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O_Datos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Hoja1!$A$3:$DG$163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39" i="1" l="1"/>
  <c r="AR140" i="1"/>
  <c r="AR141" i="1"/>
  <c r="AR142" i="1"/>
  <c r="AR143" i="1"/>
  <c r="AR144" i="1"/>
  <c r="AR145" i="1"/>
  <c r="AR146" i="1"/>
  <c r="AR147" i="1"/>
  <c r="AR132" i="1"/>
  <c r="AR133" i="1"/>
  <c r="AR134" i="1"/>
  <c r="AR135" i="1"/>
  <c r="AR136" i="1"/>
  <c r="AR137" i="1"/>
  <c r="AR138" i="1"/>
  <c r="AR124" i="1"/>
  <c r="AR125" i="1"/>
  <c r="AR126" i="1"/>
  <c r="AR127" i="1"/>
  <c r="AR128" i="1"/>
  <c r="AR129" i="1"/>
  <c r="AR130" i="1"/>
  <c r="AR131" i="1"/>
  <c r="AR116" i="1"/>
  <c r="AR117" i="1"/>
  <c r="AR118" i="1"/>
  <c r="AR119" i="1"/>
  <c r="AR120" i="1"/>
  <c r="AR121" i="1"/>
  <c r="AR122" i="1"/>
  <c r="AR123" i="1"/>
  <c r="AR108" i="1"/>
  <c r="AR109" i="1"/>
  <c r="AR110" i="1"/>
  <c r="AR111" i="1"/>
  <c r="AR112" i="1"/>
  <c r="AR113" i="1"/>
  <c r="AR114" i="1"/>
  <c r="AR115" i="1"/>
  <c r="AR100" i="1"/>
  <c r="AR101" i="1"/>
  <c r="AR102" i="1"/>
  <c r="AR103" i="1"/>
  <c r="AR104" i="1"/>
  <c r="AR105" i="1"/>
  <c r="AR106" i="1"/>
  <c r="AR107" i="1"/>
  <c r="AR92" i="1"/>
  <c r="AR93" i="1"/>
  <c r="AR94" i="1"/>
  <c r="AR95" i="1"/>
  <c r="AR96" i="1"/>
  <c r="AR97" i="1"/>
  <c r="AR98" i="1"/>
  <c r="AR99" i="1"/>
  <c r="AR84" i="1"/>
  <c r="AR85" i="1"/>
  <c r="AR86" i="1"/>
  <c r="AR87" i="1"/>
  <c r="AR88" i="1"/>
  <c r="AR89" i="1"/>
  <c r="AR90" i="1"/>
  <c r="AR91" i="1"/>
  <c r="AR76" i="1"/>
  <c r="AR77" i="1"/>
  <c r="AR78" i="1"/>
  <c r="AR79" i="1"/>
  <c r="AR80" i="1"/>
  <c r="AR81" i="1"/>
  <c r="AR82" i="1"/>
  <c r="AR83" i="1"/>
  <c r="AR68" i="1"/>
  <c r="AR69" i="1"/>
  <c r="AR70" i="1"/>
  <c r="AR71" i="1"/>
  <c r="AR72" i="1"/>
  <c r="AR73" i="1"/>
  <c r="AR74" i="1"/>
  <c r="AR75" i="1"/>
  <c r="AR60" i="1"/>
  <c r="AR61" i="1"/>
  <c r="AR62" i="1"/>
  <c r="AR63" i="1"/>
  <c r="AR64" i="1"/>
  <c r="AR65" i="1"/>
  <c r="AR66" i="1"/>
  <c r="AR67" i="1"/>
  <c r="AR52" i="1"/>
  <c r="AR53" i="1"/>
  <c r="AR54" i="1"/>
  <c r="AR55" i="1"/>
  <c r="AR56" i="1"/>
  <c r="AR57" i="1"/>
  <c r="AR58" i="1"/>
  <c r="AR59" i="1"/>
  <c r="AR44" i="1"/>
  <c r="AR45" i="1"/>
  <c r="AR46" i="1"/>
  <c r="AR47" i="1"/>
  <c r="AR48" i="1"/>
  <c r="AR49" i="1"/>
  <c r="AR50" i="1"/>
  <c r="AR51" i="1"/>
  <c r="AR36" i="1"/>
  <c r="AR37" i="1"/>
  <c r="AR38" i="1"/>
  <c r="AR39" i="1"/>
  <c r="AR40" i="1"/>
  <c r="AR41" i="1"/>
  <c r="AR42" i="1"/>
  <c r="AR43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4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</calcChain>
</file>

<file path=xl/sharedStrings.xml><?xml version="1.0" encoding="utf-8"?>
<sst xmlns="http://schemas.openxmlformats.org/spreadsheetml/2006/main" count="5300" uniqueCount="222">
  <si>
    <t>GPS</t>
  </si>
  <si>
    <t>Climate at the locality level (available from regional databases)</t>
  </si>
  <si>
    <t>Management</t>
  </si>
  <si>
    <t>Pollinator density (scan sampling)</t>
  </si>
  <si>
    <t>Pollinator diversity (captured in nets)</t>
  </si>
  <si>
    <t>Yield in open pollinated treatments</t>
  </si>
  <si>
    <t>Yield in pollinated exclosures</t>
  </si>
  <si>
    <t>General information of the crop</t>
  </si>
  <si>
    <t>Data for the 6 months previous to the crop harvest</t>
  </si>
  <si>
    <t>ha</t>
  </si>
  <si>
    <t>Cover (%)</t>
  </si>
  <si>
    <t>number_colonies per 1km radius</t>
  </si>
  <si>
    <t>number/ha</t>
  </si>
  <si>
    <t>dose/100litH2O</t>
  </si>
  <si>
    <t>km</t>
  </si>
  <si>
    <t>meters</t>
  </si>
  <si>
    <t>Crop flowers/ha</t>
  </si>
  <si>
    <t>Country</t>
  </si>
  <si>
    <t>Crop_species</t>
  </si>
  <si>
    <t>Site_name</t>
  </si>
  <si>
    <t>Year</t>
  </si>
  <si>
    <t>Locality</t>
  </si>
  <si>
    <t>Latitude</t>
  </si>
  <si>
    <t>Longitude</t>
  </si>
  <si>
    <t>Altitude</t>
  </si>
  <si>
    <t>Coordinate_system</t>
  </si>
  <si>
    <t>Precipitation (total mm in 6 months)</t>
  </si>
  <si>
    <t>Average temperature (Celsius degrees)</t>
  </si>
  <si>
    <t>Average temperature of the coldest month</t>
  </si>
  <si>
    <t>Average temperature of te warmest month</t>
  </si>
  <si>
    <t>Crop_variety</t>
  </si>
  <si>
    <t>Site_size</t>
  </si>
  <si>
    <t>Monoculture</t>
  </si>
  <si>
    <t>Number_crop_species_within_site</t>
  </si>
  <si>
    <t>Weed_density_within_site</t>
  </si>
  <si>
    <t>honey_bees</t>
  </si>
  <si>
    <t>honey_bee_species</t>
  </si>
  <si>
    <t>Crop_plant_density</t>
  </si>
  <si>
    <t>Organic</t>
  </si>
  <si>
    <t>Insecticide_name</t>
  </si>
  <si>
    <t>Insecticide_dose</t>
  </si>
  <si>
    <t>Herbicide_name</t>
  </si>
  <si>
    <t>Herbicide_dose</t>
  </si>
  <si>
    <t>Fertilizer_name</t>
  </si>
  <si>
    <t>Fertilizer_dose</t>
  </si>
  <si>
    <t>Distance_natural_area</t>
  </si>
  <si>
    <t>Estimation of Remaining natural habitat  in 2km radius around fields(less than 5%; 5-10%; 10-20%; 20-30%; 30-40%;40-50%)</t>
  </si>
  <si>
    <t>sorrounding crop species</t>
  </si>
  <si>
    <t>number_hedges_(woody veg)_sorrounding_the_site</t>
  </si>
  <si>
    <t>main_plant_species_in_hedge</t>
  </si>
  <si>
    <t>number_strips_(herb veg)_sorrounding_the_site</t>
  </si>
  <si>
    <t>main plant species in the strips</t>
  </si>
  <si>
    <t>Distance of transect to closest field edge</t>
  </si>
  <si>
    <t>Observer</t>
  </si>
  <si>
    <t>Time</t>
  </si>
  <si>
    <t>% clouds</t>
  </si>
  <si>
    <t>Temperature</t>
  </si>
  <si>
    <t>Transect</t>
  </si>
  <si>
    <t>Date</t>
  </si>
  <si>
    <t>Total Non-Apis</t>
  </si>
  <si>
    <t>Richness (net sampling)</t>
  </si>
  <si>
    <t>Apis_mellifera</t>
  </si>
  <si>
    <t>Bombus_terrestris</t>
  </si>
  <si>
    <t>Bombus_dahlbomii</t>
  </si>
  <si>
    <t>Bombus hortulanus</t>
  </si>
  <si>
    <t>Bombus atratus</t>
  </si>
  <si>
    <t>Halictidae</t>
  </si>
  <si>
    <t>Thygater</t>
  </si>
  <si>
    <t>Diptera</t>
  </si>
  <si>
    <t>Lepidoptera</t>
  </si>
  <si>
    <t>no_flowers</t>
  </si>
  <si>
    <t>Ruizanthedella_mutabilis</t>
  </si>
  <si>
    <t>Yield_quantity</t>
  </si>
  <si>
    <t>Unit_yield_quantity</t>
  </si>
  <si>
    <t>Unit_yield_quality</t>
  </si>
  <si>
    <t>Open flowers</t>
  </si>
  <si>
    <t>Native</t>
  </si>
  <si>
    <t>Type of  crop (perennial vs annual)</t>
  </si>
  <si>
    <t>Growth form (herb, shrub; tree)</t>
  </si>
  <si>
    <t>Min and Max crop flower height (cm)</t>
  </si>
  <si>
    <t>Plant Family</t>
  </si>
  <si>
    <t>Nectar availability (high; low; no nectar)</t>
  </si>
  <si>
    <t>Flower size (&lt;5mm; 5-10mm;10-20mm;&gt;20mm)</t>
  </si>
  <si>
    <t>Breeding system</t>
  </si>
  <si>
    <t>Other variables of interest not included in the previous columns</t>
  </si>
  <si>
    <t>Comments</t>
  </si>
  <si>
    <t>Number associated plant species</t>
  </si>
  <si>
    <t>% coverture associated plant speces</t>
  </si>
  <si>
    <t>Main associated plant species</t>
  </si>
  <si>
    <t>Pruning</t>
  </si>
  <si>
    <t>Irrigation</t>
  </si>
  <si>
    <t>Vegetation clearing</t>
  </si>
  <si>
    <t>% Oak forest</t>
  </si>
  <si>
    <t>% Grassland</t>
  </si>
  <si>
    <t>%Shrubland</t>
  </si>
  <si>
    <t>% Crop</t>
  </si>
  <si>
    <t>% Forest plantation</t>
  </si>
  <si>
    <t>% wood grassland</t>
  </si>
  <si>
    <t>Topographical situation</t>
  </si>
  <si>
    <t>Type of holding</t>
  </si>
  <si>
    <t>Current use</t>
  </si>
  <si>
    <t>Slope</t>
  </si>
  <si>
    <t>Soil depth</t>
  </si>
  <si>
    <t>Number crop plants bloomming</t>
  </si>
  <si>
    <t>diameter trunk crop plant</t>
  </si>
  <si>
    <t>Colombia</t>
  </si>
  <si>
    <t>Vaccinium meridionale</t>
  </si>
  <si>
    <t>CASTELLANOS</t>
  </si>
  <si>
    <t>WGS 84</t>
  </si>
  <si>
    <t>wild</t>
  </si>
  <si>
    <t>NO</t>
  </si>
  <si>
    <t>Apis mellifera</t>
  </si>
  <si>
    <t>yes</t>
  </si>
  <si>
    <t>Perennial</t>
  </si>
  <si>
    <t>Shrub</t>
  </si>
  <si>
    <t>80-300</t>
  </si>
  <si>
    <t>Ericaceae</t>
  </si>
  <si>
    <t>5-10mm</t>
  </si>
  <si>
    <t>Pteridium aquilinum, Gaiadendron punctatum, Miconia squamulosa, Orthrosanthus chimboracensis, Calamagrostis effusa</t>
  </si>
  <si>
    <t>flat hillside</t>
  </si>
  <si>
    <t>Small</t>
  </si>
  <si>
    <t>shrubland</t>
  </si>
  <si>
    <t>GONZÁLEZ</t>
  </si>
  <si>
    <t>Pteridium aquilinum, Andropogon bicornis, Calamagrostis effusa, Hypericum juniperinum, Poaceae sp. 6</t>
  </si>
  <si>
    <t>plateau</t>
  </si>
  <si>
    <t>disuse grassland</t>
  </si>
  <si>
    <t>Pteridium aquilinum, Andropogon bicornis, Calamagrostis effusa, Hypericum juniperinum, Poaceae sp. 5</t>
  </si>
  <si>
    <t>Pteridium aquilinum, Andropogon bicornis, Calamagrostis effusa, Hypericum juniperinum, Poaceae sp. 4</t>
  </si>
  <si>
    <t>Pteridium aquilinum, Andropogon bicornis, Calamagrostis effusa, Hypericum juniperinum, Poaceae sp. 3</t>
  </si>
  <si>
    <t>Pteridium aquilinum, Andropogon bicornis, Calamagrostis effusa, Hypericum juniperinum, Poaceae sp. 2</t>
  </si>
  <si>
    <t>Pteridium aquilinum, Andropogon bicornis, Calamagrostis effusa, Hypericum juniperinum, Poaceae sp. 1</t>
  </si>
  <si>
    <t>Pteridium aquilinum, Andropogon bicornis, Calamagrostis effusa, Hypericum juniperinum, Poaceae sp. 0</t>
  </si>
  <si>
    <t>JIMÉNEZ</t>
  </si>
  <si>
    <t>Gaiadendron punctatum, Miconia squamulosa, Calamagrostis effusa, Hypericum juniperinum, Monochaetum sp.</t>
  </si>
  <si>
    <t>foothill</t>
  </si>
  <si>
    <t>PEÑA</t>
  </si>
  <si>
    <t>Bromeliaceae sp. 1, Quercus humboldtii, Eucalyptus globulus, Puya sp., Sphagnaceae sp.5</t>
  </si>
  <si>
    <t>Bromeliaceae sp. 1, Quercus humboldtii, Eucalyptus globulus, Puya sp., Sphagnaceae sp.4</t>
  </si>
  <si>
    <t>Bromeliaceae sp. 1, Quercus humboldtii, Eucalyptus globulus, Puya sp., Sphagnaceae sp.3</t>
  </si>
  <si>
    <t>Bromeliaceae sp. 1, Quercus humboldtii, Eucalyptus globulus, Puya sp., Sphagnaceae sp.2</t>
  </si>
  <si>
    <t>Bromeliaceae sp. 1, Quercus humboldtii, Eucalyptus globulus, Puya sp., Sphagnaceae sp.1</t>
  </si>
  <si>
    <t>Bromeliaceae sp. 1, Quercus humboldtii, Eucalyptus globulus, Puya sp., Sphagnaceae sp.0</t>
  </si>
  <si>
    <t>SIERRA</t>
  </si>
  <si>
    <t>Bombus_hortulanus</t>
  </si>
  <si>
    <t>Shrub number</t>
  </si>
  <si>
    <t>A11</t>
  </si>
  <si>
    <t>A12</t>
  </si>
  <si>
    <t>A31</t>
  </si>
  <si>
    <t>A32</t>
  </si>
  <si>
    <t>A81</t>
  </si>
  <si>
    <t>A82</t>
  </si>
  <si>
    <t>A91</t>
  </si>
  <si>
    <t>A92</t>
  </si>
  <si>
    <t>Hymenoptera (wasps)</t>
  </si>
  <si>
    <t>kg/shrub</t>
  </si>
  <si>
    <t>D11</t>
  </si>
  <si>
    <t>D12</t>
  </si>
  <si>
    <t>D21</t>
  </si>
  <si>
    <t>D22</t>
  </si>
  <si>
    <t>D31</t>
  </si>
  <si>
    <t>D32</t>
  </si>
  <si>
    <t>D41</t>
  </si>
  <si>
    <t>D42</t>
  </si>
  <si>
    <t>G12</t>
  </si>
  <si>
    <t>G11</t>
  </si>
  <si>
    <t>G22</t>
  </si>
  <si>
    <t>G21</t>
  </si>
  <si>
    <t>G32</t>
  </si>
  <si>
    <t>G31</t>
  </si>
  <si>
    <t>G42</t>
  </si>
  <si>
    <t>G41</t>
  </si>
  <si>
    <t>F12</t>
  </si>
  <si>
    <t>F11</t>
  </si>
  <si>
    <t>F22</t>
  </si>
  <si>
    <t>F21</t>
  </si>
  <si>
    <t>F32</t>
  </si>
  <si>
    <t>F31</t>
  </si>
  <si>
    <t>F42</t>
  </si>
  <si>
    <t>F41</t>
  </si>
  <si>
    <t>Yield_quality_height</t>
  </si>
  <si>
    <t>Yield_quality_width</t>
  </si>
  <si>
    <t>E12</t>
  </si>
  <si>
    <t>E11</t>
  </si>
  <si>
    <t>E22</t>
  </si>
  <si>
    <t>E21</t>
  </si>
  <si>
    <t>E32</t>
  </si>
  <si>
    <t>E31</t>
  </si>
  <si>
    <t>E42</t>
  </si>
  <si>
    <t>E41</t>
  </si>
  <si>
    <t>mm</t>
  </si>
  <si>
    <t>Ángela Rodríguez</t>
  </si>
  <si>
    <t>1400-1600</t>
  </si>
  <si>
    <t>Period</t>
  </si>
  <si>
    <t>Afternoon</t>
  </si>
  <si>
    <t>Fermín Chamorro</t>
  </si>
  <si>
    <t>1200-1400</t>
  </si>
  <si>
    <t>Midday</t>
  </si>
  <si>
    <t>24°C</t>
  </si>
  <si>
    <t>Morning</t>
  </si>
  <si>
    <t>0800-1000</t>
  </si>
  <si>
    <t>18°C</t>
  </si>
  <si>
    <t>19°C</t>
  </si>
  <si>
    <t>1000-1200</t>
  </si>
  <si>
    <t>25°C</t>
  </si>
  <si>
    <t>17°C</t>
  </si>
  <si>
    <t>20°C</t>
  </si>
  <si>
    <t>Facultative xenogamy including agamospermy</t>
  </si>
  <si>
    <t>Boyacá, San Miguel de Sema</t>
  </si>
  <si>
    <t>Boyacá, Chiquinquirá</t>
  </si>
  <si>
    <t xml:space="preserve">Cundinamarca, Guachetá </t>
  </si>
  <si>
    <t>Height crop plant</t>
  </si>
  <si>
    <t>40-50</t>
  </si>
  <si>
    <t>20-30</t>
  </si>
  <si>
    <t>70-80</t>
  </si>
  <si>
    <t>50-60</t>
  </si>
  <si>
    <t>30-40</t>
  </si>
  <si>
    <t>Zea mays</t>
  </si>
  <si>
    <t>Zea mays, Pisum sativum</t>
  </si>
  <si>
    <t>Monochaetum sp., Hesperomeles goudotiana, Calamagrostis effusa, Morella parvifolia, Miconia squamulosa</t>
  </si>
  <si>
    <t>Bombus melaleucus</t>
  </si>
  <si>
    <t>These records are presence-ausence of the specie or group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</si>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</sst>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9" formatCode="0.0000"/>
  </numFmts>
  <fonts count="7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9966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3DEB3D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 applyBorder="1" applyAlignment="1"/>
    <xf numFmtId="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/>
    <xf numFmtId="0" fontId="3" fillId="5" borderId="0" xfId="0" applyFont="1" applyFill="1" applyBorder="1"/>
    <xf numFmtId="0" fontId="3" fillId="5" borderId="0" xfId="0" applyFont="1" applyFill="1" applyBorder="1" applyAlignment="1"/>
    <xf numFmtId="2" fontId="0" fillId="0" borderId="0" xfId="0" applyNumberFormat="1" applyFill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 applyBorder="1"/>
    <xf numFmtId="0" fontId="0" fillId="2" borderId="0" xfId="0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0" fillId="4" borderId="0" xfId="0" applyFill="1" applyBorder="1"/>
    <xf numFmtId="0" fontId="3" fillId="0" borderId="0" xfId="0" applyFont="1" applyBorder="1"/>
    <xf numFmtId="0" fontId="3" fillId="6" borderId="0" xfId="0" applyFont="1" applyFill="1" applyBorder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3" fillId="0" borderId="0" xfId="0" applyFont="1" applyBorder="1" applyAlignme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3" fillId="6" borderId="0" xfId="0" applyFont="1" applyFill="1" applyBorder="1" applyAlignment="1"/>
    <xf numFmtId="0" fontId="4" fillId="6" borderId="0" xfId="0" applyFont="1" applyFill="1" applyBorder="1" applyAlignment="1"/>
    <xf numFmtId="0" fontId="0" fillId="0" borderId="0" xfId="0" applyBorder="1" applyAlignment="1"/>
    <xf numFmtId="14" fontId="0" fillId="0" borderId="0" xfId="0" applyNumberFormat="1" applyFill="1" applyBorder="1"/>
    <xf numFmtId="0" fontId="3" fillId="7" borderId="0" xfId="0" applyFont="1" applyFill="1" applyBorder="1"/>
    <xf numFmtId="0" fontId="0" fillId="7" borderId="0" xfId="0" applyFont="1" applyFill="1" applyBorder="1"/>
    <xf numFmtId="0" fontId="3" fillId="7" borderId="0" xfId="0" applyFont="1" applyFill="1" applyBorder="1" applyAlignment="1"/>
    <xf numFmtId="169" fontId="0" fillId="0" borderId="0" xfId="0" applyNumberFormat="1" applyFill="1" applyBorder="1"/>
    <xf numFmtId="0" fontId="6" fillId="0" borderId="0" xfId="0" applyFont="1" applyFill="1" applyBorder="1" applyAlignment="1"/>
    <xf numFmtId="14" fontId="0" fillId="0" borderId="0" xfId="0" applyNumberFormat="1" applyFill="1"/>
    <xf numFmtId="1" fontId="0" fillId="0" borderId="0" xfId="0" applyNumberFormat="1" applyFill="1"/>
    <xf numFmtId="169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14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3" fillId="8" borderId="0" xfId="0" applyFont="1" applyFill="1" applyBorder="1"/>
    <xf numFmtId="0" fontId="3" fillId="8" borderId="0" xfId="0" applyFont="1" applyFill="1" applyBorder="1" applyAlignment="1"/>
    <xf numFmtId="0" fontId="3" fillId="8" borderId="0" xfId="0" applyFont="1" applyFill="1" applyBorder="1" applyAlignment="1">
      <alignment wrapText="1"/>
    </xf>
    <xf numFmtId="0" fontId="3" fillId="8" borderId="0" xfId="0" applyFont="1" applyFill="1" applyBorder="1" applyAlignment="1">
      <alignment horizontal="center"/>
    </xf>
    <xf numFmtId="0" fontId="0" fillId="0" borderId="0" xfId="0" applyFill="1"/>
    <xf numFmtId="14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63"/>
  <sheetViews>
    <sheetView tabSelected="1" zoomScale="73" zoomScaleNormal="73" workbookViewId="0">
      <selection activeCell="K13" sqref="K13"/>
    </sheetView>
  </sheetViews>
  <sheetFormatPr baseColWidth="10" defaultRowHeight="15" x14ac:dyDescent="0.25"/>
  <cols>
    <col min="1" max="1" width="9.42578125" style="22" bestFit="1" customWidth="1"/>
    <col min="2" max="2" width="21.7109375" style="22" bestFit="1" customWidth="1"/>
    <col min="3" max="3" width="16.42578125" style="22" bestFit="1" customWidth="1"/>
    <col min="4" max="4" width="9.85546875" style="22" bestFit="1" customWidth="1"/>
    <col min="5" max="5" width="10.7109375" style="22" customWidth="1"/>
    <col min="6" max="7" width="11.42578125" style="22"/>
    <col min="8" max="8" width="6.5703125" style="22" customWidth="1"/>
    <col min="9" max="14" width="11.42578125" style="22"/>
    <col min="15" max="15" width="8.42578125" style="22" customWidth="1"/>
    <col min="16" max="19" width="11.42578125" style="22"/>
    <col min="20" max="20" width="11.140625" style="22" customWidth="1"/>
    <col min="21" max="45" width="11.42578125" style="22"/>
    <col min="46" max="46" width="8.140625" style="22" customWidth="1"/>
    <col min="47" max="47" width="8.28515625" style="22" customWidth="1"/>
    <col min="48" max="48" width="7.42578125" style="22" customWidth="1"/>
    <col min="49" max="49" width="9.140625" style="22" customWidth="1"/>
    <col min="50" max="50" width="9.42578125" style="22" customWidth="1"/>
    <col min="51" max="51" width="5.7109375" style="22" customWidth="1"/>
    <col min="52" max="52" width="6.85546875" style="22" customWidth="1"/>
    <col min="53" max="53" width="6" style="22" customWidth="1"/>
    <col min="54" max="54" width="7.5703125" style="22" customWidth="1"/>
    <col min="55" max="55" width="7.42578125" style="22" customWidth="1"/>
    <col min="56" max="56" width="11.42578125" style="22"/>
    <col min="57" max="57" width="12.28515625" style="22" bestFit="1" customWidth="1"/>
    <col min="58" max="58" width="6" style="22" customWidth="1"/>
    <col min="59" max="59" width="9.5703125" style="22" customWidth="1"/>
    <col min="60" max="60" width="10.42578125" style="22" customWidth="1"/>
    <col min="61" max="61" width="11.42578125" style="22"/>
    <col min="62" max="62" width="9.5703125" style="22" customWidth="1"/>
    <col min="63" max="63" width="9.7109375" style="22" customWidth="1"/>
    <col min="64" max="64" width="8.5703125" style="22" customWidth="1"/>
    <col min="65" max="65" width="8.28515625" style="22" customWidth="1"/>
    <col min="66" max="66" width="6.5703125" style="22" customWidth="1"/>
    <col min="67" max="67" width="8" style="22" customWidth="1"/>
    <col min="68" max="68" width="6.42578125" style="22" customWidth="1"/>
    <col min="69" max="69" width="8.28515625" style="22" customWidth="1"/>
    <col min="70" max="70" width="12.28515625" style="22" bestFit="1" customWidth="1"/>
    <col min="71" max="71" width="10.7109375" style="22" customWidth="1"/>
    <col min="72" max="79" width="11.42578125" style="22"/>
    <col min="80" max="80" width="17.28515625" style="22" bestFit="1" customWidth="1"/>
    <col min="81" max="81" width="7.140625" style="22" customWidth="1"/>
    <col min="82" max="82" width="15" style="22" customWidth="1"/>
    <col min="83" max="83" width="19" style="22" bestFit="1" customWidth="1"/>
    <col min="84" max="84" width="9.28515625" style="22" customWidth="1"/>
    <col min="85" max="93" width="11.42578125" style="22"/>
    <col min="94" max="94" width="20.5703125" style="22" customWidth="1"/>
    <col min="95" max="16384" width="11.42578125" style="22"/>
  </cols>
  <sheetData>
    <row r="1" spans="1:112" x14ac:dyDescent="0.25">
      <c r="A1" s="13"/>
      <c r="B1" s="14"/>
      <c r="C1" s="14"/>
      <c r="D1" s="14"/>
      <c r="E1" s="15" t="s">
        <v>0</v>
      </c>
      <c r="F1" s="16"/>
      <c r="G1" s="15"/>
      <c r="H1" s="15"/>
      <c r="I1" s="15"/>
      <c r="J1" s="17" t="s">
        <v>1</v>
      </c>
      <c r="K1" s="17"/>
      <c r="L1" s="17"/>
      <c r="M1" s="17"/>
      <c r="N1" s="18" t="s">
        <v>2</v>
      </c>
      <c r="O1" s="18"/>
      <c r="P1" s="19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 t="s">
        <v>3</v>
      </c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5" t="s">
        <v>4</v>
      </c>
      <c r="BG1" s="15"/>
      <c r="BH1" s="15"/>
      <c r="BI1" s="15"/>
      <c r="BJ1" s="15"/>
      <c r="BK1" s="15" t="s">
        <v>220</v>
      </c>
      <c r="BL1" s="15"/>
      <c r="BM1" s="15"/>
      <c r="BN1" s="15"/>
      <c r="BO1" s="15"/>
      <c r="BP1" s="15"/>
      <c r="BQ1" s="15"/>
      <c r="BR1" s="10"/>
      <c r="BS1" s="10" t="s">
        <v>5</v>
      </c>
      <c r="BT1" s="10"/>
      <c r="BU1" s="10"/>
      <c r="BV1" s="10"/>
      <c r="BW1" s="10"/>
      <c r="BX1" s="10" t="s">
        <v>6</v>
      </c>
      <c r="BY1" s="10"/>
      <c r="BZ1" s="10"/>
      <c r="CA1" s="10"/>
      <c r="CB1" s="10"/>
      <c r="CC1" s="10"/>
      <c r="CD1" s="33"/>
      <c r="CE1" s="33"/>
      <c r="CF1" s="21" t="s">
        <v>7</v>
      </c>
      <c r="CG1" s="21"/>
      <c r="CH1" s="21"/>
      <c r="CI1" s="21"/>
      <c r="CJ1" s="21"/>
      <c r="CK1" s="21"/>
      <c r="CL1" s="21"/>
      <c r="CM1" s="21"/>
      <c r="CN1" s="45" t="s">
        <v>84</v>
      </c>
      <c r="CO1" s="45"/>
      <c r="CP1" s="46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20"/>
    </row>
    <row r="2" spans="1:112" x14ac:dyDescent="0.25">
      <c r="B2" s="20"/>
      <c r="C2" s="20"/>
      <c r="D2" s="20"/>
      <c r="E2" s="15"/>
      <c r="F2" s="15"/>
      <c r="G2" s="15"/>
      <c r="H2" s="15"/>
      <c r="I2" s="15"/>
      <c r="J2" s="17" t="s">
        <v>8</v>
      </c>
      <c r="K2" s="17"/>
      <c r="L2" s="17"/>
      <c r="M2" s="17"/>
      <c r="N2" s="18"/>
      <c r="O2" s="18" t="s">
        <v>9</v>
      </c>
      <c r="P2" s="19"/>
      <c r="Q2" s="18"/>
      <c r="R2" s="18" t="s">
        <v>10</v>
      </c>
      <c r="S2" s="18" t="s">
        <v>11</v>
      </c>
      <c r="T2" s="18"/>
      <c r="U2" s="18" t="s">
        <v>12</v>
      </c>
      <c r="V2" s="18"/>
      <c r="W2" s="18"/>
      <c r="X2" s="18" t="s">
        <v>13</v>
      </c>
      <c r="Y2" s="18"/>
      <c r="Z2" s="18"/>
      <c r="AA2" s="18"/>
      <c r="AB2" s="18"/>
      <c r="AC2" s="18" t="s">
        <v>14</v>
      </c>
      <c r="AD2" s="18"/>
      <c r="AE2" s="18"/>
      <c r="AF2" s="18"/>
      <c r="AG2" s="18"/>
      <c r="AH2" s="18"/>
      <c r="AI2" s="18"/>
      <c r="AJ2" s="17" t="s">
        <v>15</v>
      </c>
      <c r="AK2" s="17"/>
      <c r="AL2" s="17"/>
      <c r="AM2" s="17"/>
      <c r="AN2" s="17"/>
      <c r="AO2" s="17"/>
      <c r="AP2" s="17"/>
      <c r="AQ2" s="17"/>
      <c r="AR2" s="17" t="s">
        <v>221</v>
      </c>
      <c r="AS2" s="17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17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0"/>
      <c r="BS2" s="24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33"/>
      <c r="CE2" s="34" t="s">
        <v>16</v>
      </c>
      <c r="CF2" s="21"/>
      <c r="CG2" s="21"/>
      <c r="CH2" s="21"/>
      <c r="CI2" s="21"/>
      <c r="CJ2" s="21"/>
      <c r="CK2" s="21"/>
      <c r="CL2" s="21"/>
      <c r="CM2" s="21"/>
      <c r="CN2" s="45"/>
      <c r="CO2" s="45"/>
      <c r="CP2" s="47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20"/>
    </row>
    <row r="3" spans="1:112" s="31" customFormat="1" x14ac:dyDescent="0.25">
      <c r="A3" s="25" t="s">
        <v>17</v>
      </c>
      <c r="B3" s="25" t="s">
        <v>18</v>
      </c>
      <c r="C3" s="25" t="s">
        <v>19</v>
      </c>
      <c r="D3" s="25" t="s">
        <v>20</v>
      </c>
      <c r="E3" s="26" t="s">
        <v>21</v>
      </c>
      <c r="F3" s="26" t="s">
        <v>22</v>
      </c>
      <c r="G3" s="26" t="s">
        <v>23</v>
      </c>
      <c r="H3" s="26" t="s">
        <v>24</v>
      </c>
      <c r="I3" s="26" t="s">
        <v>25</v>
      </c>
      <c r="J3" s="27" t="s">
        <v>26</v>
      </c>
      <c r="K3" s="27" t="s">
        <v>27</v>
      </c>
      <c r="L3" s="27" t="s">
        <v>28</v>
      </c>
      <c r="M3" s="27" t="s">
        <v>29</v>
      </c>
      <c r="N3" s="28" t="s">
        <v>30</v>
      </c>
      <c r="O3" s="28" t="s">
        <v>31</v>
      </c>
      <c r="P3" s="28" t="s">
        <v>32</v>
      </c>
      <c r="Q3" s="28" t="s">
        <v>33</v>
      </c>
      <c r="R3" s="28" t="s">
        <v>34</v>
      </c>
      <c r="S3" s="28" t="s">
        <v>35</v>
      </c>
      <c r="T3" s="28" t="s">
        <v>36</v>
      </c>
      <c r="U3" s="28" t="s">
        <v>37</v>
      </c>
      <c r="V3" s="28" t="s">
        <v>38</v>
      </c>
      <c r="W3" s="28" t="s">
        <v>39</v>
      </c>
      <c r="X3" s="28" t="s">
        <v>40</v>
      </c>
      <c r="Y3" s="28" t="s">
        <v>41</v>
      </c>
      <c r="Z3" s="28" t="s">
        <v>42</v>
      </c>
      <c r="AA3" s="28" t="s">
        <v>43</v>
      </c>
      <c r="AB3" s="28" t="s">
        <v>44</v>
      </c>
      <c r="AC3" s="28" t="s">
        <v>45</v>
      </c>
      <c r="AD3" s="28" t="s">
        <v>46</v>
      </c>
      <c r="AE3" s="28" t="s">
        <v>47</v>
      </c>
      <c r="AF3" s="28" t="s">
        <v>48</v>
      </c>
      <c r="AG3" s="28" t="s">
        <v>49</v>
      </c>
      <c r="AH3" s="28" t="s">
        <v>50</v>
      </c>
      <c r="AI3" s="28" t="s">
        <v>51</v>
      </c>
      <c r="AJ3" s="27" t="s">
        <v>52</v>
      </c>
      <c r="AK3" s="27" t="s">
        <v>53</v>
      </c>
      <c r="AL3" s="27" t="s">
        <v>54</v>
      </c>
      <c r="AM3" s="27" t="s">
        <v>192</v>
      </c>
      <c r="AN3" s="27" t="s">
        <v>55</v>
      </c>
      <c r="AO3" s="27" t="s">
        <v>56</v>
      </c>
      <c r="AP3" s="27" t="s">
        <v>57</v>
      </c>
      <c r="AQ3" s="27" t="s">
        <v>54</v>
      </c>
      <c r="AR3" s="27" t="s">
        <v>59</v>
      </c>
      <c r="AS3" s="27" t="s">
        <v>60</v>
      </c>
      <c r="AT3" s="27" t="s">
        <v>61</v>
      </c>
      <c r="AU3" s="27" t="s">
        <v>62</v>
      </c>
      <c r="AV3" s="27" t="s">
        <v>63</v>
      </c>
      <c r="AW3" s="27" t="s">
        <v>64</v>
      </c>
      <c r="AX3" s="27" t="s">
        <v>65</v>
      </c>
      <c r="AY3" s="27" t="s">
        <v>66</v>
      </c>
      <c r="AZ3" s="27" t="s">
        <v>67</v>
      </c>
      <c r="BA3" s="27" t="s">
        <v>68</v>
      </c>
      <c r="BB3" s="27" t="s">
        <v>69</v>
      </c>
      <c r="BC3" s="27" t="s">
        <v>153</v>
      </c>
      <c r="BD3" s="27" t="s">
        <v>70</v>
      </c>
      <c r="BE3" s="27" t="s">
        <v>58</v>
      </c>
      <c r="BF3" s="26" t="s">
        <v>61</v>
      </c>
      <c r="BG3" s="26" t="s">
        <v>62</v>
      </c>
      <c r="BH3" s="26" t="s">
        <v>63</v>
      </c>
      <c r="BI3" s="26" t="s">
        <v>71</v>
      </c>
      <c r="BJ3" s="26" t="s">
        <v>143</v>
      </c>
      <c r="BK3" s="26" t="s">
        <v>65</v>
      </c>
      <c r="BL3" s="15" t="s">
        <v>66</v>
      </c>
      <c r="BM3" s="15" t="s">
        <v>219</v>
      </c>
      <c r="BN3" s="15" t="s">
        <v>67</v>
      </c>
      <c r="BO3" s="15" t="s">
        <v>69</v>
      </c>
      <c r="BP3" s="15" t="s">
        <v>68</v>
      </c>
      <c r="BQ3" s="15" t="s">
        <v>153</v>
      </c>
      <c r="BR3" s="11" t="s">
        <v>58</v>
      </c>
      <c r="BS3" s="11" t="s">
        <v>72</v>
      </c>
      <c r="BT3" s="11" t="s">
        <v>73</v>
      </c>
      <c r="BU3" s="11" t="s">
        <v>179</v>
      </c>
      <c r="BV3" s="11" t="s">
        <v>180</v>
      </c>
      <c r="BW3" s="11" t="s">
        <v>74</v>
      </c>
      <c r="BX3" s="11" t="s">
        <v>72</v>
      </c>
      <c r="BY3" s="11" t="s">
        <v>73</v>
      </c>
      <c r="BZ3" s="11" t="s">
        <v>179</v>
      </c>
      <c r="CA3" s="11" t="s">
        <v>180</v>
      </c>
      <c r="CB3" s="11" t="s">
        <v>74</v>
      </c>
      <c r="CC3" s="11" t="s">
        <v>144</v>
      </c>
      <c r="CD3" s="35" t="s">
        <v>58</v>
      </c>
      <c r="CE3" s="35" t="s">
        <v>75</v>
      </c>
      <c r="CF3" s="29" t="s">
        <v>76</v>
      </c>
      <c r="CG3" s="29" t="s">
        <v>77</v>
      </c>
      <c r="CH3" s="30" t="s">
        <v>78</v>
      </c>
      <c r="CI3" s="30" t="s">
        <v>79</v>
      </c>
      <c r="CJ3" s="29" t="s">
        <v>80</v>
      </c>
      <c r="CK3" s="30" t="s">
        <v>81</v>
      </c>
      <c r="CL3" s="29" t="s">
        <v>82</v>
      </c>
      <c r="CM3" s="29" t="s">
        <v>83</v>
      </c>
      <c r="CN3" s="48" t="s">
        <v>86</v>
      </c>
      <c r="CO3" s="48" t="s">
        <v>87</v>
      </c>
      <c r="CP3" s="48" t="s">
        <v>88</v>
      </c>
      <c r="CQ3" s="46" t="s">
        <v>89</v>
      </c>
      <c r="CR3" s="46" t="s">
        <v>90</v>
      </c>
      <c r="CS3" s="46" t="s">
        <v>91</v>
      </c>
      <c r="CT3" s="46" t="s">
        <v>92</v>
      </c>
      <c r="CU3" s="46" t="s">
        <v>93</v>
      </c>
      <c r="CV3" s="46" t="s">
        <v>94</v>
      </c>
      <c r="CW3" s="46" t="s">
        <v>95</v>
      </c>
      <c r="CX3" s="46" t="s">
        <v>96</v>
      </c>
      <c r="CY3" s="46" t="s">
        <v>97</v>
      </c>
      <c r="CZ3" s="46" t="s">
        <v>98</v>
      </c>
      <c r="DA3" s="46" t="s">
        <v>99</v>
      </c>
      <c r="DB3" s="46" t="s">
        <v>100</v>
      </c>
      <c r="DC3" s="46" t="s">
        <v>101</v>
      </c>
      <c r="DD3" s="46" t="s">
        <v>102</v>
      </c>
      <c r="DE3" s="46" t="s">
        <v>103</v>
      </c>
      <c r="DF3" s="46" t="s">
        <v>210</v>
      </c>
      <c r="DG3" s="46" t="s">
        <v>104</v>
      </c>
      <c r="DH3" s="25" t="s">
        <v>85</v>
      </c>
    </row>
    <row r="4" spans="1:112" s="1" customFormat="1" ht="15" customHeight="1" x14ac:dyDescent="0.25">
      <c r="A4" s="1" t="s">
        <v>105</v>
      </c>
      <c r="B4" s="1" t="s">
        <v>106</v>
      </c>
      <c r="C4" s="2" t="s">
        <v>107</v>
      </c>
      <c r="D4" s="2">
        <v>2013</v>
      </c>
      <c r="E4" s="1" t="s">
        <v>207</v>
      </c>
      <c r="F4" s="36">
        <v>5.5317970000000001</v>
      </c>
      <c r="G4" s="36">
        <v>-73.729151000000002</v>
      </c>
      <c r="H4" s="1">
        <v>2750</v>
      </c>
      <c r="I4" s="1" t="s">
        <v>108</v>
      </c>
      <c r="N4" s="1" t="s">
        <v>109</v>
      </c>
      <c r="O4" s="1">
        <v>0.5</v>
      </c>
      <c r="P4" s="3" t="s">
        <v>110</v>
      </c>
      <c r="Q4" s="3">
        <v>1</v>
      </c>
      <c r="S4" s="3">
        <v>0</v>
      </c>
      <c r="T4" s="3" t="s">
        <v>111</v>
      </c>
      <c r="U4" s="1">
        <v>100</v>
      </c>
      <c r="V4" s="2" t="s">
        <v>112</v>
      </c>
      <c r="AC4" s="3">
        <v>0</v>
      </c>
      <c r="AK4" s="49" t="s">
        <v>190</v>
      </c>
      <c r="AL4" s="49" t="s">
        <v>191</v>
      </c>
      <c r="AM4" s="49" t="s">
        <v>193</v>
      </c>
      <c r="AN4" s="1">
        <v>80</v>
      </c>
      <c r="AR4" s="1">
        <f>+AW4+AX4+AY4+AZ4+BA4+BB4+BC4</f>
        <v>0</v>
      </c>
      <c r="AS4" s="1">
        <v>2</v>
      </c>
      <c r="AT4" s="1">
        <v>19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150</v>
      </c>
      <c r="BE4" s="38">
        <v>41460</v>
      </c>
      <c r="BF4" s="1">
        <v>1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32">
        <v>41654</v>
      </c>
      <c r="BT4" s="1" t="s">
        <v>154</v>
      </c>
      <c r="BU4" s="12">
        <v>5.21</v>
      </c>
      <c r="BV4" s="12">
        <v>5.91</v>
      </c>
      <c r="BW4" s="5" t="s">
        <v>189</v>
      </c>
      <c r="CC4" s="2" t="s">
        <v>145</v>
      </c>
      <c r="CD4" s="32">
        <v>41461</v>
      </c>
      <c r="CE4" s="39">
        <v>4071.6</v>
      </c>
      <c r="CF4" s="3" t="s">
        <v>76</v>
      </c>
      <c r="CG4" s="1" t="s">
        <v>113</v>
      </c>
      <c r="CH4" s="1" t="s">
        <v>114</v>
      </c>
      <c r="CI4" s="5" t="s">
        <v>115</v>
      </c>
      <c r="CJ4" s="1" t="s">
        <v>116</v>
      </c>
      <c r="CL4" s="1" t="s">
        <v>117</v>
      </c>
      <c r="CM4" s="1" t="s">
        <v>206</v>
      </c>
      <c r="CN4" s="1">
        <v>41</v>
      </c>
      <c r="CO4" s="1">
        <v>80.7</v>
      </c>
      <c r="CP4" s="6" t="s">
        <v>118</v>
      </c>
      <c r="CQ4" s="1" t="s">
        <v>110</v>
      </c>
      <c r="CR4" s="1" t="s">
        <v>110</v>
      </c>
      <c r="CS4" s="1" t="s">
        <v>110</v>
      </c>
      <c r="CT4" s="1">
        <v>40</v>
      </c>
      <c r="CU4" s="1">
        <v>20</v>
      </c>
      <c r="CV4" s="1">
        <v>30</v>
      </c>
      <c r="CW4" s="1">
        <v>0</v>
      </c>
      <c r="CX4" s="1">
        <v>10</v>
      </c>
      <c r="CY4" s="1">
        <v>0</v>
      </c>
      <c r="CZ4" s="1" t="s">
        <v>119</v>
      </c>
      <c r="DA4" s="1" t="s">
        <v>120</v>
      </c>
      <c r="DB4" s="1" t="s">
        <v>121</v>
      </c>
      <c r="DC4" s="7">
        <v>0.33</v>
      </c>
      <c r="DD4" s="8">
        <v>30</v>
      </c>
      <c r="DE4" s="1" t="s">
        <v>211</v>
      </c>
      <c r="DF4" s="1">
        <v>270</v>
      </c>
      <c r="DG4" s="1">
        <v>14</v>
      </c>
      <c r="DH4" s="2"/>
    </row>
    <row r="5" spans="1:112" s="1" customFormat="1" ht="15" customHeight="1" x14ac:dyDescent="0.25">
      <c r="A5" s="1" t="s">
        <v>105</v>
      </c>
      <c r="B5" s="1" t="s">
        <v>106</v>
      </c>
      <c r="C5" s="2" t="s">
        <v>107</v>
      </c>
      <c r="D5" s="2">
        <v>2013</v>
      </c>
      <c r="E5" s="1" t="s">
        <v>207</v>
      </c>
      <c r="F5" s="36">
        <v>5.5317970000000001</v>
      </c>
      <c r="G5" s="36">
        <v>-73.729151000000002</v>
      </c>
      <c r="H5" s="1">
        <v>2750</v>
      </c>
      <c r="I5" s="1" t="s">
        <v>108</v>
      </c>
      <c r="N5" s="1" t="s">
        <v>109</v>
      </c>
      <c r="O5" s="1">
        <v>0.5</v>
      </c>
      <c r="P5" s="3" t="s">
        <v>110</v>
      </c>
      <c r="Q5" s="3">
        <v>1</v>
      </c>
      <c r="S5" s="3">
        <v>0</v>
      </c>
      <c r="T5" s="3" t="s">
        <v>111</v>
      </c>
      <c r="U5" s="1">
        <v>100</v>
      </c>
      <c r="V5" s="2" t="s">
        <v>112</v>
      </c>
      <c r="AC5" s="3">
        <v>0</v>
      </c>
      <c r="AK5" s="49" t="s">
        <v>190</v>
      </c>
      <c r="AL5" s="49" t="s">
        <v>191</v>
      </c>
      <c r="AM5" s="49" t="s">
        <v>193</v>
      </c>
      <c r="AN5" s="1">
        <v>80</v>
      </c>
      <c r="AR5" s="1">
        <f t="shared" ref="AR5:AR69" si="0">+AW5+AX5+AY5+AZ5+BA5+BB5+BC5</f>
        <v>0</v>
      </c>
      <c r="AS5" s="1">
        <v>2</v>
      </c>
      <c r="AT5" s="1">
        <v>17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150</v>
      </c>
      <c r="BE5" s="38">
        <v>41460</v>
      </c>
      <c r="BF5" s="1">
        <v>1</v>
      </c>
      <c r="BG5" s="1">
        <v>0</v>
      </c>
      <c r="BH5" s="1">
        <v>0</v>
      </c>
      <c r="BI5" s="1">
        <v>0</v>
      </c>
      <c r="BJ5" s="1">
        <v>1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32">
        <v>41654</v>
      </c>
      <c r="BS5" s="1">
        <v>0.06</v>
      </c>
      <c r="BT5" s="1" t="s">
        <v>154</v>
      </c>
      <c r="BU5" s="12">
        <v>7.28</v>
      </c>
      <c r="BV5" s="12">
        <v>8.14</v>
      </c>
      <c r="BW5" s="5" t="s">
        <v>189</v>
      </c>
      <c r="BX5" s="1">
        <v>7.0000000000000007E-2</v>
      </c>
      <c r="BY5" s="1" t="s">
        <v>154</v>
      </c>
      <c r="BZ5" s="1">
        <v>6.14</v>
      </c>
      <c r="CA5" s="1">
        <v>7.01</v>
      </c>
      <c r="CB5" s="1" t="s">
        <v>189</v>
      </c>
      <c r="CC5" s="2" t="s">
        <v>146</v>
      </c>
      <c r="CD5" s="32">
        <v>41461</v>
      </c>
      <c r="CE5" s="39">
        <v>731.6</v>
      </c>
      <c r="CF5" s="3" t="s">
        <v>76</v>
      </c>
      <c r="CG5" s="1" t="s">
        <v>113</v>
      </c>
      <c r="CH5" s="1" t="s">
        <v>114</v>
      </c>
      <c r="CI5" s="5" t="s">
        <v>115</v>
      </c>
      <c r="CJ5" s="1" t="s">
        <v>116</v>
      </c>
      <c r="CL5" s="1" t="s">
        <v>117</v>
      </c>
      <c r="CM5" s="1" t="s">
        <v>206</v>
      </c>
      <c r="CN5" s="1">
        <v>41</v>
      </c>
      <c r="CO5" s="1">
        <v>80.7</v>
      </c>
      <c r="CP5" s="6" t="s">
        <v>118</v>
      </c>
      <c r="CQ5" s="1" t="s">
        <v>110</v>
      </c>
      <c r="CR5" s="1" t="s">
        <v>110</v>
      </c>
      <c r="CS5" s="1" t="s">
        <v>110</v>
      </c>
      <c r="CT5" s="1">
        <v>40</v>
      </c>
      <c r="CU5" s="1">
        <v>20</v>
      </c>
      <c r="CV5" s="1">
        <v>30</v>
      </c>
      <c r="CW5" s="1">
        <v>0</v>
      </c>
      <c r="CX5" s="1">
        <v>10</v>
      </c>
      <c r="CY5" s="1">
        <v>0</v>
      </c>
      <c r="CZ5" s="1" t="s">
        <v>119</v>
      </c>
      <c r="DA5" s="1" t="s">
        <v>120</v>
      </c>
      <c r="DB5" s="1" t="s">
        <v>121</v>
      </c>
      <c r="DC5" s="7">
        <v>0.33</v>
      </c>
      <c r="DD5" s="8">
        <v>30</v>
      </c>
      <c r="DE5" s="1" t="s">
        <v>211</v>
      </c>
      <c r="DF5" s="1">
        <v>250</v>
      </c>
      <c r="DG5" s="1">
        <v>8</v>
      </c>
      <c r="DH5" s="2"/>
    </row>
    <row r="6" spans="1:112" s="1" customFormat="1" ht="15" customHeight="1" x14ac:dyDescent="0.25">
      <c r="A6" s="1" t="s">
        <v>105</v>
      </c>
      <c r="B6" s="1" t="s">
        <v>106</v>
      </c>
      <c r="C6" s="2" t="s">
        <v>107</v>
      </c>
      <c r="D6" s="2">
        <v>2013</v>
      </c>
      <c r="E6" s="1" t="s">
        <v>207</v>
      </c>
      <c r="F6" s="36">
        <v>5.5317970000000001</v>
      </c>
      <c r="G6" s="36">
        <v>-73.729151000000002</v>
      </c>
      <c r="H6" s="1">
        <v>2750</v>
      </c>
      <c r="I6" s="1" t="s">
        <v>108</v>
      </c>
      <c r="N6" s="1" t="s">
        <v>109</v>
      </c>
      <c r="O6" s="1">
        <v>0.5</v>
      </c>
      <c r="P6" s="3" t="s">
        <v>110</v>
      </c>
      <c r="Q6" s="3">
        <v>1</v>
      </c>
      <c r="S6" s="3">
        <v>0</v>
      </c>
      <c r="T6" s="3" t="s">
        <v>111</v>
      </c>
      <c r="U6" s="1">
        <v>100</v>
      </c>
      <c r="V6" s="2" t="s">
        <v>112</v>
      </c>
      <c r="AC6" s="3">
        <v>0</v>
      </c>
      <c r="AK6" s="49" t="s">
        <v>190</v>
      </c>
      <c r="AL6" s="49" t="s">
        <v>191</v>
      </c>
      <c r="AM6" s="49" t="s">
        <v>193</v>
      </c>
      <c r="AN6" s="1">
        <v>80</v>
      </c>
      <c r="AR6" s="1">
        <f t="shared" si="0"/>
        <v>0</v>
      </c>
      <c r="AS6" s="1">
        <v>2</v>
      </c>
      <c r="AT6" s="1">
        <v>6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150</v>
      </c>
      <c r="BE6" s="38">
        <v>41460</v>
      </c>
      <c r="BF6" s="1">
        <v>1</v>
      </c>
      <c r="BG6" s="1">
        <v>0</v>
      </c>
      <c r="BH6" s="1">
        <v>0</v>
      </c>
      <c r="BI6" s="1">
        <v>0</v>
      </c>
      <c r="BJ6" s="1">
        <v>1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32">
        <v>41654</v>
      </c>
      <c r="BS6" s="1">
        <v>0.08</v>
      </c>
      <c r="BT6" s="1" t="s">
        <v>154</v>
      </c>
      <c r="BU6" s="12">
        <v>6.3</v>
      </c>
      <c r="BV6" s="12">
        <v>6.63</v>
      </c>
      <c r="BW6" s="37" t="s">
        <v>189</v>
      </c>
      <c r="CC6" s="2" t="s">
        <v>147</v>
      </c>
      <c r="CD6" s="32">
        <v>41461</v>
      </c>
      <c r="CE6" s="39">
        <v>478.24</v>
      </c>
      <c r="CF6" s="3" t="s">
        <v>76</v>
      </c>
      <c r="CG6" s="1" t="s">
        <v>113</v>
      </c>
      <c r="CH6" s="1" t="s">
        <v>114</v>
      </c>
      <c r="CI6" s="5" t="s">
        <v>115</v>
      </c>
      <c r="CJ6" s="1" t="s">
        <v>116</v>
      </c>
      <c r="CL6" s="1" t="s">
        <v>117</v>
      </c>
      <c r="CM6" s="1" t="s">
        <v>206</v>
      </c>
      <c r="CN6" s="1">
        <v>41</v>
      </c>
      <c r="CO6" s="1">
        <v>80.7</v>
      </c>
      <c r="CP6" s="6" t="s">
        <v>118</v>
      </c>
      <c r="CQ6" s="1" t="s">
        <v>110</v>
      </c>
      <c r="CR6" s="1" t="s">
        <v>110</v>
      </c>
      <c r="CS6" s="1" t="s">
        <v>110</v>
      </c>
      <c r="CT6" s="1">
        <v>40</v>
      </c>
      <c r="CU6" s="1">
        <v>20</v>
      </c>
      <c r="CV6" s="1">
        <v>30</v>
      </c>
      <c r="CW6" s="1">
        <v>0</v>
      </c>
      <c r="CX6" s="1">
        <v>10</v>
      </c>
      <c r="CY6" s="1">
        <v>0</v>
      </c>
      <c r="CZ6" s="1" t="s">
        <v>119</v>
      </c>
      <c r="DA6" s="1" t="s">
        <v>120</v>
      </c>
      <c r="DB6" s="1" t="s">
        <v>121</v>
      </c>
      <c r="DC6" s="7">
        <v>0.33</v>
      </c>
      <c r="DD6" s="8">
        <v>30</v>
      </c>
      <c r="DE6" s="1" t="s">
        <v>211</v>
      </c>
      <c r="DF6" s="1">
        <v>250</v>
      </c>
      <c r="DG6" s="1">
        <v>7</v>
      </c>
      <c r="DH6" s="2"/>
    </row>
    <row r="7" spans="1:112" s="1" customFormat="1" ht="15" customHeight="1" x14ac:dyDescent="0.25">
      <c r="A7" s="1" t="s">
        <v>105</v>
      </c>
      <c r="B7" s="1" t="s">
        <v>106</v>
      </c>
      <c r="C7" s="2" t="s">
        <v>107</v>
      </c>
      <c r="D7" s="2">
        <v>2013</v>
      </c>
      <c r="E7" s="1" t="s">
        <v>207</v>
      </c>
      <c r="F7" s="36">
        <v>5.5317970000000001</v>
      </c>
      <c r="G7" s="36">
        <v>-73.729151000000002</v>
      </c>
      <c r="H7" s="1">
        <v>2750</v>
      </c>
      <c r="I7" s="1" t="s">
        <v>108</v>
      </c>
      <c r="N7" s="1" t="s">
        <v>109</v>
      </c>
      <c r="O7" s="1">
        <v>0.5</v>
      </c>
      <c r="P7" s="3" t="s">
        <v>110</v>
      </c>
      <c r="Q7" s="3">
        <v>1</v>
      </c>
      <c r="S7" s="3">
        <v>0</v>
      </c>
      <c r="T7" s="3" t="s">
        <v>111</v>
      </c>
      <c r="U7" s="1">
        <v>100</v>
      </c>
      <c r="V7" s="2" t="s">
        <v>112</v>
      </c>
      <c r="AC7" s="3">
        <v>0</v>
      </c>
      <c r="AK7" s="49" t="s">
        <v>190</v>
      </c>
      <c r="AL7" s="49" t="s">
        <v>191</v>
      </c>
      <c r="AM7" s="49" t="s">
        <v>193</v>
      </c>
      <c r="AN7" s="1">
        <v>80</v>
      </c>
      <c r="AR7" s="1">
        <f t="shared" si="0"/>
        <v>0</v>
      </c>
      <c r="AS7" s="1">
        <v>1</v>
      </c>
      <c r="AT7" s="1">
        <v>9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150</v>
      </c>
      <c r="BE7" s="38">
        <v>41460</v>
      </c>
      <c r="BF7" s="1">
        <v>1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32">
        <v>41654</v>
      </c>
      <c r="BS7" s="1">
        <v>0.15</v>
      </c>
      <c r="BT7" s="1" t="s">
        <v>154</v>
      </c>
      <c r="BU7" s="12">
        <v>7.72</v>
      </c>
      <c r="BV7" s="12">
        <v>8.7799999999999994</v>
      </c>
      <c r="BW7" s="37" t="s">
        <v>189</v>
      </c>
      <c r="BX7" s="1">
        <v>0.18</v>
      </c>
      <c r="BY7" s="1" t="s">
        <v>154</v>
      </c>
      <c r="BZ7" s="1">
        <v>8.01</v>
      </c>
      <c r="CA7" s="1">
        <v>8.84</v>
      </c>
      <c r="CB7" s="1" t="s">
        <v>189</v>
      </c>
      <c r="CC7" s="2" t="s">
        <v>148</v>
      </c>
      <c r="CD7" s="32">
        <v>41461</v>
      </c>
      <c r="CE7" s="39">
        <v>360.36</v>
      </c>
      <c r="CF7" s="3" t="s">
        <v>76</v>
      </c>
      <c r="CG7" s="1" t="s">
        <v>113</v>
      </c>
      <c r="CH7" s="1" t="s">
        <v>114</v>
      </c>
      <c r="CI7" s="5" t="s">
        <v>115</v>
      </c>
      <c r="CJ7" s="1" t="s">
        <v>116</v>
      </c>
      <c r="CL7" s="1" t="s">
        <v>117</v>
      </c>
      <c r="CM7" s="1" t="s">
        <v>206</v>
      </c>
      <c r="CN7" s="1">
        <v>41</v>
      </c>
      <c r="CO7" s="1">
        <v>80.7</v>
      </c>
      <c r="CP7" s="6" t="s">
        <v>118</v>
      </c>
      <c r="CQ7" s="1" t="s">
        <v>110</v>
      </c>
      <c r="CR7" s="1" t="s">
        <v>110</v>
      </c>
      <c r="CS7" s="1" t="s">
        <v>110</v>
      </c>
      <c r="CT7" s="1">
        <v>40</v>
      </c>
      <c r="CU7" s="1">
        <v>20</v>
      </c>
      <c r="CV7" s="1">
        <v>30</v>
      </c>
      <c r="CW7" s="1">
        <v>0</v>
      </c>
      <c r="CX7" s="1">
        <v>10</v>
      </c>
      <c r="CY7" s="1">
        <v>0</v>
      </c>
      <c r="CZ7" s="1" t="s">
        <v>119</v>
      </c>
      <c r="DA7" s="1" t="s">
        <v>120</v>
      </c>
      <c r="DB7" s="1" t="s">
        <v>121</v>
      </c>
      <c r="DC7" s="7">
        <v>0.33</v>
      </c>
      <c r="DD7" s="8">
        <v>30</v>
      </c>
      <c r="DE7" s="1" t="s">
        <v>211</v>
      </c>
      <c r="DF7" s="1">
        <v>100</v>
      </c>
      <c r="DG7" s="1">
        <v>6</v>
      </c>
      <c r="DH7" s="2"/>
    </row>
    <row r="8" spans="1:112" s="1" customFormat="1" ht="15" customHeight="1" x14ac:dyDescent="0.25">
      <c r="A8" s="1" t="s">
        <v>105</v>
      </c>
      <c r="B8" s="1" t="s">
        <v>106</v>
      </c>
      <c r="C8" s="2" t="s">
        <v>107</v>
      </c>
      <c r="D8" s="2">
        <v>2013</v>
      </c>
      <c r="E8" s="1" t="s">
        <v>207</v>
      </c>
      <c r="F8" s="36">
        <v>5.5317970000000001</v>
      </c>
      <c r="G8" s="36">
        <v>-73.729151000000002</v>
      </c>
      <c r="H8" s="1">
        <v>2750</v>
      </c>
      <c r="I8" s="1" t="s">
        <v>108</v>
      </c>
      <c r="N8" s="1" t="s">
        <v>109</v>
      </c>
      <c r="O8" s="1">
        <v>0.5</v>
      </c>
      <c r="P8" s="3" t="s">
        <v>110</v>
      </c>
      <c r="Q8" s="3">
        <v>1</v>
      </c>
      <c r="S8" s="3">
        <v>0</v>
      </c>
      <c r="T8" s="3" t="s">
        <v>111</v>
      </c>
      <c r="U8" s="1">
        <v>100</v>
      </c>
      <c r="V8" s="2" t="s">
        <v>112</v>
      </c>
      <c r="AC8" s="3">
        <v>0</v>
      </c>
      <c r="AK8" s="49" t="s">
        <v>190</v>
      </c>
      <c r="AL8" s="49" t="s">
        <v>191</v>
      </c>
      <c r="AM8" s="49" t="s">
        <v>193</v>
      </c>
      <c r="AN8" s="1">
        <v>80</v>
      </c>
      <c r="AR8" s="1">
        <f t="shared" si="0"/>
        <v>0</v>
      </c>
      <c r="AS8" s="1">
        <v>2</v>
      </c>
      <c r="AT8" s="1">
        <v>6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150</v>
      </c>
      <c r="BE8" s="38">
        <v>41460</v>
      </c>
      <c r="BF8" s="1">
        <v>1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32">
        <v>41654</v>
      </c>
      <c r="BS8" s="1">
        <v>0.14000000000000001</v>
      </c>
      <c r="BT8" s="1" t="s">
        <v>154</v>
      </c>
      <c r="BU8" s="12">
        <v>6.49</v>
      </c>
      <c r="BV8" s="12">
        <v>6.91</v>
      </c>
      <c r="BW8" s="37" t="s">
        <v>189</v>
      </c>
      <c r="CC8" s="2" t="s">
        <v>149</v>
      </c>
      <c r="CD8" s="32">
        <v>41461</v>
      </c>
      <c r="CE8" s="39">
        <v>858.9</v>
      </c>
      <c r="CF8" s="3" t="s">
        <v>76</v>
      </c>
      <c r="CG8" s="1" t="s">
        <v>113</v>
      </c>
      <c r="CH8" s="1" t="s">
        <v>114</v>
      </c>
      <c r="CI8" s="5" t="s">
        <v>115</v>
      </c>
      <c r="CJ8" s="1" t="s">
        <v>116</v>
      </c>
      <c r="CL8" s="1" t="s">
        <v>117</v>
      </c>
      <c r="CM8" s="1" t="s">
        <v>206</v>
      </c>
      <c r="CN8" s="1">
        <v>41</v>
      </c>
      <c r="CO8" s="1">
        <v>80.7</v>
      </c>
      <c r="CP8" s="6" t="s">
        <v>118</v>
      </c>
      <c r="CQ8" s="1" t="s">
        <v>110</v>
      </c>
      <c r="CR8" s="1" t="s">
        <v>110</v>
      </c>
      <c r="CS8" s="1" t="s">
        <v>110</v>
      </c>
      <c r="CT8" s="1">
        <v>40</v>
      </c>
      <c r="CU8" s="1">
        <v>20</v>
      </c>
      <c r="CV8" s="1">
        <v>30</v>
      </c>
      <c r="CW8" s="1">
        <v>0</v>
      </c>
      <c r="CX8" s="1">
        <v>10</v>
      </c>
      <c r="CY8" s="1">
        <v>0</v>
      </c>
      <c r="CZ8" s="1" t="s">
        <v>119</v>
      </c>
      <c r="DA8" s="1" t="s">
        <v>120</v>
      </c>
      <c r="DB8" s="1" t="s">
        <v>121</v>
      </c>
      <c r="DC8" s="7">
        <v>0.33</v>
      </c>
      <c r="DD8" s="8">
        <v>30</v>
      </c>
      <c r="DE8" s="1" t="s">
        <v>211</v>
      </c>
      <c r="DF8" s="1">
        <v>150</v>
      </c>
      <c r="DG8" s="1">
        <v>6</v>
      </c>
      <c r="DH8" s="2"/>
    </row>
    <row r="9" spans="1:112" s="1" customFormat="1" ht="15" customHeight="1" x14ac:dyDescent="0.25">
      <c r="A9" s="1" t="s">
        <v>105</v>
      </c>
      <c r="B9" s="1" t="s">
        <v>106</v>
      </c>
      <c r="C9" s="2" t="s">
        <v>107</v>
      </c>
      <c r="D9" s="2">
        <v>2013</v>
      </c>
      <c r="E9" s="1" t="s">
        <v>207</v>
      </c>
      <c r="F9" s="36">
        <v>5.5317970000000001</v>
      </c>
      <c r="G9" s="36">
        <v>-73.729151000000002</v>
      </c>
      <c r="H9" s="1">
        <v>2750</v>
      </c>
      <c r="I9" s="1" t="s">
        <v>108</v>
      </c>
      <c r="N9" s="1" t="s">
        <v>109</v>
      </c>
      <c r="O9" s="1">
        <v>0.5</v>
      </c>
      <c r="P9" s="3" t="s">
        <v>110</v>
      </c>
      <c r="Q9" s="3">
        <v>1</v>
      </c>
      <c r="S9" s="3">
        <v>0</v>
      </c>
      <c r="T9" s="3" t="s">
        <v>111</v>
      </c>
      <c r="U9" s="1">
        <v>100</v>
      </c>
      <c r="V9" s="2" t="s">
        <v>112</v>
      </c>
      <c r="AC9" s="3">
        <v>0</v>
      </c>
      <c r="AK9" s="49" t="s">
        <v>190</v>
      </c>
      <c r="AL9" s="49" t="s">
        <v>191</v>
      </c>
      <c r="AM9" s="49" t="s">
        <v>193</v>
      </c>
      <c r="AN9" s="1">
        <v>80</v>
      </c>
      <c r="AR9" s="1">
        <f t="shared" si="0"/>
        <v>0</v>
      </c>
      <c r="AS9" s="1">
        <v>2</v>
      </c>
      <c r="AT9" s="1">
        <v>2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150</v>
      </c>
      <c r="BE9" s="38">
        <v>41460</v>
      </c>
      <c r="BF9" s="1">
        <v>1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32">
        <v>41654</v>
      </c>
      <c r="BS9" s="1">
        <v>0.09</v>
      </c>
      <c r="BT9" s="1" t="s">
        <v>154</v>
      </c>
      <c r="BU9" s="12">
        <v>6.63</v>
      </c>
      <c r="BV9" s="12">
        <v>8.06</v>
      </c>
      <c r="BW9" s="37" t="s">
        <v>189</v>
      </c>
      <c r="BX9" s="1">
        <v>0.16</v>
      </c>
      <c r="BY9" s="1" t="s">
        <v>154</v>
      </c>
      <c r="BZ9" s="1">
        <v>6.11</v>
      </c>
      <c r="CA9" s="1">
        <v>7.24</v>
      </c>
      <c r="CB9" s="1" t="s">
        <v>189</v>
      </c>
      <c r="CC9" s="2" t="s">
        <v>150</v>
      </c>
      <c r="CD9" s="32">
        <v>41461</v>
      </c>
      <c r="CE9" s="39">
        <v>500.4</v>
      </c>
      <c r="CF9" s="3" t="s">
        <v>76</v>
      </c>
      <c r="CG9" s="1" t="s">
        <v>113</v>
      </c>
      <c r="CH9" s="1" t="s">
        <v>114</v>
      </c>
      <c r="CI9" s="5" t="s">
        <v>115</v>
      </c>
      <c r="CJ9" s="1" t="s">
        <v>116</v>
      </c>
      <c r="CL9" s="1" t="s">
        <v>117</v>
      </c>
      <c r="CM9" s="1" t="s">
        <v>206</v>
      </c>
      <c r="CN9" s="1">
        <v>41</v>
      </c>
      <c r="CO9" s="1">
        <v>80.7</v>
      </c>
      <c r="CP9" s="6" t="s">
        <v>118</v>
      </c>
      <c r="CQ9" s="1" t="s">
        <v>110</v>
      </c>
      <c r="CR9" s="1" t="s">
        <v>110</v>
      </c>
      <c r="CS9" s="1" t="s">
        <v>110</v>
      </c>
      <c r="CT9" s="1">
        <v>40</v>
      </c>
      <c r="CU9" s="1">
        <v>20</v>
      </c>
      <c r="CV9" s="1">
        <v>30</v>
      </c>
      <c r="CW9" s="1">
        <v>0</v>
      </c>
      <c r="CX9" s="1">
        <v>10</v>
      </c>
      <c r="CY9" s="1">
        <v>0</v>
      </c>
      <c r="CZ9" s="1" t="s">
        <v>119</v>
      </c>
      <c r="DA9" s="1" t="s">
        <v>120</v>
      </c>
      <c r="DB9" s="1" t="s">
        <v>121</v>
      </c>
      <c r="DC9" s="7">
        <v>0.33</v>
      </c>
      <c r="DD9" s="8">
        <v>30</v>
      </c>
      <c r="DE9" s="1" t="s">
        <v>211</v>
      </c>
      <c r="DF9" s="1">
        <v>200</v>
      </c>
      <c r="DG9" s="1">
        <v>7</v>
      </c>
      <c r="DH9" s="2"/>
    </row>
    <row r="10" spans="1:112" s="1" customFormat="1" ht="15" customHeight="1" x14ac:dyDescent="0.25">
      <c r="A10" s="1" t="s">
        <v>105</v>
      </c>
      <c r="B10" s="1" t="s">
        <v>106</v>
      </c>
      <c r="C10" s="2" t="s">
        <v>107</v>
      </c>
      <c r="D10" s="2">
        <v>2013</v>
      </c>
      <c r="E10" s="1" t="s">
        <v>207</v>
      </c>
      <c r="F10" s="36">
        <v>5.5317970000000001</v>
      </c>
      <c r="G10" s="36">
        <v>-73.729151000000002</v>
      </c>
      <c r="H10" s="1">
        <v>2750</v>
      </c>
      <c r="I10" s="1" t="s">
        <v>108</v>
      </c>
      <c r="N10" s="1" t="s">
        <v>109</v>
      </c>
      <c r="O10" s="1">
        <v>0.5</v>
      </c>
      <c r="P10" s="3" t="s">
        <v>110</v>
      </c>
      <c r="Q10" s="3">
        <v>1</v>
      </c>
      <c r="S10" s="3">
        <v>0</v>
      </c>
      <c r="T10" s="3" t="s">
        <v>111</v>
      </c>
      <c r="U10" s="1">
        <v>100</v>
      </c>
      <c r="V10" s="2" t="s">
        <v>112</v>
      </c>
      <c r="AC10" s="3">
        <v>0</v>
      </c>
      <c r="AK10" s="49" t="s">
        <v>190</v>
      </c>
      <c r="AL10" s="49" t="s">
        <v>191</v>
      </c>
      <c r="AM10" s="49" t="s">
        <v>193</v>
      </c>
      <c r="AN10" s="1">
        <v>80</v>
      </c>
      <c r="AR10" s="1">
        <f t="shared" si="0"/>
        <v>2</v>
      </c>
      <c r="AS10" s="1">
        <v>2</v>
      </c>
      <c r="AT10" s="1">
        <v>9</v>
      </c>
      <c r="AU10" s="1">
        <v>0</v>
      </c>
      <c r="AV10" s="1">
        <v>0</v>
      </c>
      <c r="AW10" s="1">
        <v>2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150</v>
      </c>
      <c r="BE10" s="38">
        <v>41460</v>
      </c>
      <c r="BR10" s="32">
        <v>41654</v>
      </c>
      <c r="BS10" s="1">
        <v>0.21</v>
      </c>
      <c r="BT10" s="1" t="s">
        <v>154</v>
      </c>
      <c r="BU10" s="12">
        <v>8.1999999999999993</v>
      </c>
      <c r="BV10" s="12">
        <v>9.4</v>
      </c>
      <c r="BW10" s="37" t="s">
        <v>189</v>
      </c>
      <c r="BX10" s="1">
        <v>0.17</v>
      </c>
      <c r="BY10" s="1" t="s">
        <v>154</v>
      </c>
      <c r="BZ10" s="1">
        <v>7.92</v>
      </c>
      <c r="CA10" s="1">
        <v>8.7200000000000006</v>
      </c>
      <c r="CB10" s="1" t="s">
        <v>189</v>
      </c>
      <c r="CC10" s="2" t="s">
        <v>151</v>
      </c>
      <c r="CD10" s="32">
        <v>41461</v>
      </c>
      <c r="CE10" s="39">
        <v>1776.12</v>
      </c>
      <c r="CF10" s="3" t="s">
        <v>76</v>
      </c>
      <c r="CG10" s="1" t="s">
        <v>113</v>
      </c>
      <c r="CH10" s="1" t="s">
        <v>114</v>
      </c>
      <c r="CI10" s="5" t="s">
        <v>115</v>
      </c>
      <c r="CJ10" s="1" t="s">
        <v>116</v>
      </c>
      <c r="CL10" s="1" t="s">
        <v>117</v>
      </c>
      <c r="CM10" s="1" t="s">
        <v>206</v>
      </c>
      <c r="CN10" s="1">
        <v>41</v>
      </c>
      <c r="CO10" s="1">
        <v>80.7</v>
      </c>
      <c r="CP10" s="6" t="s">
        <v>118</v>
      </c>
      <c r="CQ10" s="1" t="s">
        <v>110</v>
      </c>
      <c r="CR10" s="1" t="s">
        <v>110</v>
      </c>
      <c r="CS10" s="1" t="s">
        <v>110</v>
      </c>
      <c r="CT10" s="1">
        <v>40</v>
      </c>
      <c r="CU10" s="1">
        <v>20</v>
      </c>
      <c r="CV10" s="1">
        <v>30</v>
      </c>
      <c r="CW10" s="1">
        <v>0</v>
      </c>
      <c r="CX10" s="1">
        <v>10</v>
      </c>
      <c r="CY10" s="1">
        <v>0</v>
      </c>
      <c r="CZ10" s="1" t="s">
        <v>119</v>
      </c>
      <c r="DA10" s="1" t="s">
        <v>120</v>
      </c>
      <c r="DB10" s="1" t="s">
        <v>121</v>
      </c>
      <c r="DC10" s="7">
        <v>0.33</v>
      </c>
      <c r="DD10" s="8">
        <v>30</v>
      </c>
      <c r="DE10" s="1" t="s">
        <v>211</v>
      </c>
      <c r="DF10" s="1">
        <v>280</v>
      </c>
      <c r="DG10" s="1">
        <v>12</v>
      </c>
      <c r="DH10" s="2"/>
    </row>
    <row r="11" spans="1:112" s="1" customFormat="1" ht="15" customHeight="1" x14ac:dyDescent="0.25">
      <c r="A11" s="1" t="s">
        <v>105</v>
      </c>
      <c r="B11" s="1" t="s">
        <v>106</v>
      </c>
      <c r="C11" s="2" t="s">
        <v>107</v>
      </c>
      <c r="D11" s="2">
        <v>2013</v>
      </c>
      <c r="E11" s="1" t="s">
        <v>207</v>
      </c>
      <c r="F11" s="36">
        <v>5.5317970000000001</v>
      </c>
      <c r="G11" s="36">
        <v>-73.729151000000002</v>
      </c>
      <c r="H11" s="1">
        <v>2750</v>
      </c>
      <c r="I11" s="1" t="s">
        <v>108</v>
      </c>
      <c r="N11" s="1" t="s">
        <v>109</v>
      </c>
      <c r="O11" s="1">
        <v>0.5</v>
      </c>
      <c r="P11" s="3" t="s">
        <v>110</v>
      </c>
      <c r="Q11" s="3">
        <v>1</v>
      </c>
      <c r="S11" s="3">
        <v>0</v>
      </c>
      <c r="T11" s="3" t="s">
        <v>111</v>
      </c>
      <c r="U11" s="1">
        <v>100</v>
      </c>
      <c r="V11" s="2" t="s">
        <v>112</v>
      </c>
      <c r="AC11" s="3">
        <v>0</v>
      </c>
      <c r="AK11" s="49" t="s">
        <v>190</v>
      </c>
      <c r="AL11" s="49" t="s">
        <v>191</v>
      </c>
      <c r="AM11" s="49" t="s">
        <v>193</v>
      </c>
      <c r="AN11" s="1">
        <v>80</v>
      </c>
      <c r="AR11" s="1">
        <f t="shared" si="0"/>
        <v>1</v>
      </c>
      <c r="AS11" s="1">
        <v>2</v>
      </c>
      <c r="AT11" s="1">
        <v>5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150</v>
      </c>
      <c r="BE11" s="38">
        <v>41460</v>
      </c>
      <c r="BR11" s="32">
        <v>41654</v>
      </c>
      <c r="BS11" s="12">
        <v>0</v>
      </c>
      <c r="BT11" s="1" t="s">
        <v>154</v>
      </c>
      <c r="BU11" s="12">
        <v>0</v>
      </c>
      <c r="BV11" s="12">
        <v>0</v>
      </c>
      <c r="BW11" s="37" t="s">
        <v>189</v>
      </c>
      <c r="CC11" s="2" t="s">
        <v>152</v>
      </c>
      <c r="CD11" s="32">
        <v>41461</v>
      </c>
      <c r="CE11" s="39">
        <v>1527.68</v>
      </c>
      <c r="CF11" s="3" t="s">
        <v>76</v>
      </c>
      <c r="CG11" s="1" t="s">
        <v>113</v>
      </c>
      <c r="CH11" s="1" t="s">
        <v>114</v>
      </c>
      <c r="CI11" s="5" t="s">
        <v>115</v>
      </c>
      <c r="CJ11" s="1" t="s">
        <v>116</v>
      </c>
      <c r="CL11" s="1" t="s">
        <v>117</v>
      </c>
      <c r="CM11" s="1" t="s">
        <v>206</v>
      </c>
      <c r="CN11" s="1">
        <v>41</v>
      </c>
      <c r="CO11" s="1">
        <v>80.7</v>
      </c>
      <c r="CP11" s="6" t="s">
        <v>118</v>
      </c>
      <c r="CQ11" s="1" t="s">
        <v>110</v>
      </c>
      <c r="CR11" s="1" t="s">
        <v>110</v>
      </c>
      <c r="CS11" s="1" t="s">
        <v>110</v>
      </c>
      <c r="CT11" s="1">
        <v>40</v>
      </c>
      <c r="CU11" s="1">
        <v>20</v>
      </c>
      <c r="CV11" s="1">
        <v>30</v>
      </c>
      <c r="CW11" s="1">
        <v>0</v>
      </c>
      <c r="CX11" s="1">
        <v>10</v>
      </c>
      <c r="CY11" s="1">
        <v>0</v>
      </c>
      <c r="CZ11" s="1" t="s">
        <v>119</v>
      </c>
      <c r="DA11" s="1" t="s">
        <v>120</v>
      </c>
      <c r="DB11" s="1" t="s">
        <v>121</v>
      </c>
      <c r="DC11" s="7">
        <v>0.33</v>
      </c>
      <c r="DD11" s="8">
        <v>30</v>
      </c>
      <c r="DE11" s="1" t="s">
        <v>211</v>
      </c>
      <c r="DF11" s="1">
        <v>250</v>
      </c>
      <c r="DG11" s="1">
        <v>8</v>
      </c>
      <c r="DH11" s="2"/>
    </row>
    <row r="12" spans="1:112" s="1" customFormat="1" ht="15" customHeight="1" x14ac:dyDescent="0.25">
      <c r="A12" s="1" t="s">
        <v>105</v>
      </c>
      <c r="B12" s="1" t="s">
        <v>106</v>
      </c>
      <c r="C12" s="2" t="s">
        <v>122</v>
      </c>
      <c r="D12" s="2">
        <v>2013</v>
      </c>
      <c r="E12" s="1" t="s">
        <v>207</v>
      </c>
      <c r="F12" s="36">
        <v>5.5716070000000002</v>
      </c>
      <c r="G12" s="36">
        <v>-73.737899999999996</v>
      </c>
      <c r="H12" s="1">
        <v>2673</v>
      </c>
      <c r="I12" s="1" t="s">
        <v>108</v>
      </c>
      <c r="N12" s="1" t="s">
        <v>109</v>
      </c>
      <c r="O12" s="1">
        <v>2</v>
      </c>
      <c r="P12" s="3" t="s">
        <v>110</v>
      </c>
      <c r="Q12" s="3">
        <v>1</v>
      </c>
      <c r="S12" s="3">
        <v>0</v>
      </c>
      <c r="T12" s="3" t="s">
        <v>111</v>
      </c>
      <c r="U12" s="1">
        <v>110</v>
      </c>
      <c r="V12" s="2" t="s">
        <v>112</v>
      </c>
      <c r="AC12" s="3">
        <v>0</v>
      </c>
      <c r="AE12" s="1" t="s">
        <v>216</v>
      </c>
      <c r="AK12" s="4" t="s">
        <v>194</v>
      </c>
      <c r="AL12" s="1" t="s">
        <v>202</v>
      </c>
      <c r="AM12" s="1" t="s">
        <v>198</v>
      </c>
      <c r="AN12" s="1">
        <v>70</v>
      </c>
      <c r="AO12" s="1" t="s">
        <v>200</v>
      </c>
      <c r="AR12" s="1">
        <f t="shared" si="0"/>
        <v>0</v>
      </c>
      <c r="AS12" s="1">
        <v>2</v>
      </c>
      <c r="AT12" s="1">
        <v>9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150</v>
      </c>
      <c r="BE12" s="38">
        <v>41521</v>
      </c>
      <c r="BF12" s="1">
        <v>1</v>
      </c>
      <c r="BG12" s="1">
        <v>0</v>
      </c>
      <c r="BH12" s="1">
        <v>0</v>
      </c>
      <c r="BI12" s="1">
        <v>0</v>
      </c>
      <c r="BJ12" s="1">
        <v>1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32">
        <v>41656</v>
      </c>
      <c r="BS12" s="1">
        <v>0.71</v>
      </c>
      <c r="BT12" s="1" t="s">
        <v>154</v>
      </c>
      <c r="BU12" s="12">
        <v>5.88</v>
      </c>
      <c r="BV12" s="12">
        <v>7.3</v>
      </c>
      <c r="BW12" s="1" t="s">
        <v>189</v>
      </c>
      <c r="BX12" s="1">
        <v>1.19</v>
      </c>
      <c r="BY12" s="1" t="s">
        <v>154</v>
      </c>
      <c r="BZ12" s="1">
        <v>6.23</v>
      </c>
      <c r="CA12" s="1">
        <v>7.71</v>
      </c>
      <c r="CB12" s="1" t="s">
        <v>189</v>
      </c>
      <c r="CC12" s="2" t="s">
        <v>155</v>
      </c>
      <c r="CD12" s="32">
        <v>41520</v>
      </c>
      <c r="CE12" s="39">
        <v>544.98</v>
      </c>
      <c r="CF12" s="3" t="s">
        <v>76</v>
      </c>
      <c r="CG12" s="1" t="s">
        <v>113</v>
      </c>
      <c r="CH12" s="1" t="s">
        <v>114</v>
      </c>
      <c r="CI12" s="5" t="s">
        <v>115</v>
      </c>
      <c r="CJ12" s="1" t="s">
        <v>116</v>
      </c>
      <c r="CL12" s="1" t="s">
        <v>117</v>
      </c>
      <c r="CM12" s="1" t="s">
        <v>206</v>
      </c>
      <c r="CN12" s="1">
        <v>29</v>
      </c>
      <c r="CO12" s="1">
        <v>62.8</v>
      </c>
      <c r="CP12" s="6" t="s">
        <v>123</v>
      </c>
      <c r="CQ12" s="1" t="s">
        <v>110</v>
      </c>
      <c r="CR12" s="1" t="s">
        <v>110</v>
      </c>
      <c r="CS12" s="1" t="s">
        <v>110</v>
      </c>
      <c r="CT12" s="1">
        <v>20</v>
      </c>
      <c r="CU12" s="1">
        <v>70</v>
      </c>
      <c r="CV12" s="1">
        <v>5</v>
      </c>
      <c r="CW12" s="1">
        <v>5</v>
      </c>
      <c r="CX12" s="1">
        <v>0</v>
      </c>
      <c r="CY12" s="5">
        <v>0</v>
      </c>
      <c r="CZ12" s="1" t="s">
        <v>124</v>
      </c>
      <c r="DA12" s="1" t="s">
        <v>120</v>
      </c>
      <c r="DB12" s="1" t="s">
        <v>125</v>
      </c>
      <c r="DC12" s="7">
        <v>0.15</v>
      </c>
      <c r="DD12" s="1">
        <v>10</v>
      </c>
      <c r="DE12" s="1" t="s">
        <v>212</v>
      </c>
      <c r="DF12" s="1">
        <v>300</v>
      </c>
      <c r="DG12" s="1">
        <v>25</v>
      </c>
      <c r="DH12" s="2"/>
    </row>
    <row r="13" spans="1:112" s="1" customFormat="1" ht="15" customHeight="1" x14ac:dyDescent="0.25">
      <c r="A13" s="1" t="s">
        <v>105</v>
      </c>
      <c r="B13" s="1" t="s">
        <v>106</v>
      </c>
      <c r="C13" s="2" t="s">
        <v>122</v>
      </c>
      <c r="D13" s="2">
        <v>2013</v>
      </c>
      <c r="E13" s="1" t="s">
        <v>207</v>
      </c>
      <c r="F13" s="36">
        <v>5.5716070000000002</v>
      </c>
      <c r="G13" s="36">
        <v>-73.737899999999996</v>
      </c>
      <c r="H13" s="1">
        <v>2673</v>
      </c>
      <c r="I13" s="1" t="s">
        <v>108</v>
      </c>
      <c r="N13" s="1" t="s">
        <v>109</v>
      </c>
      <c r="O13" s="1">
        <v>2</v>
      </c>
      <c r="P13" s="3" t="s">
        <v>110</v>
      </c>
      <c r="Q13" s="3">
        <v>1</v>
      </c>
      <c r="S13" s="3">
        <v>0</v>
      </c>
      <c r="T13" s="3" t="s">
        <v>111</v>
      </c>
      <c r="U13" s="1">
        <v>110</v>
      </c>
      <c r="V13" s="2" t="s">
        <v>112</v>
      </c>
      <c r="AC13" s="3">
        <v>0</v>
      </c>
      <c r="AE13" s="1" t="s">
        <v>216</v>
      </c>
      <c r="AK13" s="4" t="s">
        <v>194</v>
      </c>
      <c r="AL13" s="1" t="s">
        <v>202</v>
      </c>
      <c r="AM13" s="1" t="s">
        <v>198</v>
      </c>
      <c r="AN13" s="1">
        <v>70</v>
      </c>
      <c r="AO13" s="1" t="s">
        <v>200</v>
      </c>
      <c r="AR13" s="1">
        <f t="shared" si="0"/>
        <v>1</v>
      </c>
      <c r="AS13" s="1">
        <v>2</v>
      </c>
      <c r="AT13" s="1">
        <v>1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150</v>
      </c>
      <c r="BE13" s="38">
        <v>41521</v>
      </c>
      <c r="BF13" s="1">
        <v>1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32">
        <v>41656</v>
      </c>
      <c r="BS13" s="1">
        <v>0.04</v>
      </c>
      <c r="BT13" s="1" t="s">
        <v>154</v>
      </c>
      <c r="BU13" s="12">
        <v>6.6</v>
      </c>
      <c r="BV13" s="12">
        <v>8.0399999999999991</v>
      </c>
      <c r="BW13" s="1" t="s">
        <v>189</v>
      </c>
      <c r="CC13" s="2" t="s">
        <v>156</v>
      </c>
      <c r="CD13" s="32">
        <v>41520</v>
      </c>
      <c r="CE13" s="39">
        <v>248.16</v>
      </c>
      <c r="CF13" s="3" t="s">
        <v>76</v>
      </c>
      <c r="CG13" s="1" t="s">
        <v>113</v>
      </c>
      <c r="CH13" s="1" t="s">
        <v>114</v>
      </c>
      <c r="CI13" s="5" t="s">
        <v>115</v>
      </c>
      <c r="CJ13" s="1" t="s">
        <v>116</v>
      </c>
      <c r="CL13" s="1" t="s">
        <v>117</v>
      </c>
      <c r="CM13" s="1" t="s">
        <v>206</v>
      </c>
      <c r="CN13" s="1">
        <v>29</v>
      </c>
      <c r="CO13" s="1">
        <v>62.8</v>
      </c>
      <c r="CP13" s="6" t="s">
        <v>126</v>
      </c>
      <c r="CQ13" s="1" t="s">
        <v>110</v>
      </c>
      <c r="CR13" s="1" t="s">
        <v>110</v>
      </c>
      <c r="CS13" s="1" t="s">
        <v>110</v>
      </c>
      <c r="CT13" s="1">
        <v>20</v>
      </c>
      <c r="CU13" s="1">
        <v>70</v>
      </c>
      <c r="CV13" s="1">
        <v>5</v>
      </c>
      <c r="CW13" s="1">
        <v>5</v>
      </c>
      <c r="CX13" s="1">
        <v>0</v>
      </c>
      <c r="CY13" s="5">
        <v>0</v>
      </c>
      <c r="CZ13" s="1" t="s">
        <v>124</v>
      </c>
      <c r="DA13" s="1" t="s">
        <v>120</v>
      </c>
      <c r="DB13" s="1" t="s">
        <v>125</v>
      </c>
      <c r="DC13" s="7">
        <v>0.15</v>
      </c>
      <c r="DD13" s="1">
        <v>10</v>
      </c>
      <c r="DE13" s="1" t="s">
        <v>212</v>
      </c>
      <c r="DF13" s="1">
        <v>100</v>
      </c>
      <c r="DG13" s="1">
        <v>4</v>
      </c>
      <c r="DH13" s="2"/>
    </row>
    <row r="14" spans="1:112" s="1" customFormat="1" ht="15" customHeight="1" x14ac:dyDescent="0.25">
      <c r="A14" s="1" t="s">
        <v>105</v>
      </c>
      <c r="B14" s="1" t="s">
        <v>106</v>
      </c>
      <c r="C14" s="2" t="s">
        <v>122</v>
      </c>
      <c r="D14" s="2">
        <v>2013</v>
      </c>
      <c r="E14" s="1" t="s">
        <v>207</v>
      </c>
      <c r="F14" s="36">
        <v>5.5716070000000002</v>
      </c>
      <c r="G14" s="36">
        <v>-73.737899999999996</v>
      </c>
      <c r="H14" s="1">
        <v>2673</v>
      </c>
      <c r="I14" s="1" t="s">
        <v>108</v>
      </c>
      <c r="N14" s="1" t="s">
        <v>109</v>
      </c>
      <c r="O14" s="1">
        <v>2</v>
      </c>
      <c r="P14" s="3" t="s">
        <v>110</v>
      </c>
      <c r="Q14" s="3">
        <v>1</v>
      </c>
      <c r="S14" s="3">
        <v>0</v>
      </c>
      <c r="T14" s="3" t="s">
        <v>111</v>
      </c>
      <c r="U14" s="1">
        <v>110</v>
      </c>
      <c r="V14" s="2" t="s">
        <v>112</v>
      </c>
      <c r="AC14" s="3">
        <v>0</v>
      </c>
      <c r="AE14" s="1" t="s">
        <v>216</v>
      </c>
      <c r="AK14" s="4" t="s">
        <v>194</v>
      </c>
      <c r="AL14" s="1" t="s">
        <v>202</v>
      </c>
      <c r="AM14" s="1" t="s">
        <v>198</v>
      </c>
      <c r="AN14" s="1">
        <v>70</v>
      </c>
      <c r="AO14" s="1" t="s">
        <v>200</v>
      </c>
      <c r="AR14" s="1">
        <f t="shared" si="0"/>
        <v>11</v>
      </c>
      <c r="AS14" s="1">
        <v>3</v>
      </c>
      <c r="AT14" s="1">
        <v>19</v>
      </c>
      <c r="AU14" s="1">
        <v>0</v>
      </c>
      <c r="AV14" s="1">
        <v>0</v>
      </c>
      <c r="AW14" s="1">
        <v>0</v>
      </c>
      <c r="AX14" s="1">
        <v>0</v>
      </c>
      <c r="AY14" s="1">
        <v>10</v>
      </c>
      <c r="AZ14" s="1">
        <v>0</v>
      </c>
      <c r="BA14" s="1">
        <v>0</v>
      </c>
      <c r="BB14" s="1">
        <v>1</v>
      </c>
      <c r="BC14" s="1">
        <v>0</v>
      </c>
      <c r="BD14" s="1">
        <v>150</v>
      </c>
      <c r="BE14" s="38">
        <v>41521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32">
        <v>41656</v>
      </c>
      <c r="BS14" s="1">
        <v>0.09</v>
      </c>
      <c r="BT14" s="1" t="s">
        <v>154</v>
      </c>
      <c r="BU14" s="12">
        <v>5.3</v>
      </c>
      <c r="BV14" s="12">
        <v>6.74</v>
      </c>
      <c r="BW14" s="1" t="s">
        <v>189</v>
      </c>
      <c r="BX14" s="1">
        <v>0.35</v>
      </c>
      <c r="BY14" s="1" t="s">
        <v>154</v>
      </c>
      <c r="BZ14" s="1">
        <v>6.25</v>
      </c>
      <c r="CA14" s="1">
        <v>7.7</v>
      </c>
      <c r="CB14" s="1" t="s">
        <v>189</v>
      </c>
      <c r="CC14" s="2" t="s">
        <v>157</v>
      </c>
      <c r="CD14" s="32">
        <v>41520</v>
      </c>
      <c r="CE14" s="39">
        <v>1254.92</v>
      </c>
      <c r="CF14" s="3" t="s">
        <v>76</v>
      </c>
      <c r="CG14" s="1" t="s">
        <v>113</v>
      </c>
      <c r="CH14" s="1" t="s">
        <v>114</v>
      </c>
      <c r="CI14" s="5" t="s">
        <v>115</v>
      </c>
      <c r="CJ14" s="1" t="s">
        <v>116</v>
      </c>
      <c r="CL14" s="1" t="s">
        <v>117</v>
      </c>
      <c r="CM14" s="1" t="s">
        <v>206</v>
      </c>
      <c r="CN14" s="1">
        <v>29</v>
      </c>
      <c r="CO14" s="1">
        <v>62.8</v>
      </c>
      <c r="CP14" s="6" t="s">
        <v>127</v>
      </c>
      <c r="CQ14" s="1" t="s">
        <v>110</v>
      </c>
      <c r="CR14" s="1" t="s">
        <v>110</v>
      </c>
      <c r="CS14" s="1" t="s">
        <v>110</v>
      </c>
      <c r="CT14" s="1">
        <v>20</v>
      </c>
      <c r="CU14" s="1">
        <v>70</v>
      </c>
      <c r="CV14" s="1">
        <v>5</v>
      </c>
      <c r="CW14" s="1">
        <v>5</v>
      </c>
      <c r="CX14" s="1">
        <v>0</v>
      </c>
      <c r="CY14" s="5">
        <v>0</v>
      </c>
      <c r="CZ14" s="1" t="s">
        <v>124</v>
      </c>
      <c r="DA14" s="1" t="s">
        <v>120</v>
      </c>
      <c r="DB14" s="1" t="s">
        <v>125</v>
      </c>
      <c r="DC14" s="7">
        <v>0.15</v>
      </c>
      <c r="DD14" s="1">
        <v>10</v>
      </c>
      <c r="DE14" s="1" t="s">
        <v>212</v>
      </c>
      <c r="DF14" s="1">
        <v>300</v>
      </c>
      <c r="DG14" s="1">
        <v>21</v>
      </c>
      <c r="DH14" s="2"/>
    </row>
    <row r="15" spans="1:112" s="1" customFormat="1" ht="15" customHeight="1" x14ac:dyDescent="0.25">
      <c r="A15" s="1" t="s">
        <v>105</v>
      </c>
      <c r="B15" s="1" t="s">
        <v>106</v>
      </c>
      <c r="C15" s="2" t="s">
        <v>122</v>
      </c>
      <c r="D15" s="2">
        <v>2013</v>
      </c>
      <c r="E15" s="1" t="s">
        <v>207</v>
      </c>
      <c r="F15" s="36">
        <v>5.5716070000000002</v>
      </c>
      <c r="G15" s="36">
        <v>-73.737899999999996</v>
      </c>
      <c r="H15" s="1">
        <v>2673</v>
      </c>
      <c r="I15" s="1" t="s">
        <v>108</v>
      </c>
      <c r="N15" s="1" t="s">
        <v>109</v>
      </c>
      <c r="O15" s="1">
        <v>2</v>
      </c>
      <c r="P15" s="3" t="s">
        <v>110</v>
      </c>
      <c r="Q15" s="3">
        <v>1</v>
      </c>
      <c r="S15" s="3">
        <v>0</v>
      </c>
      <c r="T15" s="3" t="s">
        <v>111</v>
      </c>
      <c r="U15" s="1">
        <v>110</v>
      </c>
      <c r="V15" s="2" t="s">
        <v>112</v>
      </c>
      <c r="AC15" s="3">
        <v>0</v>
      </c>
      <c r="AE15" s="1" t="s">
        <v>216</v>
      </c>
      <c r="AK15" s="4" t="s">
        <v>194</v>
      </c>
      <c r="AL15" s="1" t="s">
        <v>202</v>
      </c>
      <c r="AM15" s="1" t="s">
        <v>198</v>
      </c>
      <c r="AN15" s="1">
        <v>70</v>
      </c>
      <c r="AO15" s="1" t="s">
        <v>200</v>
      </c>
      <c r="AR15" s="1">
        <f t="shared" si="0"/>
        <v>0</v>
      </c>
      <c r="AS15" s="1">
        <v>2</v>
      </c>
      <c r="AT15" s="1">
        <v>6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150</v>
      </c>
      <c r="BE15" s="38">
        <v>41521</v>
      </c>
      <c r="BF15" s="1">
        <v>1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32">
        <v>41656</v>
      </c>
      <c r="BS15" s="1">
        <v>0.04</v>
      </c>
      <c r="BT15" s="1" t="s">
        <v>154</v>
      </c>
      <c r="BU15" s="12">
        <v>6.4</v>
      </c>
      <c r="BV15" s="12">
        <v>6.94</v>
      </c>
      <c r="BW15" s="1" t="s">
        <v>189</v>
      </c>
      <c r="CC15" s="2" t="s">
        <v>158</v>
      </c>
      <c r="CD15" s="32">
        <v>41520</v>
      </c>
      <c r="CE15" s="39">
        <v>130.56</v>
      </c>
      <c r="CF15" s="3" t="s">
        <v>76</v>
      </c>
      <c r="CG15" s="1" t="s">
        <v>113</v>
      </c>
      <c r="CH15" s="1" t="s">
        <v>114</v>
      </c>
      <c r="CI15" s="5" t="s">
        <v>115</v>
      </c>
      <c r="CJ15" s="1" t="s">
        <v>116</v>
      </c>
      <c r="CL15" s="1" t="s">
        <v>117</v>
      </c>
      <c r="CM15" s="1" t="s">
        <v>206</v>
      </c>
      <c r="CN15" s="1">
        <v>29</v>
      </c>
      <c r="CO15" s="1">
        <v>62.8</v>
      </c>
      <c r="CP15" s="6" t="s">
        <v>128</v>
      </c>
      <c r="CQ15" s="1" t="s">
        <v>110</v>
      </c>
      <c r="CR15" s="1" t="s">
        <v>110</v>
      </c>
      <c r="CS15" s="1" t="s">
        <v>110</v>
      </c>
      <c r="CT15" s="1">
        <v>20</v>
      </c>
      <c r="CU15" s="1">
        <v>70</v>
      </c>
      <c r="CV15" s="1">
        <v>5</v>
      </c>
      <c r="CW15" s="1">
        <v>5</v>
      </c>
      <c r="CX15" s="1">
        <v>0</v>
      </c>
      <c r="CY15" s="5">
        <v>0</v>
      </c>
      <c r="CZ15" s="1" t="s">
        <v>124</v>
      </c>
      <c r="DA15" s="1" t="s">
        <v>120</v>
      </c>
      <c r="DB15" s="1" t="s">
        <v>125</v>
      </c>
      <c r="DC15" s="7">
        <v>0.15</v>
      </c>
      <c r="DD15" s="1">
        <v>10</v>
      </c>
      <c r="DE15" s="1" t="s">
        <v>212</v>
      </c>
      <c r="DF15" s="1">
        <v>200</v>
      </c>
      <c r="DG15" s="1">
        <v>15</v>
      </c>
      <c r="DH15" s="2"/>
    </row>
    <row r="16" spans="1:112" s="1" customFormat="1" ht="15" customHeight="1" x14ac:dyDescent="0.25">
      <c r="A16" s="1" t="s">
        <v>105</v>
      </c>
      <c r="B16" s="1" t="s">
        <v>106</v>
      </c>
      <c r="C16" s="2" t="s">
        <v>122</v>
      </c>
      <c r="D16" s="2">
        <v>2013</v>
      </c>
      <c r="E16" s="1" t="s">
        <v>207</v>
      </c>
      <c r="F16" s="36">
        <v>5.5716070000000002</v>
      </c>
      <c r="G16" s="36">
        <v>-73.737899999999996</v>
      </c>
      <c r="H16" s="1">
        <v>2673</v>
      </c>
      <c r="I16" s="1" t="s">
        <v>108</v>
      </c>
      <c r="N16" s="1" t="s">
        <v>109</v>
      </c>
      <c r="O16" s="1">
        <v>2</v>
      </c>
      <c r="P16" s="3" t="s">
        <v>110</v>
      </c>
      <c r="Q16" s="3">
        <v>1</v>
      </c>
      <c r="S16" s="3">
        <v>0</v>
      </c>
      <c r="T16" s="3" t="s">
        <v>111</v>
      </c>
      <c r="U16" s="1">
        <v>110</v>
      </c>
      <c r="V16" s="2" t="s">
        <v>112</v>
      </c>
      <c r="AC16" s="3">
        <v>0</v>
      </c>
      <c r="AE16" s="1" t="s">
        <v>216</v>
      </c>
      <c r="AK16" s="4" t="s">
        <v>194</v>
      </c>
      <c r="AL16" s="1" t="s">
        <v>202</v>
      </c>
      <c r="AM16" s="1" t="s">
        <v>198</v>
      </c>
      <c r="AN16" s="1">
        <v>70</v>
      </c>
      <c r="AO16" s="1" t="s">
        <v>200</v>
      </c>
      <c r="AR16" s="1">
        <f t="shared" si="0"/>
        <v>0</v>
      </c>
      <c r="AS16" s="1">
        <v>2</v>
      </c>
      <c r="AT16" s="1">
        <v>12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150</v>
      </c>
      <c r="BE16" s="38">
        <v>41521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1</v>
      </c>
      <c r="BR16" s="32">
        <v>41656</v>
      </c>
      <c r="BS16" s="1">
        <v>0.59</v>
      </c>
      <c r="BT16" s="1" t="s">
        <v>154</v>
      </c>
      <c r="BU16" s="12">
        <v>6.56</v>
      </c>
      <c r="BV16" s="12">
        <v>7.07</v>
      </c>
      <c r="BW16" s="1" t="s">
        <v>189</v>
      </c>
      <c r="BX16" s="1">
        <v>0.28999999999999998</v>
      </c>
      <c r="BY16" s="1" t="s">
        <v>154</v>
      </c>
      <c r="BZ16" s="1">
        <v>6.36</v>
      </c>
      <c r="CA16" s="1">
        <v>7.03</v>
      </c>
      <c r="CB16" s="1" t="s">
        <v>189</v>
      </c>
      <c r="CC16" s="2" t="s">
        <v>159</v>
      </c>
      <c r="CD16" s="32">
        <v>41520</v>
      </c>
      <c r="CE16" s="39">
        <v>1115.4000000000001</v>
      </c>
      <c r="CF16" s="3" t="s">
        <v>76</v>
      </c>
      <c r="CG16" s="1" t="s">
        <v>113</v>
      </c>
      <c r="CH16" s="1" t="s">
        <v>114</v>
      </c>
      <c r="CI16" s="5" t="s">
        <v>115</v>
      </c>
      <c r="CJ16" s="1" t="s">
        <v>116</v>
      </c>
      <c r="CL16" s="1" t="s">
        <v>117</v>
      </c>
      <c r="CM16" s="1" t="s">
        <v>206</v>
      </c>
      <c r="CN16" s="1">
        <v>29</v>
      </c>
      <c r="CO16" s="1">
        <v>62.8</v>
      </c>
      <c r="CP16" s="6" t="s">
        <v>129</v>
      </c>
      <c r="CQ16" s="1" t="s">
        <v>110</v>
      </c>
      <c r="CR16" s="1" t="s">
        <v>110</v>
      </c>
      <c r="CS16" s="1" t="s">
        <v>110</v>
      </c>
      <c r="CT16" s="1">
        <v>20</v>
      </c>
      <c r="CU16" s="1">
        <v>70</v>
      </c>
      <c r="CV16" s="1">
        <v>5</v>
      </c>
      <c r="CW16" s="1">
        <v>5</v>
      </c>
      <c r="CX16" s="1">
        <v>0</v>
      </c>
      <c r="CY16" s="5">
        <v>0</v>
      </c>
      <c r="CZ16" s="1" t="s">
        <v>124</v>
      </c>
      <c r="DA16" s="1" t="s">
        <v>120</v>
      </c>
      <c r="DB16" s="1" t="s">
        <v>125</v>
      </c>
      <c r="DC16" s="7">
        <v>0.15</v>
      </c>
      <c r="DD16" s="1">
        <v>10</v>
      </c>
      <c r="DE16" s="1" t="s">
        <v>212</v>
      </c>
      <c r="DF16" s="1">
        <v>160</v>
      </c>
      <c r="DG16" s="1">
        <v>7</v>
      </c>
      <c r="DH16" s="2"/>
    </row>
    <row r="17" spans="1:112" s="1" customFormat="1" ht="15" customHeight="1" x14ac:dyDescent="0.25">
      <c r="A17" s="1" t="s">
        <v>105</v>
      </c>
      <c r="B17" s="1" t="s">
        <v>106</v>
      </c>
      <c r="C17" s="2" t="s">
        <v>122</v>
      </c>
      <c r="D17" s="2">
        <v>2013</v>
      </c>
      <c r="E17" s="1" t="s">
        <v>207</v>
      </c>
      <c r="F17" s="36">
        <v>5.5716070000000002</v>
      </c>
      <c r="G17" s="36">
        <v>-73.737899999999996</v>
      </c>
      <c r="H17" s="1">
        <v>2673</v>
      </c>
      <c r="I17" s="1" t="s">
        <v>108</v>
      </c>
      <c r="N17" s="1" t="s">
        <v>109</v>
      </c>
      <c r="O17" s="1">
        <v>2</v>
      </c>
      <c r="P17" s="3" t="s">
        <v>110</v>
      </c>
      <c r="Q17" s="3">
        <v>1</v>
      </c>
      <c r="S17" s="3">
        <v>0</v>
      </c>
      <c r="T17" s="3" t="s">
        <v>111</v>
      </c>
      <c r="U17" s="1">
        <v>110</v>
      </c>
      <c r="V17" s="2" t="s">
        <v>112</v>
      </c>
      <c r="AC17" s="3">
        <v>0</v>
      </c>
      <c r="AE17" s="1" t="s">
        <v>216</v>
      </c>
      <c r="AK17" s="4" t="s">
        <v>194</v>
      </c>
      <c r="AL17" s="1" t="s">
        <v>202</v>
      </c>
      <c r="AM17" s="1" t="s">
        <v>198</v>
      </c>
      <c r="AN17" s="1">
        <v>70</v>
      </c>
      <c r="AO17" s="1" t="s">
        <v>200</v>
      </c>
      <c r="AR17" s="1">
        <f t="shared" si="0"/>
        <v>0</v>
      </c>
      <c r="AS17" s="1">
        <v>1</v>
      </c>
      <c r="AT17" s="1">
        <v>5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150</v>
      </c>
      <c r="BE17" s="38">
        <v>41521</v>
      </c>
      <c r="BF17" s="1">
        <v>1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32">
        <v>41656</v>
      </c>
      <c r="BS17" s="12">
        <v>0</v>
      </c>
      <c r="BT17" s="1" t="s">
        <v>154</v>
      </c>
      <c r="BU17" s="12">
        <v>0</v>
      </c>
      <c r="BV17" s="12">
        <v>0</v>
      </c>
      <c r="BW17" s="1" t="s">
        <v>189</v>
      </c>
      <c r="CC17" s="2" t="s">
        <v>160</v>
      </c>
      <c r="CD17" s="32">
        <v>41520</v>
      </c>
      <c r="CE17" s="39">
        <v>193.04</v>
      </c>
      <c r="CF17" s="3" t="s">
        <v>76</v>
      </c>
      <c r="CG17" s="1" t="s">
        <v>113</v>
      </c>
      <c r="CH17" s="1" t="s">
        <v>114</v>
      </c>
      <c r="CI17" s="5" t="s">
        <v>115</v>
      </c>
      <c r="CJ17" s="1" t="s">
        <v>116</v>
      </c>
      <c r="CL17" s="1" t="s">
        <v>117</v>
      </c>
      <c r="CM17" s="1" t="s">
        <v>206</v>
      </c>
      <c r="CN17" s="1">
        <v>29</v>
      </c>
      <c r="CO17" s="1">
        <v>62.8</v>
      </c>
      <c r="CP17" s="6" t="s">
        <v>130</v>
      </c>
      <c r="CQ17" s="1" t="s">
        <v>110</v>
      </c>
      <c r="CR17" s="1" t="s">
        <v>110</v>
      </c>
      <c r="CS17" s="1" t="s">
        <v>110</v>
      </c>
      <c r="CT17" s="1">
        <v>20</v>
      </c>
      <c r="CU17" s="1">
        <v>70</v>
      </c>
      <c r="CV17" s="1">
        <v>5</v>
      </c>
      <c r="CW17" s="1">
        <v>5</v>
      </c>
      <c r="CX17" s="1">
        <v>0</v>
      </c>
      <c r="CY17" s="5">
        <v>0</v>
      </c>
      <c r="CZ17" s="1" t="s">
        <v>124</v>
      </c>
      <c r="DA17" s="1" t="s">
        <v>120</v>
      </c>
      <c r="DB17" s="1" t="s">
        <v>125</v>
      </c>
      <c r="DC17" s="7">
        <v>0.15</v>
      </c>
      <c r="DD17" s="1">
        <v>10</v>
      </c>
      <c r="DE17" s="1" t="s">
        <v>212</v>
      </c>
      <c r="DF17" s="1">
        <v>250</v>
      </c>
      <c r="DG17" s="1">
        <v>7</v>
      </c>
      <c r="DH17" s="2"/>
    </row>
    <row r="18" spans="1:112" s="1" customFormat="1" ht="15" customHeight="1" x14ac:dyDescent="0.25">
      <c r="A18" s="1" t="s">
        <v>105</v>
      </c>
      <c r="B18" s="1" t="s">
        <v>106</v>
      </c>
      <c r="C18" s="2" t="s">
        <v>122</v>
      </c>
      <c r="D18" s="2">
        <v>2013</v>
      </c>
      <c r="E18" s="1" t="s">
        <v>207</v>
      </c>
      <c r="F18" s="36">
        <v>5.5716070000000002</v>
      </c>
      <c r="G18" s="36">
        <v>-73.737899999999996</v>
      </c>
      <c r="H18" s="1">
        <v>2673</v>
      </c>
      <c r="I18" s="1" t="s">
        <v>108</v>
      </c>
      <c r="N18" s="1" t="s">
        <v>109</v>
      </c>
      <c r="O18" s="1">
        <v>2</v>
      </c>
      <c r="P18" s="3" t="s">
        <v>110</v>
      </c>
      <c r="Q18" s="3">
        <v>1</v>
      </c>
      <c r="S18" s="3">
        <v>0</v>
      </c>
      <c r="T18" s="3" t="s">
        <v>111</v>
      </c>
      <c r="U18" s="1">
        <v>110</v>
      </c>
      <c r="V18" s="2" t="s">
        <v>112</v>
      </c>
      <c r="AC18" s="3">
        <v>0</v>
      </c>
      <c r="AE18" s="1" t="s">
        <v>216</v>
      </c>
      <c r="AK18" s="4" t="s">
        <v>194</v>
      </c>
      <c r="AL18" s="1" t="s">
        <v>202</v>
      </c>
      <c r="AM18" s="1" t="s">
        <v>198</v>
      </c>
      <c r="AN18" s="1">
        <v>70</v>
      </c>
      <c r="AO18" s="1" t="s">
        <v>200</v>
      </c>
      <c r="AR18" s="1">
        <f t="shared" si="0"/>
        <v>0</v>
      </c>
      <c r="AS18" s="1">
        <v>1</v>
      </c>
      <c r="AT18" s="1">
        <v>4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150</v>
      </c>
      <c r="BE18" s="38">
        <v>41521</v>
      </c>
      <c r="BR18" s="32">
        <v>41656</v>
      </c>
      <c r="BS18" s="1">
        <v>0.74</v>
      </c>
      <c r="BT18" s="1" t="s">
        <v>154</v>
      </c>
      <c r="BU18" s="12">
        <v>6.78</v>
      </c>
      <c r="BV18" s="12">
        <v>7.55</v>
      </c>
      <c r="BW18" s="1" t="s">
        <v>189</v>
      </c>
      <c r="BX18" s="1">
        <v>0.32</v>
      </c>
      <c r="BY18" s="1" t="s">
        <v>154</v>
      </c>
      <c r="BZ18" s="1">
        <v>6.89</v>
      </c>
      <c r="CA18" s="1">
        <v>7.73</v>
      </c>
      <c r="CB18" s="1" t="s">
        <v>189</v>
      </c>
      <c r="CC18" s="2" t="s">
        <v>161</v>
      </c>
      <c r="CD18" s="32">
        <v>41521</v>
      </c>
      <c r="CE18" s="39">
        <v>1137.74</v>
      </c>
      <c r="CF18" s="3" t="s">
        <v>76</v>
      </c>
      <c r="CG18" s="1" t="s">
        <v>113</v>
      </c>
      <c r="CH18" s="1" t="s">
        <v>114</v>
      </c>
      <c r="CI18" s="5" t="s">
        <v>115</v>
      </c>
      <c r="CJ18" s="1" t="s">
        <v>116</v>
      </c>
      <c r="CL18" s="1" t="s">
        <v>117</v>
      </c>
      <c r="CM18" s="1" t="s">
        <v>206</v>
      </c>
      <c r="CN18" s="1">
        <v>29</v>
      </c>
      <c r="CO18" s="1">
        <v>62.8</v>
      </c>
      <c r="CP18" s="6" t="s">
        <v>131</v>
      </c>
      <c r="CQ18" s="1" t="s">
        <v>110</v>
      </c>
      <c r="CR18" s="1" t="s">
        <v>110</v>
      </c>
      <c r="CS18" s="1" t="s">
        <v>110</v>
      </c>
      <c r="CT18" s="1">
        <v>20</v>
      </c>
      <c r="CU18" s="1">
        <v>70</v>
      </c>
      <c r="CV18" s="1">
        <v>5</v>
      </c>
      <c r="CW18" s="1">
        <v>5</v>
      </c>
      <c r="CX18" s="1">
        <v>0</v>
      </c>
      <c r="CY18" s="5">
        <v>0</v>
      </c>
      <c r="CZ18" s="1" t="s">
        <v>124</v>
      </c>
      <c r="DA18" s="1" t="s">
        <v>120</v>
      </c>
      <c r="DB18" s="1" t="s">
        <v>125</v>
      </c>
      <c r="DC18" s="7">
        <v>0.15</v>
      </c>
      <c r="DD18" s="1">
        <v>10</v>
      </c>
      <c r="DE18" s="1" t="s">
        <v>212</v>
      </c>
      <c r="DF18" s="1">
        <v>230</v>
      </c>
      <c r="DG18" s="1">
        <v>13</v>
      </c>
      <c r="DH18" s="2"/>
    </row>
    <row r="19" spans="1:112" s="1" customFormat="1" ht="15" customHeight="1" x14ac:dyDescent="0.25">
      <c r="A19" s="1" t="s">
        <v>105</v>
      </c>
      <c r="B19" s="1" t="s">
        <v>106</v>
      </c>
      <c r="C19" s="2" t="s">
        <v>122</v>
      </c>
      <c r="D19" s="2">
        <v>2013</v>
      </c>
      <c r="E19" s="1" t="s">
        <v>207</v>
      </c>
      <c r="F19" s="36">
        <v>5.5716070000000002</v>
      </c>
      <c r="G19" s="36">
        <v>-73.737899999999996</v>
      </c>
      <c r="H19" s="1">
        <v>2673</v>
      </c>
      <c r="I19" s="1" t="s">
        <v>108</v>
      </c>
      <c r="N19" s="1" t="s">
        <v>109</v>
      </c>
      <c r="O19" s="1">
        <v>2</v>
      </c>
      <c r="P19" s="3" t="s">
        <v>110</v>
      </c>
      <c r="Q19" s="3">
        <v>1</v>
      </c>
      <c r="S19" s="3">
        <v>0</v>
      </c>
      <c r="T19" s="3" t="s">
        <v>111</v>
      </c>
      <c r="U19" s="1">
        <v>110</v>
      </c>
      <c r="V19" s="2" t="s">
        <v>112</v>
      </c>
      <c r="AC19" s="3">
        <v>0</v>
      </c>
      <c r="AE19" s="1" t="s">
        <v>216</v>
      </c>
      <c r="AK19" s="4" t="s">
        <v>194</v>
      </c>
      <c r="AL19" s="1" t="s">
        <v>202</v>
      </c>
      <c r="AM19" s="1" t="s">
        <v>198</v>
      </c>
      <c r="AN19" s="1">
        <v>70</v>
      </c>
      <c r="AO19" s="1" t="s">
        <v>200</v>
      </c>
      <c r="AR19" s="1">
        <f t="shared" si="0"/>
        <v>0</v>
      </c>
      <c r="AS19" s="1">
        <v>1</v>
      </c>
      <c r="AT19" s="1">
        <v>3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150</v>
      </c>
      <c r="BE19" s="38">
        <v>41521</v>
      </c>
      <c r="BR19" s="32">
        <v>41656</v>
      </c>
      <c r="BS19" s="1">
        <v>0.31</v>
      </c>
      <c r="BT19" s="1" t="s">
        <v>154</v>
      </c>
      <c r="BU19" s="12">
        <v>5.97</v>
      </c>
      <c r="BV19" s="12">
        <v>7.77</v>
      </c>
      <c r="BW19" s="1" t="s">
        <v>189</v>
      </c>
      <c r="CC19" s="2" t="s">
        <v>162</v>
      </c>
      <c r="CD19" s="32">
        <v>41521</v>
      </c>
      <c r="CE19" s="39">
        <v>156.63999999999999</v>
      </c>
      <c r="CF19" s="3" t="s">
        <v>76</v>
      </c>
      <c r="CG19" s="1" t="s">
        <v>113</v>
      </c>
      <c r="CH19" s="1" t="s">
        <v>114</v>
      </c>
      <c r="CI19" s="5" t="s">
        <v>115</v>
      </c>
      <c r="CJ19" s="1" t="s">
        <v>116</v>
      </c>
      <c r="CL19" s="1" t="s">
        <v>117</v>
      </c>
      <c r="CM19" s="1" t="s">
        <v>206</v>
      </c>
      <c r="CN19" s="1">
        <v>29</v>
      </c>
      <c r="CO19" s="1">
        <v>62.8</v>
      </c>
      <c r="CP19" s="6" t="s">
        <v>130</v>
      </c>
      <c r="CQ19" s="1" t="s">
        <v>110</v>
      </c>
      <c r="CR19" s="1" t="s">
        <v>110</v>
      </c>
      <c r="CS19" s="1" t="s">
        <v>110</v>
      </c>
      <c r="CT19" s="1">
        <v>20</v>
      </c>
      <c r="CU19" s="1">
        <v>70</v>
      </c>
      <c r="CV19" s="1">
        <v>5</v>
      </c>
      <c r="CW19" s="1">
        <v>5</v>
      </c>
      <c r="CX19" s="1">
        <v>0</v>
      </c>
      <c r="CY19" s="5">
        <v>0</v>
      </c>
      <c r="CZ19" s="1" t="s">
        <v>124</v>
      </c>
      <c r="DA19" s="1" t="s">
        <v>120</v>
      </c>
      <c r="DB19" s="1" t="s">
        <v>125</v>
      </c>
      <c r="DC19" s="7">
        <v>0.15</v>
      </c>
      <c r="DD19" s="1">
        <v>10</v>
      </c>
      <c r="DE19" s="1" t="s">
        <v>212</v>
      </c>
      <c r="DF19" s="1">
        <v>280</v>
      </c>
      <c r="DG19" s="1">
        <v>15</v>
      </c>
      <c r="DH19" s="2"/>
    </row>
    <row r="20" spans="1:112" s="1" customFormat="1" x14ac:dyDescent="0.25">
      <c r="A20" s="1" t="s">
        <v>105</v>
      </c>
      <c r="B20" s="1" t="s">
        <v>106</v>
      </c>
      <c r="C20" s="2" t="s">
        <v>132</v>
      </c>
      <c r="D20" s="2">
        <v>2013</v>
      </c>
      <c r="E20" s="1" t="s">
        <v>207</v>
      </c>
      <c r="F20" s="36">
        <v>5.5541489999999998</v>
      </c>
      <c r="G20" s="36">
        <v>-73.724777000000003</v>
      </c>
      <c r="H20" s="8">
        <v>2850</v>
      </c>
      <c r="I20" s="1" t="s">
        <v>108</v>
      </c>
      <c r="N20" s="1" t="s">
        <v>109</v>
      </c>
      <c r="O20" s="1">
        <v>2</v>
      </c>
      <c r="P20" s="3" t="s">
        <v>110</v>
      </c>
      <c r="Q20" s="3">
        <v>1</v>
      </c>
      <c r="S20" s="3">
        <v>2</v>
      </c>
      <c r="T20" s="3" t="s">
        <v>111</v>
      </c>
      <c r="U20" s="1">
        <v>180</v>
      </c>
      <c r="V20" s="2" t="s">
        <v>112</v>
      </c>
      <c r="AC20" s="3">
        <v>0</v>
      </c>
      <c r="AE20" s="1" t="s">
        <v>216</v>
      </c>
      <c r="AK20" s="4" t="s">
        <v>194</v>
      </c>
      <c r="AL20" s="1" t="s">
        <v>202</v>
      </c>
      <c r="AM20" s="1" t="s">
        <v>198</v>
      </c>
      <c r="AN20" s="1">
        <v>90</v>
      </c>
      <c r="AO20" s="1" t="s">
        <v>204</v>
      </c>
      <c r="AR20" s="1">
        <f>+AW20+AX20+AY20+AZ20+BA20+BB20+BC20</f>
        <v>0</v>
      </c>
      <c r="AS20" s="1">
        <v>2</v>
      </c>
      <c r="AT20" s="1">
        <v>15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150</v>
      </c>
      <c r="BE20" s="32">
        <v>41522</v>
      </c>
      <c r="BF20" s="1">
        <v>1</v>
      </c>
      <c r="BG20" s="1">
        <v>0</v>
      </c>
      <c r="BH20" s="1">
        <v>0</v>
      </c>
      <c r="BI20" s="1">
        <v>0</v>
      </c>
      <c r="BJ20" s="1">
        <v>1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32">
        <v>41656</v>
      </c>
      <c r="BS20" s="1">
        <v>0.03</v>
      </c>
      <c r="BT20" s="1" t="s">
        <v>154</v>
      </c>
      <c r="BU20" s="12">
        <v>6.44</v>
      </c>
      <c r="BV20" s="12">
        <v>7</v>
      </c>
      <c r="BW20" s="1" t="s">
        <v>189</v>
      </c>
      <c r="CC20" s="2" t="s">
        <v>181</v>
      </c>
      <c r="CD20" s="32">
        <v>41403</v>
      </c>
      <c r="CE20" s="9">
        <v>479</v>
      </c>
      <c r="CF20" s="3" t="s">
        <v>76</v>
      </c>
      <c r="CG20" s="1" t="s">
        <v>113</v>
      </c>
      <c r="CH20" s="1" t="s">
        <v>114</v>
      </c>
      <c r="CI20" s="5" t="s">
        <v>115</v>
      </c>
      <c r="CJ20" s="1" t="s">
        <v>116</v>
      </c>
      <c r="CL20" s="1" t="s">
        <v>117</v>
      </c>
      <c r="CM20" s="1" t="s">
        <v>206</v>
      </c>
      <c r="CN20" s="1">
        <v>37</v>
      </c>
      <c r="CO20" s="1">
        <v>70.8</v>
      </c>
      <c r="CP20" s="6" t="s">
        <v>133</v>
      </c>
      <c r="CQ20" s="1" t="s">
        <v>110</v>
      </c>
      <c r="CR20" s="1" t="s">
        <v>110</v>
      </c>
      <c r="CS20" s="1" t="s">
        <v>110</v>
      </c>
      <c r="CT20" s="1">
        <v>20</v>
      </c>
      <c r="CU20" s="1">
        <v>50</v>
      </c>
      <c r="CV20" s="1">
        <v>20</v>
      </c>
      <c r="CW20" s="1">
        <v>5</v>
      </c>
      <c r="CX20" s="1">
        <v>5</v>
      </c>
      <c r="CY20" s="5">
        <v>0</v>
      </c>
      <c r="CZ20" s="1" t="s">
        <v>134</v>
      </c>
      <c r="DA20" s="1" t="s">
        <v>120</v>
      </c>
      <c r="DB20" s="1" t="s">
        <v>121</v>
      </c>
      <c r="DC20" s="7">
        <v>0.1</v>
      </c>
      <c r="DD20" s="8">
        <v>30</v>
      </c>
      <c r="DE20" s="1" t="s">
        <v>213</v>
      </c>
      <c r="DF20" s="1">
        <v>170</v>
      </c>
      <c r="DG20" s="1">
        <v>13</v>
      </c>
      <c r="DH20" s="2"/>
    </row>
    <row r="21" spans="1:112" s="1" customFormat="1" x14ac:dyDescent="0.25">
      <c r="A21" s="1" t="s">
        <v>105</v>
      </c>
      <c r="B21" s="1" t="s">
        <v>106</v>
      </c>
      <c r="C21" s="2" t="s">
        <v>132</v>
      </c>
      <c r="D21" s="2">
        <v>2013</v>
      </c>
      <c r="E21" s="1" t="s">
        <v>207</v>
      </c>
      <c r="F21" s="36">
        <v>5.5541489999999998</v>
      </c>
      <c r="G21" s="36">
        <v>-73.724777000000003</v>
      </c>
      <c r="H21" s="8">
        <v>2850</v>
      </c>
      <c r="I21" s="1" t="s">
        <v>108</v>
      </c>
      <c r="N21" s="1" t="s">
        <v>109</v>
      </c>
      <c r="O21" s="1">
        <v>2</v>
      </c>
      <c r="P21" s="3" t="s">
        <v>110</v>
      </c>
      <c r="Q21" s="3">
        <v>1</v>
      </c>
      <c r="S21" s="3">
        <v>2</v>
      </c>
      <c r="T21" s="3" t="s">
        <v>111</v>
      </c>
      <c r="U21" s="1">
        <v>180</v>
      </c>
      <c r="V21" s="2" t="s">
        <v>112</v>
      </c>
      <c r="AC21" s="3">
        <v>0</v>
      </c>
      <c r="AE21" s="1" t="s">
        <v>216</v>
      </c>
      <c r="AK21" s="4" t="s">
        <v>194</v>
      </c>
      <c r="AL21" s="1" t="s">
        <v>202</v>
      </c>
      <c r="AM21" s="1" t="s">
        <v>198</v>
      </c>
      <c r="AN21" s="1">
        <v>90</v>
      </c>
      <c r="AO21" s="1" t="s">
        <v>204</v>
      </c>
      <c r="AR21" s="1">
        <f t="shared" si="0"/>
        <v>2</v>
      </c>
      <c r="AS21" s="1">
        <v>3</v>
      </c>
      <c r="AT21" s="1">
        <v>7</v>
      </c>
      <c r="AU21" s="1">
        <v>0</v>
      </c>
      <c r="AV21" s="1">
        <v>0</v>
      </c>
      <c r="AW21" s="1">
        <v>2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150</v>
      </c>
      <c r="BE21" s="32">
        <v>41522</v>
      </c>
      <c r="BF21" s="1">
        <v>1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1</v>
      </c>
      <c r="BQ21" s="1">
        <v>0</v>
      </c>
      <c r="BR21" s="32">
        <v>41656</v>
      </c>
      <c r="BS21" s="1">
        <v>0.19</v>
      </c>
      <c r="BT21" s="1" t="s">
        <v>154</v>
      </c>
      <c r="BU21" s="12">
        <v>8.5</v>
      </c>
      <c r="BV21" s="12">
        <v>9.06</v>
      </c>
      <c r="BW21" s="1" t="s">
        <v>189</v>
      </c>
      <c r="BX21" s="1">
        <v>0.15</v>
      </c>
      <c r="BY21" s="1" t="s">
        <v>154</v>
      </c>
      <c r="BZ21" s="1">
        <v>7.43</v>
      </c>
      <c r="CA21" s="1">
        <v>8.2100000000000009</v>
      </c>
      <c r="CB21" s="1" t="s">
        <v>189</v>
      </c>
      <c r="CC21" s="2" t="s">
        <v>182</v>
      </c>
      <c r="CD21" s="32">
        <v>41403</v>
      </c>
      <c r="CE21" s="9">
        <v>852</v>
      </c>
      <c r="CF21" s="3" t="s">
        <v>76</v>
      </c>
      <c r="CG21" s="1" t="s">
        <v>113</v>
      </c>
      <c r="CH21" s="1" t="s">
        <v>114</v>
      </c>
      <c r="CI21" s="5" t="s">
        <v>115</v>
      </c>
      <c r="CJ21" s="1" t="s">
        <v>116</v>
      </c>
      <c r="CL21" s="1" t="s">
        <v>117</v>
      </c>
      <c r="CM21" s="1" t="s">
        <v>206</v>
      </c>
      <c r="CN21" s="1">
        <v>37</v>
      </c>
      <c r="CO21" s="1">
        <v>70.8</v>
      </c>
      <c r="CP21" s="6" t="s">
        <v>133</v>
      </c>
      <c r="CQ21" s="1" t="s">
        <v>110</v>
      </c>
      <c r="CR21" s="1" t="s">
        <v>110</v>
      </c>
      <c r="CS21" s="1" t="s">
        <v>110</v>
      </c>
      <c r="CT21" s="1">
        <v>20</v>
      </c>
      <c r="CU21" s="1">
        <v>50</v>
      </c>
      <c r="CV21" s="1">
        <v>20</v>
      </c>
      <c r="CW21" s="1">
        <v>5</v>
      </c>
      <c r="CX21" s="1">
        <v>5</v>
      </c>
      <c r="CY21" s="5">
        <v>0</v>
      </c>
      <c r="CZ21" s="1" t="s">
        <v>134</v>
      </c>
      <c r="DA21" s="1" t="s">
        <v>120</v>
      </c>
      <c r="DB21" s="1" t="s">
        <v>121</v>
      </c>
      <c r="DC21" s="7">
        <v>0.1</v>
      </c>
      <c r="DD21" s="8">
        <v>30</v>
      </c>
      <c r="DE21" s="1" t="s">
        <v>213</v>
      </c>
      <c r="DF21" s="1">
        <v>180</v>
      </c>
      <c r="DG21" s="1">
        <v>8</v>
      </c>
      <c r="DH21" s="2"/>
    </row>
    <row r="22" spans="1:112" s="1" customFormat="1" x14ac:dyDescent="0.25">
      <c r="A22" s="1" t="s">
        <v>105</v>
      </c>
      <c r="B22" s="1" t="s">
        <v>106</v>
      </c>
      <c r="C22" s="2" t="s">
        <v>132</v>
      </c>
      <c r="D22" s="2">
        <v>2013</v>
      </c>
      <c r="E22" s="1" t="s">
        <v>207</v>
      </c>
      <c r="F22" s="36">
        <v>5.5541489999999998</v>
      </c>
      <c r="G22" s="36">
        <v>-73.724777000000003</v>
      </c>
      <c r="H22" s="8">
        <v>2850</v>
      </c>
      <c r="I22" s="1" t="s">
        <v>108</v>
      </c>
      <c r="N22" s="1" t="s">
        <v>109</v>
      </c>
      <c r="O22" s="1">
        <v>2</v>
      </c>
      <c r="P22" s="3" t="s">
        <v>110</v>
      </c>
      <c r="Q22" s="3">
        <v>1</v>
      </c>
      <c r="S22" s="3">
        <v>2</v>
      </c>
      <c r="T22" s="3" t="s">
        <v>111</v>
      </c>
      <c r="U22" s="1">
        <v>180</v>
      </c>
      <c r="V22" s="2" t="s">
        <v>112</v>
      </c>
      <c r="AC22" s="3">
        <v>0</v>
      </c>
      <c r="AE22" s="1" t="s">
        <v>216</v>
      </c>
      <c r="AK22" s="4" t="s">
        <v>194</v>
      </c>
      <c r="AL22" s="1" t="s">
        <v>202</v>
      </c>
      <c r="AM22" s="1" t="s">
        <v>198</v>
      </c>
      <c r="AN22" s="1">
        <v>90</v>
      </c>
      <c r="AO22" s="1" t="s">
        <v>204</v>
      </c>
      <c r="AR22" s="1">
        <f t="shared" si="0"/>
        <v>0</v>
      </c>
      <c r="AS22" s="1">
        <v>3</v>
      </c>
      <c r="AT22" s="1">
        <v>7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150</v>
      </c>
      <c r="BE22" s="32">
        <v>41522</v>
      </c>
      <c r="BF22" s="1">
        <v>1</v>
      </c>
      <c r="BG22" s="1">
        <v>0</v>
      </c>
      <c r="BH22" s="1">
        <v>0</v>
      </c>
      <c r="BI22" s="1">
        <v>0</v>
      </c>
      <c r="BJ22" s="1">
        <v>1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  <c r="BP22" s="1">
        <v>0</v>
      </c>
      <c r="BQ22" s="1">
        <v>0</v>
      </c>
      <c r="BR22" s="32">
        <v>41656</v>
      </c>
      <c r="BS22" s="1">
        <v>0.97</v>
      </c>
      <c r="BT22" s="1" t="s">
        <v>154</v>
      </c>
      <c r="BU22" s="12">
        <v>5.8</v>
      </c>
      <c r="BV22" s="12">
        <v>7.33</v>
      </c>
      <c r="BW22" s="1" t="s">
        <v>189</v>
      </c>
      <c r="CC22" s="2" t="s">
        <v>183</v>
      </c>
      <c r="CD22" s="32">
        <v>41403</v>
      </c>
      <c r="CE22" s="9">
        <v>1113</v>
      </c>
      <c r="CF22" s="3" t="s">
        <v>76</v>
      </c>
      <c r="CG22" s="1" t="s">
        <v>113</v>
      </c>
      <c r="CH22" s="1" t="s">
        <v>114</v>
      </c>
      <c r="CI22" s="5" t="s">
        <v>115</v>
      </c>
      <c r="CJ22" s="1" t="s">
        <v>116</v>
      </c>
      <c r="CL22" s="1" t="s">
        <v>117</v>
      </c>
      <c r="CM22" s="1" t="s">
        <v>206</v>
      </c>
      <c r="CN22" s="1">
        <v>37</v>
      </c>
      <c r="CO22" s="1">
        <v>70.8</v>
      </c>
      <c r="CP22" s="6" t="s">
        <v>133</v>
      </c>
      <c r="CQ22" s="1" t="s">
        <v>110</v>
      </c>
      <c r="CR22" s="1" t="s">
        <v>110</v>
      </c>
      <c r="CS22" s="1" t="s">
        <v>110</v>
      </c>
      <c r="CT22" s="1">
        <v>20</v>
      </c>
      <c r="CU22" s="1">
        <v>50</v>
      </c>
      <c r="CV22" s="1">
        <v>20</v>
      </c>
      <c r="CW22" s="1">
        <v>5</v>
      </c>
      <c r="CX22" s="1">
        <v>5</v>
      </c>
      <c r="CY22" s="5">
        <v>0</v>
      </c>
      <c r="CZ22" s="1" t="s">
        <v>134</v>
      </c>
      <c r="DA22" s="1" t="s">
        <v>120</v>
      </c>
      <c r="DB22" s="1" t="s">
        <v>121</v>
      </c>
      <c r="DC22" s="7">
        <v>0.1</v>
      </c>
      <c r="DD22" s="8">
        <v>30</v>
      </c>
      <c r="DE22" s="1" t="s">
        <v>213</v>
      </c>
      <c r="DF22" s="1">
        <v>250</v>
      </c>
      <c r="DG22" s="1">
        <v>15</v>
      </c>
      <c r="DH22" s="2"/>
    </row>
    <row r="23" spans="1:112" s="1" customFormat="1" x14ac:dyDescent="0.25">
      <c r="A23" s="1" t="s">
        <v>105</v>
      </c>
      <c r="B23" s="1" t="s">
        <v>106</v>
      </c>
      <c r="C23" s="2" t="s">
        <v>132</v>
      </c>
      <c r="D23" s="2">
        <v>2013</v>
      </c>
      <c r="E23" s="1" t="s">
        <v>207</v>
      </c>
      <c r="F23" s="36">
        <v>5.5541489999999998</v>
      </c>
      <c r="G23" s="36">
        <v>-73.724777000000003</v>
      </c>
      <c r="H23" s="8">
        <v>2850</v>
      </c>
      <c r="I23" s="1" t="s">
        <v>108</v>
      </c>
      <c r="N23" s="1" t="s">
        <v>109</v>
      </c>
      <c r="O23" s="1">
        <v>2</v>
      </c>
      <c r="P23" s="3" t="s">
        <v>110</v>
      </c>
      <c r="Q23" s="3">
        <v>1</v>
      </c>
      <c r="S23" s="3">
        <v>2</v>
      </c>
      <c r="T23" s="3" t="s">
        <v>111</v>
      </c>
      <c r="U23" s="1">
        <v>180</v>
      </c>
      <c r="V23" s="2" t="s">
        <v>112</v>
      </c>
      <c r="AC23" s="3">
        <v>0</v>
      </c>
      <c r="AE23" s="1" t="s">
        <v>216</v>
      </c>
      <c r="AK23" s="4" t="s">
        <v>194</v>
      </c>
      <c r="AL23" s="1" t="s">
        <v>202</v>
      </c>
      <c r="AM23" s="1" t="s">
        <v>198</v>
      </c>
      <c r="AN23" s="1">
        <v>90</v>
      </c>
      <c r="AO23" s="1" t="s">
        <v>204</v>
      </c>
      <c r="AR23" s="1">
        <f t="shared" si="0"/>
        <v>3</v>
      </c>
      <c r="AS23" s="1">
        <v>3</v>
      </c>
      <c r="AT23" s="1">
        <v>9</v>
      </c>
      <c r="AU23" s="1">
        <v>0</v>
      </c>
      <c r="AV23" s="1">
        <v>0</v>
      </c>
      <c r="AW23" s="1">
        <v>2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>
        <v>150</v>
      </c>
      <c r="BE23" s="32">
        <v>41522</v>
      </c>
      <c r="BF23" s="1">
        <v>1</v>
      </c>
      <c r="BG23" s="1">
        <v>0</v>
      </c>
      <c r="BH23" s="1">
        <v>0</v>
      </c>
      <c r="BI23" s="1">
        <v>0</v>
      </c>
      <c r="BJ23" s="1">
        <v>1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32">
        <v>41656</v>
      </c>
      <c r="BS23" s="1">
        <v>0.35</v>
      </c>
      <c r="BT23" s="1" t="s">
        <v>154</v>
      </c>
      <c r="BU23" s="12">
        <v>7.12</v>
      </c>
      <c r="BV23" s="12">
        <v>8.3699999999999992</v>
      </c>
      <c r="BW23" s="1" t="s">
        <v>189</v>
      </c>
      <c r="BX23" s="1">
        <v>1.06</v>
      </c>
      <c r="BY23" s="1" t="s">
        <v>154</v>
      </c>
      <c r="BZ23" s="1">
        <v>8.0500000000000007</v>
      </c>
      <c r="CA23" s="1">
        <v>9</v>
      </c>
      <c r="CB23" s="1" t="s">
        <v>189</v>
      </c>
      <c r="CC23" s="2" t="s">
        <v>184</v>
      </c>
      <c r="CD23" s="32">
        <v>41403</v>
      </c>
      <c r="CE23" s="9">
        <v>1227</v>
      </c>
      <c r="CF23" s="3" t="s">
        <v>76</v>
      </c>
      <c r="CG23" s="1" t="s">
        <v>113</v>
      </c>
      <c r="CH23" s="1" t="s">
        <v>114</v>
      </c>
      <c r="CI23" s="5" t="s">
        <v>115</v>
      </c>
      <c r="CJ23" s="1" t="s">
        <v>116</v>
      </c>
      <c r="CL23" s="1" t="s">
        <v>117</v>
      </c>
      <c r="CM23" s="1" t="s">
        <v>206</v>
      </c>
      <c r="CN23" s="1">
        <v>37</v>
      </c>
      <c r="CO23" s="1">
        <v>70.8</v>
      </c>
      <c r="CP23" s="6" t="s">
        <v>133</v>
      </c>
      <c r="CQ23" s="1" t="s">
        <v>110</v>
      </c>
      <c r="CR23" s="1" t="s">
        <v>110</v>
      </c>
      <c r="CS23" s="1" t="s">
        <v>110</v>
      </c>
      <c r="CT23" s="1">
        <v>20</v>
      </c>
      <c r="CU23" s="1">
        <v>50</v>
      </c>
      <c r="CV23" s="1">
        <v>20</v>
      </c>
      <c r="CW23" s="1">
        <v>5</v>
      </c>
      <c r="CX23" s="1">
        <v>5</v>
      </c>
      <c r="CY23" s="5">
        <v>0</v>
      </c>
      <c r="CZ23" s="1" t="s">
        <v>134</v>
      </c>
      <c r="DA23" s="1" t="s">
        <v>120</v>
      </c>
      <c r="DB23" s="1" t="s">
        <v>121</v>
      </c>
      <c r="DC23" s="7">
        <v>0.1</v>
      </c>
      <c r="DD23" s="8">
        <v>30</v>
      </c>
      <c r="DE23" s="1" t="s">
        <v>213</v>
      </c>
      <c r="DF23" s="1">
        <v>180</v>
      </c>
      <c r="DG23" s="1">
        <v>8</v>
      </c>
      <c r="DH23" s="2"/>
    </row>
    <row r="24" spans="1:112" s="1" customFormat="1" x14ac:dyDescent="0.25">
      <c r="A24" s="1" t="s">
        <v>105</v>
      </c>
      <c r="B24" s="1" t="s">
        <v>106</v>
      </c>
      <c r="C24" s="2" t="s">
        <v>132</v>
      </c>
      <c r="D24" s="2">
        <v>2013</v>
      </c>
      <c r="E24" s="1" t="s">
        <v>207</v>
      </c>
      <c r="F24" s="36">
        <v>5.5541489999999998</v>
      </c>
      <c r="G24" s="36">
        <v>-73.724777000000003</v>
      </c>
      <c r="H24" s="8">
        <v>2850</v>
      </c>
      <c r="I24" s="1" t="s">
        <v>108</v>
      </c>
      <c r="N24" s="1" t="s">
        <v>109</v>
      </c>
      <c r="O24" s="1">
        <v>2</v>
      </c>
      <c r="P24" s="3" t="s">
        <v>110</v>
      </c>
      <c r="Q24" s="3">
        <v>1</v>
      </c>
      <c r="S24" s="3">
        <v>2</v>
      </c>
      <c r="T24" s="3" t="s">
        <v>111</v>
      </c>
      <c r="U24" s="1">
        <v>180</v>
      </c>
      <c r="V24" s="2" t="s">
        <v>112</v>
      </c>
      <c r="AC24" s="3">
        <v>0</v>
      </c>
      <c r="AE24" s="1" t="s">
        <v>216</v>
      </c>
      <c r="AK24" s="4" t="s">
        <v>194</v>
      </c>
      <c r="AL24" s="1" t="s">
        <v>202</v>
      </c>
      <c r="AM24" s="1" t="s">
        <v>198</v>
      </c>
      <c r="AN24" s="1">
        <v>90</v>
      </c>
      <c r="AO24" s="1" t="s">
        <v>204</v>
      </c>
      <c r="AR24" s="1">
        <f t="shared" si="0"/>
        <v>1</v>
      </c>
      <c r="AS24" s="1">
        <v>2</v>
      </c>
      <c r="AT24" s="1">
        <v>10</v>
      </c>
      <c r="AU24" s="1">
        <v>0</v>
      </c>
      <c r="AV24" s="1">
        <v>0</v>
      </c>
      <c r="AW24" s="1">
        <v>1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150</v>
      </c>
      <c r="BE24" s="32">
        <v>41522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32">
        <v>41656</v>
      </c>
      <c r="BS24" s="1">
        <v>0.12</v>
      </c>
      <c r="BT24" s="1" t="s">
        <v>154</v>
      </c>
      <c r="BU24" s="12">
        <v>6.17</v>
      </c>
      <c r="BV24" s="12">
        <v>7.99</v>
      </c>
      <c r="BW24" s="1" t="s">
        <v>189</v>
      </c>
      <c r="CC24" s="2" t="s">
        <v>185</v>
      </c>
      <c r="CD24" s="32">
        <v>41403</v>
      </c>
      <c r="CE24" s="9">
        <v>1077</v>
      </c>
      <c r="CF24" s="3" t="s">
        <v>76</v>
      </c>
      <c r="CG24" s="1" t="s">
        <v>113</v>
      </c>
      <c r="CH24" s="1" t="s">
        <v>114</v>
      </c>
      <c r="CI24" s="5" t="s">
        <v>115</v>
      </c>
      <c r="CJ24" s="1" t="s">
        <v>116</v>
      </c>
      <c r="CL24" s="1" t="s">
        <v>117</v>
      </c>
      <c r="CM24" s="1" t="s">
        <v>206</v>
      </c>
      <c r="CN24" s="1">
        <v>37</v>
      </c>
      <c r="CO24" s="1">
        <v>70.8</v>
      </c>
      <c r="CP24" s="6" t="s">
        <v>133</v>
      </c>
      <c r="CQ24" s="1" t="s">
        <v>110</v>
      </c>
      <c r="CR24" s="1" t="s">
        <v>110</v>
      </c>
      <c r="CS24" s="1" t="s">
        <v>110</v>
      </c>
      <c r="CT24" s="1">
        <v>20</v>
      </c>
      <c r="CU24" s="1">
        <v>50</v>
      </c>
      <c r="CV24" s="1">
        <v>20</v>
      </c>
      <c r="CW24" s="1">
        <v>5</v>
      </c>
      <c r="CX24" s="1">
        <v>5</v>
      </c>
      <c r="CY24" s="5">
        <v>0</v>
      </c>
      <c r="CZ24" s="1" t="s">
        <v>134</v>
      </c>
      <c r="DA24" s="1" t="s">
        <v>120</v>
      </c>
      <c r="DB24" s="1" t="s">
        <v>121</v>
      </c>
      <c r="DC24" s="7">
        <v>0.1</v>
      </c>
      <c r="DD24" s="8">
        <v>30</v>
      </c>
      <c r="DE24" s="1" t="s">
        <v>213</v>
      </c>
      <c r="DF24" s="1">
        <v>180</v>
      </c>
      <c r="DG24" s="1">
        <v>12</v>
      </c>
      <c r="DH24" s="2"/>
    </row>
    <row r="25" spans="1:112" s="1" customFormat="1" x14ac:dyDescent="0.25">
      <c r="A25" s="1" t="s">
        <v>105</v>
      </c>
      <c r="B25" s="1" t="s">
        <v>106</v>
      </c>
      <c r="C25" s="2" t="s">
        <v>132</v>
      </c>
      <c r="D25" s="2">
        <v>2013</v>
      </c>
      <c r="E25" s="1" t="s">
        <v>207</v>
      </c>
      <c r="F25" s="36">
        <v>5.5541489999999998</v>
      </c>
      <c r="G25" s="36">
        <v>-73.724777000000003</v>
      </c>
      <c r="H25" s="8">
        <v>2850</v>
      </c>
      <c r="I25" s="1" t="s">
        <v>108</v>
      </c>
      <c r="N25" s="1" t="s">
        <v>109</v>
      </c>
      <c r="O25" s="1">
        <v>2</v>
      </c>
      <c r="P25" s="3" t="s">
        <v>110</v>
      </c>
      <c r="Q25" s="3">
        <v>1</v>
      </c>
      <c r="S25" s="3">
        <v>2</v>
      </c>
      <c r="T25" s="3" t="s">
        <v>111</v>
      </c>
      <c r="U25" s="1">
        <v>180</v>
      </c>
      <c r="V25" s="2" t="s">
        <v>112</v>
      </c>
      <c r="AC25" s="3">
        <v>0</v>
      </c>
      <c r="AE25" s="1" t="s">
        <v>216</v>
      </c>
      <c r="AK25" s="4" t="s">
        <v>194</v>
      </c>
      <c r="AL25" s="1" t="s">
        <v>202</v>
      </c>
      <c r="AM25" s="1" t="s">
        <v>198</v>
      </c>
      <c r="AN25" s="1">
        <v>90</v>
      </c>
      <c r="AO25" s="1" t="s">
        <v>204</v>
      </c>
      <c r="AR25" s="1">
        <f t="shared" si="0"/>
        <v>2</v>
      </c>
      <c r="AS25" s="1">
        <v>3</v>
      </c>
      <c r="AT25" s="1">
        <v>3</v>
      </c>
      <c r="AU25" s="1">
        <v>0</v>
      </c>
      <c r="AV25" s="1">
        <v>0</v>
      </c>
      <c r="AW25" s="1">
        <v>0</v>
      </c>
      <c r="AX25" s="1">
        <v>2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150</v>
      </c>
      <c r="BE25" s="32">
        <v>41522</v>
      </c>
      <c r="BF25" s="1">
        <v>1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32">
        <v>41656</v>
      </c>
      <c r="BS25" s="1">
        <v>0.15</v>
      </c>
      <c r="BT25" s="1" t="s">
        <v>154</v>
      </c>
      <c r="BU25" s="12">
        <v>8.6999999999999993</v>
      </c>
      <c r="BV25" s="12">
        <v>9.57</v>
      </c>
      <c r="BW25" s="1" t="s">
        <v>189</v>
      </c>
      <c r="BX25" s="1">
        <v>0.13</v>
      </c>
      <c r="BY25" s="1" t="s">
        <v>154</v>
      </c>
      <c r="BZ25" s="1">
        <v>8.09</v>
      </c>
      <c r="CA25" s="1">
        <v>9.06</v>
      </c>
      <c r="CB25" s="1" t="s">
        <v>189</v>
      </c>
      <c r="CC25" s="2" t="s">
        <v>186</v>
      </c>
      <c r="CD25" s="32">
        <v>41434</v>
      </c>
      <c r="CE25" s="9">
        <v>436</v>
      </c>
      <c r="CF25" s="3" t="s">
        <v>76</v>
      </c>
      <c r="CG25" s="1" t="s">
        <v>113</v>
      </c>
      <c r="CH25" s="1" t="s">
        <v>114</v>
      </c>
      <c r="CI25" s="5" t="s">
        <v>115</v>
      </c>
      <c r="CJ25" s="1" t="s">
        <v>116</v>
      </c>
      <c r="CL25" s="1" t="s">
        <v>117</v>
      </c>
      <c r="CM25" s="1" t="s">
        <v>206</v>
      </c>
      <c r="CN25" s="1">
        <v>37</v>
      </c>
      <c r="CO25" s="1">
        <v>70.8</v>
      </c>
      <c r="CP25" s="6" t="s">
        <v>133</v>
      </c>
      <c r="CQ25" s="1" t="s">
        <v>110</v>
      </c>
      <c r="CR25" s="1" t="s">
        <v>110</v>
      </c>
      <c r="CS25" s="1" t="s">
        <v>110</v>
      </c>
      <c r="CT25" s="1">
        <v>20</v>
      </c>
      <c r="CU25" s="1">
        <v>50</v>
      </c>
      <c r="CV25" s="1">
        <v>20</v>
      </c>
      <c r="CW25" s="1">
        <v>5</v>
      </c>
      <c r="CX25" s="1">
        <v>5</v>
      </c>
      <c r="CY25" s="5">
        <v>0</v>
      </c>
      <c r="CZ25" s="1" t="s">
        <v>134</v>
      </c>
      <c r="DA25" s="1" t="s">
        <v>120</v>
      </c>
      <c r="DB25" s="1" t="s">
        <v>121</v>
      </c>
      <c r="DC25" s="7">
        <v>0.1</v>
      </c>
      <c r="DD25" s="8">
        <v>30</v>
      </c>
      <c r="DE25" s="1" t="s">
        <v>213</v>
      </c>
      <c r="DF25" s="1">
        <v>250</v>
      </c>
      <c r="DG25" s="1">
        <v>19</v>
      </c>
      <c r="DH25" s="2"/>
    </row>
    <row r="26" spans="1:112" s="1" customFormat="1" x14ac:dyDescent="0.25">
      <c r="A26" s="1" t="s">
        <v>105</v>
      </c>
      <c r="B26" s="1" t="s">
        <v>106</v>
      </c>
      <c r="C26" s="2" t="s">
        <v>132</v>
      </c>
      <c r="D26" s="2">
        <v>2013</v>
      </c>
      <c r="E26" s="1" t="s">
        <v>207</v>
      </c>
      <c r="F26" s="36">
        <v>5.5541489999999998</v>
      </c>
      <c r="G26" s="36">
        <v>-73.724777000000003</v>
      </c>
      <c r="H26" s="8">
        <v>2850</v>
      </c>
      <c r="I26" s="1" t="s">
        <v>108</v>
      </c>
      <c r="N26" s="1" t="s">
        <v>109</v>
      </c>
      <c r="O26" s="1">
        <v>2</v>
      </c>
      <c r="P26" s="3" t="s">
        <v>110</v>
      </c>
      <c r="Q26" s="3">
        <v>1</v>
      </c>
      <c r="S26" s="3">
        <v>2</v>
      </c>
      <c r="T26" s="3" t="s">
        <v>111</v>
      </c>
      <c r="U26" s="1">
        <v>180</v>
      </c>
      <c r="V26" s="2" t="s">
        <v>112</v>
      </c>
      <c r="AC26" s="3">
        <v>0</v>
      </c>
      <c r="AE26" s="1" t="s">
        <v>216</v>
      </c>
      <c r="AK26" s="4" t="s">
        <v>194</v>
      </c>
      <c r="AL26" s="1" t="s">
        <v>202</v>
      </c>
      <c r="AM26" s="1" t="s">
        <v>198</v>
      </c>
      <c r="AN26" s="1">
        <v>90</v>
      </c>
      <c r="AO26" s="1" t="s">
        <v>204</v>
      </c>
      <c r="AR26" s="1">
        <f t="shared" si="0"/>
        <v>0</v>
      </c>
      <c r="AS26" s="1">
        <v>1</v>
      </c>
      <c r="AT26" s="1">
        <v>7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150</v>
      </c>
      <c r="BE26" s="32">
        <v>41522</v>
      </c>
      <c r="BR26" s="32">
        <v>41656</v>
      </c>
      <c r="BS26" s="1">
        <v>0.45</v>
      </c>
      <c r="BT26" s="1" t="s">
        <v>154</v>
      </c>
      <c r="BU26" s="12">
        <v>5.74</v>
      </c>
      <c r="BV26" s="12">
        <v>6.92</v>
      </c>
      <c r="BW26" s="1" t="s">
        <v>189</v>
      </c>
      <c r="CC26" s="2" t="s">
        <v>187</v>
      </c>
      <c r="CD26" s="32">
        <v>41434</v>
      </c>
      <c r="CE26" s="9">
        <v>370</v>
      </c>
      <c r="CF26" s="3" t="s">
        <v>76</v>
      </c>
      <c r="CG26" s="1" t="s">
        <v>113</v>
      </c>
      <c r="CH26" s="1" t="s">
        <v>114</v>
      </c>
      <c r="CI26" s="5" t="s">
        <v>115</v>
      </c>
      <c r="CJ26" s="1" t="s">
        <v>116</v>
      </c>
      <c r="CL26" s="1" t="s">
        <v>117</v>
      </c>
      <c r="CM26" s="1" t="s">
        <v>206</v>
      </c>
      <c r="CN26" s="1">
        <v>37</v>
      </c>
      <c r="CO26" s="1">
        <v>70.8</v>
      </c>
      <c r="CP26" s="6" t="s">
        <v>133</v>
      </c>
      <c r="CQ26" s="1" t="s">
        <v>110</v>
      </c>
      <c r="CR26" s="1" t="s">
        <v>110</v>
      </c>
      <c r="CS26" s="1" t="s">
        <v>110</v>
      </c>
      <c r="CT26" s="1">
        <v>20</v>
      </c>
      <c r="CU26" s="1">
        <v>50</v>
      </c>
      <c r="CV26" s="1">
        <v>20</v>
      </c>
      <c r="CW26" s="1">
        <v>5</v>
      </c>
      <c r="CX26" s="1">
        <v>5</v>
      </c>
      <c r="CY26" s="5">
        <v>0</v>
      </c>
      <c r="CZ26" s="1" t="s">
        <v>134</v>
      </c>
      <c r="DA26" s="1" t="s">
        <v>120</v>
      </c>
      <c r="DB26" s="1" t="s">
        <v>121</v>
      </c>
      <c r="DC26" s="7">
        <v>0.1</v>
      </c>
      <c r="DD26" s="8">
        <v>30</v>
      </c>
      <c r="DE26" s="1" t="s">
        <v>213</v>
      </c>
      <c r="DF26" s="1">
        <v>180</v>
      </c>
      <c r="DG26" s="1">
        <v>13</v>
      </c>
      <c r="DH26" s="2"/>
    </row>
    <row r="27" spans="1:112" s="1" customFormat="1" x14ac:dyDescent="0.25">
      <c r="A27" s="1" t="s">
        <v>105</v>
      </c>
      <c r="B27" s="1" t="s">
        <v>106</v>
      </c>
      <c r="C27" s="2" t="s">
        <v>132</v>
      </c>
      <c r="D27" s="2">
        <v>2013</v>
      </c>
      <c r="E27" s="1" t="s">
        <v>207</v>
      </c>
      <c r="F27" s="36">
        <v>5.5541489999999998</v>
      </c>
      <c r="G27" s="36">
        <v>-73.724777000000003</v>
      </c>
      <c r="H27" s="8">
        <v>2850</v>
      </c>
      <c r="I27" s="1" t="s">
        <v>108</v>
      </c>
      <c r="N27" s="1" t="s">
        <v>109</v>
      </c>
      <c r="O27" s="1">
        <v>2</v>
      </c>
      <c r="P27" s="3" t="s">
        <v>110</v>
      </c>
      <c r="Q27" s="3">
        <v>1</v>
      </c>
      <c r="S27" s="3">
        <v>2</v>
      </c>
      <c r="T27" s="3" t="s">
        <v>111</v>
      </c>
      <c r="U27" s="1">
        <v>180</v>
      </c>
      <c r="V27" s="2" t="s">
        <v>112</v>
      </c>
      <c r="AC27" s="3">
        <v>0</v>
      </c>
      <c r="AE27" s="1" t="s">
        <v>216</v>
      </c>
      <c r="AK27" s="4" t="s">
        <v>194</v>
      </c>
      <c r="AL27" s="1" t="s">
        <v>202</v>
      </c>
      <c r="AM27" s="1" t="s">
        <v>198</v>
      </c>
      <c r="AN27" s="1">
        <v>90</v>
      </c>
      <c r="AO27" s="1" t="s">
        <v>204</v>
      </c>
      <c r="AR27" s="1">
        <f t="shared" si="0"/>
        <v>0</v>
      </c>
      <c r="AS27" s="1">
        <v>1</v>
      </c>
      <c r="AT27" s="1">
        <v>6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150</v>
      </c>
      <c r="BE27" s="32">
        <v>41522</v>
      </c>
      <c r="BR27" s="32">
        <v>41656</v>
      </c>
      <c r="BS27" s="1">
        <v>0.25</v>
      </c>
      <c r="BT27" s="1" t="s">
        <v>154</v>
      </c>
      <c r="BU27" s="12">
        <v>8.31</v>
      </c>
      <c r="BV27" s="12">
        <v>8.74</v>
      </c>
      <c r="BW27" s="1" t="s">
        <v>189</v>
      </c>
      <c r="BX27" s="1">
        <v>0.59</v>
      </c>
      <c r="BY27" s="1" t="s">
        <v>154</v>
      </c>
      <c r="BZ27" s="1">
        <v>7.74</v>
      </c>
      <c r="CA27" s="1">
        <v>7.8</v>
      </c>
      <c r="CB27" s="1" t="s">
        <v>189</v>
      </c>
      <c r="CC27" s="2" t="s">
        <v>188</v>
      </c>
      <c r="CD27" s="32">
        <v>41434</v>
      </c>
      <c r="CE27" s="9">
        <v>704</v>
      </c>
      <c r="CF27" s="3" t="s">
        <v>76</v>
      </c>
      <c r="CG27" s="1" t="s">
        <v>113</v>
      </c>
      <c r="CH27" s="1" t="s">
        <v>114</v>
      </c>
      <c r="CI27" s="5" t="s">
        <v>115</v>
      </c>
      <c r="CJ27" s="1" t="s">
        <v>116</v>
      </c>
      <c r="CL27" s="1" t="s">
        <v>117</v>
      </c>
      <c r="CM27" s="1" t="s">
        <v>206</v>
      </c>
      <c r="CN27" s="1">
        <v>37</v>
      </c>
      <c r="CO27" s="1">
        <v>70.8</v>
      </c>
      <c r="CP27" s="6" t="s">
        <v>133</v>
      </c>
      <c r="CQ27" s="1" t="s">
        <v>110</v>
      </c>
      <c r="CR27" s="1" t="s">
        <v>110</v>
      </c>
      <c r="CS27" s="1" t="s">
        <v>110</v>
      </c>
      <c r="CT27" s="1">
        <v>20</v>
      </c>
      <c r="CU27" s="1">
        <v>50</v>
      </c>
      <c r="CV27" s="1">
        <v>20</v>
      </c>
      <c r="CW27" s="1">
        <v>5</v>
      </c>
      <c r="CX27" s="1">
        <v>5</v>
      </c>
      <c r="CY27" s="5">
        <v>0</v>
      </c>
      <c r="CZ27" s="1" t="s">
        <v>134</v>
      </c>
      <c r="DA27" s="1" t="s">
        <v>120</v>
      </c>
      <c r="DB27" s="1" t="s">
        <v>121</v>
      </c>
      <c r="DC27" s="7">
        <v>0.1</v>
      </c>
      <c r="DD27" s="8">
        <v>30</v>
      </c>
      <c r="DE27" s="1" t="s">
        <v>213</v>
      </c>
      <c r="DF27" s="1">
        <v>280</v>
      </c>
      <c r="DG27" s="1">
        <v>18</v>
      </c>
      <c r="DH27" s="2"/>
    </row>
    <row r="28" spans="1:112" s="1" customFormat="1" ht="15" customHeight="1" x14ac:dyDescent="0.25">
      <c r="A28" s="1" t="s">
        <v>105</v>
      </c>
      <c r="B28" s="1" t="s">
        <v>106</v>
      </c>
      <c r="C28" s="2" t="s">
        <v>135</v>
      </c>
      <c r="D28" s="2">
        <v>2013</v>
      </c>
      <c r="E28" s="1" t="s">
        <v>208</v>
      </c>
      <c r="F28" s="36">
        <v>5.6287390000000004</v>
      </c>
      <c r="G28" s="36">
        <v>-73.727763999999993</v>
      </c>
      <c r="H28" s="1">
        <v>2786</v>
      </c>
      <c r="I28" s="1" t="s">
        <v>108</v>
      </c>
      <c r="N28" s="1" t="s">
        <v>109</v>
      </c>
      <c r="O28" s="1">
        <v>1</v>
      </c>
      <c r="P28" s="3" t="s">
        <v>110</v>
      </c>
      <c r="Q28" s="3">
        <v>1</v>
      </c>
      <c r="S28" s="3">
        <v>0</v>
      </c>
      <c r="T28" s="3" t="s">
        <v>111</v>
      </c>
      <c r="U28" s="8">
        <v>150</v>
      </c>
      <c r="V28" s="2" t="s">
        <v>112</v>
      </c>
      <c r="AC28" s="3">
        <v>0</v>
      </c>
      <c r="AE28" s="1" t="s">
        <v>216</v>
      </c>
      <c r="AK28" s="4" t="s">
        <v>194</v>
      </c>
      <c r="AL28" s="1" t="s">
        <v>202</v>
      </c>
      <c r="AM28" s="1" t="s">
        <v>198</v>
      </c>
      <c r="AN28" s="1">
        <v>30</v>
      </c>
      <c r="AO28" s="1" t="s">
        <v>201</v>
      </c>
      <c r="AR28" s="1">
        <f t="shared" si="0"/>
        <v>0</v>
      </c>
      <c r="AS28" s="1">
        <v>2</v>
      </c>
      <c r="AT28" s="1">
        <v>4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150</v>
      </c>
      <c r="BE28" s="32">
        <v>41537</v>
      </c>
      <c r="BF28" s="1">
        <v>1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1</v>
      </c>
      <c r="BQ28" s="1">
        <v>0</v>
      </c>
      <c r="BR28" s="32">
        <v>41676</v>
      </c>
      <c r="BS28" s="1">
        <v>0.02</v>
      </c>
      <c r="BT28" s="1" t="s">
        <v>154</v>
      </c>
      <c r="BU28" s="12">
        <v>4.3899999999999997</v>
      </c>
      <c r="BV28" s="12">
        <v>6.16</v>
      </c>
      <c r="BW28" s="1" t="s">
        <v>189</v>
      </c>
      <c r="CC28" s="2" t="s">
        <v>163</v>
      </c>
      <c r="CD28" s="32">
        <v>41537</v>
      </c>
      <c r="CE28" s="9">
        <v>442</v>
      </c>
      <c r="CF28" s="3" t="s">
        <v>76</v>
      </c>
      <c r="CG28" s="1" t="s">
        <v>113</v>
      </c>
      <c r="CH28" s="1" t="s">
        <v>114</v>
      </c>
      <c r="CI28" s="5" t="s">
        <v>115</v>
      </c>
      <c r="CJ28" s="1" t="s">
        <v>116</v>
      </c>
      <c r="CL28" s="1" t="s">
        <v>117</v>
      </c>
      <c r="CM28" s="1" t="s">
        <v>206</v>
      </c>
      <c r="CN28" s="1">
        <v>30</v>
      </c>
      <c r="CO28" s="1">
        <v>85.4</v>
      </c>
      <c r="CP28" s="6" t="s">
        <v>136</v>
      </c>
      <c r="CQ28" s="1" t="s">
        <v>110</v>
      </c>
      <c r="CR28" s="1" t="s">
        <v>110</v>
      </c>
      <c r="CS28" s="1" t="s">
        <v>110</v>
      </c>
      <c r="CT28" s="1">
        <v>10</v>
      </c>
      <c r="CU28" s="1">
        <v>30</v>
      </c>
      <c r="CV28" s="1">
        <v>10</v>
      </c>
      <c r="CW28" s="1">
        <v>20</v>
      </c>
      <c r="CX28" s="1">
        <v>0</v>
      </c>
      <c r="CY28" s="5">
        <v>30</v>
      </c>
      <c r="CZ28" s="1" t="s">
        <v>119</v>
      </c>
      <c r="DA28" s="1" t="s">
        <v>120</v>
      </c>
      <c r="DB28" s="1" t="s">
        <v>121</v>
      </c>
      <c r="DC28" s="7">
        <v>0.42</v>
      </c>
      <c r="DD28" s="1">
        <v>60</v>
      </c>
      <c r="DE28" s="1" t="s">
        <v>214</v>
      </c>
      <c r="DF28" s="1">
        <v>160</v>
      </c>
      <c r="DG28" s="1">
        <v>7</v>
      </c>
      <c r="DH28" s="2"/>
    </row>
    <row r="29" spans="1:112" s="1" customFormat="1" ht="15" customHeight="1" x14ac:dyDescent="0.25">
      <c r="A29" s="1" t="s">
        <v>105</v>
      </c>
      <c r="B29" s="1" t="s">
        <v>106</v>
      </c>
      <c r="C29" s="2" t="s">
        <v>135</v>
      </c>
      <c r="D29" s="2">
        <v>2013</v>
      </c>
      <c r="E29" s="1" t="s">
        <v>208</v>
      </c>
      <c r="F29" s="36">
        <v>5.6287390000000004</v>
      </c>
      <c r="G29" s="36">
        <v>-73.727763999999993</v>
      </c>
      <c r="H29" s="1">
        <v>2786</v>
      </c>
      <c r="I29" s="1" t="s">
        <v>108</v>
      </c>
      <c r="N29" s="1" t="s">
        <v>109</v>
      </c>
      <c r="O29" s="1">
        <v>1</v>
      </c>
      <c r="P29" s="3" t="s">
        <v>110</v>
      </c>
      <c r="Q29" s="3">
        <v>1</v>
      </c>
      <c r="S29" s="3">
        <v>0</v>
      </c>
      <c r="T29" s="3" t="s">
        <v>111</v>
      </c>
      <c r="U29" s="8">
        <v>150</v>
      </c>
      <c r="V29" s="2" t="s">
        <v>112</v>
      </c>
      <c r="AC29" s="3">
        <v>0</v>
      </c>
      <c r="AE29" s="1" t="s">
        <v>216</v>
      </c>
      <c r="AK29" s="4" t="s">
        <v>194</v>
      </c>
      <c r="AL29" s="1" t="s">
        <v>202</v>
      </c>
      <c r="AM29" s="1" t="s">
        <v>198</v>
      </c>
      <c r="AN29" s="1">
        <v>30</v>
      </c>
      <c r="AO29" s="1" t="s">
        <v>201</v>
      </c>
      <c r="AR29" s="1">
        <f t="shared" si="0"/>
        <v>0</v>
      </c>
      <c r="AS29" s="1">
        <v>1</v>
      </c>
      <c r="AT29" s="1">
        <v>3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150</v>
      </c>
      <c r="BE29" s="32">
        <v>41537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32">
        <v>41676</v>
      </c>
      <c r="BS29" s="1">
        <v>7.0000000000000007E-2</v>
      </c>
      <c r="BT29" s="1" t="s">
        <v>154</v>
      </c>
      <c r="BU29" s="12">
        <v>6.33</v>
      </c>
      <c r="BV29" s="12">
        <v>8.14</v>
      </c>
      <c r="BW29" s="1" t="s">
        <v>189</v>
      </c>
      <c r="BX29" s="1">
        <v>0.31</v>
      </c>
      <c r="BY29" s="1" t="s">
        <v>154</v>
      </c>
      <c r="BZ29" s="1">
        <v>6.96</v>
      </c>
      <c r="CA29" s="1">
        <v>7.88</v>
      </c>
      <c r="CB29" s="1" t="s">
        <v>189</v>
      </c>
      <c r="CC29" s="2" t="s">
        <v>164</v>
      </c>
      <c r="CD29" s="32">
        <v>41537</v>
      </c>
      <c r="CE29" s="9">
        <v>1053</v>
      </c>
      <c r="CF29" s="3" t="s">
        <v>76</v>
      </c>
      <c r="CG29" s="1" t="s">
        <v>113</v>
      </c>
      <c r="CH29" s="1" t="s">
        <v>114</v>
      </c>
      <c r="CI29" s="5" t="s">
        <v>115</v>
      </c>
      <c r="CJ29" s="1" t="s">
        <v>116</v>
      </c>
      <c r="CL29" s="1" t="s">
        <v>117</v>
      </c>
      <c r="CM29" s="1" t="s">
        <v>206</v>
      </c>
      <c r="CN29" s="1">
        <v>30</v>
      </c>
      <c r="CO29" s="1">
        <v>85.4</v>
      </c>
      <c r="CP29" s="6" t="s">
        <v>137</v>
      </c>
      <c r="CQ29" s="1" t="s">
        <v>110</v>
      </c>
      <c r="CR29" s="1" t="s">
        <v>110</v>
      </c>
      <c r="CS29" s="1" t="s">
        <v>110</v>
      </c>
      <c r="CT29" s="1">
        <v>10</v>
      </c>
      <c r="CU29" s="1">
        <v>30</v>
      </c>
      <c r="CV29" s="1">
        <v>10</v>
      </c>
      <c r="CW29" s="1">
        <v>20</v>
      </c>
      <c r="CX29" s="1">
        <v>0</v>
      </c>
      <c r="CY29" s="5">
        <v>30</v>
      </c>
      <c r="CZ29" s="1" t="s">
        <v>119</v>
      </c>
      <c r="DA29" s="1" t="s">
        <v>120</v>
      </c>
      <c r="DB29" s="1" t="s">
        <v>121</v>
      </c>
      <c r="DC29" s="7">
        <v>0.42</v>
      </c>
      <c r="DD29" s="1">
        <v>60</v>
      </c>
      <c r="DE29" s="1" t="s">
        <v>214</v>
      </c>
      <c r="DF29" s="1">
        <v>215</v>
      </c>
      <c r="DG29" s="1">
        <v>14</v>
      </c>
      <c r="DH29" s="2"/>
    </row>
    <row r="30" spans="1:112" s="1" customFormat="1" ht="15" customHeight="1" x14ac:dyDescent="0.25">
      <c r="A30" s="1" t="s">
        <v>105</v>
      </c>
      <c r="B30" s="1" t="s">
        <v>106</v>
      </c>
      <c r="C30" s="2" t="s">
        <v>135</v>
      </c>
      <c r="D30" s="2">
        <v>2013</v>
      </c>
      <c r="E30" s="1" t="s">
        <v>208</v>
      </c>
      <c r="F30" s="36">
        <v>5.6287390000000004</v>
      </c>
      <c r="G30" s="36">
        <v>-73.727763999999993</v>
      </c>
      <c r="H30" s="1">
        <v>2786</v>
      </c>
      <c r="I30" s="1" t="s">
        <v>108</v>
      </c>
      <c r="N30" s="1" t="s">
        <v>109</v>
      </c>
      <c r="O30" s="1">
        <v>1</v>
      </c>
      <c r="P30" s="3" t="s">
        <v>110</v>
      </c>
      <c r="Q30" s="3">
        <v>1</v>
      </c>
      <c r="S30" s="3">
        <v>0</v>
      </c>
      <c r="T30" s="3" t="s">
        <v>111</v>
      </c>
      <c r="U30" s="8">
        <v>150</v>
      </c>
      <c r="V30" s="2" t="s">
        <v>112</v>
      </c>
      <c r="AC30" s="3">
        <v>0</v>
      </c>
      <c r="AE30" s="1" t="s">
        <v>216</v>
      </c>
      <c r="AK30" s="4" t="s">
        <v>194</v>
      </c>
      <c r="AL30" s="1" t="s">
        <v>202</v>
      </c>
      <c r="AM30" s="1" t="s">
        <v>198</v>
      </c>
      <c r="AN30" s="1">
        <v>30</v>
      </c>
      <c r="AO30" s="1" t="s">
        <v>201</v>
      </c>
      <c r="AR30" s="1">
        <f t="shared" si="0"/>
        <v>0</v>
      </c>
      <c r="AS30" s="1">
        <v>1</v>
      </c>
      <c r="AT30" s="1">
        <v>3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150</v>
      </c>
      <c r="BE30" s="32">
        <v>41537</v>
      </c>
      <c r="BF30" s="1">
        <v>1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32">
        <v>41676</v>
      </c>
      <c r="BS30" s="1">
        <v>0.75</v>
      </c>
      <c r="BT30" s="1" t="s">
        <v>154</v>
      </c>
      <c r="BU30" s="12">
        <v>6.61</v>
      </c>
      <c r="BV30" s="12">
        <v>6.89</v>
      </c>
      <c r="BW30" s="1" t="s">
        <v>189</v>
      </c>
      <c r="CC30" s="2" t="s">
        <v>165</v>
      </c>
      <c r="CD30" s="32">
        <v>41537</v>
      </c>
      <c r="CE30" s="9">
        <v>2036</v>
      </c>
      <c r="CF30" s="3" t="s">
        <v>76</v>
      </c>
      <c r="CG30" s="1" t="s">
        <v>113</v>
      </c>
      <c r="CH30" s="1" t="s">
        <v>114</v>
      </c>
      <c r="CI30" s="5" t="s">
        <v>115</v>
      </c>
      <c r="CJ30" s="1" t="s">
        <v>116</v>
      </c>
      <c r="CL30" s="1" t="s">
        <v>117</v>
      </c>
      <c r="CM30" s="1" t="s">
        <v>206</v>
      </c>
      <c r="CN30" s="1">
        <v>30</v>
      </c>
      <c r="CO30" s="1">
        <v>85.4</v>
      </c>
      <c r="CP30" s="6" t="s">
        <v>138</v>
      </c>
      <c r="CQ30" s="1" t="s">
        <v>110</v>
      </c>
      <c r="CR30" s="1" t="s">
        <v>110</v>
      </c>
      <c r="CS30" s="1" t="s">
        <v>110</v>
      </c>
      <c r="CT30" s="1">
        <v>10</v>
      </c>
      <c r="CU30" s="1">
        <v>30</v>
      </c>
      <c r="CV30" s="1">
        <v>10</v>
      </c>
      <c r="CW30" s="1">
        <v>20</v>
      </c>
      <c r="CX30" s="1">
        <v>0</v>
      </c>
      <c r="CY30" s="5">
        <v>30</v>
      </c>
      <c r="CZ30" s="1" t="s">
        <v>119</v>
      </c>
      <c r="DA30" s="1" t="s">
        <v>120</v>
      </c>
      <c r="DB30" s="1" t="s">
        <v>121</v>
      </c>
      <c r="DC30" s="7">
        <v>0.42</v>
      </c>
      <c r="DD30" s="1">
        <v>60</v>
      </c>
      <c r="DE30" s="1" t="s">
        <v>214</v>
      </c>
      <c r="DF30" s="1">
        <v>250</v>
      </c>
      <c r="DG30" s="1">
        <v>15</v>
      </c>
      <c r="DH30" s="2"/>
    </row>
    <row r="31" spans="1:112" s="1" customFormat="1" ht="15" customHeight="1" x14ac:dyDescent="0.25">
      <c r="A31" s="1" t="s">
        <v>105</v>
      </c>
      <c r="B31" s="1" t="s">
        <v>106</v>
      </c>
      <c r="C31" s="2" t="s">
        <v>135</v>
      </c>
      <c r="D31" s="2">
        <v>2013</v>
      </c>
      <c r="E31" s="1" t="s">
        <v>208</v>
      </c>
      <c r="F31" s="36">
        <v>5.6287390000000004</v>
      </c>
      <c r="G31" s="36">
        <v>-73.727763999999993</v>
      </c>
      <c r="H31" s="1">
        <v>2786</v>
      </c>
      <c r="I31" s="1" t="s">
        <v>108</v>
      </c>
      <c r="N31" s="1" t="s">
        <v>109</v>
      </c>
      <c r="O31" s="1">
        <v>1</v>
      </c>
      <c r="P31" s="3" t="s">
        <v>110</v>
      </c>
      <c r="Q31" s="3">
        <v>1</v>
      </c>
      <c r="S31" s="3">
        <v>0</v>
      </c>
      <c r="T31" s="3" t="s">
        <v>111</v>
      </c>
      <c r="U31" s="8">
        <v>150</v>
      </c>
      <c r="V31" s="2" t="s">
        <v>112</v>
      </c>
      <c r="AC31" s="3">
        <v>0</v>
      </c>
      <c r="AE31" s="1" t="s">
        <v>216</v>
      </c>
      <c r="AK31" s="4" t="s">
        <v>194</v>
      </c>
      <c r="AL31" s="1" t="s">
        <v>202</v>
      </c>
      <c r="AM31" s="1" t="s">
        <v>198</v>
      </c>
      <c r="AN31" s="1">
        <v>30</v>
      </c>
      <c r="AO31" s="1" t="s">
        <v>201</v>
      </c>
      <c r="AR31" s="1">
        <f t="shared" si="0"/>
        <v>0</v>
      </c>
      <c r="AS31" s="1">
        <v>1</v>
      </c>
      <c r="AT31" s="1">
        <v>4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150</v>
      </c>
      <c r="BE31" s="32">
        <v>41537</v>
      </c>
      <c r="BF31" s="1">
        <v>1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32">
        <v>41676</v>
      </c>
      <c r="BS31" s="1">
        <v>1.8</v>
      </c>
      <c r="BT31" s="1" t="s">
        <v>154</v>
      </c>
      <c r="BU31" s="12">
        <v>6.67</v>
      </c>
      <c r="BV31" s="12">
        <v>8.1999999999999993</v>
      </c>
      <c r="BW31" s="1" t="s">
        <v>189</v>
      </c>
      <c r="BX31" s="1">
        <v>0.87</v>
      </c>
      <c r="BY31" s="1" t="s">
        <v>154</v>
      </c>
      <c r="BZ31" s="1">
        <v>6.61</v>
      </c>
      <c r="CA31" s="1">
        <v>8.0399999999999991</v>
      </c>
      <c r="CB31" s="1" t="s">
        <v>189</v>
      </c>
      <c r="CC31" s="2" t="s">
        <v>166</v>
      </c>
      <c r="CD31" s="32">
        <v>41537</v>
      </c>
      <c r="CE31" s="9">
        <v>2487</v>
      </c>
      <c r="CF31" s="3" t="s">
        <v>76</v>
      </c>
      <c r="CG31" s="1" t="s">
        <v>113</v>
      </c>
      <c r="CH31" s="1" t="s">
        <v>114</v>
      </c>
      <c r="CI31" s="5" t="s">
        <v>115</v>
      </c>
      <c r="CJ31" s="1" t="s">
        <v>116</v>
      </c>
      <c r="CL31" s="1" t="s">
        <v>117</v>
      </c>
      <c r="CM31" s="1" t="s">
        <v>206</v>
      </c>
      <c r="CN31" s="1">
        <v>30</v>
      </c>
      <c r="CO31" s="1">
        <v>85.4</v>
      </c>
      <c r="CP31" s="6" t="s">
        <v>139</v>
      </c>
      <c r="CQ31" s="1" t="s">
        <v>110</v>
      </c>
      <c r="CR31" s="1" t="s">
        <v>110</v>
      </c>
      <c r="CS31" s="1" t="s">
        <v>110</v>
      </c>
      <c r="CT31" s="1">
        <v>10</v>
      </c>
      <c r="CU31" s="1">
        <v>30</v>
      </c>
      <c r="CV31" s="1">
        <v>10</v>
      </c>
      <c r="CW31" s="1">
        <v>20</v>
      </c>
      <c r="CX31" s="1">
        <v>0</v>
      </c>
      <c r="CY31" s="5">
        <v>30</v>
      </c>
      <c r="CZ31" s="1" t="s">
        <v>119</v>
      </c>
      <c r="DA31" s="1" t="s">
        <v>120</v>
      </c>
      <c r="DB31" s="1" t="s">
        <v>121</v>
      </c>
      <c r="DC31" s="7">
        <v>0.42</v>
      </c>
      <c r="DD31" s="1">
        <v>60</v>
      </c>
      <c r="DE31" s="1" t="s">
        <v>214</v>
      </c>
      <c r="DF31" s="1">
        <v>220</v>
      </c>
      <c r="DG31" s="1">
        <v>32</v>
      </c>
      <c r="DH31" s="2"/>
    </row>
    <row r="32" spans="1:112" s="1" customFormat="1" ht="15" customHeight="1" x14ac:dyDescent="0.25">
      <c r="A32" s="1" t="s">
        <v>105</v>
      </c>
      <c r="B32" s="1" t="s">
        <v>106</v>
      </c>
      <c r="C32" s="2" t="s">
        <v>135</v>
      </c>
      <c r="D32" s="2">
        <v>2013</v>
      </c>
      <c r="E32" s="1" t="s">
        <v>208</v>
      </c>
      <c r="F32" s="36">
        <v>5.6287390000000004</v>
      </c>
      <c r="G32" s="36">
        <v>-73.727763999999993</v>
      </c>
      <c r="H32" s="1">
        <v>2786</v>
      </c>
      <c r="I32" s="1" t="s">
        <v>108</v>
      </c>
      <c r="N32" s="1" t="s">
        <v>109</v>
      </c>
      <c r="O32" s="1">
        <v>1</v>
      </c>
      <c r="P32" s="3" t="s">
        <v>110</v>
      </c>
      <c r="Q32" s="3">
        <v>1</v>
      </c>
      <c r="S32" s="3">
        <v>0</v>
      </c>
      <c r="T32" s="3" t="s">
        <v>111</v>
      </c>
      <c r="U32" s="8">
        <v>150</v>
      </c>
      <c r="V32" s="2" t="s">
        <v>112</v>
      </c>
      <c r="AC32" s="3">
        <v>0</v>
      </c>
      <c r="AE32" s="1" t="s">
        <v>216</v>
      </c>
      <c r="AK32" s="4" t="s">
        <v>194</v>
      </c>
      <c r="AL32" s="1" t="s">
        <v>202</v>
      </c>
      <c r="AM32" s="1" t="s">
        <v>198</v>
      </c>
      <c r="AN32" s="1">
        <v>30</v>
      </c>
      <c r="AO32" s="1" t="s">
        <v>201</v>
      </c>
      <c r="AR32" s="1">
        <f t="shared" si="0"/>
        <v>0</v>
      </c>
      <c r="AS32" s="1">
        <v>1</v>
      </c>
      <c r="AT32" s="1">
        <v>3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150</v>
      </c>
      <c r="BE32" s="32">
        <v>41537</v>
      </c>
      <c r="BF32" s="1">
        <v>1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32">
        <v>41676</v>
      </c>
      <c r="BS32" s="1">
        <v>0.78</v>
      </c>
      <c r="BT32" s="1" t="s">
        <v>154</v>
      </c>
      <c r="BU32" s="12">
        <v>6.55</v>
      </c>
      <c r="BV32" s="12">
        <v>7.48</v>
      </c>
      <c r="BW32" s="1" t="s">
        <v>189</v>
      </c>
      <c r="CC32" s="2" t="s">
        <v>167</v>
      </c>
      <c r="CD32" s="32">
        <v>41537</v>
      </c>
      <c r="CE32" s="9">
        <v>828</v>
      </c>
      <c r="CF32" s="3" t="s">
        <v>76</v>
      </c>
      <c r="CG32" s="1" t="s">
        <v>113</v>
      </c>
      <c r="CH32" s="1" t="s">
        <v>114</v>
      </c>
      <c r="CI32" s="5" t="s">
        <v>115</v>
      </c>
      <c r="CJ32" s="1" t="s">
        <v>116</v>
      </c>
      <c r="CL32" s="1" t="s">
        <v>117</v>
      </c>
      <c r="CM32" s="1" t="s">
        <v>206</v>
      </c>
      <c r="CN32" s="1">
        <v>30</v>
      </c>
      <c r="CO32" s="1">
        <v>85.4</v>
      </c>
      <c r="CP32" s="6" t="s">
        <v>140</v>
      </c>
      <c r="CQ32" s="1" t="s">
        <v>110</v>
      </c>
      <c r="CR32" s="1" t="s">
        <v>110</v>
      </c>
      <c r="CS32" s="1" t="s">
        <v>110</v>
      </c>
      <c r="CT32" s="1">
        <v>10</v>
      </c>
      <c r="CU32" s="1">
        <v>30</v>
      </c>
      <c r="CV32" s="1">
        <v>10</v>
      </c>
      <c r="CW32" s="1">
        <v>20</v>
      </c>
      <c r="CX32" s="1">
        <v>0</v>
      </c>
      <c r="CY32" s="5">
        <v>30</v>
      </c>
      <c r="CZ32" s="1" t="s">
        <v>119</v>
      </c>
      <c r="DA32" s="1" t="s">
        <v>120</v>
      </c>
      <c r="DB32" s="1" t="s">
        <v>121</v>
      </c>
      <c r="DC32" s="7">
        <v>0.42</v>
      </c>
      <c r="DD32" s="1">
        <v>60</v>
      </c>
      <c r="DE32" s="1" t="s">
        <v>214</v>
      </c>
      <c r="DF32" s="1">
        <v>175</v>
      </c>
      <c r="DG32" s="1">
        <v>9</v>
      </c>
      <c r="DH32" s="2"/>
    </row>
    <row r="33" spans="1:112" s="1" customFormat="1" ht="15" customHeight="1" x14ac:dyDescent="0.25">
      <c r="A33" s="1" t="s">
        <v>105</v>
      </c>
      <c r="B33" s="1" t="s">
        <v>106</v>
      </c>
      <c r="C33" s="2" t="s">
        <v>135</v>
      </c>
      <c r="D33" s="2">
        <v>2013</v>
      </c>
      <c r="E33" s="1" t="s">
        <v>208</v>
      </c>
      <c r="F33" s="36">
        <v>5.6287390000000004</v>
      </c>
      <c r="G33" s="36">
        <v>-73.727763999999993</v>
      </c>
      <c r="H33" s="1">
        <v>2786</v>
      </c>
      <c r="I33" s="1" t="s">
        <v>108</v>
      </c>
      <c r="N33" s="1" t="s">
        <v>109</v>
      </c>
      <c r="O33" s="1">
        <v>1</v>
      </c>
      <c r="P33" s="3" t="s">
        <v>110</v>
      </c>
      <c r="Q33" s="3">
        <v>1</v>
      </c>
      <c r="S33" s="3">
        <v>0</v>
      </c>
      <c r="T33" s="3" t="s">
        <v>111</v>
      </c>
      <c r="U33" s="8">
        <v>150</v>
      </c>
      <c r="V33" s="2" t="s">
        <v>112</v>
      </c>
      <c r="AC33" s="3">
        <v>0</v>
      </c>
      <c r="AE33" s="1" t="s">
        <v>216</v>
      </c>
      <c r="AK33" s="4" t="s">
        <v>194</v>
      </c>
      <c r="AL33" s="1" t="s">
        <v>202</v>
      </c>
      <c r="AM33" s="1" t="s">
        <v>198</v>
      </c>
      <c r="AN33" s="1">
        <v>30</v>
      </c>
      <c r="AO33" s="1" t="s">
        <v>201</v>
      </c>
      <c r="AR33" s="1">
        <f t="shared" si="0"/>
        <v>0</v>
      </c>
      <c r="AS33" s="1">
        <v>2</v>
      </c>
      <c r="AT33" s="1">
        <v>6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150</v>
      </c>
      <c r="BE33" s="32">
        <v>41537</v>
      </c>
      <c r="BF33" s="1">
        <v>1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1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32">
        <v>41676</v>
      </c>
      <c r="BS33" s="1">
        <v>0.24</v>
      </c>
      <c r="BT33" s="1" t="s">
        <v>154</v>
      </c>
      <c r="BU33" s="12">
        <v>6.01</v>
      </c>
      <c r="BV33" s="12">
        <v>6.46</v>
      </c>
      <c r="BW33" s="1" t="s">
        <v>189</v>
      </c>
      <c r="BX33" s="1">
        <v>0.23</v>
      </c>
      <c r="BY33" s="1" t="s">
        <v>154</v>
      </c>
      <c r="BZ33" s="1">
        <v>6.5</v>
      </c>
      <c r="CA33" s="1">
        <v>6.76</v>
      </c>
      <c r="CB33" s="1" t="s">
        <v>189</v>
      </c>
      <c r="CC33" s="2" t="s">
        <v>168</v>
      </c>
      <c r="CD33" s="32">
        <v>41537</v>
      </c>
      <c r="CE33" s="9">
        <v>266</v>
      </c>
      <c r="CF33" s="3" t="s">
        <v>76</v>
      </c>
      <c r="CG33" s="1" t="s">
        <v>113</v>
      </c>
      <c r="CH33" s="1" t="s">
        <v>114</v>
      </c>
      <c r="CI33" s="5" t="s">
        <v>115</v>
      </c>
      <c r="CJ33" s="1" t="s">
        <v>116</v>
      </c>
      <c r="CL33" s="1" t="s">
        <v>117</v>
      </c>
      <c r="CM33" s="1" t="s">
        <v>206</v>
      </c>
      <c r="CN33" s="1">
        <v>30</v>
      </c>
      <c r="CO33" s="1">
        <v>85.4</v>
      </c>
      <c r="CP33" s="6" t="s">
        <v>141</v>
      </c>
      <c r="CQ33" s="1" t="s">
        <v>110</v>
      </c>
      <c r="CR33" s="1" t="s">
        <v>110</v>
      </c>
      <c r="CS33" s="1" t="s">
        <v>110</v>
      </c>
      <c r="CT33" s="1">
        <v>10</v>
      </c>
      <c r="CU33" s="1">
        <v>30</v>
      </c>
      <c r="CV33" s="1">
        <v>10</v>
      </c>
      <c r="CW33" s="1">
        <v>20</v>
      </c>
      <c r="CX33" s="1">
        <v>0</v>
      </c>
      <c r="CY33" s="5">
        <v>30</v>
      </c>
      <c r="CZ33" s="1" t="s">
        <v>119</v>
      </c>
      <c r="DA33" s="1" t="s">
        <v>120</v>
      </c>
      <c r="DB33" s="1" t="s">
        <v>121</v>
      </c>
      <c r="DC33" s="7">
        <v>0.42</v>
      </c>
      <c r="DD33" s="1">
        <v>60</v>
      </c>
      <c r="DE33" s="1" t="s">
        <v>214</v>
      </c>
      <c r="DF33" s="1">
        <v>170</v>
      </c>
      <c r="DG33" s="1">
        <v>7</v>
      </c>
      <c r="DH33" s="2"/>
    </row>
    <row r="34" spans="1:112" s="1" customFormat="1" ht="15" customHeight="1" x14ac:dyDescent="0.25">
      <c r="A34" s="1" t="s">
        <v>105</v>
      </c>
      <c r="B34" s="1" t="s">
        <v>106</v>
      </c>
      <c r="C34" s="2" t="s">
        <v>135</v>
      </c>
      <c r="D34" s="2">
        <v>2013</v>
      </c>
      <c r="E34" s="1" t="s">
        <v>208</v>
      </c>
      <c r="F34" s="36">
        <v>5.6287390000000004</v>
      </c>
      <c r="G34" s="36">
        <v>-73.727763999999993</v>
      </c>
      <c r="H34" s="1">
        <v>2786</v>
      </c>
      <c r="I34" s="1" t="s">
        <v>108</v>
      </c>
      <c r="N34" s="1" t="s">
        <v>109</v>
      </c>
      <c r="O34" s="1">
        <v>1</v>
      </c>
      <c r="P34" s="3" t="s">
        <v>110</v>
      </c>
      <c r="Q34" s="3">
        <v>1</v>
      </c>
      <c r="S34" s="3">
        <v>0</v>
      </c>
      <c r="T34" s="3" t="s">
        <v>111</v>
      </c>
      <c r="U34" s="8">
        <v>150</v>
      </c>
      <c r="V34" s="2" t="s">
        <v>112</v>
      </c>
      <c r="AC34" s="3">
        <v>0</v>
      </c>
      <c r="AE34" s="1" t="s">
        <v>216</v>
      </c>
      <c r="AK34" s="4" t="s">
        <v>194</v>
      </c>
      <c r="AL34" s="1" t="s">
        <v>202</v>
      </c>
      <c r="AM34" s="1" t="s">
        <v>198</v>
      </c>
      <c r="AN34" s="1">
        <v>30</v>
      </c>
      <c r="AO34" s="1" t="s">
        <v>201</v>
      </c>
      <c r="AR34" s="1">
        <f t="shared" si="0"/>
        <v>0</v>
      </c>
      <c r="AS34" s="1">
        <v>1</v>
      </c>
      <c r="AT34" s="1">
        <v>4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150</v>
      </c>
      <c r="BE34" s="32">
        <v>41537</v>
      </c>
      <c r="BR34" s="32">
        <v>41676</v>
      </c>
      <c r="BS34" s="1">
        <v>0.24</v>
      </c>
      <c r="BT34" s="1" t="s">
        <v>154</v>
      </c>
      <c r="BU34" s="12">
        <v>5.81</v>
      </c>
      <c r="BV34" s="12">
        <v>6.93</v>
      </c>
      <c r="BW34" s="1" t="s">
        <v>189</v>
      </c>
      <c r="CC34" s="2" t="s">
        <v>169</v>
      </c>
      <c r="CD34" s="32">
        <v>41537</v>
      </c>
      <c r="CE34" s="9">
        <v>176</v>
      </c>
      <c r="CF34" s="3" t="s">
        <v>76</v>
      </c>
      <c r="CG34" s="1" t="s">
        <v>113</v>
      </c>
      <c r="CH34" s="1" t="s">
        <v>114</v>
      </c>
      <c r="CI34" s="5" t="s">
        <v>115</v>
      </c>
      <c r="CJ34" s="1" t="s">
        <v>116</v>
      </c>
      <c r="CL34" s="1" t="s">
        <v>117</v>
      </c>
      <c r="CM34" s="1" t="s">
        <v>206</v>
      </c>
      <c r="CN34" s="1">
        <v>30</v>
      </c>
      <c r="CO34" s="1">
        <v>85.4</v>
      </c>
      <c r="CP34" s="6" t="s">
        <v>140</v>
      </c>
      <c r="CQ34" s="1" t="s">
        <v>110</v>
      </c>
      <c r="CR34" s="1" t="s">
        <v>110</v>
      </c>
      <c r="CS34" s="1" t="s">
        <v>110</v>
      </c>
      <c r="CT34" s="1">
        <v>10</v>
      </c>
      <c r="CU34" s="1">
        <v>30</v>
      </c>
      <c r="CV34" s="1">
        <v>10</v>
      </c>
      <c r="CW34" s="1">
        <v>20</v>
      </c>
      <c r="CX34" s="1">
        <v>0</v>
      </c>
      <c r="CY34" s="5">
        <v>30</v>
      </c>
      <c r="CZ34" s="1" t="s">
        <v>119</v>
      </c>
      <c r="DA34" s="1" t="s">
        <v>120</v>
      </c>
      <c r="DB34" s="1" t="s">
        <v>121</v>
      </c>
      <c r="DC34" s="7">
        <v>0.42</v>
      </c>
      <c r="DD34" s="1">
        <v>60</v>
      </c>
      <c r="DE34" s="1" t="s">
        <v>214</v>
      </c>
      <c r="DF34" s="1">
        <v>190</v>
      </c>
      <c r="DG34" s="1">
        <v>7</v>
      </c>
      <c r="DH34" s="2"/>
    </row>
    <row r="35" spans="1:112" s="1" customFormat="1" ht="15" customHeight="1" x14ac:dyDescent="0.25">
      <c r="A35" s="1" t="s">
        <v>105</v>
      </c>
      <c r="B35" s="1" t="s">
        <v>106</v>
      </c>
      <c r="C35" s="2" t="s">
        <v>135</v>
      </c>
      <c r="D35" s="2">
        <v>2013</v>
      </c>
      <c r="E35" s="1" t="s">
        <v>208</v>
      </c>
      <c r="F35" s="36">
        <v>5.6287390000000004</v>
      </c>
      <c r="G35" s="36">
        <v>-73.727763999999993</v>
      </c>
      <c r="H35" s="1">
        <v>2786</v>
      </c>
      <c r="I35" s="1" t="s">
        <v>108</v>
      </c>
      <c r="N35" s="1" t="s">
        <v>109</v>
      </c>
      <c r="O35" s="1">
        <v>1</v>
      </c>
      <c r="P35" s="3" t="s">
        <v>110</v>
      </c>
      <c r="Q35" s="3">
        <v>1</v>
      </c>
      <c r="S35" s="3">
        <v>0</v>
      </c>
      <c r="T35" s="3" t="s">
        <v>111</v>
      </c>
      <c r="U35" s="8">
        <v>150</v>
      </c>
      <c r="V35" s="2" t="s">
        <v>112</v>
      </c>
      <c r="AC35" s="3">
        <v>0</v>
      </c>
      <c r="AE35" s="1" t="s">
        <v>216</v>
      </c>
      <c r="AK35" s="4" t="s">
        <v>194</v>
      </c>
      <c r="AL35" s="1" t="s">
        <v>202</v>
      </c>
      <c r="AM35" s="1" t="s">
        <v>198</v>
      </c>
      <c r="AN35" s="1">
        <v>30</v>
      </c>
      <c r="AO35" s="1" t="s">
        <v>201</v>
      </c>
      <c r="AR35" s="1">
        <f t="shared" si="0"/>
        <v>0</v>
      </c>
      <c r="AS35" s="1">
        <v>1</v>
      </c>
      <c r="AT35" s="1">
        <v>5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150</v>
      </c>
      <c r="BE35" s="32">
        <v>41537</v>
      </c>
      <c r="BR35" s="32">
        <v>41676</v>
      </c>
      <c r="BS35" s="1">
        <v>0.04</v>
      </c>
      <c r="BT35" s="1" t="s">
        <v>154</v>
      </c>
      <c r="BU35" s="12">
        <v>6.15</v>
      </c>
      <c r="BV35" s="12">
        <v>7.1</v>
      </c>
      <c r="BW35" s="1" t="s">
        <v>189</v>
      </c>
      <c r="BX35" s="1">
        <v>0.05</v>
      </c>
      <c r="BY35" s="1" t="s">
        <v>154</v>
      </c>
      <c r="BZ35" s="1">
        <v>6.48</v>
      </c>
      <c r="CA35" s="1">
        <v>7.9</v>
      </c>
      <c r="CB35" s="1" t="s">
        <v>189</v>
      </c>
      <c r="CC35" s="2" t="s">
        <v>170</v>
      </c>
      <c r="CD35" s="32">
        <v>41537</v>
      </c>
      <c r="CE35" s="9">
        <v>251</v>
      </c>
      <c r="CF35" s="3" t="s">
        <v>76</v>
      </c>
      <c r="CG35" s="1" t="s">
        <v>113</v>
      </c>
      <c r="CH35" s="1" t="s">
        <v>114</v>
      </c>
      <c r="CI35" s="5" t="s">
        <v>115</v>
      </c>
      <c r="CJ35" s="1" t="s">
        <v>116</v>
      </c>
      <c r="CL35" s="1" t="s">
        <v>117</v>
      </c>
      <c r="CM35" s="1" t="s">
        <v>206</v>
      </c>
      <c r="CN35" s="1">
        <v>30</v>
      </c>
      <c r="CO35" s="1">
        <v>85.4</v>
      </c>
      <c r="CP35" s="6" t="s">
        <v>139</v>
      </c>
      <c r="CQ35" s="1" t="s">
        <v>110</v>
      </c>
      <c r="CR35" s="1" t="s">
        <v>110</v>
      </c>
      <c r="CS35" s="1" t="s">
        <v>110</v>
      </c>
      <c r="CT35" s="1">
        <v>10</v>
      </c>
      <c r="CU35" s="1">
        <v>30</v>
      </c>
      <c r="CV35" s="1">
        <v>10</v>
      </c>
      <c r="CW35" s="1">
        <v>20</v>
      </c>
      <c r="CX35" s="1">
        <v>0</v>
      </c>
      <c r="CY35" s="5">
        <v>30</v>
      </c>
      <c r="CZ35" s="1" t="s">
        <v>119</v>
      </c>
      <c r="DA35" s="1" t="s">
        <v>120</v>
      </c>
      <c r="DB35" s="1" t="s">
        <v>121</v>
      </c>
      <c r="DC35" s="7">
        <v>0.42</v>
      </c>
      <c r="DD35" s="1">
        <v>60</v>
      </c>
      <c r="DE35" s="1" t="s">
        <v>214</v>
      </c>
      <c r="DF35" s="1">
        <v>150</v>
      </c>
      <c r="DG35" s="1">
        <v>7</v>
      </c>
      <c r="DH35" s="2"/>
    </row>
    <row r="36" spans="1:112" s="1" customFormat="1" ht="15" customHeight="1" x14ac:dyDescent="0.25">
      <c r="A36" s="1" t="s">
        <v>105</v>
      </c>
      <c r="B36" s="1" t="s">
        <v>106</v>
      </c>
      <c r="C36" s="2" t="s">
        <v>142</v>
      </c>
      <c r="D36" s="2">
        <v>2013</v>
      </c>
      <c r="E36" s="1" t="s">
        <v>209</v>
      </c>
      <c r="F36" s="36">
        <v>5.4586490000000003</v>
      </c>
      <c r="G36" s="36">
        <v>-73.664724000000007</v>
      </c>
      <c r="H36" s="1">
        <v>2846</v>
      </c>
      <c r="I36" s="1" t="s">
        <v>108</v>
      </c>
      <c r="N36" s="1" t="s">
        <v>109</v>
      </c>
      <c r="O36" s="1">
        <v>0.5</v>
      </c>
      <c r="P36" s="3" t="s">
        <v>110</v>
      </c>
      <c r="Q36" s="3">
        <v>1</v>
      </c>
      <c r="S36" s="3">
        <v>3</v>
      </c>
      <c r="T36" s="3" t="s">
        <v>111</v>
      </c>
      <c r="U36" s="8">
        <v>220</v>
      </c>
      <c r="V36" s="2" t="s">
        <v>112</v>
      </c>
      <c r="X36" s="6"/>
      <c r="AC36" s="3">
        <v>0</v>
      </c>
      <c r="AE36" s="1" t="s">
        <v>217</v>
      </c>
      <c r="AK36" s="1" t="s">
        <v>194</v>
      </c>
      <c r="AL36" s="1" t="s">
        <v>191</v>
      </c>
      <c r="AM36" s="1" t="s">
        <v>193</v>
      </c>
      <c r="AN36" s="1">
        <v>80</v>
      </c>
      <c r="AO36" s="1" t="s">
        <v>205</v>
      </c>
      <c r="AR36" s="1">
        <f>+AW36+AX36+AY36+AZ36+BA36+BB36+BC36</f>
        <v>0</v>
      </c>
      <c r="AS36" s="1">
        <v>3</v>
      </c>
      <c r="AT36" s="1">
        <v>27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150</v>
      </c>
      <c r="BE36" s="42">
        <v>41524</v>
      </c>
      <c r="BF36" s="1">
        <v>1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1</v>
      </c>
      <c r="BQ36" s="1">
        <v>0</v>
      </c>
      <c r="BR36" s="32">
        <v>41675</v>
      </c>
      <c r="BS36" s="1">
        <v>1.31</v>
      </c>
      <c r="BT36" s="1" t="s">
        <v>154</v>
      </c>
      <c r="BU36" s="12">
        <v>8.31</v>
      </c>
      <c r="BV36" s="12">
        <v>9.8699999999999992</v>
      </c>
      <c r="BW36" s="1" t="s">
        <v>189</v>
      </c>
      <c r="CC36" s="2" t="s">
        <v>171</v>
      </c>
      <c r="CD36" s="32">
        <v>41524</v>
      </c>
      <c r="CE36" s="9">
        <v>624</v>
      </c>
      <c r="CF36" s="3" t="s">
        <v>76</v>
      </c>
      <c r="CG36" s="1" t="s">
        <v>113</v>
      </c>
      <c r="CH36" s="1" t="s">
        <v>114</v>
      </c>
      <c r="CI36" s="5" t="s">
        <v>115</v>
      </c>
      <c r="CJ36" s="1" t="s">
        <v>116</v>
      </c>
      <c r="CL36" s="1" t="s">
        <v>117</v>
      </c>
      <c r="CM36" s="1" t="s">
        <v>206</v>
      </c>
      <c r="CN36" s="1">
        <v>34</v>
      </c>
      <c r="CO36" s="1">
        <v>93.7</v>
      </c>
      <c r="CP36" s="6" t="s">
        <v>218</v>
      </c>
      <c r="CQ36" s="1" t="s">
        <v>110</v>
      </c>
      <c r="CR36" s="1" t="s">
        <v>110</v>
      </c>
      <c r="CS36" s="1" t="s">
        <v>110</v>
      </c>
      <c r="CT36" s="1">
        <v>60</v>
      </c>
      <c r="CU36" s="1">
        <v>20</v>
      </c>
      <c r="CV36" s="1">
        <v>10</v>
      </c>
      <c r="CW36" s="1">
        <v>10</v>
      </c>
      <c r="CX36" s="1">
        <v>0</v>
      </c>
      <c r="CY36" s="5">
        <v>0</v>
      </c>
      <c r="CZ36" s="1" t="s">
        <v>119</v>
      </c>
      <c r="DA36" s="1" t="s">
        <v>120</v>
      </c>
      <c r="DB36" s="1" t="s">
        <v>121</v>
      </c>
      <c r="DC36" s="7">
        <v>0.22</v>
      </c>
      <c r="DD36" s="1">
        <v>70</v>
      </c>
      <c r="DE36" s="1" t="s">
        <v>215</v>
      </c>
      <c r="DF36" s="1">
        <v>170</v>
      </c>
      <c r="DG36" s="1">
        <v>17</v>
      </c>
    </row>
    <row r="37" spans="1:112" s="1" customFormat="1" ht="15" customHeight="1" x14ac:dyDescent="0.25">
      <c r="A37" s="1" t="s">
        <v>105</v>
      </c>
      <c r="B37" s="1" t="s">
        <v>106</v>
      </c>
      <c r="C37" s="2" t="s">
        <v>142</v>
      </c>
      <c r="D37" s="2">
        <v>2013</v>
      </c>
      <c r="E37" s="1" t="s">
        <v>209</v>
      </c>
      <c r="F37" s="36">
        <v>5.4586490000000003</v>
      </c>
      <c r="G37" s="36">
        <v>-73.664724000000007</v>
      </c>
      <c r="H37" s="1">
        <v>2846</v>
      </c>
      <c r="I37" s="1" t="s">
        <v>108</v>
      </c>
      <c r="N37" s="1" t="s">
        <v>109</v>
      </c>
      <c r="O37" s="1">
        <v>0.5</v>
      </c>
      <c r="P37" s="3" t="s">
        <v>110</v>
      </c>
      <c r="Q37" s="3">
        <v>1</v>
      </c>
      <c r="S37" s="3">
        <v>3</v>
      </c>
      <c r="T37" s="3" t="s">
        <v>111</v>
      </c>
      <c r="U37" s="8">
        <v>220</v>
      </c>
      <c r="V37" s="2" t="s">
        <v>112</v>
      </c>
      <c r="AC37" s="3">
        <v>0</v>
      </c>
      <c r="AE37" s="1" t="s">
        <v>217</v>
      </c>
      <c r="AK37" s="1" t="s">
        <v>194</v>
      </c>
      <c r="AL37" s="1" t="s">
        <v>191</v>
      </c>
      <c r="AM37" s="1" t="s">
        <v>193</v>
      </c>
      <c r="AN37" s="1">
        <v>80</v>
      </c>
      <c r="AO37" s="1" t="s">
        <v>205</v>
      </c>
      <c r="AR37" s="1">
        <f t="shared" si="0"/>
        <v>0</v>
      </c>
      <c r="AS37" s="1">
        <v>3</v>
      </c>
      <c r="AT37" s="1">
        <v>5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150</v>
      </c>
      <c r="BE37" s="42">
        <v>41524</v>
      </c>
      <c r="BF37" s="1">
        <v>1</v>
      </c>
      <c r="BG37" s="1">
        <v>0</v>
      </c>
      <c r="BH37" s="1">
        <v>0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1</v>
      </c>
      <c r="BO37" s="1">
        <v>0</v>
      </c>
      <c r="BP37" s="1">
        <v>0</v>
      </c>
      <c r="BQ37" s="1">
        <v>0</v>
      </c>
      <c r="BR37" s="32">
        <v>41675</v>
      </c>
      <c r="BS37" s="1">
        <v>1.47</v>
      </c>
      <c r="BT37" s="1" t="s">
        <v>154</v>
      </c>
      <c r="BU37" s="12">
        <v>7.79</v>
      </c>
      <c r="BV37" s="12">
        <v>8.89</v>
      </c>
      <c r="BW37" s="1" t="s">
        <v>189</v>
      </c>
      <c r="BX37" s="1">
        <v>0.56999999999999995</v>
      </c>
      <c r="BY37" s="1" t="s">
        <v>154</v>
      </c>
      <c r="BZ37" s="1">
        <v>7.67</v>
      </c>
      <c r="CA37" s="1">
        <v>8.8800000000000008</v>
      </c>
      <c r="CB37" s="1" t="s">
        <v>189</v>
      </c>
      <c r="CC37" s="2" t="s">
        <v>172</v>
      </c>
      <c r="CD37" s="32">
        <v>41585</v>
      </c>
      <c r="CE37" s="9">
        <v>887</v>
      </c>
      <c r="CF37" s="3" t="s">
        <v>76</v>
      </c>
      <c r="CG37" s="1" t="s">
        <v>113</v>
      </c>
      <c r="CH37" s="1" t="s">
        <v>114</v>
      </c>
      <c r="CI37" s="5" t="s">
        <v>115</v>
      </c>
      <c r="CJ37" s="1" t="s">
        <v>116</v>
      </c>
      <c r="CL37" s="1" t="s">
        <v>117</v>
      </c>
      <c r="CM37" s="1" t="s">
        <v>206</v>
      </c>
      <c r="CN37" s="1">
        <v>34</v>
      </c>
      <c r="CO37" s="1">
        <v>93.7</v>
      </c>
      <c r="CP37" s="6" t="s">
        <v>218</v>
      </c>
      <c r="CQ37" s="1" t="s">
        <v>110</v>
      </c>
      <c r="CR37" s="1" t="s">
        <v>110</v>
      </c>
      <c r="CS37" s="1" t="s">
        <v>110</v>
      </c>
      <c r="CT37" s="1">
        <v>60</v>
      </c>
      <c r="CU37" s="1">
        <v>20</v>
      </c>
      <c r="CV37" s="1">
        <v>10</v>
      </c>
      <c r="CW37" s="1">
        <v>10</v>
      </c>
      <c r="CX37" s="1">
        <v>0</v>
      </c>
      <c r="CY37" s="5">
        <v>0</v>
      </c>
      <c r="CZ37" s="1" t="s">
        <v>119</v>
      </c>
      <c r="DA37" s="1" t="s">
        <v>120</v>
      </c>
      <c r="DB37" s="1" t="s">
        <v>121</v>
      </c>
      <c r="DC37" s="7">
        <v>0.22</v>
      </c>
      <c r="DD37" s="1">
        <v>70</v>
      </c>
      <c r="DE37" s="1" t="s">
        <v>215</v>
      </c>
      <c r="DF37" s="1">
        <v>190</v>
      </c>
      <c r="DG37" s="1">
        <v>18</v>
      </c>
    </row>
    <row r="38" spans="1:112" s="1" customFormat="1" ht="15" customHeight="1" x14ac:dyDescent="0.25">
      <c r="A38" s="1" t="s">
        <v>105</v>
      </c>
      <c r="B38" s="1" t="s">
        <v>106</v>
      </c>
      <c r="C38" s="2" t="s">
        <v>142</v>
      </c>
      <c r="D38" s="2">
        <v>2013</v>
      </c>
      <c r="E38" s="1" t="s">
        <v>209</v>
      </c>
      <c r="F38" s="36">
        <v>5.4586490000000003</v>
      </c>
      <c r="G38" s="36">
        <v>-73.664724000000007</v>
      </c>
      <c r="H38" s="1">
        <v>2846</v>
      </c>
      <c r="I38" s="1" t="s">
        <v>108</v>
      </c>
      <c r="N38" s="1" t="s">
        <v>109</v>
      </c>
      <c r="O38" s="1">
        <v>0.5</v>
      </c>
      <c r="P38" s="3" t="s">
        <v>110</v>
      </c>
      <c r="Q38" s="3">
        <v>1</v>
      </c>
      <c r="S38" s="3">
        <v>3</v>
      </c>
      <c r="T38" s="3" t="s">
        <v>111</v>
      </c>
      <c r="U38" s="8">
        <v>220</v>
      </c>
      <c r="V38" s="2" t="s">
        <v>112</v>
      </c>
      <c r="AC38" s="3">
        <v>0</v>
      </c>
      <c r="AE38" s="1" t="s">
        <v>217</v>
      </c>
      <c r="AK38" s="1" t="s">
        <v>194</v>
      </c>
      <c r="AL38" s="1" t="s">
        <v>191</v>
      </c>
      <c r="AM38" s="1" t="s">
        <v>193</v>
      </c>
      <c r="AN38" s="1">
        <v>80</v>
      </c>
      <c r="AO38" s="1" t="s">
        <v>205</v>
      </c>
      <c r="AR38" s="1">
        <f t="shared" si="0"/>
        <v>0</v>
      </c>
      <c r="AS38" s="1">
        <v>2</v>
      </c>
      <c r="AT38" s="1">
        <v>13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150</v>
      </c>
      <c r="BE38" s="42">
        <v>41524</v>
      </c>
      <c r="BF38" s="1">
        <v>1</v>
      </c>
      <c r="BG38" s="1">
        <v>0</v>
      </c>
      <c r="BH38" s="1">
        <v>0</v>
      </c>
      <c r="BI38" s="1">
        <v>0</v>
      </c>
      <c r="BJ38" s="1">
        <v>1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32">
        <v>41675</v>
      </c>
      <c r="BS38" s="1">
        <v>0.14000000000000001</v>
      </c>
      <c r="BT38" s="1" t="s">
        <v>154</v>
      </c>
      <c r="BU38" s="12">
        <v>5.28</v>
      </c>
      <c r="BV38" s="12">
        <v>6.43</v>
      </c>
      <c r="BW38" s="1" t="s">
        <v>189</v>
      </c>
      <c r="CC38" s="2" t="s">
        <v>173</v>
      </c>
      <c r="CD38" s="32">
        <v>41585</v>
      </c>
      <c r="CE38" s="9">
        <v>1378</v>
      </c>
      <c r="CF38" s="3" t="s">
        <v>76</v>
      </c>
      <c r="CG38" s="1" t="s">
        <v>113</v>
      </c>
      <c r="CH38" s="1" t="s">
        <v>114</v>
      </c>
      <c r="CI38" s="5" t="s">
        <v>115</v>
      </c>
      <c r="CJ38" s="1" t="s">
        <v>116</v>
      </c>
      <c r="CL38" s="1" t="s">
        <v>117</v>
      </c>
      <c r="CM38" s="1" t="s">
        <v>206</v>
      </c>
      <c r="CN38" s="1">
        <v>34</v>
      </c>
      <c r="CO38" s="1">
        <v>93.7</v>
      </c>
      <c r="CP38" s="6" t="s">
        <v>218</v>
      </c>
      <c r="CQ38" s="1" t="s">
        <v>110</v>
      </c>
      <c r="CR38" s="1" t="s">
        <v>110</v>
      </c>
      <c r="CS38" s="1" t="s">
        <v>110</v>
      </c>
      <c r="CT38" s="1">
        <v>60</v>
      </c>
      <c r="CU38" s="1">
        <v>20</v>
      </c>
      <c r="CV38" s="1">
        <v>10</v>
      </c>
      <c r="CW38" s="1">
        <v>10</v>
      </c>
      <c r="CX38" s="1">
        <v>0</v>
      </c>
      <c r="CY38" s="5">
        <v>0</v>
      </c>
      <c r="CZ38" s="1" t="s">
        <v>119</v>
      </c>
      <c r="DA38" s="1" t="s">
        <v>120</v>
      </c>
      <c r="DB38" s="1" t="s">
        <v>121</v>
      </c>
      <c r="DC38" s="7">
        <v>0.22</v>
      </c>
      <c r="DD38" s="1">
        <v>70</v>
      </c>
      <c r="DE38" s="1" t="s">
        <v>215</v>
      </c>
      <c r="DF38" s="1">
        <v>250</v>
      </c>
      <c r="DG38" s="1">
        <v>25</v>
      </c>
    </row>
    <row r="39" spans="1:112" s="1" customFormat="1" ht="15" customHeight="1" x14ac:dyDescent="0.25">
      <c r="A39" s="1" t="s">
        <v>105</v>
      </c>
      <c r="B39" s="1" t="s">
        <v>106</v>
      </c>
      <c r="C39" s="2" t="s">
        <v>142</v>
      </c>
      <c r="D39" s="2">
        <v>2013</v>
      </c>
      <c r="E39" s="1" t="s">
        <v>209</v>
      </c>
      <c r="F39" s="36">
        <v>5.4586490000000003</v>
      </c>
      <c r="G39" s="36">
        <v>-73.664724000000007</v>
      </c>
      <c r="H39" s="1">
        <v>2846</v>
      </c>
      <c r="I39" s="1" t="s">
        <v>108</v>
      </c>
      <c r="N39" s="1" t="s">
        <v>109</v>
      </c>
      <c r="O39" s="1">
        <v>0.5</v>
      </c>
      <c r="P39" s="3" t="s">
        <v>110</v>
      </c>
      <c r="Q39" s="3">
        <v>1</v>
      </c>
      <c r="S39" s="3">
        <v>3</v>
      </c>
      <c r="T39" s="3" t="s">
        <v>111</v>
      </c>
      <c r="U39" s="8">
        <v>220</v>
      </c>
      <c r="V39" s="2" t="s">
        <v>112</v>
      </c>
      <c r="AC39" s="3">
        <v>0</v>
      </c>
      <c r="AE39" s="1" t="s">
        <v>217</v>
      </c>
      <c r="AK39" s="1" t="s">
        <v>194</v>
      </c>
      <c r="AL39" s="1" t="s">
        <v>191</v>
      </c>
      <c r="AM39" s="1" t="s">
        <v>193</v>
      </c>
      <c r="AN39" s="1">
        <v>80</v>
      </c>
      <c r="AO39" s="1" t="s">
        <v>205</v>
      </c>
      <c r="AR39" s="1">
        <f t="shared" si="0"/>
        <v>0</v>
      </c>
      <c r="AS39" s="1">
        <v>2</v>
      </c>
      <c r="AT39" s="1">
        <v>5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150</v>
      </c>
      <c r="BE39" s="42">
        <v>41524</v>
      </c>
      <c r="BF39" s="1">
        <v>1</v>
      </c>
      <c r="BG39" s="1">
        <v>0</v>
      </c>
      <c r="BH39" s="1">
        <v>0</v>
      </c>
      <c r="BI39" s="1">
        <v>0</v>
      </c>
      <c r="BJ39" s="1">
        <v>1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32">
        <v>41675</v>
      </c>
      <c r="BS39" s="1">
        <v>1.44</v>
      </c>
      <c r="BT39" s="1" t="s">
        <v>154</v>
      </c>
      <c r="BU39" s="12">
        <v>5.07</v>
      </c>
      <c r="BV39" s="12">
        <v>6.17</v>
      </c>
      <c r="BW39" s="1" t="s">
        <v>189</v>
      </c>
      <c r="BX39" s="1">
        <v>0.51</v>
      </c>
      <c r="BY39" s="1" t="s">
        <v>154</v>
      </c>
      <c r="BZ39" s="1">
        <v>5.25</v>
      </c>
      <c r="CA39" s="1">
        <v>6.2</v>
      </c>
      <c r="CB39" s="1" t="s">
        <v>189</v>
      </c>
      <c r="CC39" s="2" t="s">
        <v>174</v>
      </c>
      <c r="CD39" s="32">
        <v>41585</v>
      </c>
      <c r="CE39" s="9">
        <v>3718</v>
      </c>
      <c r="CF39" s="3" t="s">
        <v>76</v>
      </c>
      <c r="CG39" s="1" t="s">
        <v>113</v>
      </c>
      <c r="CH39" s="1" t="s">
        <v>114</v>
      </c>
      <c r="CI39" s="5" t="s">
        <v>115</v>
      </c>
      <c r="CJ39" s="1" t="s">
        <v>116</v>
      </c>
      <c r="CL39" s="1" t="s">
        <v>117</v>
      </c>
      <c r="CM39" s="1" t="s">
        <v>206</v>
      </c>
      <c r="CN39" s="1">
        <v>34</v>
      </c>
      <c r="CO39" s="1">
        <v>93.7</v>
      </c>
      <c r="CP39" s="6" t="s">
        <v>218</v>
      </c>
      <c r="CQ39" s="1" t="s">
        <v>110</v>
      </c>
      <c r="CR39" s="1" t="s">
        <v>110</v>
      </c>
      <c r="CS39" s="1" t="s">
        <v>110</v>
      </c>
      <c r="CT39" s="1">
        <v>60</v>
      </c>
      <c r="CU39" s="1">
        <v>20</v>
      </c>
      <c r="CV39" s="1">
        <v>10</v>
      </c>
      <c r="CW39" s="1">
        <v>10</v>
      </c>
      <c r="CX39" s="1">
        <v>0</v>
      </c>
      <c r="CY39" s="5">
        <v>0</v>
      </c>
      <c r="CZ39" s="1" t="s">
        <v>119</v>
      </c>
      <c r="DA39" s="1" t="s">
        <v>120</v>
      </c>
      <c r="DB39" s="1" t="s">
        <v>121</v>
      </c>
      <c r="DC39" s="7">
        <v>0.22</v>
      </c>
      <c r="DD39" s="1">
        <v>70</v>
      </c>
      <c r="DE39" s="1" t="s">
        <v>215</v>
      </c>
      <c r="DF39" s="1">
        <v>190</v>
      </c>
      <c r="DG39" s="1">
        <v>16</v>
      </c>
    </row>
    <row r="40" spans="1:112" s="1" customFormat="1" ht="15" customHeight="1" x14ac:dyDescent="0.25">
      <c r="A40" s="1" t="s">
        <v>105</v>
      </c>
      <c r="B40" s="1" t="s">
        <v>106</v>
      </c>
      <c r="C40" s="2" t="s">
        <v>142</v>
      </c>
      <c r="D40" s="2">
        <v>2013</v>
      </c>
      <c r="E40" s="1" t="s">
        <v>209</v>
      </c>
      <c r="F40" s="36">
        <v>5.4586490000000003</v>
      </c>
      <c r="G40" s="36">
        <v>-73.664724000000007</v>
      </c>
      <c r="H40" s="1">
        <v>2846</v>
      </c>
      <c r="I40" s="1" t="s">
        <v>108</v>
      </c>
      <c r="N40" s="1" t="s">
        <v>109</v>
      </c>
      <c r="O40" s="1">
        <v>0.5</v>
      </c>
      <c r="P40" s="3" t="s">
        <v>110</v>
      </c>
      <c r="Q40" s="3">
        <v>1</v>
      </c>
      <c r="S40" s="3">
        <v>3</v>
      </c>
      <c r="T40" s="3" t="s">
        <v>111</v>
      </c>
      <c r="U40" s="8">
        <v>220</v>
      </c>
      <c r="V40" s="2" t="s">
        <v>112</v>
      </c>
      <c r="AC40" s="3">
        <v>0</v>
      </c>
      <c r="AE40" s="1" t="s">
        <v>217</v>
      </c>
      <c r="AK40" s="1" t="s">
        <v>194</v>
      </c>
      <c r="AL40" s="1" t="s">
        <v>191</v>
      </c>
      <c r="AM40" s="1" t="s">
        <v>193</v>
      </c>
      <c r="AN40" s="1">
        <v>80</v>
      </c>
      <c r="AO40" s="1" t="s">
        <v>205</v>
      </c>
      <c r="AR40" s="1">
        <f t="shared" si="0"/>
        <v>0</v>
      </c>
      <c r="AS40" s="1">
        <v>1</v>
      </c>
      <c r="AT40" s="1">
        <v>9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150</v>
      </c>
      <c r="BE40" s="42">
        <v>41524</v>
      </c>
      <c r="BF40" s="1">
        <v>1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32">
        <v>41675</v>
      </c>
      <c r="BS40" s="1">
        <v>1.1299999999999999</v>
      </c>
      <c r="BT40" s="1" t="s">
        <v>154</v>
      </c>
      <c r="BU40" s="12">
        <v>8.32</v>
      </c>
      <c r="BV40" s="12">
        <v>9.08</v>
      </c>
      <c r="BW40" s="1" t="s">
        <v>189</v>
      </c>
      <c r="CC40" s="2" t="s">
        <v>175</v>
      </c>
      <c r="CD40" s="32">
        <v>41524</v>
      </c>
      <c r="CE40" s="9">
        <v>892</v>
      </c>
      <c r="CF40" s="3" t="s">
        <v>76</v>
      </c>
      <c r="CG40" s="1" t="s">
        <v>113</v>
      </c>
      <c r="CH40" s="1" t="s">
        <v>114</v>
      </c>
      <c r="CI40" s="5" t="s">
        <v>115</v>
      </c>
      <c r="CJ40" s="1" t="s">
        <v>116</v>
      </c>
      <c r="CL40" s="1" t="s">
        <v>117</v>
      </c>
      <c r="CM40" s="1" t="s">
        <v>206</v>
      </c>
      <c r="CN40" s="1">
        <v>34</v>
      </c>
      <c r="CO40" s="1">
        <v>93.7</v>
      </c>
      <c r="CP40" s="6" t="s">
        <v>218</v>
      </c>
      <c r="CQ40" s="1" t="s">
        <v>110</v>
      </c>
      <c r="CR40" s="1" t="s">
        <v>110</v>
      </c>
      <c r="CS40" s="1" t="s">
        <v>110</v>
      </c>
      <c r="CT40" s="1">
        <v>60</v>
      </c>
      <c r="CU40" s="1">
        <v>20</v>
      </c>
      <c r="CV40" s="1">
        <v>10</v>
      </c>
      <c r="CW40" s="1">
        <v>10</v>
      </c>
      <c r="CX40" s="1">
        <v>0</v>
      </c>
      <c r="CY40" s="5">
        <v>0</v>
      </c>
      <c r="CZ40" s="1" t="s">
        <v>119</v>
      </c>
      <c r="DA40" s="1" t="s">
        <v>120</v>
      </c>
      <c r="DB40" s="1" t="s">
        <v>121</v>
      </c>
      <c r="DC40" s="7">
        <v>0.22</v>
      </c>
      <c r="DD40" s="1">
        <v>70</v>
      </c>
      <c r="DE40" s="1" t="s">
        <v>215</v>
      </c>
      <c r="DF40" s="1">
        <v>170</v>
      </c>
      <c r="DG40" s="1">
        <v>16</v>
      </c>
    </row>
    <row r="41" spans="1:112" s="1" customFormat="1" ht="15" customHeight="1" x14ac:dyDescent="0.25">
      <c r="A41" s="1" t="s">
        <v>105</v>
      </c>
      <c r="B41" s="1" t="s">
        <v>106</v>
      </c>
      <c r="C41" s="2" t="s">
        <v>142</v>
      </c>
      <c r="D41" s="2">
        <v>2013</v>
      </c>
      <c r="E41" s="1" t="s">
        <v>209</v>
      </c>
      <c r="F41" s="36">
        <v>5.4586490000000003</v>
      </c>
      <c r="G41" s="36">
        <v>-73.664724000000007</v>
      </c>
      <c r="H41" s="1">
        <v>2846</v>
      </c>
      <c r="I41" s="1" t="s">
        <v>108</v>
      </c>
      <c r="N41" s="1" t="s">
        <v>109</v>
      </c>
      <c r="O41" s="1">
        <v>0.5</v>
      </c>
      <c r="P41" s="3" t="s">
        <v>110</v>
      </c>
      <c r="Q41" s="3">
        <v>1</v>
      </c>
      <c r="S41" s="3">
        <v>3</v>
      </c>
      <c r="T41" s="3" t="s">
        <v>111</v>
      </c>
      <c r="U41" s="8">
        <v>220</v>
      </c>
      <c r="V41" s="2" t="s">
        <v>112</v>
      </c>
      <c r="AC41" s="3">
        <v>0</v>
      </c>
      <c r="AE41" s="1" t="s">
        <v>217</v>
      </c>
      <c r="AK41" s="1" t="s">
        <v>194</v>
      </c>
      <c r="AL41" s="1" t="s">
        <v>191</v>
      </c>
      <c r="AM41" s="1" t="s">
        <v>193</v>
      </c>
      <c r="AN41" s="1">
        <v>80</v>
      </c>
      <c r="AO41" s="1" t="s">
        <v>205</v>
      </c>
      <c r="AR41" s="1">
        <f t="shared" si="0"/>
        <v>0</v>
      </c>
      <c r="AS41" s="1">
        <v>2</v>
      </c>
      <c r="AT41" s="1">
        <v>7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150</v>
      </c>
      <c r="BE41" s="42">
        <v>41524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1</v>
      </c>
      <c r="BP41" s="1">
        <v>0</v>
      </c>
      <c r="BQ41" s="1">
        <v>0</v>
      </c>
      <c r="BR41" s="32">
        <v>41675</v>
      </c>
      <c r="BS41" s="1">
        <v>0.78</v>
      </c>
      <c r="BT41" s="1" t="s">
        <v>154</v>
      </c>
      <c r="BU41" s="12">
        <v>5.96</v>
      </c>
      <c r="BV41" s="12">
        <v>7.29</v>
      </c>
      <c r="BW41" s="1" t="s">
        <v>189</v>
      </c>
      <c r="BX41" s="1">
        <v>0.21</v>
      </c>
      <c r="BY41" s="1" t="s">
        <v>154</v>
      </c>
      <c r="BZ41" s="1">
        <v>5.73</v>
      </c>
      <c r="CA41" s="1">
        <v>6.76</v>
      </c>
      <c r="CB41" s="1" t="s">
        <v>189</v>
      </c>
      <c r="CC41" s="2" t="s">
        <v>176</v>
      </c>
      <c r="CD41" s="32">
        <v>41524</v>
      </c>
      <c r="CE41" s="9">
        <v>1017</v>
      </c>
      <c r="CF41" s="3" t="s">
        <v>76</v>
      </c>
      <c r="CG41" s="1" t="s">
        <v>113</v>
      </c>
      <c r="CH41" s="1" t="s">
        <v>114</v>
      </c>
      <c r="CI41" s="5" t="s">
        <v>115</v>
      </c>
      <c r="CJ41" s="1" t="s">
        <v>116</v>
      </c>
      <c r="CL41" s="1" t="s">
        <v>117</v>
      </c>
      <c r="CM41" s="1" t="s">
        <v>206</v>
      </c>
      <c r="CN41" s="1">
        <v>34</v>
      </c>
      <c r="CO41" s="1">
        <v>93.7</v>
      </c>
      <c r="CP41" s="6" t="s">
        <v>218</v>
      </c>
      <c r="CQ41" s="1" t="s">
        <v>110</v>
      </c>
      <c r="CR41" s="1" t="s">
        <v>110</v>
      </c>
      <c r="CS41" s="1" t="s">
        <v>110</v>
      </c>
      <c r="CT41" s="1">
        <v>60</v>
      </c>
      <c r="CU41" s="1">
        <v>20</v>
      </c>
      <c r="CV41" s="1">
        <v>10</v>
      </c>
      <c r="CW41" s="1">
        <v>10</v>
      </c>
      <c r="CX41" s="1">
        <v>0</v>
      </c>
      <c r="CY41" s="5">
        <v>0</v>
      </c>
      <c r="CZ41" s="1" t="s">
        <v>119</v>
      </c>
      <c r="DA41" s="1" t="s">
        <v>120</v>
      </c>
      <c r="DB41" s="1" t="s">
        <v>121</v>
      </c>
      <c r="DC41" s="7">
        <v>0.22</v>
      </c>
      <c r="DD41" s="1">
        <v>70</v>
      </c>
      <c r="DE41" s="1" t="s">
        <v>215</v>
      </c>
      <c r="DF41" s="1">
        <v>300</v>
      </c>
      <c r="DG41" s="1">
        <v>15</v>
      </c>
    </row>
    <row r="42" spans="1:112" s="1" customFormat="1" ht="15" customHeight="1" x14ac:dyDescent="0.25">
      <c r="A42" s="1" t="s">
        <v>105</v>
      </c>
      <c r="B42" s="1" t="s">
        <v>106</v>
      </c>
      <c r="C42" s="2" t="s">
        <v>142</v>
      </c>
      <c r="D42" s="2">
        <v>2013</v>
      </c>
      <c r="E42" s="1" t="s">
        <v>209</v>
      </c>
      <c r="F42" s="36">
        <v>5.4586490000000003</v>
      </c>
      <c r="G42" s="36">
        <v>-73.664724000000007</v>
      </c>
      <c r="H42" s="1">
        <v>2846</v>
      </c>
      <c r="I42" s="1" t="s">
        <v>108</v>
      </c>
      <c r="N42" s="1" t="s">
        <v>109</v>
      </c>
      <c r="O42" s="1">
        <v>0.5</v>
      </c>
      <c r="P42" s="3" t="s">
        <v>110</v>
      </c>
      <c r="Q42" s="3">
        <v>1</v>
      </c>
      <c r="S42" s="3">
        <v>3</v>
      </c>
      <c r="T42" s="3" t="s">
        <v>111</v>
      </c>
      <c r="U42" s="8">
        <v>220</v>
      </c>
      <c r="V42" s="2" t="s">
        <v>112</v>
      </c>
      <c r="AC42" s="3">
        <v>0</v>
      </c>
      <c r="AE42" s="1" t="s">
        <v>217</v>
      </c>
      <c r="AK42" s="1" t="s">
        <v>194</v>
      </c>
      <c r="AL42" s="1" t="s">
        <v>191</v>
      </c>
      <c r="AM42" s="1" t="s">
        <v>193</v>
      </c>
      <c r="AN42" s="1">
        <v>80</v>
      </c>
      <c r="AO42" s="1" t="s">
        <v>205</v>
      </c>
      <c r="AR42" s="1">
        <f t="shared" si="0"/>
        <v>0</v>
      </c>
      <c r="AS42" s="1">
        <v>1</v>
      </c>
      <c r="AT42" s="1">
        <v>8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150</v>
      </c>
      <c r="BE42" s="42">
        <v>41524</v>
      </c>
      <c r="BR42" s="32">
        <v>41675</v>
      </c>
      <c r="BS42" s="1">
        <v>0.4</v>
      </c>
      <c r="BT42" s="1" t="s">
        <v>154</v>
      </c>
      <c r="BU42" s="12">
        <v>6.3</v>
      </c>
      <c r="BV42" s="12">
        <v>7.65</v>
      </c>
      <c r="BW42" s="1" t="s">
        <v>189</v>
      </c>
      <c r="CC42" s="2" t="s">
        <v>177</v>
      </c>
      <c r="CD42" s="32">
        <v>41525</v>
      </c>
      <c r="CE42" s="9">
        <v>224</v>
      </c>
      <c r="CF42" s="3" t="s">
        <v>76</v>
      </c>
      <c r="CG42" s="1" t="s">
        <v>113</v>
      </c>
      <c r="CH42" s="1" t="s">
        <v>114</v>
      </c>
      <c r="CI42" s="5" t="s">
        <v>115</v>
      </c>
      <c r="CJ42" s="1" t="s">
        <v>116</v>
      </c>
      <c r="CL42" s="1" t="s">
        <v>117</v>
      </c>
      <c r="CM42" s="1" t="s">
        <v>206</v>
      </c>
      <c r="CN42" s="1">
        <v>34</v>
      </c>
      <c r="CO42" s="1">
        <v>93.7</v>
      </c>
      <c r="CP42" s="6" t="s">
        <v>218</v>
      </c>
      <c r="CQ42" s="1" t="s">
        <v>110</v>
      </c>
      <c r="CR42" s="1" t="s">
        <v>110</v>
      </c>
      <c r="CS42" s="1" t="s">
        <v>110</v>
      </c>
      <c r="CT42" s="1">
        <v>60</v>
      </c>
      <c r="CU42" s="1">
        <v>20</v>
      </c>
      <c r="CV42" s="1">
        <v>10</v>
      </c>
      <c r="CW42" s="1">
        <v>10</v>
      </c>
      <c r="CX42" s="1">
        <v>0</v>
      </c>
      <c r="CY42" s="5">
        <v>0</v>
      </c>
      <c r="CZ42" s="1" t="s">
        <v>119</v>
      </c>
      <c r="DA42" s="1" t="s">
        <v>120</v>
      </c>
      <c r="DB42" s="1" t="s">
        <v>121</v>
      </c>
      <c r="DC42" s="7">
        <v>0.22</v>
      </c>
      <c r="DD42" s="1">
        <v>70</v>
      </c>
      <c r="DE42" s="1" t="s">
        <v>215</v>
      </c>
      <c r="DF42" s="1">
        <v>200</v>
      </c>
      <c r="DG42" s="1">
        <v>19</v>
      </c>
    </row>
    <row r="43" spans="1:112" s="1" customFormat="1" ht="15" customHeight="1" x14ac:dyDescent="0.25">
      <c r="A43" s="1" t="s">
        <v>105</v>
      </c>
      <c r="B43" s="1" t="s">
        <v>106</v>
      </c>
      <c r="C43" s="2" t="s">
        <v>142</v>
      </c>
      <c r="D43" s="2">
        <v>2013</v>
      </c>
      <c r="E43" s="1" t="s">
        <v>209</v>
      </c>
      <c r="F43" s="36">
        <v>5.4586490000000003</v>
      </c>
      <c r="G43" s="36">
        <v>-73.664724000000007</v>
      </c>
      <c r="H43" s="1">
        <v>2846</v>
      </c>
      <c r="I43" s="1" t="s">
        <v>108</v>
      </c>
      <c r="N43" s="1" t="s">
        <v>109</v>
      </c>
      <c r="O43" s="1">
        <v>0.5</v>
      </c>
      <c r="P43" s="3" t="s">
        <v>110</v>
      </c>
      <c r="Q43" s="3">
        <v>1</v>
      </c>
      <c r="S43" s="3">
        <v>3</v>
      </c>
      <c r="T43" s="3" t="s">
        <v>111</v>
      </c>
      <c r="U43" s="8">
        <v>220</v>
      </c>
      <c r="V43" s="2" t="s">
        <v>112</v>
      </c>
      <c r="AC43" s="3">
        <v>0</v>
      </c>
      <c r="AE43" s="1" t="s">
        <v>217</v>
      </c>
      <c r="AK43" s="1" t="s">
        <v>194</v>
      </c>
      <c r="AL43" s="1" t="s">
        <v>191</v>
      </c>
      <c r="AM43" s="1" t="s">
        <v>193</v>
      </c>
      <c r="AN43" s="1">
        <v>80</v>
      </c>
      <c r="AO43" s="1" t="s">
        <v>205</v>
      </c>
      <c r="AR43" s="1">
        <f t="shared" si="0"/>
        <v>0</v>
      </c>
      <c r="AS43" s="1">
        <v>1</v>
      </c>
      <c r="AT43" s="1">
        <v>7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150</v>
      </c>
      <c r="BE43" s="42">
        <v>41524</v>
      </c>
      <c r="BR43" s="32">
        <v>41675</v>
      </c>
      <c r="BS43" s="1">
        <v>0.06</v>
      </c>
      <c r="BT43" s="1" t="s">
        <v>154</v>
      </c>
      <c r="BU43" s="12">
        <v>6.23</v>
      </c>
      <c r="BV43" s="12">
        <v>7.23</v>
      </c>
      <c r="BW43" s="1" t="s">
        <v>189</v>
      </c>
      <c r="BX43" s="1">
        <v>7.0000000000000007E-2</v>
      </c>
      <c r="BY43" s="1" t="s">
        <v>154</v>
      </c>
      <c r="BZ43" s="1">
        <v>6.35</v>
      </c>
      <c r="CA43" s="1">
        <v>7.37</v>
      </c>
      <c r="CB43" s="1" t="s">
        <v>189</v>
      </c>
      <c r="CC43" s="2" t="s">
        <v>178</v>
      </c>
      <c r="CD43" s="32">
        <v>41525</v>
      </c>
      <c r="CE43" s="9">
        <v>517</v>
      </c>
      <c r="CF43" s="3" t="s">
        <v>76</v>
      </c>
      <c r="CG43" s="1" t="s">
        <v>113</v>
      </c>
      <c r="CH43" s="1" t="s">
        <v>114</v>
      </c>
      <c r="CI43" s="5" t="s">
        <v>115</v>
      </c>
      <c r="CJ43" s="1" t="s">
        <v>116</v>
      </c>
      <c r="CL43" s="1" t="s">
        <v>117</v>
      </c>
      <c r="CM43" s="1" t="s">
        <v>206</v>
      </c>
      <c r="CN43" s="1">
        <v>34</v>
      </c>
      <c r="CO43" s="1">
        <v>93.7</v>
      </c>
      <c r="CP43" s="6" t="s">
        <v>218</v>
      </c>
      <c r="CQ43" s="1" t="s">
        <v>110</v>
      </c>
      <c r="CR43" s="1" t="s">
        <v>110</v>
      </c>
      <c r="CS43" s="1" t="s">
        <v>110</v>
      </c>
      <c r="CT43" s="1">
        <v>60</v>
      </c>
      <c r="CU43" s="1">
        <v>20</v>
      </c>
      <c r="CV43" s="1">
        <v>10</v>
      </c>
      <c r="CW43" s="1">
        <v>10</v>
      </c>
      <c r="CX43" s="1">
        <v>0</v>
      </c>
      <c r="CY43" s="5">
        <v>0</v>
      </c>
      <c r="CZ43" s="1" t="s">
        <v>119</v>
      </c>
      <c r="DA43" s="1" t="s">
        <v>120</v>
      </c>
      <c r="DB43" s="1" t="s">
        <v>121</v>
      </c>
      <c r="DC43" s="7">
        <v>0.22</v>
      </c>
      <c r="DD43" s="1">
        <v>70</v>
      </c>
      <c r="DE43" s="1" t="s">
        <v>215</v>
      </c>
      <c r="DF43" s="1">
        <v>180</v>
      </c>
      <c r="DG43" s="1">
        <v>22</v>
      </c>
    </row>
    <row r="44" spans="1:112" s="1" customFormat="1" ht="15" customHeight="1" x14ac:dyDescent="0.25">
      <c r="A44" s="1" t="s">
        <v>105</v>
      </c>
      <c r="B44" s="1" t="s">
        <v>106</v>
      </c>
      <c r="C44" s="2" t="s">
        <v>107</v>
      </c>
      <c r="D44" s="2">
        <v>2013</v>
      </c>
      <c r="E44" s="1" t="s">
        <v>207</v>
      </c>
      <c r="F44" s="36">
        <v>5.5317970000000001</v>
      </c>
      <c r="G44" s="36">
        <v>-73.729151000000002</v>
      </c>
      <c r="H44" s="1">
        <v>2750</v>
      </c>
      <c r="I44" s="1" t="s">
        <v>108</v>
      </c>
      <c r="N44" s="1" t="s">
        <v>109</v>
      </c>
      <c r="O44" s="1">
        <v>0.5</v>
      </c>
      <c r="P44" s="3" t="s">
        <v>110</v>
      </c>
      <c r="Q44" s="3">
        <v>1</v>
      </c>
      <c r="S44" s="3">
        <v>0</v>
      </c>
      <c r="T44" s="3" t="s">
        <v>111</v>
      </c>
      <c r="U44" s="1">
        <v>100</v>
      </c>
      <c r="V44" s="2" t="s">
        <v>112</v>
      </c>
      <c r="AC44" s="3">
        <v>0</v>
      </c>
      <c r="AK44" s="4" t="s">
        <v>194</v>
      </c>
      <c r="AL44" s="1" t="s">
        <v>195</v>
      </c>
      <c r="AM44" s="1" t="s">
        <v>196</v>
      </c>
      <c r="AN44" s="1">
        <v>20</v>
      </c>
      <c r="AO44" s="1" t="s">
        <v>197</v>
      </c>
      <c r="AR44" s="1">
        <f>+AW44+AX44+AY44+AZ44+BA44+BB44+BC44</f>
        <v>0</v>
      </c>
      <c r="AS44" s="1">
        <v>1</v>
      </c>
      <c r="AT44" s="1">
        <v>6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150</v>
      </c>
      <c r="BE44" s="38">
        <v>41472</v>
      </c>
      <c r="BF44" s="1">
        <v>1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32">
        <v>41654</v>
      </c>
      <c r="BT44" s="1" t="s">
        <v>154</v>
      </c>
      <c r="BU44" s="12">
        <v>5.21</v>
      </c>
      <c r="BV44" s="12">
        <v>5.91</v>
      </c>
      <c r="BW44" s="5" t="s">
        <v>189</v>
      </c>
      <c r="CC44" s="2" t="s">
        <v>145</v>
      </c>
      <c r="CD44" s="50">
        <v>41472</v>
      </c>
      <c r="CE44" s="39">
        <v>873</v>
      </c>
      <c r="CF44" s="3" t="s">
        <v>76</v>
      </c>
      <c r="CG44" s="1" t="s">
        <v>113</v>
      </c>
      <c r="CH44" s="1" t="s">
        <v>114</v>
      </c>
      <c r="CI44" s="5" t="s">
        <v>115</v>
      </c>
      <c r="CJ44" s="1" t="s">
        <v>116</v>
      </c>
      <c r="CL44" s="1" t="s">
        <v>117</v>
      </c>
      <c r="CM44" s="1" t="s">
        <v>206</v>
      </c>
      <c r="CN44" s="1">
        <v>41</v>
      </c>
      <c r="CO44" s="1">
        <v>80.7</v>
      </c>
      <c r="CP44" s="6" t="s">
        <v>118</v>
      </c>
      <c r="CQ44" s="1" t="s">
        <v>110</v>
      </c>
      <c r="CR44" s="1" t="s">
        <v>110</v>
      </c>
      <c r="CS44" s="1" t="s">
        <v>110</v>
      </c>
      <c r="CT44" s="1">
        <v>40</v>
      </c>
      <c r="CU44" s="1">
        <v>20</v>
      </c>
      <c r="CV44" s="1">
        <v>30</v>
      </c>
      <c r="CW44" s="1">
        <v>0</v>
      </c>
      <c r="CX44" s="1">
        <v>10</v>
      </c>
      <c r="CY44" s="1">
        <v>0</v>
      </c>
      <c r="CZ44" s="1" t="s">
        <v>119</v>
      </c>
      <c r="DA44" s="1" t="s">
        <v>120</v>
      </c>
      <c r="DB44" s="1" t="s">
        <v>121</v>
      </c>
      <c r="DC44" s="7">
        <v>0.33</v>
      </c>
      <c r="DD44" s="8">
        <v>30</v>
      </c>
      <c r="DE44" s="1" t="s">
        <v>211</v>
      </c>
      <c r="DF44" s="1">
        <v>270</v>
      </c>
      <c r="DG44" s="1">
        <v>14</v>
      </c>
      <c r="DH44" s="2"/>
    </row>
    <row r="45" spans="1:112" s="1" customFormat="1" ht="15" customHeight="1" x14ac:dyDescent="0.25">
      <c r="A45" s="1" t="s">
        <v>105</v>
      </c>
      <c r="B45" s="1" t="s">
        <v>106</v>
      </c>
      <c r="C45" s="2" t="s">
        <v>107</v>
      </c>
      <c r="D45" s="2">
        <v>2013</v>
      </c>
      <c r="E45" s="1" t="s">
        <v>207</v>
      </c>
      <c r="F45" s="36">
        <v>5.5317970000000001</v>
      </c>
      <c r="G45" s="36">
        <v>-73.729151000000002</v>
      </c>
      <c r="H45" s="1">
        <v>2750</v>
      </c>
      <c r="I45" s="1" t="s">
        <v>108</v>
      </c>
      <c r="N45" s="1" t="s">
        <v>109</v>
      </c>
      <c r="O45" s="1">
        <v>0.5</v>
      </c>
      <c r="P45" s="3" t="s">
        <v>110</v>
      </c>
      <c r="Q45" s="3">
        <v>1</v>
      </c>
      <c r="S45" s="3">
        <v>0</v>
      </c>
      <c r="T45" s="3" t="s">
        <v>111</v>
      </c>
      <c r="U45" s="1">
        <v>100</v>
      </c>
      <c r="V45" s="2" t="s">
        <v>112</v>
      </c>
      <c r="AC45" s="3">
        <v>0</v>
      </c>
      <c r="AK45" s="4" t="s">
        <v>194</v>
      </c>
      <c r="AL45" s="1" t="s">
        <v>195</v>
      </c>
      <c r="AM45" s="1" t="s">
        <v>196</v>
      </c>
      <c r="AN45" s="1">
        <v>20</v>
      </c>
      <c r="AO45" s="1" t="s">
        <v>197</v>
      </c>
      <c r="AR45" s="1">
        <f t="shared" si="0"/>
        <v>0</v>
      </c>
      <c r="AS45" s="1">
        <v>1</v>
      </c>
      <c r="AT45" s="1">
        <v>10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150</v>
      </c>
      <c r="BE45" s="38">
        <v>41472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32">
        <v>41654</v>
      </c>
      <c r="BS45" s="1">
        <v>0.06</v>
      </c>
      <c r="BT45" s="1" t="s">
        <v>154</v>
      </c>
      <c r="BU45" s="12">
        <v>7.28</v>
      </c>
      <c r="BV45" s="12">
        <v>8.14</v>
      </c>
      <c r="BW45" s="5" t="s">
        <v>189</v>
      </c>
      <c r="BX45" s="1">
        <v>7.0000000000000007E-2</v>
      </c>
      <c r="BY45" s="1" t="s">
        <v>154</v>
      </c>
      <c r="BZ45" s="1">
        <v>6.14</v>
      </c>
      <c r="CA45" s="1">
        <v>7.01</v>
      </c>
      <c r="CB45" s="1" t="s">
        <v>189</v>
      </c>
      <c r="CC45" s="2" t="s">
        <v>146</v>
      </c>
      <c r="CD45" s="50">
        <v>41472</v>
      </c>
      <c r="CE45" s="39">
        <v>609.76</v>
      </c>
      <c r="CF45" s="3" t="s">
        <v>76</v>
      </c>
      <c r="CG45" s="1" t="s">
        <v>113</v>
      </c>
      <c r="CH45" s="1" t="s">
        <v>114</v>
      </c>
      <c r="CI45" s="5" t="s">
        <v>115</v>
      </c>
      <c r="CJ45" s="1" t="s">
        <v>116</v>
      </c>
      <c r="CL45" s="1" t="s">
        <v>117</v>
      </c>
      <c r="CM45" s="1" t="s">
        <v>206</v>
      </c>
      <c r="CN45" s="1">
        <v>41</v>
      </c>
      <c r="CO45" s="1">
        <v>80.7</v>
      </c>
      <c r="CP45" s="6" t="s">
        <v>118</v>
      </c>
      <c r="CQ45" s="1" t="s">
        <v>110</v>
      </c>
      <c r="CR45" s="1" t="s">
        <v>110</v>
      </c>
      <c r="CS45" s="1" t="s">
        <v>110</v>
      </c>
      <c r="CT45" s="1">
        <v>40</v>
      </c>
      <c r="CU45" s="1">
        <v>20</v>
      </c>
      <c r="CV45" s="1">
        <v>30</v>
      </c>
      <c r="CW45" s="1">
        <v>0</v>
      </c>
      <c r="CX45" s="1">
        <v>10</v>
      </c>
      <c r="CY45" s="1">
        <v>0</v>
      </c>
      <c r="CZ45" s="1" t="s">
        <v>119</v>
      </c>
      <c r="DA45" s="1" t="s">
        <v>120</v>
      </c>
      <c r="DB45" s="1" t="s">
        <v>121</v>
      </c>
      <c r="DC45" s="7">
        <v>0.33</v>
      </c>
      <c r="DD45" s="8">
        <v>30</v>
      </c>
      <c r="DE45" s="1" t="s">
        <v>211</v>
      </c>
      <c r="DF45" s="1">
        <v>250</v>
      </c>
      <c r="DG45" s="1">
        <v>8</v>
      </c>
      <c r="DH45" s="2"/>
    </row>
    <row r="46" spans="1:112" s="1" customFormat="1" ht="15" customHeight="1" x14ac:dyDescent="0.25">
      <c r="A46" s="1" t="s">
        <v>105</v>
      </c>
      <c r="B46" s="1" t="s">
        <v>106</v>
      </c>
      <c r="C46" s="2" t="s">
        <v>107</v>
      </c>
      <c r="D46" s="2">
        <v>2013</v>
      </c>
      <c r="E46" s="1" t="s">
        <v>207</v>
      </c>
      <c r="F46" s="36">
        <v>5.5317970000000001</v>
      </c>
      <c r="G46" s="36">
        <v>-73.729151000000002</v>
      </c>
      <c r="H46" s="1">
        <v>2750</v>
      </c>
      <c r="I46" s="1" t="s">
        <v>108</v>
      </c>
      <c r="N46" s="1" t="s">
        <v>109</v>
      </c>
      <c r="O46" s="1">
        <v>0.5</v>
      </c>
      <c r="P46" s="3" t="s">
        <v>110</v>
      </c>
      <c r="Q46" s="3">
        <v>1</v>
      </c>
      <c r="S46" s="3">
        <v>0</v>
      </c>
      <c r="T46" s="3" t="s">
        <v>111</v>
      </c>
      <c r="U46" s="1">
        <v>100</v>
      </c>
      <c r="V46" s="2" t="s">
        <v>112</v>
      </c>
      <c r="AC46" s="3">
        <v>0</v>
      </c>
      <c r="AK46" s="4" t="s">
        <v>194</v>
      </c>
      <c r="AL46" s="1" t="s">
        <v>195</v>
      </c>
      <c r="AM46" s="1" t="s">
        <v>196</v>
      </c>
      <c r="AN46" s="1">
        <v>20</v>
      </c>
      <c r="AO46" s="1" t="s">
        <v>197</v>
      </c>
      <c r="AR46" s="1">
        <f t="shared" si="0"/>
        <v>0</v>
      </c>
      <c r="AS46" s="1">
        <v>1</v>
      </c>
      <c r="AT46" s="1">
        <v>13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150</v>
      </c>
      <c r="BE46" s="38">
        <v>41472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32">
        <v>41654</v>
      </c>
      <c r="BS46" s="1">
        <v>0.08</v>
      </c>
      <c r="BT46" s="1" t="s">
        <v>154</v>
      </c>
      <c r="BU46" s="12">
        <v>6.3</v>
      </c>
      <c r="BV46" s="12">
        <v>6.63</v>
      </c>
      <c r="BW46" s="37" t="s">
        <v>189</v>
      </c>
      <c r="CC46" s="2" t="s">
        <v>147</v>
      </c>
      <c r="CD46" s="50">
        <v>41472</v>
      </c>
      <c r="CE46" s="39">
        <v>516.6</v>
      </c>
      <c r="CF46" s="3" t="s">
        <v>76</v>
      </c>
      <c r="CG46" s="1" t="s">
        <v>113</v>
      </c>
      <c r="CH46" s="1" t="s">
        <v>114</v>
      </c>
      <c r="CI46" s="5" t="s">
        <v>115</v>
      </c>
      <c r="CJ46" s="1" t="s">
        <v>116</v>
      </c>
      <c r="CL46" s="1" t="s">
        <v>117</v>
      </c>
      <c r="CM46" s="1" t="s">
        <v>206</v>
      </c>
      <c r="CN46" s="1">
        <v>41</v>
      </c>
      <c r="CO46" s="1">
        <v>80.7</v>
      </c>
      <c r="CP46" s="6" t="s">
        <v>118</v>
      </c>
      <c r="CQ46" s="1" t="s">
        <v>110</v>
      </c>
      <c r="CR46" s="1" t="s">
        <v>110</v>
      </c>
      <c r="CS46" s="1" t="s">
        <v>110</v>
      </c>
      <c r="CT46" s="1">
        <v>40</v>
      </c>
      <c r="CU46" s="1">
        <v>20</v>
      </c>
      <c r="CV46" s="1">
        <v>30</v>
      </c>
      <c r="CW46" s="1">
        <v>0</v>
      </c>
      <c r="CX46" s="1">
        <v>10</v>
      </c>
      <c r="CY46" s="1">
        <v>0</v>
      </c>
      <c r="CZ46" s="1" t="s">
        <v>119</v>
      </c>
      <c r="DA46" s="1" t="s">
        <v>120</v>
      </c>
      <c r="DB46" s="1" t="s">
        <v>121</v>
      </c>
      <c r="DC46" s="7">
        <v>0.33</v>
      </c>
      <c r="DD46" s="8">
        <v>30</v>
      </c>
      <c r="DE46" s="1" t="s">
        <v>211</v>
      </c>
      <c r="DF46" s="1">
        <v>250</v>
      </c>
      <c r="DG46" s="1">
        <v>7</v>
      </c>
      <c r="DH46" s="2"/>
    </row>
    <row r="47" spans="1:112" s="1" customFormat="1" ht="15" customHeight="1" x14ac:dyDescent="0.25">
      <c r="A47" s="1" t="s">
        <v>105</v>
      </c>
      <c r="B47" s="1" t="s">
        <v>106</v>
      </c>
      <c r="C47" s="2" t="s">
        <v>107</v>
      </c>
      <c r="D47" s="2">
        <v>2013</v>
      </c>
      <c r="E47" s="1" t="s">
        <v>207</v>
      </c>
      <c r="F47" s="36">
        <v>5.5317970000000001</v>
      </c>
      <c r="G47" s="36">
        <v>-73.729151000000002</v>
      </c>
      <c r="H47" s="1">
        <v>2750</v>
      </c>
      <c r="I47" s="1" t="s">
        <v>108</v>
      </c>
      <c r="N47" s="1" t="s">
        <v>109</v>
      </c>
      <c r="O47" s="1">
        <v>0.5</v>
      </c>
      <c r="P47" s="3" t="s">
        <v>110</v>
      </c>
      <c r="Q47" s="3">
        <v>1</v>
      </c>
      <c r="S47" s="3">
        <v>0</v>
      </c>
      <c r="T47" s="3" t="s">
        <v>111</v>
      </c>
      <c r="U47" s="1">
        <v>100</v>
      </c>
      <c r="V47" s="2" t="s">
        <v>112</v>
      </c>
      <c r="AC47" s="3">
        <v>0</v>
      </c>
      <c r="AK47" s="4" t="s">
        <v>194</v>
      </c>
      <c r="AL47" s="1" t="s">
        <v>195</v>
      </c>
      <c r="AM47" s="1" t="s">
        <v>196</v>
      </c>
      <c r="AN47" s="1">
        <v>20</v>
      </c>
      <c r="AO47" s="1" t="s">
        <v>197</v>
      </c>
      <c r="AR47" s="1">
        <f t="shared" si="0"/>
        <v>1</v>
      </c>
      <c r="AS47" s="1">
        <v>2</v>
      </c>
      <c r="AT47" s="1">
        <v>14</v>
      </c>
      <c r="AU47" s="1">
        <v>0</v>
      </c>
      <c r="AV47" s="1">
        <v>0</v>
      </c>
      <c r="AW47" s="1">
        <v>1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150</v>
      </c>
      <c r="BE47" s="38">
        <v>41472</v>
      </c>
      <c r="BF47" s="1">
        <v>1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32">
        <v>41654</v>
      </c>
      <c r="BS47" s="1">
        <v>0.15</v>
      </c>
      <c r="BT47" s="1" t="s">
        <v>154</v>
      </c>
      <c r="BU47" s="12">
        <v>7.72</v>
      </c>
      <c r="BV47" s="12">
        <v>8.7799999999999994</v>
      </c>
      <c r="BW47" s="37" t="s">
        <v>189</v>
      </c>
      <c r="BX47" s="1">
        <v>0.18</v>
      </c>
      <c r="BY47" s="1" t="s">
        <v>154</v>
      </c>
      <c r="BZ47" s="1">
        <v>8.01</v>
      </c>
      <c r="CA47" s="1">
        <v>8.84</v>
      </c>
      <c r="CB47" s="1" t="s">
        <v>189</v>
      </c>
      <c r="CC47" s="2" t="s">
        <v>148</v>
      </c>
      <c r="CD47" s="50">
        <v>41472</v>
      </c>
      <c r="CE47" s="39">
        <v>648</v>
      </c>
      <c r="CF47" s="3" t="s">
        <v>76</v>
      </c>
      <c r="CG47" s="1" t="s">
        <v>113</v>
      </c>
      <c r="CH47" s="1" t="s">
        <v>114</v>
      </c>
      <c r="CI47" s="5" t="s">
        <v>115</v>
      </c>
      <c r="CJ47" s="1" t="s">
        <v>116</v>
      </c>
      <c r="CL47" s="1" t="s">
        <v>117</v>
      </c>
      <c r="CM47" s="1" t="s">
        <v>206</v>
      </c>
      <c r="CN47" s="1">
        <v>41</v>
      </c>
      <c r="CO47" s="1">
        <v>80.7</v>
      </c>
      <c r="CP47" s="6" t="s">
        <v>118</v>
      </c>
      <c r="CQ47" s="1" t="s">
        <v>110</v>
      </c>
      <c r="CR47" s="1" t="s">
        <v>110</v>
      </c>
      <c r="CS47" s="1" t="s">
        <v>110</v>
      </c>
      <c r="CT47" s="1">
        <v>40</v>
      </c>
      <c r="CU47" s="1">
        <v>20</v>
      </c>
      <c r="CV47" s="1">
        <v>30</v>
      </c>
      <c r="CW47" s="1">
        <v>0</v>
      </c>
      <c r="CX47" s="1">
        <v>10</v>
      </c>
      <c r="CY47" s="1">
        <v>0</v>
      </c>
      <c r="CZ47" s="1" t="s">
        <v>119</v>
      </c>
      <c r="DA47" s="1" t="s">
        <v>120</v>
      </c>
      <c r="DB47" s="1" t="s">
        <v>121</v>
      </c>
      <c r="DC47" s="7">
        <v>0.33</v>
      </c>
      <c r="DD47" s="8">
        <v>30</v>
      </c>
      <c r="DE47" s="1" t="s">
        <v>211</v>
      </c>
      <c r="DF47" s="1">
        <v>100</v>
      </c>
      <c r="DG47" s="1">
        <v>6</v>
      </c>
      <c r="DH47" s="2"/>
    </row>
    <row r="48" spans="1:112" s="1" customFormat="1" ht="15" customHeight="1" x14ac:dyDescent="0.25">
      <c r="A48" s="1" t="s">
        <v>105</v>
      </c>
      <c r="B48" s="1" t="s">
        <v>106</v>
      </c>
      <c r="C48" s="2" t="s">
        <v>107</v>
      </c>
      <c r="D48" s="2">
        <v>2013</v>
      </c>
      <c r="E48" s="1" t="s">
        <v>207</v>
      </c>
      <c r="F48" s="36">
        <v>5.5317970000000001</v>
      </c>
      <c r="G48" s="36">
        <v>-73.729151000000002</v>
      </c>
      <c r="H48" s="1">
        <v>2750</v>
      </c>
      <c r="I48" s="1" t="s">
        <v>108</v>
      </c>
      <c r="N48" s="1" t="s">
        <v>109</v>
      </c>
      <c r="O48" s="1">
        <v>0.5</v>
      </c>
      <c r="P48" s="3" t="s">
        <v>110</v>
      </c>
      <c r="Q48" s="3">
        <v>1</v>
      </c>
      <c r="S48" s="3">
        <v>0</v>
      </c>
      <c r="T48" s="3" t="s">
        <v>111</v>
      </c>
      <c r="U48" s="1">
        <v>100</v>
      </c>
      <c r="V48" s="2" t="s">
        <v>112</v>
      </c>
      <c r="AC48" s="3">
        <v>0</v>
      </c>
      <c r="AK48" s="4" t="s">
        <v>194</v>
      </c>
      <c r="AL48" s="1" t="s">
        <v>195</v>
      </c>
      <c r="AM48" s="1" t="s">
        <v>196</v>
      </c>
      <c r="AN48" s="1">
        <v>20</v>
      </c>
      <c r="AO48" s="1" t="s">
        <v>197</v>
      </c>
      <c r="AR48" s="1">
        <f t="shared" si="0"/>
        <v>0</v>
      </c>
      <c r="AS48" s="1">
        <v>1</v>
      </c>
      <c r="AT48" s="1">
        <v>3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150</v>
      </c>
      <c r="BE48" s="38">
        <v>41472</v>
      </c>
      <c r="BF48" s="1">
        <v>1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32">
        <v>41654</v>
      </c>
      <c r="BS48" s="1">
        <v>0.14000000000000001</v>
      </c>
      <c r="BT48" s="1" t="s">
        <v>154</v>
      </c>
      <c r="BU48" s="12">
        <v>6.49</v>
      </c>
      <c r="BV48" s="12">
        <v>6.91</v>
      </c>
      <c r="BW48" s="37" t="s">
        <v>189</v>
      </c>
      <c r="CC48" s="2" t="s">
        <v>149</v>
      </c>
      <c r="CD48" s="50">
        <v>41472</v>
      </c>
      <c r="CE48" s="39">
        <v>939.6</v>
      </c>
      <c r="CF48" s="3" t="s">
        <v>76</v>
      </c>
      <c r="CG48" s="1" t="s">
        <v>113</v>
      </c>
      <c r="CH48" s="1" t="s">
        <v>114</v>
      </c>
      <c r="CI48" s="5" t="s">
        <v>115</v>
      </c>
      <c r="CJ48" s="1" t="s">
        <v>116</v>
      </c>
      <c r="CL48" s="1" t="s">
        <v>117</v>
      </c>
      <c r="CM48" s="1" t="s">
        <v>206</v>
      </c>
      <c r="CN48" s="1">
        <v>41</v>
      </c>
      <c r="CO48" s="1">
        <v>80.7</v>
      </c>
      <c r="CP48" s="6" t="s">
        <v>118</v>
      </c>
      <c r="CQ48" s="1" t="s">
        <v>110</v>
      </c>
      <c r="CR48" s="1" t="s">
        <v>110</v>
      </c>
      <c r="CS48" s="1" t="s">
        <v>110</v>
      </c>
      <c r="CT48" s="1">
        <v>40</v>
      </c>
      <c r="CU48" s="1">
        <v>20</v>
      </c>
      <c r="CV48" s="1">
        <v>30</v>
      </c>
      <c r="CW48" s="1">
        <v>0</v>
      </c>
      <c r="CX48" s="1">
        <v>10</v>
      </c>
      <c r="CY48" s="1">
        <v>0</v>
      </c>
      <c r="CZ48" s="1" t="s">
        <v>119</v>
      </c>
      <c r="DA48" s="1" t="s">
        <v>120</v>
      </c>
      <c r="DB48" s="1" t="s">
        <v>121</v>
      </c>
      <c r="DC48" s="7">
        <v>0.33</v>
      </c>
      <c r="DD48" s="8">
        <v>30</v>
      </c>
      <c r="DE48" s="1" t="s">
        <v>211</v>
      </c>
      <c r="DF48" s="1">
        <v>150</v>
      </c>
      <c r="DG48" s="1">
        <v>6</v>
      </c>
      <c r="DH48" s="2"/>
    </row>
    <row r="49" spans="1:112" s="1" customFormat="1" ht="15" customHeight="1" x14ac:dyDescent="0.25">
      <c r="A49" s="1" t="s">
        <v>105</v>
      </c>
      <c r="B49" s="1" t="s">
        <v>106</v>
      </c>
      <c r="C49" s="2" t="s">
        <v>107</v>
      </c>
      <c r="D49" s="2">
        <v>2013</v>
      </c>
      <c r="E49" s="1" t="s">
        <v>207</v>
      </c>
      <c r="F49" s="36">
        <v>5.5317970000000001</v>
      </c>
      <c r="G49" s="36">
        <v>-73.729151000000002</v>
      </c>
      <c r="H49" s="1">
        <v>2750</v>
      </c>
      <c r="I49" s="1" t="s">
        <v>108</v>
      </c>
      <c r="N49" s="1" t="s">
        <v>109</v>
      </c>
      <c r="O49" s="1">
        <v>0.5</v>
      </c>
      <c r="P49" s="3" t="s">
        <v>110</v>
      </c>
      <c r="Q49" s="3">
        <v>1</v>
      </c>
      <c r="S49" s="3">
        <v>0</v>
      </c>
      <c r="T49" s="3" t="s">
        <v>111</v>
      </c>
      <c r="U49" s="1">
        <v>100</v>
      </c>
      <c r="V49" s="2" t="s">
        <v>112</v>
      </c>
      <c r="AC49" s="3">
        <v>0</v>
      </c>
      <c r="AK49" s="4" t="s">
        <v>194</v>
      </c>
      <c r="AL49" s="1" t="s">
        <v>195</v>
      </c>
      <c r="AM49" s="1" t="s">
        <v>196</v>
      </c>
      <c r="AN49" s="1">
        <v>20</v>
      </c>
      <c r="AO49" s="1" t="s">
        <v>197</v>
      </c>
      <c r="AR49" s="1">
        <f t="shared" si="0"/>
        <v>0</v>
      </c>
      <c r="AS49" s="1">
        <v>1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150</v>
      </c>
      <c r="BE49" s="38">
        <v>41472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32">
        <v>41654</v>
      </c>
      <c r="BS49" s="1">
        <v>0.09</v>
      </c>
      <c r="BT49" s="1" t="s">
        <v>154</v>
      </c>
      <c r="BU49" s="12">
        <v>6.63</v>
      </c>
      <c r="BV49" s="12">
        <v>8.06</v>
      </c>
      <c r="BW49" s="37" t="s">
        <v>189</v>
      </c>
      <c r="BX49" s="1">
        <v>0.16</v>
      </c>
      <c r="BY49" s="1" t="s">
        <v>154</v>
      </c>
      <c r="BZ49" s="1">
        <v>6.11</v>
      </c>
      <c r="CA49" s="1">
        <v>7.24</v>
      </c>
      <c r="CB49" s="1" t="s">
        <v>189</v>
      </c>
      <c r="CC49" s="2" t="s">
        <v>150</v>
      </c>
      <c r="CD49" s="50">
        <v>41472</v>
      </c>
      <c r="CE49" s="39">
        <v>770</v>
      </c>
      <c r="CF49" s="3" t="s">
        <v>76</v>
      </c>
      <c r="CG49" s="1" t="s">
        <v>113</v>
      </c>
      <c r="CH49" s="1" t="s">
        <v>114</v>
      </c>
      <c r="CI49" s="5" t="s">
        <v>115</v>
      </c>
      <c r="CJ49" s="1" t="s">
        <v>116</v>
      </c>
      <c r="CL49" s="1" t="s">
        <v>117</v>
      </c>
      <c r="CM49" s="1" t="s">
        <v>206</v>
      </c>
      <c r="CN49" s="1">
        <v>41</v>
      </c>
      <c r="CO49" s="1">
        <v>80.7</v>
      </c>
      <c r="CP49" s="6" t="s">
        <v>118</v>
      </c>
      <c r="CQ49" s="1" t="s">
        <v>110</v>
      </c>
      <c r="CR49" s="1" t="s">
        <v>110</v>
      </c>
      <c r="CS49" s="1" t="s">
        <v>110</v>
      </c>
      <c r="CT49" s="1">
        <v>40</v>
      </c>
      <c r="CU49" s="1">
        <v>20</v>
      </c>
      <c r="CV49" s="1">
        <v>30</v>
      </c>
      <c r="CW49" s="1">
        <v>0</v>
      </c>
      <c r="CX49" s="1">
        <v>10</v>
      </c>
      <c r="CY49" s="1">
        <v>0</v>
      </c>
      <c r="CZ49" s="1" t="s">
        <v>119</v>
      </c>
      <c r="DA49" s="1" t="s">
        <v>120</v>
      </c>
      <c r="DB49" s="1" t="s">
        <v>121</v>
      </c>
      <c r="DC49" s="7">
        <v>0.33</v>
      </c>
      <c r="DD49" s="8">
        <v>30</v>
      </c>
      <c r="DE49" s="1" t="s">
        <v>211</v>
      </c>
      <c r="DF49" s="1">
        <v>200</v>
      </c>
      <c r="DG49" s="1">
        <v>7</v>
      </c>
      <c r="DH49" s="2"/>
    </row>
    <row r="50" spans="1:112" s="1" customFormat="1" ht="15" customHeight="1" x14ac:dyDescent="0.25">
      <c r="A50" s="1" t="s">
        <v>105</v>
      </c>
      <c r="B50" s="1" t="s">
        <v>106</v>
      </c>
      <c r="C50" s="2" t="s">
        <v>107</v>
      </c>
      <c r="D50" s="2">
        <v>2013</v>
      </c>
      <c r="E50" s="1" t="s">
        <v>207</v>
      </c>
      <c r="F50" s="36">
        <v>5.5317970000000001</v>
      </c>
      <c r="G50" s="36">
        <v>-73.729151000000002</v>
      </c>
      <c r="H50" s="1">
        <v>2750</v>
      </c>
      <c r="I50" s="1" t="s">
        <v>108</v>
      </c>
      <c r="N50" s="1" t="s">
        <v>109</v>
      </c>
      <c r="O50" s="1">
        <v>0.5</v>
      </c>
      <c r="P50" s="3" t="s">
        <v>110</v>
      </c>
      <c r="Q50" s="3">
        <v>1</v>
      </c>
      <c r="S50" s="3">
        <v>0</v>
      </c>
      <c r="T50" s="3" t="s">
        <v>111</v>
      </c>
      <c r="U50" s="1">
        <v>100</v>
      </c>
      <c r="V50" s="2" t="s">
        <v>112</v>
      </c>
      <c r="AC50" s="3">
        <v>0</v>
      </c>
      <c r="AK50" s="4" t="s">
        <v>194</v>
      </c>
      <c r="AL50" s="1" t="s">
        <v>195</v>
      </c>
      <c r="AM50" s="1" t="s">
        <v>196</v>
      </c>
      <c r="AN50" s="1">
        <v>20</v>
      </c>
      <c r="AO50" s="1" t="s">
        <v>197</v>
      </c>
      <c r="AR50" s="1">
        <f t="shared" si="0"/>
        <v>0</v>
      </c>
      <c r="AS50" s="1">
        <v>1</v>
      </c>
      <c r="AT50" s="1">
        <v>6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150</v>
      </c>
      <c r="BE50" s="38">
        <v>41472</v>
      </c>
      <c r="BR50" s="32">
        <v>41654</v>
      </c>
      <c r="BS50" s="1">
        <v>0.21</v>
      </c>
      <c r="BT50" s="1" t="s">
        <v>154</v>
      </c>
      <c r="BU50" s="12">
        <v>8.1999999999999993</v>
      </c>
      <c r="BV50" s="12">
        <v>9.4</v>
      </c>
      <c r="BW50" s="37" t="s">
        <v>189</v>
      </c>
      <c r="BX50" s="1">
        <v>0.17</v>
      </c>
      <c r="BY50" s="1" t="s">
        <v>154</v>
      </c>
      <c r="BZ50" s="1">
        <v>7.92</v>
      </c>
      <c r="CA50" s="1">
        <v>8.7200000000000006</v>
      </c>
      <c r="CB50" s="1" t="s">
        <v>189</v>
      </c>
      <c r="CC50" s="2" t="s">
        <v>151</v>
      </c>
      <c r="CD50" s="50">
        <v>41472</v>
      </c>
      <c r="CE50" s="39">
        <v>508.8</v>
      </c>
      <c r="CF50" s="3" t="s">
        <v>76</v>
      </c>
      <c r="CG50" s="1" t="s">
        <v>113</v>
      </c>
      <c r="CH50" s="1" t="s">
        <v>114</v>
      </c>
      <c r="CI50" s="5" t="s">
        <v>115</v>
      </c>
      <c r="CJ50" s="1" t="s">
        <v>116</v>
      </c>
      <c r="CL50" s="1" t="s">
        <v>117</v>
      </c>
      <c r="CM50" s="1" t="s">
        <v>206</v>
      </c>
      <c r="CN50" s="1">
        <v>41</v>
      </c>
      <c r="CO50" s="1">
        <v>80.7</v>
      </c>
      <c r="CP50" s="6" t="s">
        <v>118</v>
      </c>
      <c r="CQ50" s="1" t="s">
        <v>110</v>
      </c>
      <c r="CR50" s="1" t="s">
        <v>110</v>
      </c>
      <c r="CS50" s="1" t="s">
        <v>110</v>
      </c>
      <c r="CT50" s="1">
        <v>40</v>
      </c>
      <c r="CU50" s="1">
        <v>20</v>
      </c>
      <c r="CV50" s="1">
        <v>30</v>
      </c>
      <c r="CW50" s="1">
        <v>0</v>
      </c>
      <c r="CX50" s="1">
        <v>10</v>
      </c>
      <c r="CY50" s="1">
        <v>0</v>
      </c>
      <c r="CZ50" s="1" t="s">
        <v>119</v>
      </c>
      <c r="DA50" s="1" t="s">
        <v>120</v>
      </c>
      <c r="DB50" s="1" t="s">
        <v>121</v>
      </c>
      <c r="DC50" s="7">
        <v>0.33</v>
      </c>
      <c r="DD50" s="8">
        <v>30</v>
      </c>
      <c r="DE50" s="1" t="s">
        <v>211</v>
      </c>
      <c r="DF50" s="1">
        <v>280</v>
      </c>
      <c r="DG50" s="1">
        <v>12</v>
      </c>
      <c r="DH50" s="2"/>
    </row>
    <row r="51" spans="1:112" s="1" customFormat="1" ht="15" customHeight="1" x14ac:dyDescent="0.25">
      <c r="A51" s="1" t="s">
        <v>105</v>
      </c>
      <c r="B51" s="1" t="s">
        <v>106</v>
      </c>
      <c r="C51" s="2" t="s">
        <v>107</v>
      </c>
      <c r="D51" s="2">
        <v>2013</v>
      </c>
      <c r="E51" s="1" t="s">
        <v>207</v>
      </c>
      <c r="F51" s="36">
        <v>5.5317970000000001</v>
      </c>
      <c r="G51" s="36">
        <v>-73.729151000000002</v>
      </c>
      <c r="H51" s="1">
        <v>2750</v>
      </c>
      <c r="I51" s="1" t="s">
        <v>108</v>
      </c>
      <c r="N51" s="1" t="s">
        <v>109</v>
      </c>
      <c r="O51" s="1">
        <v>0.5</v>
      </c>
      <c r="P51" s="3" t="s">
        <v>110</v>
      </c>
      <c r="Q51" s="3">
        <v>1</v>
      </c>
      <c r="S51" s="3">
        <v>0</v>
      </c>
      <c r="T51" s="3" t="s">
        <v>111</v>
      </c>
      <c r="U51" s="1">
        <v>100</v>
      </c>
      <c r="V51" s="2" t="s">
        <v>112</v>
      </c>
      <c r="AC51" s="3">
        <v>0</v>
      </c>
      <c r="AK51" s="4" t="s">
        <v>194</v>
      </c>
      <c r="AL51" s="1" t="s">
        <v>195</v>
      </c>
      <c r="AM51" s="1" t="s">
        <v>196</v>
      </c>
      <c r="AN51" s="1">
        <v>20</v>
      </c>
      <c r="AO51" s="1" t="s">
        <v>197</v>
      </c>
      <c r="AR51" s="1">
        <f t="shared" si="0"/>
        <v>0</v>
      </c>
      <c r="AS51" s="1">
        <v>1</v>
      </c>
      <c r="AT51" s="1">
        <v>7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150</v>
      </c>
      <c r="BE51" s="38">
        <v>41472</v>
      </c>
      <c r="BR51" s="32">
        <v>41654</v>
      </c>
      <c r="BS51" s="12">
        <v>0</v>
      </c>
      <c r="BT51" s="1" t="s">
        <v>154</v>
      </c>
      <c r="BU51" s="12">
        <v>0</v>
      </c>
      <c r="BV51" s="12">
        <v>0</v>
      </c>
      <c r="BW51" s="37" t="s">
        <v>189</v>
      </c>
      <c r="CC51" s="2" t="s">
        <v>152</v>
      </c>
      <c r="CD51" s="50">
        <v>41472</v>
      </c>
      <c r="CE51" s="39">
        <v>619.20000000000005</v>
      </c>
      <c r="CF51" s="3" t="s">
        <v>76</v>
      </c>
      <c r="CG51" s="1" t="s">
        <v>113</v>
      </c>
      <c r="CH51" s="1" t="s">
        <v>114</v>
      </c>
      <c r="CI51" s="5" t="s">
        <v>115</v>
      </c>
      <c r="CJ51" s="1" t="s">
        <v>116</v>
      </c>
      <c r="CL51" s="1" t="s">
        <v>117</v>
      </c>
      <c r="CM51" s="1" t="s">
        <v>206</v>
      </c>
      <c r="CN51" s="1">
        <v>41</v>
      </c>
      <c r="CO51" s="1">
        <v>80.7</v>
      </c>
      <c r="CP51" s="6" t="s">
        <v>118</v>
      </c>
      <c r="CQ51" s="1" t="s">
        <v>110</v>
      </c>
      <c r="CR51" s="1" t="s">
        <v>110</v>
      </c>
      <c r="CS51" s="1" t="s">
        <v>110</v>
      </c>
      <c r="CT51" s="1">
        <v>40</v>
      </c>
      <c r="CU51" s="1">
        <v>20</v>
      </c>
      <c r="CV51" s="1">
        <v>30</v>
      </c>
      <c r="CW51" s="1">
        <v>0</v>
      </c>
      <c r="CX51" s="1">
        <v>10</v>
      </c>
      <c r="CY51" s="1">
        <v>0</v>
      </c>
      <c r="CZ51" s="1" t="s">
        <v>119</v>
      </c>
      <c r="DA51" s="1" t="s">
        <v>120</v>
      </c>
      <c r="DB51" s="1" t="s">
        <v>121</v>
      </c>
      <c r="DC51" s="7">
        <v>0.33</v>
      </c>
      <c r="DD51" s="8">
        <v>30</v>
      </c>
      <c r="DE51" s="1" t="s">
        <v>211</v>
      </c>
      <c r="DF51" s="1">
        <v>250</v>
      </c>
      <c r="DG51" s="1">
        <v>8</v>
      </c>
      <c r="DH51" s="2"/>
    </row>
    <row r="52" spans="1:112" s="1" customFormat="1" ht="15" customHeight="1" x14ac:dyDescent="0.25">
      <c r="A52" s="1" t="s">
        <v>105</v>
      </c>
      <c r="B52" s="1" t="s">
        <v>106</v>
      </c>
      <c r="C52" s="2" t="s">
        <v>122</v>
      </c>
      <c r="D52" s="2">
        <v>2013</v>
      </c>
      <c r="E52" s="1" t="s">
        <v>207</v>
      </c>
      <c r="F52" s="36">
        <v>5.5716070000000002</v>
      </c>
      <c r="G52" s="36">
        <v>-73.737899999999996</v>
      </c>
      <c r="H52" s="1">
        <v>2673</v>
      </c>
      <c r="I52" s="1" t="s">
        <v>108</v>
      </c>
      <c r="N52" s="1" t="s">
        <v>109</v>
      </c>
      <c r="O52" s="1">
        <v>2</v>
      </c>
      <c r="P52" s="3" t="s">
        <v>110</v>
      </c>
      <c r="Q52" s="3">
        <v>1</v>
      </c>
      <c r="S52" s="3">
        <v>0</v>
      </c>
      <c r="T52" s="3" t="s">
        <v>111</v>
      </c>
      <c r="U52" s="1">
        <v>110</v>
      </c>
      <c r="V52" s="2" t="s">
        <v>112</v>
      </c>
      <c r="AC52" s="3">
        <v>0</v>
      </c>
      <c r="AE52" s="1" t="s">
        <v>216</v>
      </c>
      <c r="AK52" s="4" t="s">
        <v>194</v>
      </c>
      <c r="AL52" s="1" t="s">
        <v>195</v>
      </c>
      <c r="AM52" s="1" t="s">
        <v>196</v>
      </c>
      <c r="AN52" s="1">
        <v>40</v>
      </c>
      <c r="AO52" s="1" t="s">
        <v>203</v>
      </c>
      <c r="AR52" s="1">
        <f>+AW52+AX52+AY52+AZ52+BA52+BB52+BC52</f>
        <v>13</v>
      </c>
      <c r="AS52" s="1">
        <v>4</v>
      </c>
      <c r="AT52" s="1">
        <v>14</v>
      </c>
      <c r="AU52" s="1">
        <v>0</v>
      </c>
      <c r="AV52" s="1">
        <v>0</v>
      </c>
      <c r="AW52" s="1">
        <v>1</v>
      </c>
      <c r="AX52" s="1">
        <v>2</v>
      </c>
      <c r="AY52" s="1">
        <v>10</v>
      </c>
      <c r="AZ52" s="1">
        <v>0</v>
      </c>
      <c r="BA52" s="1">
        <v>0</v>
      </c>
      <c r="BB52" s="1">
        <v>0</v>
      </c>
      <c r="BC52" s="1">
        <v>0</v>
      </c>
      <c r="BD52" s="1">
        <v>150</v>
      </c>
      <c r="BE52" s="32">
        <v>41533</v>
      </c>
      <c r="BF52" s="1">
        <v>1</v>
      </c>
      <c r="BG52" s="1">
        <v>0</v>
      </c>
      <c r="BH52" s="1">
        <v>0</v>
      </c>
      <c r="BI52" s="1">
        <v>0</v>
      </c>
      <c r="BJ52" s="1">
        <v>1</v>
      </c>
      <c r="BK52" s="1">
        <v>1</v>
      </c>
      <c r="BL52" s="1">
        <v>1</v>
      </c>
      <c r="BM52" s="1">
        <v>1</v>
      </c>
      <c r="BN52" s="1">
        <v>0</v>
      </c>
      <c r="BO52" s="1">
        <v>0</v>
      </c>
      <c r="BP52" s="1">
        <v>0</v>
      </c>
      <c r="BQ52" s="1">
        <v>0</v>
      </c>
      <c r="BR52" s="32">
        <v>41656</v>
      </c>
      <c r="BS52" s="1">
        <v>0.71</v>
      </c>
      <c r="BT52" s="1" t="s">
        <v>154</v>
      </c>
      <c r="BU52" s="12">
        <v>5.88</v>
      </c>
      <c r="BV52" s="12">
        <v>7.3</v>
      </c>
      <c r="BW52" s="1" t="s">
        <v>189</v>
      </c>
      <c r="BX52" s="1">
        <v>1.19</v>
      </c>
      <c r="BY52" s="1" t="s">
        <v>154</v>
      </c>
      <c r="BZ52" s="1">
        <v>6.23</v>
      </c>
      <c r="CA52" s="1">
        <v>7.71</v>
      </c>
      <c r="CB52" s="1" t="s">
        <v>189</v>
      </c>
      <c r="CC52" s="2" t="s">
        <v>155</v>
      </c>
      <c r="CD52" s="32">
        <v>41533</v>
      </c>
      <c r="CE52" s="39">
        <v>344.96</v>
      </c>
      <c r="CF52" s="3" t="s">
        <v>76</v>
      </c>
      <c r="CG52" s="1" t="s">
        <v>113</v>
      </c>
      <c r="CH52" s="1" t="s">
        <v>114</v>
      </c>
      <c r="CI52" s="5" t="s">
        <v>115</v>
      </c>
      <c r="CJ52" s="1" t="s">
        <v>116</v>
      </c>
      <c r="CL52" s="1" t="s">
        <v>117</v>
      </c>
      <c r="CM52" s="1" t="s">
        <v>206</v>
      </c>
      <c r="CN52" s="1">
        <v>29</v>
      </c>
      <c r="CO52" s="1">
        <v>62.8</v>
      </c>
      <c r="CP52" s="6" t="s">
        <v>123</v>
      </c>
      <c r="CQ52" s="1" t="s">
        <v>110</v>
      </c>
      <c r="CR52" s="1" t="s">
        <v>110</v>
      </c>
      <c r="CS52" s="1" t="s">
        <v>110</v>
      </c>
      <c r="CT52" s="1">
        <v>20</v>
      </c>
      <c r="CU52" s="1">
        <v>70</v>
      </c>
      <c r="CV52" s="1">
        <v>5</v>
      </c>
      <c r="CW52" s="1">
        <v>5</v>
      </c>
      <c r="CX52" s="1">
        <v>0</v>
      </c>
      <c r="CY52" s="5">
        <v>0</v>
      </c>
      <c r="CZ52" s="1" t="s">
        <v>124</v>
      </c>
      <c r="DA52" s="1" t="s">
        <v>120</v>
      </c>
      <c r="DB52" s="1" t="s">
        <v>125</v>
      </c>
      <c r="DC52" s="7">
        <v>0.15</v>
      </c>
      <c r="DD52" s="1">
        <v>10</v>
      </c>
      <c r="DE52" s="1" t="s">
        <v>212</v>
      </c>
      <c r="DF52" s="1">
        <v>300</v>
      </c>
      <c r="DG52" s="1">
        <v>25</v>
      </c>
      <c r="DH52" s="2"/>
    </row>
    <row r="53" spans="1:112" s="1" customFormat="1" ht="15" customHeight="1" x14ac:dyDescent="0.25">
      <c r="A53" s="1" t="s">
        <v>105</v>
      </c>
      <c r="B53" s="1" t="s">
        <v>106</v>
      </c>
      <c r="C53" s="2" t="s">
        <v>122</v>
      </c>
      <c r="D53" s="2">
        <v>2013</v>
      </c>
      <c r="E53" s="1" t="s">
        <v>207</v>
      </c>
      <c r="F53" s="36">
        <v>5.5716070000000002</v>
      </c>
      <c r="G53" s="36">
        <v>-73.737899999999996</v>
      </c>
      <c r="H53" s="1">
        <v>2673</v>
      </c>
      <c r="I53" s="1" t="s">
        <v>108</v>
      </c>
      <c r="N53" s="1" t="s">
        <v>109</v>
      </c>
      <c r="O53" s="1">
        <v>2</v>
      </c>
      <c r="P53" s="3" t="s">
        <v>110</v>
      </c>
      <c r="Q53" s="3">
        <v>1</v>
      </c>
      <c r="S53" s="3">
        <v>0</v>
      </c>
      <c r="T53" s="3" t="s">
        <v>111</v>
      </c>
      <c r="U53" s="1">
        <v>110</v>
      </c>
      <c r="V53" s="2" t="s">
        <v>112</v>
      </c>
      <c r="AC53" s="3">
        <v>0</v>
      </c>
      <c r="AE53" s="1" t="s">
        <v>216</v>
      </c>
      <c r="AK53" s="4" t="s">
        <v>194</v>
      </c>
      <c r="AL53" s="1" t="s">
        <v>195</v>
      </c>
      <c r="AM53" s="1" t="s">
        <v>196</v>
      </c>
      <c r="AN53" s="1">
        <v>40</v>
      </c>
      <c r="AO53" s="1" t="s">
        <v>203</v>
      </c>
      <c r="AR53" s="1">
        <f t="shared" si="0"/>
        <v>0</v>
      </c>
      <c r="AS53" s="1">
        <v>3</v>
      </c>
      <c r="AT53" s="1">
        <v>14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150</v>
      </c>
      <c r="BE53" s="32">
        <v>41533</v>
      </c>
      <c r="BF53" s="1">
        <v>1</v>
      </c>
      <c r="BG53" s="1">
        <v>0</v>
      </c>
      <c r="BH53" s="1">
        <v>0</v>
      </c>
      <c r="BI53" s="1">
        <v>0</v>
      </c>
      <c r="BJ53" s="1">
        <v>0</v>
      </c>
      <c r="BK53" s="1">
        <v>1</v>
      </c>
      <c r="BL53" s="1">
        <v>1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32">
        <v>41656</v>
      </c>
      <c r="BS53" s="1">
        <v>0.04</v>
      </c>
      <c r="BT53" s="1" t="s">
        <v>154</v>
      </c>
      <c r="BU53" s="12">
        <v>6.6</v>
      </c>
      <c r="BV53" s="12">
        <v>8.0399999999999991</v>
      </c>
      <c r="BW53" s="1" t="s">
        <v>189</v>
      </c>
      <c r="CC53" s="2" t="s">
        <v>156</v>
      </c>
      <c r="CD53" s="32">
        <v>41533</v>
      </c>
      <c r="CE53" s="39">
        <v>165.2</v>
      </c>
      <c r="CF53" s="3" t="s">
        <v>76</v>
      </c>
      <c r="CG53" s="1" t="s">
        <v>113</v>
      </c>
      <c r="CH53" s="1" t="s">
        <v>114</v>
      </c>
      <c r="CI53" s="5" t="s">
        <v>115</v>
      </c>
      <c r="CJ53" s="1" t="s">
        <v>116</v>
      </c>
      <c r="CL53" s="1" t="s">
        <v>117</v>
      </c>
      <c r="CM53" s="1" t="s">
        <v>206</v>
      </c>
      <c r="CN53" s="1">
        <v>29</v>
      </c>
      <c r="CO53" s="1">
        <v>62.8</v>
      </c>
      <c r="CP53" s="6" t="s">
        <v>126</v>
      </c>
      <c r="CQ53" s="1" t="s">
        <v>110</v>
      </c>
      <c r="CR53" s="1" t="s">
        <v>110</v>
      </c>
      <c r="CS53" s="1" t="s">
        <v>110</v>
      </c>
      <c r="CT53" s="1">
        <v>20</v>
      </c>
      <c r="CU53" s="1">
        <v>70</v>
      </c>
      <c r="CV53" s="1">
        <v>5</v>
      </c>
      <c r="CW53" s="1">
        <v>5</v>
      </c>
      <c r="CX53" s="1">
        <v>0</v>
      </c>
      <c r="CY53" s="5">
        <v>0</v>
      </c>
      <c r="CZ53" s="1" t="s">
        <v>124</v>
      </c>
      <c r="DA53" s="1" t="s">
        <v>120</v>
      </c>
      <c r="DB53" s="1" t="s">
        <v>125</v>
      </c>
      <c r="DC53" s="7">
        <v>0.15</v>
      </c>
      <c r="DD53" s="1">
        <v>10</v>
      </c>
      <c r="DE53" s="1" t="s">
        <v>212</v>
      </c>
      <c r="DF53" s="1">
        <v>100</v>
      </c>
      <c r="DG53" s="1">
        <v>4</v>
      </c>
      <c r="DH53" s="2"/>
    </row>
    <row r="54" spans="1:112" s="1" customFormat="1" ht="15" customHeight="1" x14ac:dyDescent="0.25">
      <c r="A54" s="1" t="s">
        <v>105</v>
      </c>
      <c r="B54" s="1" t="s">
        <v>106</v>
      </c>
      <c r="C54" s="2" t="s">
        <v>122</v>
      </c>
      <c r="D54" s="2">
        <v>2013</v>
      </c>
      <c r="E54" s="1" t="s">
        <v>207</v>
      </c>
      <c r="F54" s="36">
        <v>5.5716070000000002</v>
      </c>
      <c r="G54" s="36">
        <v>-73.737899999999996</v>
      </c>
      <c r="H54" s="1">
        <v>2673</v>
      </c>
      <c r="I54" s="1" t="s">
        <v>108</v>
      </c>
      <c r="N54" s="1" t="s">
        <v>109</v>
      </c>
      <c r="O54" s="1">
        <v>2</v>
      </c>
      <c r="P54" s="3" t="s">
        <v>110</v>
      </c>
      <c r="Q54" s="3">
        <v>1</v>
      </c>
      <c r="S54" s="3">
        <v>0</v>
      </c>
      <c r="T54" s="3" t="s">
        <v>111</v>
      </c>
      <c r="U54" s="1">
        <v>110</v>
      </c>
      <c r="V54" s="2" t="s">
        <v>112</v>
      </c>
      <c r="AC54" s="3">
        <v>0</v>
      </c>
      <c r="AE54" s="1" t="s">
        <v>216</v>
      </c>
      <c r="AK54" s="4" t="s">
        <v>194</v>
      </c>
      <c r="AL54" s="1" t="s">
        <v>195</v>
      </c>
      <c r="AM54" s="1" t="s">
        <v>196</v>
      </c>
      <c r="AN54" s="1">
        <v>40</v>
      </c>
      <c r="AO54" s="1" t="s">
        <v>203</v>
      </c>
      <c r="AR54" s="1">
        <f t="shared" si="0"/>
        <v>2</v>
      </c>
      <c r="AS54" s="1">
        <v>3</v>
      </c>
      <c r="AT54" s="1">
        <v>5</v>
      </c>
      <c r="AU54" s="1">
        <v>0</v>
      </c>
      <c r="AV54" s="1">
        <v>0</v>
      </c>
      <c r="AW54" s="1">
        <v>0</v>
      </c>
      <c r="AX54" s="1">
        <v>1</v>
      </c>
      <c r="AY54" s="1">
        <v>1</v>
      </c>
      <c r="AZ54" s="1">
        <v>0</v>
      </c>
      <c r="BA54" s="1">
        <v>0</v>
      </c>
      <c r="BB54" s="1">
        <v>0</v>
      </c>
      <c r="BC54" s="1">
        <v>0</v>
      </c>
      <c r="BD54" s="1">
        <v>150</v>
      </c>
      <c r="BE54" s="32">
        <v>41533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1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32">
        <v>41656</v>
      </c>
      <c r="BS54" s="1">
        <v>0.09</v>
      </c>
      <c r="BT54" s="1" t="s">
        <v>154</v>
      </c>
      <c r="BU54" s="12">
        <v>5.3</v>
      </c>
      <c r="BV54" s="12">
        <v>6.74</v>
      </c>
      <c r="BW54" s="1" t="s">
        <v>189</v>
      </c>
      <c r="BX54" s="1">
        <v>0.35</v>
      </c>
      <c r="BY54" s="1" t="s">
        <v>154</v>
      </c>
      <c r="BZ54" s="1">
        <v>6.25</v>
      </c>
      <c r="CA54" s="1">
        <v>7.7</v>
      </c>
      <c r="CB54" s="1" t="s">
        <v>189</v>
      </c>
      <c r="CC54" s="2" t="s">
        <v>157</v>
      </c>
      <c r="CD54" s="32">
        <v>41533</v>
      </c>
      <c r="CE54" s="39">
        <v>44</v>
      </c>
      <c r="CF54" s="3" t="s">
        <v>76</v>
      </c>
      <c r="CG54" s="1" t="s">
        <v>113</v>
      </c>
      <c r="CH54" s="1" t="s">
        <v>114</v>
      </c>
      <c r="CI54" s="5" t="s">
        <v>115</v>
      </c>
      <c r="CJ54" s="1" t="s">
        <v>116</v>
      </c>
      <c r="CL54" s="1" t="s">
        <v>117</v>
      </c>
      <c r="CM54" s="1" t="s">
        <v>206</v>
      </c>
      <c r="CN54" s="1">
        <v>29</v>
      </c>
      <c r="CO54" s="1">
        <v>62.8</v>
      </c>
      <c r="CP54" s="6" t="s">
        <v>127</v>
      </c>
      <c r="CQ54" s="1" t="s">
        <v>110</v>
      </c>
      <c r="CR54" s="1" t="s">
        <v>110</v>
      </c>
      <c r="CS54" s="1" t="s">
        <v>110</v>
      </c>
      <c r="CT54" s="1">
        <v>20</v>
      </c>
      <c r="CU54" s="1">
        <v>70</v>
      </c>
      <c r="CV54" s="1">
        <v>5</v>
      </c>
      <c r="CW54" s="1">
        <v>5</v>
      </c>
      <c r="CX54" s="1">
        <v>0</v>
      </c>
      <c r="CY54" s="5">
        <v>0</v>
      </c>
      <c r="CZ54" s="1" t="s">
        <v>124</v>
      </c>
      <c r="DA54" s="1" t="s">
        <v>120</v>
      </c>
      <c r="DB54" s="1" t="s">
        <v>125</v>
      </c>
      <c r="DC54" s="7">
        <v>0.15</v>
      </c>
      <c r="DD54" s="1">
        <v>10</v>
      </c>
      <c r="DE54" s="1" t="s">
        <v>212</v>
      </c>
      <c r="DF54" s="1">
        <v>300</v>
      </c>
      <c r="DG54" s="1">
        <v>21</v>
      </c>
      <c r="DH54" s="2"/>
    </row>
    <row r="55" spans="1:112" s="1" customFormat="1" ht="15" customHeight="1" x14ac:dyDescent="0.25">
      <c r="A55" s="1" t="s">
        <v>105</v>
      </c>
      <c r="B55" s="1" t="s">
        <v>106</v>
      </c>
      <c r="C55" s="2" t="s">
        <v>122</v>
      </c>
      <c r="D55" s="2">
        <v>2013</v>
      </c>
      <c r="E55" s="1" t="s">
        <v>207</v>
      </c>
      <c r="F55" s="36">
        <v>5.5716070000000002</v>
      </c>
      <c r="G55" s="36">
        <v>-73.737899999999996</v>
      </c>
      <c r="H55" s="1">
        <v>2673</v>
      </c>
      <c r="I55" s="1" t="s">
        <v>108</v>
      </c>
      <c r="N55" s="1" t="s">
        <v>109</v>
      </c>
      <c r="O55" s="1">
        <v>2</v>
      </c>
      <c r="P55" s="3" t="s">
        <v>110</v>
      </c>
      <c r="Q55" s="3">
        <v>1</v>
      </c>
      <c r="S55" s="3">
        <v>0</v>
      </c>
      <c r="T55" s="3" t="s">
        <v>111</v>
      </c>
      <c r="U55" s="1">
        <v>110</v>
      </c>
      <c r="V55" s="2" t="s">
        <v>112</v>
      </c>
      <c r="AC55" s="3">
        <v>0</v>
      </c>
      <c r="AE55" s="1" t="s">
        <v>216</v>
      </c>
      <c r="AK55" s="4" t="s">
        <v>194</v>
      </c>
      <c r="AL55" s="1" t="s">
        <v>195</v>
      </c>
      <c r="AM55" s="1" t="s">
        <v>196</v>
      </c>
      <c r="AN55" s="1">
        <v>40</v>
      </c>
      <c r="AO55" s="1" t="s">
        <v>203</v>
      </c>
      <c r="AR55" s="1">
        <f t="shared" si="0"/>
        <v>1</v>
      </c>
      <c r="AS55" s="1">
        <v>2</v>
      </c>
      <c r="AT55" s="1">
        <v>5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150</v>
      </c>
      <c r="BE55" s="32">
        <v>41533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32">
        <v>41656</v>
      </c>
      <c r="BS55" s="1">
        <v>0.04</v>
      </c>
      <c r="BT55" s="1" t="s">
        <v>154</v>
      </c>
      <c r="BU55" s="12">
        <v>6.4</v>
      </c>
      <c r="BV55" s="12">
        <v>6.94</v>
      </c>
      <c r="BW55" s="1" t="s">
        <v>189</v>
      </c>
      <c r="CC55" s="2" t="s">
        <v>158</v>
      </c>
      <c r="CD55" s="32">
        <v>41533</v>
      </c>
      <c r="CE55" s="39">
        <v>120.54</v>
      </c>
      <c r="CF55" s="3" t="s">
        <v>76</v>
      </c>
      <c r="CG55" s="1" t="s">
        <v>113</v>
      </c>
      <c r="CH55" s="1" t="s">
        <v>114</v>
      </c>
      <c r="CI55" s="5" t="s">
        <v>115</v>
      </c>
      <c r="CJ55" s="1" t="s">
        <v>116</v>
      </c>
      <c r="CL55" s="1" t="s">
        <v>117</v>
      </c>
      <c r="CM55" s="1" t="s">
        <v>206</v>
      </c>
      <c r="CN55" s="1">
        <v>29</v>
      </c>
      <c r="CO55" s="1">
        <v>62.8</v>
      </c>
      <c r="CP55" s="6" t="s">
        <v>128</v>
      </c>
      <c r="CQ55" s="1" t="s">
        <v>110</v>
      </c>
      <c r="CR55" s="1" t="s">
        <v>110</v>
      </c>
      <c r="CS55" s="1" t="s">
        <v>110</v>
      </c>
      <c r="CT55" s="1">
        <v>20</v>
      </c>
      <c r="CU55" s="1">
        <v>70</v>
      </c>
      <c r="CV55" s="1">
        <v>5</v>
      </c>
      <c r="CW55" s="1">
        <v>5</v>
      </c>
      <c r="CX55" s="1">
        <v>0</v>
      </c>
      <c r="CY55" s="5">
        <v>0</v>
      </c>
      <c r="CZ55" s="1" t="s">
        <v>124</v>
      </c>
      <c r="DA55" s="1" t="s">
        <v>120</v>
      </c>
      <c r="DB55" s="1" t="s">
        <v>125</v>
      </c>
      <c r="DC55" s="7">
        <v>0.15</v>
      </c>
      <c r="DD55" s="1">
        <v>10</v>
      </c>
      <c r="DE55" s="1" t="s">
        <v>212</v>
      </c>
      <c r="DF55" s="1">
        <v>200</v>
      </c>
      <c r="DG55" s="1">
        <v>15</v>
      </c>
      <c r="DH55" s="2"/>
    </row>
    <row r="56" spans="1:112" s="1" customFormat="1" ht="15" customHeight="1" x14ac:dyDescent="0.25">
      <c r="A56" s="1" t="s">
        <v>105</v>
      </c>
      <c r="B56" s="1" t="s">
        <v>106</v>
      </c>
      <c r="C56" s="2" t="s">
        <v>122</v>
      </c>
      <c r="D56" s="2">
        <v>2013</v>
      </c>
      <c r="E56" s="1" t="s">
        <v>207</v>
      </c>
      <c r="F56" s="36">
        <v>5.5716070000000002</v>
      </c>
      <c r="G56" s="36">
        <v>-73.737899999999996</v>
      </c>
      <c r="H56" s="1">
        <v>2673</v>
      </c>
      <c r="I56" s="1" t="s">
        <v>108</v>
      </c>
      <c r="N56" s="1" t="s">
        <v>109</v>
      </c>
      <c r="O56" s="1">
        <v>2</v>
      </c>
      <c r="P56" s="3" t="s">
        <v>110</v>
      </c>
      <c r="Q56" s="3">
        <v>1</v>
      </c>
      <c r="S56" s="3">
        <v>0</v>
      </c>
      <c r="T56" s="3" t="s">
        <v>111</v>
      </c>
      <c r="U56" s="1">
        <v>110</v>
      </c>
      <c r="V56" s="2" t="s">
        <v>112</v>
      </c>
      <c r="AC56" s="3">
        <v>0</v>
      </c>
      <c r="AE56" s="1" t="s">
        <v>216</v>
      </c>
      <c r="AK56" s="4" t="s">
        <v>194</v>
      </c>
      <c r="AL56" s="1" t="s">
        <v>195</v>
      </c>
      <c r="AM56" s="1" t="s">
        <v>196</v>
      </c>
      <c r="AN56" s="1">
        <v>40</v>
      </c>
      <c r="AO56" s="1" t="s">
        <v>203</v>
      </c>
      <c r="AR56" s="1">
        <f t="shared" si="0"/>
        <v>7</v>
      </c>
      <c r="AS56" s="1">
        <v>3</v>
      </c>
      <c r="AT56" s="1">
        <v>5</v>
      </c>
      <c r="AU56" s="1">
        <v>0</v>
      </c>
      <c r="AV56" s="1">
        <v>0</v>
      </c>
      <c r="AW56" s="1">
        <v>0</v>
      </c>
      <c r="AX56" s="1">
        <v>1</v>
      </c>
      <c r="AY56" s="1">
        <v>6</v>
      </c>
      <c r="AZ56" s="1">
        <v>0</v>
      </c>
      <c r="BA56" s="1">
        <v>0</v>
      </c>
      <c r="BB56" s="1">
        <v>0</v>
      </c>
      <c r="BC56" s="1">
        <v>0</v>
      </c>
      <c r="BD56" s="1">
        <v>150</v>
      </c>
      <c r="BE56" s="32">
        <v>41533</v>
      </c>
      <c r="BF56" s="1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32">
        <v>41656</v>
      </c>
      <c r="BS56" s="1">
        <v>0.59</v>
      </c>
      <c r="BT56" s="1" t="s">
        <v>154</v>
      </c>
      <c r="BU56" s="12">
        <v>6.56</v>
      </c>
      <c r="BV56" s="12">
        <v>7.07</v>
      </c>
      <c r="BW56" s="1" t="s">
        <v>189</v>
      </c>
      <c r="BX56" s="1">
        <v>0.28999999999999998</v>
      </c>
      <c r="BY56" s="1" t="s">
        <v>154</v>
      </c>
      <c r="BZ56" s="1">
        <v>6.36</v>
      </c>
      <c r="CA56" s="1">
        <v>7.03</v>
      </c>
      <c r="CB56" s="1" t="s">
        <v>189</v>
      </c>
      <c r="CC56" s="2" t="s">
        <v>159</v>
      </c>
      <c r="CD56" s="32">
        <v>41533</v>
      </c>
      <c r="CE56" s="39">
        <v>500.76</v>
      </c>
      <c r="CF56" s="3" t="s">
        <v>76</v>
      </c>
      <c r="CG56" s="1" t="s">
        <v>113</v>
      </c>
      <c r="CH56" s="1" t="s">
        <v>114</v>
      </c>
      <c r="CI56" s="5" t="s">
        <v>115</v>
      </c>
      <c r="CJ56" s="1" t="s">
        <v>116</v>
      </c>
      <c r="CL56" s="1" t="s">
        <v>117</v>
      </c>
      <c r="CM56" s="1" t="s">
        <v>206</v>
      </c>
      <c r="CN56" s="1">
        <v>29</v>
      </c>
      <c r="CO56" s="1">
        <v>62.8</v>
      </c>
      <c r="CP56" s="6" t="s">
        <v>129</v>
      </c>
      <c r="CQ56" s="1" t="s">
        <v>110</v>
      </c>
      <c r="CR56" s="1" t="s">
        <v>110</v>
      </c>
      <c r="CS56" s="1" t="s">
        <v>110</v>
      </c>
      <c r="CT56" s="1">
        <v>20</v>
      </c>
      <c r="CU56" s="1">
        <v>70</v>
      </c>
      <c r="CV56" s="1">
        <v>5</v>
      </c>
      <c r="CW56" s="1">
        <v>5</v>
      </c>
      <c r="CX56" s="1">
        <v>0</v>
      </c>
      <c r="CY56" s="5">
        <v>0</v>
      </c>
      <c r="CZ56" s="1" t="s">
        <v>124</v>
      </c>
      <c r="DA56" s="1" t="s">
        <v>120</v>
      </c>
      <c r="DB56" s="1" t="s">
        <v>125</v>
      </c>
      <c r="DC56" s="7">
        <v>0.15</v>
      </c>
      <c r="DD56" s="1">
        <v>10</v>
      </c>
      <c r="DE56" s="1" t="s">
        <v>212</v>
      </c>
      <c r="DF56" s="1">
        <v>160</v>
      </c>
      <c r="DG56" s="1">
        <v>7</v>
      </c>
      <c r="DH56" s="2"/>
    </row>
    <row r="57" spans="1:112" s="1" customFormat="1" ht="15" customHeight="1" x14ac:dyDescent="0.25">
      <c r="A57" s="1" t="s">
        <v>105</v>
      </c>
      <c r="B57" s="1" t="s">
        <v>106</v>
      </c>
      <c r="C57" s="2" t="s">
        <v>122</v>
      </c>
      <c r="D57" s="2">
        <v>2013</v>
      </c>
      <c r="E57" s="1" t="s">
        <v>207</v>
      </c>
      <c r="F57" s="36">
        <v>5.5716070000000002</v>
      </c>
      <c r="G57" s="36">
        <v>-73.737899999999996</v>
      </c>
      <c r="H57" s="1">
        <v>2673</v>
      </c>
      <c r="I57" s="1" t="s">
        <v>108</v>
      </c>
      <c r="N57" s="1" t="s">
        <v>109</v>
      </c>
      <c r="O57" s="1">
        <v>2</v>
      </c>
      <c r="P57" s="3" t="s">
        <v>110</v>
      </c>
      <c r="Q57" s="3">
        <v>1</v>
      </c>
      <c r="S57" s="3">
        <v>0</v>
      </c>
      <c r="T57" s="3" t="s">
        <v>111</v>
      </c>
      <c r="U57" s="1">
        <v>110</v>
      </c>
      <c r="V57" s="2" t="s">
        <v>112</v>
      </c>
      <c r="AC57" s="3">
        <v>0</v>
      </c>
      <c r="AE57" s="1" t="s">
        <v>216</v>
      </c>
      <c r="AK57" s="4" t="s">
        <v>194</v>
      </c>
      <c r="AL57" s="1" t="s">
        <v>195</v>
      </c>
      <c r="AM57" s="1" t="s">
        <v>196</v>
      </c>
      <c r="AN57" s="1">
        <v>40</v>
      </c>
      <c r="AO57" s="1" t="s">
        <v>203</v>
      </c>
      <c r="AR57" s="1">
        <f t="shared" si="0"/>
        <v>2</v>
      </c>
      <c r="AS57" s="1">
        <v>2</v>
      </c>
      <c r="AT57" s="1">
        <v>7</v>
      </c>
      <c r="AU57" s="1">
        <v>0</v>
      </c>
      <c r="AV57" s="1">
        <v>0</v>
      </c>
      <c r="AW57" s="1">
        <v>0</v>
      </c>
      <c r="AX57" s="1">
        <v>2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150</v>
      </c>
      <c r="BE57" s="32">
        <v>41533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  <c r="BK57" s="1">
        <v>1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32">
        <v>41656</v>
      </c>
      <c r="BS57" s="12">
        <v>0</v>
      </c>
      <c r="BT57" s="1" t="s">
        <v>154</v>
      </c>
      <c r="BU57" s="12">
        <v>0</v>
      </c>
      <c r="BV57" s="12">
        <v>0</v>
      </c>
      <c r="BW57" s="1" t="s">
        <v>189</v>
      </c>
      <c r="CC57" s="2" t="s">
        <v>160</v>
      </c>
      <c r="CD57" s="32">
        <v>41533</v>
      </c>
      <c r="CE57" s="39">
        <v>330.72</v>
      </c>
      <c r="CF57" s="3" t="s">
        <v>76</v>
      </c>
      <c r="CG57" s="1" t="s">
        <v>113</v>
      </c>
      <c r="CH57" s="1" t="s">
        <v>114</v>
      </c>
      <c r="CI57" s="5" t="s">
        <v>115</v>
      </c>
      <c r="CJ57" s="1" t="s">
        <v>116</v>
      </c>
      <c r="CL57" s="1" t="s">
        <v>117</v>
      </c>
      <c r="CM57" s="1" t="s">
        <v>206</v>
      </c>
      <c r="CN57" s="1">
        <v>29</v>
      </c>
      <c r="CO57" s="1">
        <v>62.8</v>
      </c>
      <c r="CP57" s="6" t="s">
        <v>130</v>
      </c>
      <c r="CQ57" s="1" t="s">
        <v>110</v>
      </c>
      <c r="CR57" s="1" t="s">
        <v>110</v>
      </c>
      <c r="CS57" s="1" t="s">
        <v>110</v>
      </c>
      <c r="CT57" s="1">
        <v>20</v>
      </c>
      <c r="CU57" s="1">
        <v>70</v>
      </c>
      <c r="CV57" s="1">
        <v>5</v>
      </c>
      <c r="CW57" s="1">
        <v>5</v>
      </c>
      <c r="CX57" s="1">
        <v>0</v>
      </c>
      <c r="CY57" s="5">
        <v>0</v>
      </c>
      <c r="CZ57" s="1" t="s">
        <v>124</v>
      </c>
      <c r="DA57" s="1" t="s">
        <v>120</v>
      </c>
      <c r="DB57" s="1" t="s">
        <v>125</v>
      </c>
      <c r="DC57" s="7">
        <v>0.15</v>
      </c>
      <c r="DD57" s="1">
        <v>10</v>
      </c>
      <c r="DE57" s="1" t="s">
        <v>212</v>
      </c>
      <c r="DF57" s="1">
        <v>250</v>
      </c>
      <c r="DG57" s="1">
        <v>7</v>
      </c>
      <c r="DH57" s="2"/>
    </row>
    <row r="58" spans="1:112" s="1" customFormat="1" ht="15" customHeight="1" x14ac:dyDescent="0.25">
      <c r="A58" s="1" t="s">
        <v>105</v>
      </c>
      <c r="B58" s="1" t="s">
        <v>106</v>
      </c>
      <c r="C58" s="2" t="s">
        <v>122</v>
      </c>
      <c r="D58" s="2">
        <v>2013</v>
      </c>
      <c r="E58" s="1" t="s">
        <v>207</v>
      </c>
      <c r="F58" s="36">
        <v>5.5716070000000002</v>
      </c>
      <c r="G58" s="36">
        <v>-73.737899999999996</v>
      </c>
      <c r="H58" s="1">
        <v>2673</v>
      </c>
      <c r="I58" s="1" t="s">
        <v>108</v>
      </c>
      <c r="N58" s="1" t="s">
        <v>109</v>
      </c>
      <c r="O58" s="1">
        <v>2</v>
      </c>
      <c r="P58" s="3" t="s">
        <v>110</v>
      </c>
      <c r="Q58" s="3">
        <v>1</v>
      </c>
      <c r="S58" s="3">
        <v>0</v>
      </c>
      <c r="T58" s="3" t="s">
        <v>111</v>
      </c>
      <c r="U58" s="1">
        <v>110</v>
      </c>
      <c r="V58" s="2" t="s">
        <v>112</v>
      </c>
      <c r="AC58" s="3">
        <v>0</v>
      </c>
      <c r="AE58" s="1" t="s">
        <v>216</v>
      </c>
      <c r="AK58" s="4" t="s">
        <v>194</v>
      </c>
      <c r="AL58" s="1" t="s">
        <v>195</v>
      </c>
      <c r="AM58" s="1" t="s">
        <v>196</v>
      </c>
      <c r="AN58" s="1">
        <v>40</v>
      </c>
      <c r="AO58" s="1" t="s">
        <v>203</v>
      </c>
      <c r="AR58" s="1">
        <f t="shared" si="0"/>
        <v>0</v>
      </c>
      <c r="AS58" s="1">
        <v>1</v>
      </c>
      <c r="AT58" s="1">
        <v>16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150</v>
      </c>
      <c r="BE58" s="32">
        <v>41533</v>
      </c>
      <c r="BR58" s="32">
        <v>41656</v>
      </c>
      <c r="BS58" s="1">
        <v>0.74</v>
      </c>
      <c r="BT58" s="1" t="s">
        <v>154</v>
      </c>
      <c r="BU58" s="12">
        <v>6.78</v>
      </c>
      <c r="BV58" s="12">
        <v>7.55</v>
      </c>
      <c r="BW58" s="1" t="s">
        <v>189</v>
      </c>
      <c r="BX58" s="1">
        <v>0.32</v>
      </c>
      <c r="BY58" s="1" t="s">
        <v>154</v>
      </c>
      <c r="BZ58" s="1">
        <v>6.89</v>
      </c>
      <c r="CA58" s="1">
        <v>7.73</v>
      </c>
      <c r="CB58" s="1" t="s">
        <v>189</v>
      </c>
      <c r="CC58" s="2" t="s">
        <v>161</v>
      </c>
      <c r="CD58" s="32">
        <v>41533</v>
      </c>
      <c r="CE58" s="39">
        <v>419.84</v>
      </c>
      <c r="CF58" s="3" t="s">
        <v>76</v>
      </c>
      <c r="CG58" s="1" t="s">
        <v>113</v>
      </c>
      <c r="CH58" s="1" t="s">
        <v>114</v>
      </c>
      <c r="CI58" s="5" t="s">
        <v>115</v>
      </c>
      <c r="CJ58" s="1" t="s">
        <v>116</v>
      </c>
      <c r="CL58" s="1" t="s">
        <v>117</v>
      </c>
      <c r="CM58" s="1" t="s">
        <v>206</v>
      </c>
      <c r="CN58" s="1">
        <v>29</v>
      </c>
      <c r="CO58" s="1">
        <v>62.8</v>
      </c>
      <c r="CP58" s="6" t="s">
        <v>131</v>
      </c>
      <c r="CQ58" s="1" t="s">
        <v>110</v>
      </c>
      <c r="CR58" s="1" t="s">
        <v>110</v>
      </c>
      <c r="CS58" s="1" t="s">
        <v>110</v>
      </c>
      <c r="CT58" s="1">
        <v>20</v>
      </c>
      <c r="CU58" s="1">
        <v>70</v>
      </c>
      <c r="CV58" s="1">
        <v>5</v>
      </c>
      <c r="CW58" s="1">
        <v>5</v>
      </c>
      <c r="CX58" s="1">
        <v>0</v>
      </c>
      <c r="CY58" s="5">
        <v>0</v>
      </c>
      <c r="CZ58" s="1" t="s">
        <v>124</v>
      </c>
      <c r="DA58" s="1" t="s">
        <v>120</v>
      </c>
      <c r="DB58" s="1" t="s">
        <v>125</v>
      </c>
      <c r="DC58" s="7">
        <v>0.15</v>
      </c>
      <c r="DD58" s="1">
        <v>10</v>
      </c>
      <c r="DE58" s="1" t="s">
        <v>212</v>
      </c>
      <c r="DF58" s="1">
        <v>230</v>
      </c>
      <c r="DG58" s="1">
        <v>13</v>
      </c>
      <c r="DH58" s="2"/>
    </row>
    <row r="59" spans="1:112" s="1" customFormat="1" ht="15" customHeight="1" x14ac:dyDescent="0.25">
      <c r="A59" s="1" t="s">
        <v>105</v>
      </c>
      <c r="B59" s="1" t="s">
        <v>106</v>
      </c>
      <c r="C59" s="2" t="s">
        <v>122</v>
      </c>
      <c r="D59" s="2">
        <v>2013</v>
      </c>
      <c r="E59" s="1" t="s">
        <v>207</v>
      </c>
      <c r="F59" s="36">
        <v>5.5716070000000002</v>
      </c>
      <c r="G59" s="36">
        <v>-73.737899999999996</v>
      </c>
      <c r="H59" s="1">
        <v>2673</v>
      </c>
      <c r="I59" s="1" t="s">
        <v>108</v>
      </c>
      <c r="N59" s="1" t="s">
        <v>109</v>
      </c>
      <c r="O59" s="1">
        <v>2</v>
      </c>
      <c r="P59" s="3" t="s">
        <v>110</v>
      </c>
      <c r="Q59" s="3">
        <v>1</v>
      </c>
      <c r="S59" s="3">
        <v>0</v>
      </c>
      <c r="T59" s="3" t="s">
        <v>111</v>
      </c>
      <c r="U59" s="1">
        <v>110</v>
      </c>
      <c r="V59" s="2" t="s">
        <v>112</v>
      </c>
      <c r="AC59" s="3">
        <v>0</v>
      </c>
      <c r="AE59" s="1" t="s">
        <v>216</v>
      </c>
      <c r="AK59" s="4" t="s">
        <v>194</v>
      </c>
      <c r="AL59" s="1" t="s">
        <v>195</v>
      </c>
      <c r="AM59" s="1" t="s">
        <v>196</v>
      </c>
      <c r="AN59" s="1">
        <v>40</v>
      </c>
      <c r="AO59" s="1" t="s">
        <v>203</v>
      </c>
      <c r="AR59" s="1">
        <f t="shared" si="0"/>
        <v>0</v>
      </c>
      <c r="AS59" s="1">
        <v>1</v>
      </c>
      <c r="AT59" s="1">
        <v>7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150</v>
      </c>
      <c r="BE59" s="32">
        <v>41533</v>
      </c>
      <c r="BR59" s="32">
        <v>41656</v>
      </c>
      <c r="BS59" s="1">
        <v>0.31</v>
      </c>
      <c r="BT59" s="1" t="s">
        <v>154</v>
      </c>
      <c r="BU59" s="12">
        <v>5.97</v>
      </c>
      <c r="BV59" s="12">
        <v>7.77</v>
      </c>
      <c r="BW59" s="1" t="s">
        <v>189</v>
      </c>
      <c r="CC59" s="2" t="s">
        <v>162</v>
      </c>
      <c r="CD59" s="32">
        <v>41533</v>
      </c>
      <c r="CE59" s="39">
        <v>624.67999999999995</v>
      </c>
      <c r="CF59" s="3" t="s">
        <v>76</v>
      </c>
      <c r="CG59" s="1" t="s">
        <v>113</v>
      </c>
      <c r="CH59" s="1" t="s">
        <v>114</v>
      </c>
      <c r="CI59" s="5" t="s">
        <v>115</v>
      </c>
      <c r="CJ59" s="1" t="s">
        <v>116</v>
      </c>
      <c r="CL59" s="1" t="s">
        <v>117</v>
      </c>
      <c r="CM59" s="1" t="s">
        <v>206</v>
      </c>
      <c r="CN59" s="1">
        <v>29</v>
      </c>
      <c r="CO59" s="1">
        <v>62.8</v>
      </c>
      <c r="CP59" s="6" t="s">
        <v>130</v>
      </c>
      <c r="CQ59" s="1" t="s">
        <v>110</v>
      </c>
      <c r="CR59" s="1" t="s">
        <v>110</v>
      </c>
      <c r="CS59" s="1" t="s">
        <v>110</v>
      </c>
      <c r="CT59" s="1">
        <v>20</v>
      </c>
      <c r="CU59" s="1">
        <v>70</v>
      </c>
      <c r="CV59" s="1">
        <v>5</v>
      </c>
      <c r="CW59" s="1">
        <v>5</v>
      </c>
      <c r="CX59" s="1">
        <v>0</v>
      </c>
      <c r="CY59" s="5">
        <v>0</v>
      </c>
      <c r="CZ59" s="1" t="s">
        <v>124</v>
      </c>
      <c r="DA59" s="1" t="s">
        <v>120</v>
      </c>
      <c r="DB59" s="1" t="s">
        <v>125</v>
      </c>
      <c r="DC59" s="7">
        <v>0.15</v>
      </c>
      <c r="DD59" s="1">
        <v>10</v>
      </c>
      <c r="DE59" s="1" t="s">
        <v>212</v>
      </c>
      <c r="DF59" s="1">
        <v>280</v>
      </c>
      <c r="DG59" s="1">
        <v>15</v>
      </c>
      <c r="DH59" s="2"/>
    </row>
    <row r="60" spans="1:112" s="1" customFormat="1" x14ac:dyDescent="0.25">
      <c r="A60" s="1" t="s">
        <v>105</v>
      </c>
      <c r="B60" s="1" t="s">
        <v>106</v>
      </c>
      <c r="C60" s="2" t="s">
        <v>132</v>
      </c>
      <c r="D60" s="2">
        <v>2013</v>
      </c>
      <c r="E60" s="1" t="s">
        <v>207</v>
      </c>
      <c r="F60" s="36">
        <v>5.5541489999999998</v>
      </c>
      <c r="G60" s="36">
        <v>-73.724777000000003</v>
      </c>
      <c r="H60" s="8">
        <v>2850</v>
      </c>
      <c r="I60" s="1" t="s">
        <v>108</v>
      </c>
      <c r="N60" s="1" t="s">
        <v>109</v>
      </c>
      <c r="O60" s="1">
        <v>2</v>
      </c>
      <c r="P60" s="3" t="s">
        <v>110</v>
      </c>
      <c r="Q60" s="3">
        <v>1</v>
      </c>
      <c r="S60" s="3">
        <v>2</v>
      </c>
      <c r="T60" s="3" t="s">
        <v>111</v>
      </c>
      <c r="U60" s="1">
        <v>180</v>
      </c>
      <c r="V60" s="2" t="s">
        <v>112</v>
      </c>
      <c r="AC60" s="3">
        <v>0</v>
      </c>
      <c r="AE60" s="1" t="s">
        <v>216</v>
      </c>
      <c r="AK60" s="4" t="s">
        <v>194</v>
      </c>
      <c r="AL60" s="1" t="s">
        <v>199</v>
      </c>
      <c r="AM60" s="1" t="s">
        <v>198</v>
      </c>
      <c r="AN60" s="1">
        <v>10</v>
      </c>
      <c r="AO60" s="1" t="s">
        <v>200</v>
      </c>
      <c r="AR60" s="1">
        <f>+AW60+AX60+AY60+AZ60+BA60+BB60+BC60</f>
        <v>1</v>
      </c>
      <c r="AS60" s="1">
        <v>3</v>
      </c>
      <c r="AT60" s="1">
        <v>16</v>
      </c>
      <c r="AU60" s="1">
        <v>0</v>
      </c>
      <c r="AV60" s="1">
        <v>0</v>
      </c>
      <c r="AW60" s="1">
        <v>0</v>
      </c>
      <c r="AX60" s="1">
        <v>1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150</v>
      </c>
      <c r="BE60" s="32">
        <v>41534</v>
      </c>
      <c r="BF60" s="1">
        <v>1</v>
      </c>
      <c r="BG60" s="1">
        <v>0</v>
      </c>
      <c r="BH60" s="1">
        <v>0</v>
      </c>
      <c r="BI60" s="1">
        <v>0</v>
      </c>
      <c r="BJ60" s="1">
        <v>1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32">
        <v>41656</v>
      </c>
      <c r="BS60" s="1">
        <v>0.03</v>
      </c>
      <c r="BT60" s="1" t="s">
        <v>154</v>
      </c>
      <c r="BU60" s="12">
        <v>6.44</v>
      </c>
      <c r="BV60" s="12">
        <v>7</v>
      </c>
      <c r="BW60" s="1" t="s">
        <v>189</v>
      </c>
      <c r="CC60" s="2" t="s">
        <v>181</v>
      </c>
      <c r="CD60" s="32">
        <v>41534</v>
      </c>
      <c r="CE60" s="9">
        <v>160</v>
      </c>
      <c r="CF60" s="3" t="s">
        <v>76</v>
      </c>
      <c r="CG60" s="1" t="s">
        <v>113</v>
      </c>
      <c r="CH60" s="1" t="s">
        <v>114</v>
      </c>
      <c r="CI60" s="5" t="s">
        <v>115</v>
      </c>
      <c r="CJ60" s="1" t="s">
        <v>116</v>
      </c>
      <c r="CL60" s="1" t="s">
        <v>117</v>
      </c>
      <c r="CM60" s="1" t="s">
        <v>206</v>
      </c>
      <c r="CN60" s="1">
        <v>37</v>
      </c>
      <c r="CO60" s="1">
        <v>70.8</v>
      </c>
      <c r="CP60" s="6" t="s">
        <v>133</v>
      </c>
      <c r="CQ60" s="1" t="s">
        <v>110</v>
      </c>
      <c r="CR60" s="1" t="s">
        <v>110</v>
      </c>
      <c r="CS60" s="1" t="s">
        <v>110</v>
      </c>
      <c r="CT60" s="1">
        <v>20</v>
      </c>
      <c r="CU60" s="1">
        <v>50</v>
      </c>
      <c r="CV60" s="1">
        <v>20</v>
      </c>
      <c r="CW60" s="1">
        <v>5</v>
      </c>
      <c r="CX60" s="1">
        <v>5</v>
      </c>
      <c r="CY60" s="5">
        <v>0</v>
      </c>
      <c r="CZ60" s="1" t="s">
        <v>134</v>
      </c>
      <c r="DA60" s="1" t="s">
        <v>120</v>
      </c>
      <c r="DB60" s="1" t="s">
        <v>121</v>
      </c>
      <c r="DC60" s="7">
        <v>0.1</v>
      </c>
      <c r="DD60" s="8">
        <v>30</v>
      </c>
      <c r="DE60" s="1" t="s">
        <v>213</v>
      </c>
      <c r="DF60" s="1">
        <v>170</v>
      </c>
      <c r="DG60" s="1">
        <v>13</v>
      </c>
      <c r="DH60" s="2"/>
    </row>
    <row r="61" spans="1:112" s="1" customFormat="1" x14ac:dyDescent="0.25">
      <c r="A61" s="1" t="s">
        <v>105</v>
      </c>
      <c r="B61" s="1" t="s">
        <v>106</v>
      </c>
      <c r="C61" s="2" t="s">
        <v>132</v>
      </c>
      <c r="D61" s="2">
        <v>2013</v>
      </c>
      <c r="E61" s="1" t="s">
        <v>207</v>
      </c>
      <c r="F61" s="36">
        <v>5.5541489999999998</v>
      </c>
      <c r="G61" s="36">
        <v>-73.724777000000003</v>
      </c>
      <c r="H61" s="8">
        <v>2850</v>
      </c>
      <c r="I61" s="1" t="s">
        <v>108</v>
      </c>
      <c r="N61" s="1" t="s">
        <v>109</v>
      </c>
      <c r="O61" s="1">
        <v>2</v>
      </c>
      <c r="P61" s="3" t="s">
        <v>110</v>
      </c>
      <c r="Q61" s="3">
        <v>1</v>
      </c>
      <c r="S61" s="3">
        <v>2</v>
      </c>
      <c r="T61" s="3" t="s">
        <v>111</v>
      </c>
      <c r="U61" s="1">
        <v>180</v>
      </c>
      <c r="V61" s="2" t="s">
        <v>112</v>
      </c>
      <c r="AC61" s="3">
        <v>0</v>
      </c>
      <c r="AE61" s="1" t="s">
        <v>216</v>
      </c>
      <c r="AK61" s="4" t="s">
        <v>194</v>
      </c>
      <c r="AL61" s="1" t="s">
        <v>199</v>
      </c>
      <c r="AM61" s="1" t="s">
        <v>198</v>
      </c>
      <c r="AN61" s="1">
        <v>10</v>
      </c>
      <c r="AO61" s="1" t="s">
        <v>200</v>
      </c>
      <c r="AR61" s="1">
        <f t="shared" si="0"/>
        <v>0</v>
      </c>
      <c r="AS61" s="1">
        <v>3</v>
      </c>
      <c r="AT61" s="1">
        <v>12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150</v>
      </c>
      <c r="BE61" s="32">
        <v>41534</v>
      </c>
      <c r="BF61" s="1">
        <v>1</v>
      </c>
      <c r="BG61" s="1">
        <v>0</v>
      </c>
      <c r="BH61" s="1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1</v>
      </c>
      <c r="BQ61" s="1">
        <v>0</v>
      </c>
      <c r="BR61" s="32">
        <v>41656</v>
      </c>
      <c r="BS61" s="1">
        <v>0.19</v>
      </c>
      <c r="BT61" s="1" t="s">
        <v>154</v>
      </c>
      <c r="BU61" s="12">
        <v>8.5</v>
      </c>
      <c r="BV61" s="12">
        <v>9.06</v>
      </c>
      <c r="BW61" s="1" t="s">
        <v>189</v>
      </c>
      <c r="BX61" s="1">
        <v>0.15</v>
      </c>
      <c r="BY61" s="1" t="s">
        <v>154</v>
      </c>
      <c r="BZ61" s="1">
        <v>7.43</v>
      </c>
      <c r="CA61" s="1">
        <v>8.2100000000000009</v>
      </c>
      <c r="CB61" s="1" t="s">
        <v>189</v>
      </c>
      <c r="CC61" s="2" t="s">
        <v>182</v>
      </c>
      <c r="CD61" s="32">
        <v>41534</v>
      </c>
      <c r="CE61" s="9">
        <v>160</v>
      </c>
      <c r="CF61" s="3" t="s">
        <v>76</v>
      </c>
      <c r="CG61" s="1" t="s">
        <v>113</v>
      </c>
      <c r="CH61" s="1" t="s">
        <v>114</v>
      </c>
      <c r="CI61" s="5" t="s">
        <v>115</v>
      </c>
      <c r="CJ61" s="1" t="s">
        <v>116</v>
      </c>
      <c r="CL61" s="1" t="s">
        <v>117</v>
      </c>
      <c r="CM61" s="1" t="s">
        <v>206</v>
      </c>
      <c r="CN61" s="1">
        <v>37</v>
      </c>
      <c r="CO61" s="1">
        <v>70.8</v>
      </c>
      <c r="CP61" s="6" t="s">
        <v>133</v>
      </c>
      <c r="CQ61" s="1" t="s">
        <v>110</v>
      </c>
      <c r="CR61" s="1" t="s">
        <v>110</v>
      </c>
      <c r="CS61" s="1" t="s">
        <v>110</v>
      </c>
      <c r="CT61" s="1">
        <v>20</v>
      </c>
      <c r="CU61" s="1">
        <v>50</v>
      </c>
      <c r="CV61" s="1">
        <v>20</v>
      </c>
      <c r="CW61" s="1">
        <v>5</v>
      </c>
      <c r="CX61" s="1">
        <v>5</v>
      </c>
      <c r="CY61" s="5">
        <v>0</v>
      </c>
      <c r="CZ61" s="1" t="s">
        <v>134</v>
      </c>
      <c r="DA61" s="1" t="s">
        <v>120</v>
      </c>
      <c r="DB61" s="1" t="s">
        <v>121</v>
      </c>
      <c r="DC61" s="7">
        <v>0.1</v>
      </c>
      <c r="DD61" s="8">
        <v>30</v>
      </c>
      <c r="DE61" s="1" t="s">
        <v>213</v>
      </c>
      <c r="DF61" s="1">
        <v>180</v>
      </c>
      <c r="DG61" s="1">
        <v>8</v>
      </c>
      <c r="DH61" s="2"/>
    </row>
    <row r="62" spans="1:112" s="1" customFormat="1" x14ac:dyDescent="0.25">
      <c r="A62" s="1" t="s">
        <v>105</v>
      </c>
      <c r="B62" s="1" t="s">
        <v>106</v>
      </c>
      <c r="C62" s="2" t="s">
        <v>132</v>
      </c>
      <c r="D62" s="2">
        <v>2013</v>
      </c>
      <c r="E62" s="1" t="s">
        <v>207</v>
      </c>
      <c r="F62" s="36">
        <v>5.5541489999999998</v>
      </c>
      <c r="G62" s="36">
        <v>-73.724777000000003</v>
      </c>
      <c r="H62" s="8">
        <v>2850</v>
      </c>
      <c r="I62" s="1" t="s">
        <v>108</v>
      </c>
      <c r="N62" s="1" t="s">
        <v>109</v>
      </c>
      <c r="O62" s="1">
        <v>2</v>
      </c>
      <c r="P62" s="3" t="s">
        <v>110</v>
      </c>
      <c r="Q62" s="3">
        <v>1</v>
      </c>
      <c r="S62" s="3">
        <v>2</v>
      </c>
      <c r="T62" s="3" t="s">
        <v>111</v>
      </c>
      <c r="U62" s="1">
        <v>180</v>
      </c>
      <c r="V62" s="2" t="s">
        <v>112</v>
      </c>
      <c r="AC62" s="3">
        <v>0</v>
      </c>
      <c r="AE62" s="1" t="s">
        <v>216</v>
      </c>
      <c r="AK62" s="4" t="s">
        <v>194</v>
      </c>
      <c r="AL62" s="1" t="s">
        <v>199</v>
      </c>
      <c r="AM62" s="1" t="s">
        <v>198</v>
      </c>
      <c r="AN62" s="1">
        <v>10</v>
      </c>
      <c r="AO62" s="1" t="s">
        <v>200</v>
      </c>
      <c r="AR62" s="1">
        <f t="shared" si="0"/>
        <v>1</v>
      </c>
      <c r="AS62" s="1">
        <v>5</v>
      </c>
      <c r="AT62" s="1">
        <v>16</v>
      </c>
      <c r="AU62" s="1">
        <v>0</v>
      </c>
      <c r="AV62" s="1">
        <v>0</v>
      </c>
      <c r="AW62" s="1">
        <v>0</v>
      </c>
      <c r="AX62" s="1">
        <v>1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150</v>
      </c>
      <c r="BE62" s="32">
        <v>41534</v>
      </c>
      <c r="BF62" s="1">
        <v>1</v>
      </c>
      <c r="BG62" s="1">
        <v>0</v>
      </c>
      <c r="BH62" s="1">
        <v>0</v>
      </c>
      <c r="BI62" s="1">
        <v>0</v>
      </c>
      <c r="BJ62" s="1">
        <v>1</v>
      </c>
      <c r="BK62" s="1">
        <v>0</v>
      </c>
      <c r="BL62" s="1">
        <v>1</v>
      </c>
      <c r="BM62" s="1">
        <v>0</v>
      </c>
      <c r="BN62" s="1">
        <v>0</v>
      </c>
      <c r="BO62" s="1">
        <v>0</v>
      </c>
      <c r="BP62" s="1">
        <v>0</v>
      </c>
      <c r="BQ62" s="1">
        <v>1</v>
      </c>
      <c r="BR62" s="32">
        <v>41656</v>
      </c>
      <c r="BS62" s="1">
        <v>0.97</v>
      </c>
      <c r="BT62" s="1" t="s">
        <v>154</v>
      </c>
      <c r="BU62" s="12">
        <v>5.8</v>
      </c>
      <c r="BV62" s="12">
        <v>7.33</v>
      </c>
      <c r="BW62" s="1" t="s">
        <v>189</v>
      </c>
      <c r="CC62" s="2" t="s">
        <v>183</v>
      </c>
      <c r="CD62" s="32">
        <v>41534</v>
      </c>
      <c r="CE62" s="9">
        <v>1445</v>
      </c>
      <c r="CF62" s="3" t="s">
        <v>76</v>
      </c>
      <c r="CG62" s="1" t="s">
        <v>113</v>
      </c>
      <c r="CH62" s="1" t="s">
        <v>114</v>
      </c>
      <c r="CI62" s="5" t="s">
        <v>115</v>
      </c>
      <c r="CJ62" s="1" t="s">
        <v>116</v>
      </c>
      <c r="CL62" s="1" t="s">
        <v>117</v>
      </c>
      <c r="CM62" s="1" t="s">
        <v>206</v>
      </c>
      <c r="CN62" s="1">
        <v>37</v>
      </c>
      <c r="CO62" s="1">
        <v>70.8</v>
      </c>
      <c r="CP62" s="6" t="s">
        <v>133</v>
      </c>
      <c r="CQ62" s="1" t="s">
        <v>110</v>
      </c>
      <c r="CR62" s="1" t="s">
        <v>110</v>
      </c>
      <c r="CS62" s="1" t="s">
        <v>110</v>
      </c>
      <c r="CT62" s="1">
        <v>20</v>
      </c>
      <c r="CU62" s="1">
        <v>50</v>
      </c>
      <c r="CV62" s="1">
        <v>20</v>
      </c>
      <c r="CW62" s="1">
        <v>5</v>
      </c>
      <c r="CX62" s="1">
        <v>5</v>
      </c>
      <c r="CY62" s="5">
        <v>0</v>
      </c>
      <c r="CZ62" s="1" t="s">
        <v>134</v>
      </c>
      <c r="DA62" s="1" t="s">
        <v>120</v>
      </c>
      <c r="DB62" s="1" t="s">
        <v>121</v>
      </c>
      <c r="DC62" s="7">
        <v>0.1</v>
      </c>
      <c r="DD62" s="8">
        <v>30</v>
      </c>
      <c r="DE62" s="1" t="s">
        <v>213</v>
      </c>
      <c r="DF62" s="1">
        <v>250</v>
      </c>
      <c r="DG62" s="1">
        <v>15</v>
      </c>
      <c r="DH62" s="2"/>
    </row>
    <row r="63" spans="1:112" s="1" customFormat="1" x14ac:dyDescent="0.25">
      <c r="A63" s="1" t="s">
        <v>105</v>
      </c>
      <c r="B63" s="1" t="s">
        <v>106</v>
      </c>
      <c r="C63" s="2" t="s">
        <v>132</v>
      </c>
      <c r="D63" s="2">
        <v>2013</v>
      </c>
      <c r="E63" s="1" t="s">
        <v>207</v>
      </c>
      <c r="F63" s="36">
        <v>5.5541489999999998</v>
      </c>
      <c r="G63" s="36">
        <v>-73.724777000000003</v>
      </c>
      <c r="H63" s="8">
        <v>2850</v>
      </c>
      <c r="I63" s="1" t="s">
        <v>108</v>
      </c>
      <c r="N63" s="1" t="s">
        <v>109</v>
      </c>
      <c r="O63" s="1">
        <v>2</v>
      </c>
      <c r="P63" s="3" t="s">
        <v>110</v>
      </c>
      <c r="Q63" s="3">
        <v>1</v>
      </c>
      <c r="S63" s="3">
        <v>2</v>
      </c>
      <c r="T63" s="3" t="s">
        <v>111</v>
      </c>
      <c r="U63" s="1">
        <v>180</v>
      </c>
      <c r="V63" s="2" t="s">
        <v>112</v>
      </c>
      <c r="AC63" s="3">
        <v>0</v>
      </c>
      <c r="AE63" s="1" t="s">
        <v>216</v>
      </c>
      <c r="AK63" s="4" t="s">
        <v>194</v>
      </c>
      <c r="AL63" s="1" t="s">
        <v>199</v>
      </c>
      <c r="AM63" s="1" t="s">
        <v>198</v>
      </c>
      <c r="AN63" s="1">
        <v>10</v>
      </c>
      <c r="AO63" s="1" t="s">
        <v>200</v>
      </c>
      <c r="AR63" s="1">
        <f t="shared" si="0"/>
        <v>0</v>
      </c>
      <c r="AS63" s="1">
        <v>3</v>
      </c>
      <c r="AT63" s="1">
        <v>18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150</v>
      </c>
      <c r="BE63" s="32">
        <v>41534</v>
      </c>
      <c r="BF63" s="1">
        <v>1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</v>
      </c>
      <c r="BP63" s="1">
        <v>0</v>
      </c>
      <c r="BQ63" s="1">
        <v>1</v>
      </c>
      <c r="BR63" s="32">
        <v>41656</v>
      </c>
      <c r="BS63" s="1">
        <v>0.35</v>
      </c>
      <c r="BT63" s="1" t="s">
        <v>154</v>
      </c>
      <c r="BU63" s="12">
        <v>7.12</v>
      </c>
      <c r="BV63" s="12">
        <v>8.3699999999999992</v>
      </c>
      <c r="BW63" s="1" t="s">
        <v>189</v>
      </c>
      <c r="BX63" s="1">
        <v>1.06</v>
      </c>
      <c r="BY63" s="1" t="s">
        <v>154</v>
      </c>
      <c r="BZ63" s="1">
        <v>8.0500000000000007</v>
      </c>
      <c r="CA63" s="1">
        <v>9</v>
      </c>
      <c r="CB63" s="1" t="s">
        <v>189</v>
      </c>
      <c r="CC63" s="2" t="s">
        <v>184</v>
      </c>
      <c r="CD63" s="32">
        <v>41534</v>
      </c>
      <c r="CE63" s="9">
        <v>992</v>
      </c>
      <c r="CF63" s="3" t="s">
        <v>76</v>
      </c>
      <c r="CG63" s="1" t="s">
        <v>113</v>
      </c>
      <c r="CH63" s="1" t="s">
        <v>114</v>
      </c>
      <c r="CI63" s="5" t="s">
        <v>115</v>
      </c>
      <c r="CJ63" s="1" t="s">
        <v>116</v>
      </c>
      <c r="CL63" s="1" t="s">
        <v>117</v>
      </c>
      <c r="CM63" s="1" t="s">
        <v>206</v>
      </c>
      <c r="CN63" s="1">
        <v>37</v>
      </c>
      <c r="CO63" s="1">
        <v>70.8</v>
      </c>
      <c r="CP63" s="6" t="s">
        <v>133</v>
      </c>
      <c r="CQ63" s="1" t="s">
        <v>110</v>
      </c>
      <c r="CR63" s="1" t="s">
        <v>110</v>
      </c>
      <c r="CS63" s="1" t="s">
        <v>110</v>
      </c>
      <c r="CT63" s="1">
        <v>20</v>
      </c>
      <c r="CU63" s="1">
        <v>50</v>
      </c>
      <c r="CV63" s="1">
        <v>20</v>
      </c>
      <c r="CW63" s="1">
        <v>5</v>
      </c>
      <c r="CX63" s="1">
        <v>5</v>
      </c>
      <c r="CY63" s="5">
        <v>0</v>
      </c>
      <c r="CZ63" s="1" t="s">
        <v>134</v>
      </c>
      <c r="DA63" s="1" t="s">
        <v>120</v>
      </c>
      <c r="DB63" s="1" t="s">
        <v>121</v>
      </c>
      <c r="DC63" s="7">
        <v>0.1</v>
      </c>
      <c r="DD63" s="8">
        <v>30</v>
      </c>
      <c r="DE63" s="1" t="s">
        <v>213</v>
      </c>
      <c r="DF63" s="1">
        <v>180</v>
      </c>
      <c r="DG63" s="1">
        <v>8</v>
      </c>
      <c r="DH63" s="2"/>
    </row>
    <row r="64" spans="1:112" s="1" customFormat="1" x14ac:dyDescent="0.25">
      <c r="A64" s="1" t="s">
        <v>105</v>
      </c>
      <c r="B64" s="1" t="s">
        <v>106</v>
      </c>
      <c r="C64" s="2" t="s">
        <v>132</v>
      </c>
      <c r="D64" s="2">
        <v>2013</v>
      </c>
      <c r="E64" s="1" t="s">
        <v>207</v>
      </c>
      <c r="F64" s="36">
        <v>5.5541489999999998</v>
      </c>
      <c r="G64" s="36">
        <v>-73.724777000000003</v>
      </c>
      <c r="H64" s="8">
        <v>2850</v>
      </c>
      <c r="I64" s="1" t="s">
        <v>108</v>
      </c>
      <c r="N64" s="1" t="s">
        <v>109</v>
      </c>
      <c r="O64" s="1">
        <v>2</v>
      </c>
      <c r="P64" s="3" t="s">
        <v>110</v>
      </c>
      <c r="Q64" s="3">
        <v>1</v>
      </c>
      <c r="S64" s="3">
        <v>2</v>
      </c>
      <c r="T64" s="3" t="s">
        <v>111</v>
      </c>
      <c r="U64" s="1">
        <v>180</v>
      </c>
      <c r="V64" s="2" t="s">
        <v>112</v>
      </c>
      <c r="AC64" s="3">
        <v>0</v>
      </c>
      <c r="AE64" s="1" t="s">
        <v>216</v>
      </c>
      <c r="AK64" s="4" t="s">
        <v>194</v>
      </c>
      <c r="AL64" s="1" t="s">
        <v>199</v>
      </c>
      <c r="AM64" s="1" t="s">
        <v>198</v>
      </c>
      <c r="AN64" s="1">
        <v>10</v>
      </c>
      <c r="AO64" s="1" t="s">
        <v>200</v>
      </c>
      <c r="AR64" s="1">
        <f t="shared" si="0"/>
        <v>2</v>
      </c>
      <c r="AS64" s="1">
        <v>2</v>
      </c>
      <c r="AT64" s="1">
        <v>12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2</v>
      </c>
      <c r="BA64" s="1">
        <v>0</v>
      </c>
      <c r="BB64" s="1">
        <v>0</v>
      </c>
      <c r="BC64" s="1">
        <v>0</v>
      </c>
      <c r="BD64" s="1">
        <v>150</v>
      </c>
      <c r="BE64" s="32">
        <v>41534</v>
      </c>
      <c r="BF64" s="1">
        <v>1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32">
        <v>41656</v>
      </c>
      <c r="BS64" s="1">
        <v>0.12</v>
      </c>
      <c r="BT64" s="1" t="s">
        <v>154</v>
      </c>
      <c r="BU64" s="12">
        <v>6.17</v>
      </c>
      <c r="BV64" s="12">
        <v>7.99</v>
      </c>
      <c r="BW64" s="1" t="s">
        <v>189</v>
      </c>
      <c r="CC64" s="2" t="s">
        <v>185</v>
      </c>
      <c r="CD64" s="32">
        <v>41534</v>
      </c>
      <c r="CE64" s="9">
        <v>304</v>
      </c>
      <c r="CF64" s="3" t="s">
        <v>76</v>
      </c>
      <c r="CG64" s="1" t="s">
        <v>113</v>
      </c>
      <c r="CH64" s="1" t="s">
        <v>114</v>
      </c>
      <c r="CI64" s="5" t="s">
        <v>115</v>
      </c>
      <c r="CJ64" s="1" t="s">
        <v>116</v>
      </c>
      <c r="CL64" s="1" t="s">
        <v>117</v>
      </c>
      <c r="CM64" s="1" t="s">
        <v>206</v>
      </c>
      <c r="CN64" s="1">
        <v>37</v>
      </c>
      <c r="CO64" s="1">
        <v>70.8</v>
      </c>
      <c r="CP64" s="6" t="s">
        <v>133</v>
      </c>
      <c r="CQ64" s="1" t="s">
        <v>110</v>
      </c>
      <c r="CR64" s="1" t="s">
        <v>110</v>
      </c>
      <c r="CS64" s="1" t="s">
        <v>110</v>
      </c>
      <c r="CT64" s="1">
        <v>20</v>
      </c>
      <c r="CU64" s="1">
        <v>50</v>
      </c>
      <c r="CV64" s="1">
        <v>20</v>
      </c>
      <c r="CW64" s="1">
        <v>5</v>
      </c>
      <c r="CX64" s="1">
        <v>5</v>
      </c>
      <c r="CY64" s="5">
        <v>0</v>
      </c>
      <c r="CZ64" s="1" t="s">
        <v>134</v>
      </c>
      <c r="DA64" s="1" t="s">
        <v>120</v>
      </c>
      <c r="DB64" s="1" t="s">
        <v>121</v>
      </c>
      <c r="DC64" s="7">
        <v>0.1</v>
      </c>
      <c r="DD64" s="8">
        <v>30</v>
      </c>
      <c r="DE64" s="1" t="s">
        <v>213</v>
      </c>
      <c r="DF64" s="1">
        <v>180</v>
      </c>
      <c r="DG64" s="1">
        <v>12</v>
      </c>
      <c r="DH64" s="2"/>
    </row>
    <row r="65" spans="1:112" s="1" customFormat="1" x14ac:dyDescent="0.25">
      <c r="A65" s="1" t="s">
        <v>105</v>
      </c>
      <c r="B65" s="1" t="s">
        <v>106</v>
      </c>
      <c r="C65" s="2" t="s">
        <v>132</v>
      </c>
      <c r="D65" s="2">
        <v>2013</v>
      </c>
      <c r="E65" s="1" t="s">
        <v>207</v>
      </c>
      <c r="F65" s="36">
        <v>5.5541489999999998</v>
      </c>
      <c r="G65" s="36">
        <v>-73.724777000000003</v>
      </c>
      <c r="H65" s="8">
        <v>2850</v>
      </c>
      <c r="I65" s="1" t="s">
        <v>108</v>
      </c>
      <c r="N65" s="1" t="s">
        <v>109</v>
      </c>
      <c r="O65" s="1">
        <v>2</v>
      </c>
      <c r="P65" s="3" t="s">
        <v>110</v>
      </c>
      <c r="Q65" s="3">
        <v>1</v>
      </c>
      <c r="S65" s="3">
        <v>2</v>
      </c>
      <c r="T65" s="3" t="s">
        <v>111</v>
      </c>
      <c r="U65" s="1">
        <v>180</v>
      </c>
      <c r="V65" s="2" t="s">
        <v>112</v>
      </c>
      <c r="AC65" s="3">
        <v>0</v>
      </c>
      <c r="AE65" s="1" t="s">
        <v>216</v>
      </c>
      <c r="AK65" s="4" t="s">
        <v>194</v>
      </c>
      <c r="AL65" s="1" t="s">
        <v>199</v>
      </c>
      <c r="AM65" s="1" t="s">
        <v>198</v>
      </c>
      <c r="AN65" s="1">
        <v>10</v>
      </c>
      <c r="AO65" s="1" t="s">
        <v>200</v>
      </c>
      <c r="AR65" s="1">
        <f t="shared" si="0"/>
        <v>1</v>
      </c>
      <c r="AS65" s="1">
        <v>2</v>
      </c>
      <c r="AT65" s="1">
        <v>10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150</v>
      </c>
      <c r="BE65" s="32">
        <v>41534</v>
      </c>
      <c r="BF65" s="1">
        <v>1</v>
      </c>
      <c r="BG65" s="1">
        <v>0</v>
      </c>
      <c r="BH65" s="1">
        <v>0</v>
      </c>
      <c r="BI65" s="1">
        <v>0</v>
      </c>
      <c r="BJ65" s="1">
        <v>1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32">
        <v>41656</v>
      </c>
      <c r="BS65" s="1">
        <v>0.15</v>
      </c>
      <c r="BT65" s="1" t="s">
        <v>154</v>
      </c>
      <c r="BU65" s="12">
        <v>8.6999999999999993</v>
      </c>
      <c r="BV65" s="12">
        <v>9.57</v>
      </c>
      <c r="BW65" s="1" t="s">
        <v>189</v>
      </c>
      <c r="BX65" s="1">
        <v>0.13</v>
      </c>
      <c r="BY65" s="1" t="s">
        <v>154</v>
      </c>
      <c r="BZ65" s="1">
        <v>8.09</v>
      </c>
      <c r="CA65" s="1">
        <v>9.06</v>
      </c>
      <c r="CB65" s="1" t="s">
        <v>189</v>
      </c>
      <c r="CC65" s="2" t="s">
        <v>186</v>
      </c>
      <c r="CD65" s="32">
        <v>41534</v>
      </c>
      <c r="CE65" s="9">
        <v>247</v>
      </c>
      <c r="CF65" s="3" t="s">
        <v>76</v>
      </c>
      <c r="CG65" s="1" t="s">
        <v>113</v>
      </c>
      <c r="CH65" s="1" t="s">
        <v>114</v>
      </c>
      <c r="CI65" s="5" t="s">
        <v>115</v>
      </c>
      <c r="CJ65" s="1" t="s">
        <v>116</v>
      </c>
      <c r="CL65" s="1" t="s">
        <v>117</v>
      </c>
      <c r="CM65" s="1" t="s">
        <v>206</v>
      </c>
      <c r="CN65" s="1">
        <v>37</v>
      </c>
      <c r="CO65" s="1">
        <v>70.8</v>
      </c>
      <c r="CP65" s="6" t="s">
        <v>133</v>
      </c>
      <c r="CQ65" s="1" t="s">
        <v>110</v>
      </c>
      <c r="CR65" s="1" t="s">
        <v>110</v>
      </c>
      <c r="CS65" s="1" t="s">
        <v>110</v>
      </c>
      <c r="CT65" s="1">
        <v>20</v>
      </c>
      <c r="CU65" s="1">
        <v>50</v>
      </c>
      <c r="CV65" s="1">
        <v>20</v>
      </c>
      <c r="CW65" s="1">
        <v>5</v>
      </c>
      <c r="CX65" s="1">
        <v>5</v>
      </c>
      <c r="CY65" s="5">
        <v>0</v>
      </c>
      <c r="CZ65" s="1" t="s">
        <v>134</v>
      </c>
      <c r="DA65" s="1" t="s">
        <v>120</v>
      </c>
      <c r="DB65" s="1" t="s">
        <v>121</v>
      </c>
      <c r="DC65" s="7">
        <v>0.1</v>
      </c>
      <c r="DD65" s="8">
        <v>30</v>
      </c>
      <c r="DE65" s="1" t="s">
        <v>213</v>
      </c>
      <c r="DF65" s="1">
        <v>250</v>
      </c>
      <c r="DG65" s="1">
        <v>19</v>
      </c>
      <c r="DH65" s="2"/>
    </row>
    <row r="66" spans="1:112" s="1" customFormat="1" x14ac:dyDescent="0.25">
      <c r="A66" s="1" t="s">
        <v>105</v>
      </c>
      <c r="B66" s="1" t="s">
        <v>106</v>
      </c>
      <c r="C66" s="2" t="s">
        <v>132</v>
      </c>
      <c r="D66" s="2">
        <v>2013</v>
      </c>
      <c r="E66" s="1" t="s">
        <v>207</v>
      </c>
      <c r="F66" s="36">
        <v>5.5541489999999998</v>
      </c>
      <c r="G66" s="36">
        <v>-73.724777000000003</v>
      </c>
      <c r="H66" s="8">
        <v>2850</v>
      </c>
      <c r="I66" s="1" t="s">
        <v>108</v>
      </c>
      <c r="N66" s="1" t="s">
        <v>109</v>
      </c>
      <c r="O66" s="1">
        <v>2</v>
      </c>
      <c r="P66" s="3" t="s">
        <v>110</v>
      </c>
      <c r="Q66" s="3">
        <v>1</v>
      </c>
      <c r="S66" s="3">
        <v>2</v>
      </c>
      <c r="T66" s="3" t="s">
        <v>111</v>
      </c>
      <c r="U66" s="1">
        <v>180</v>
      </c>
      <c r="V66" s="2" t="s">
        <v>112</v>
      </c>
      <c r="AC66" s="3">
        <v>0</v>
      </c>
      <c r="AE66" s="1" t="s">
        <v>216</v>
      </c>
      <c r="AK66" s="4" t="s">
        <v>194</v>
      </c>
      <c r="AL66" s="1" t="s">
        <v>199</v>
      </c>
      <c r="AM66" s="1" t="s">
        <v>198</v>
      </c>
      <c r="AN66" s="1">
        <v>10</v>
      </c>
      <c r="AO66" s="1" t="s">
        <v>200</v>
      </c>
      <c r="AR66" s="1">
        <f t="shared" si="0"/>
        <v>1</v>
      </c>
      <c r="AS66" s="1">
        <v>2</v>
      </c>
      <c r="AT66" s="1">
        <v>18</v>
      </c>
      <c r="AU66" s="1">
        <v>0</v>
      </c>
      <c r="AV66" s="1">
        <v>0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150</v>
      </c>
      <c r="BE66" s="32">
        <v>41534</v>
      </c>
      <c r="BR66" s="32">
        <v>41656</v>
      </c>
      <c r="BS66" s="1">
        <v>0.45</v>
      </c>
      <c r="BT66" s="1" t="s">
        <v>154</v>
      </c>
      <c r="BU66" s="12">
        <v>5.74</v>
      </c>
      <c r="BV66" s="12">
        <v>6.92</v>
      </c>
      <c r="BW66" s="1" t="s">
        <v>189</v>
      </c>
      <c r="CC66" s="2" t="s">
        <v>187</v>
      </c>
      <c r="CD66" s="32">
        <v>41534</v>
      </c>
      <c r="CE66" s="9">
        <v>723</v>
      </c>
      <c r="CF66" s="3" t="s">
        <v>76</v>
      </c>
      <c r="CG66" s="1" t="s">
        <v>113</v>
      </c>
      <c r="CH66" s="1" t="s">
        <v>114</v>
      </c>
      <c r="CI66" s="5" t="s">
        <v>115</v>
      </c>
      <c r="CJ66" s="1" t="s">
        <v>116</v>
      </c>
      <c r="CL66" s="1" t="s">
        <v>117</v>
      </c>
      <c r="CM66" s="1" t="s">
        <v>206</v>
      </c>
      <c r="CN66" s="1">
        <v>37</v>
      </c>
      <c r="CO66" s="1">
        <v>70.8</v>
      </c>
      <c r="CP66" s="6" t="s">
        <v>133</v>
      </c>
      <c r="CQ66" s="1" t="s">
        <v>110</v>
      </c>
      <c r="CR66" s="1" t="s">
        <v>110</v>
      </c>
      <c r="CS66" s="1" t="s">
        <v>110</v>
      </c>
      <c r="CT66" s="1">
        <v>20</v>
      </c>
      <c r="CU66" s="1">
        <v>50</v>
      </c>
      <c r="CV66" s="1">
        <v>20</v>
      </c>
      <c r="CW66" s="1">
        <v>5</v>
      </c>
      <c r="CX66" s="1">
        <v>5</v>
      </c>
      <c r="CY66" s="5">
        <v>0</v>
      </c>
      <c r="CZ66" s="1" t="s">
        <v>134</v>
      </c>
      <c r="DA66" s="1" t="s">
        <v>120</v>
      </c>
      <c r="DB66" s="1" t="s">
        <v>121</v>
      </c>
      <c r="DC66" s="7">
        <v>0.1</v>
      </c>
      <c r="DD66" s="8">
        <v>30</v>
      </c>
      <c r="DE66" s="1" t="s">
        <v>213</v>
      </c>
      <c r="DF66" s="1">
        <v>180</v>
      </c>
      <c r="DG66" s="1">
        <v>13</v>
      </c>
      <c r="DH66" s="2"/>
    </row>
    <row r="67" spans="1:112" s="1" customFormat="1" x14ac:dyDescent="0.25">
      <c r="A67" s="1" t="s">
        <v>105</v>
      </c>
      <c r="B67" s="1" t="s">
        <v>106</v>
      </c>
      <c r="C67" s="2" t="s">
        <v>132</v>
      </c>
      <c r="D67" s="2">
        <v>2013</v>
      </c>
      <c r="E67" s="1" t="s">
        <v>207</v>
      </c>
      <c r="F67" s="36">
        <v>5.5541489999999998</v>
      </c>
      <c r="G67" s="36">
        <v>-73.724777000000003</v>
      </c>
      <c r="H67" s="8">
        <v>2850</v>
      </c>
      <c r="I67" s="1" t="s">
        <v>108</v>
      </c>
      <c r="N67" s="1" t="s">
        <v>109</v>
      </c>
      <c r="O67" s="1">
        <v>2</v>
      </c>
      <c r="P67" s="3" t="s">
        <v>110</v>
      </c>
      <c r="Q67" s="3">
        <v>1</v>
      </c>
      <c r="S67" s="3">
        <v>2</v>
      </c>
      <c r="T67" s="3" t="s">
        <v>111</v>
      </c>
      <c r="U67" s="1">
        <v>180</v>
      </c>
      <c r="V67" s="2" t="s">
        <v>112</v>
      </c>
      <c r="AC67" s="3">
        <v>0</v>
      </c>
      <c r="AE67" s="1" t="s">
        <v>216</v>
      </c>
      <c r="AK67" s="4" t="s">
        <v>194</v>
      </c>
      <c r="AL67" s="1" t="s">
        <v>199</v>
      </c>
      <c r="AM67" s="1" t="s">
        <v>198</v>
      </c>
      <c r="AN67" s="1">
        <v>10</v>
      </c>
      <c r="AO67" s="1" t="s">
        <v>200</v>
      </c>
      <c r="AR67" s="1">
        <f t="shared" si="0"/>
        <v>3</v>
      </c>
      <c r="AS67" s="1">
        <v>3</v>
      </c>
      <c r="AT67" s="1">
        <v>5</v>
      </c>
      <c r="AU67" s="1">
        <v>0</v>
      </c>
      <c r="AV67" s="1">
        <v>0</v>
      </c>
      <c r="AW67" s="1">
        <v>1</v>
      </c>
      <c r="AX67" s="1">
        <v>2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150</v>
      </c>
      <c r="BE67" s="32">
        <v>41534</v>
      </c>
      <c r="BR67" s="32">
        <v>41656</v>
      </c>
      <c r="BS67" s="1">
        <v>0.25</v>
      </c>
      <c r="BT67" s="1" t="s">
        <v>154</v>
      </c>
      <c r="BU67" s="12">
        <v>8.31</v>
      </c>
      <c r="BV67" s="12">
        <v>8.74</v>
      </c>
      <c r="BW67" s="1" t="s">
        <v>189</v>
      </c>
      <c r="BX67" s="1">
        <v>0.59</v>
      </c>
      <c r="BY67" s="1" t="s">
        <v>154</v>
      </c>
      <c r="BZ67" s="1">
        <v>7.74</v>
      </c>
      <c r="CA67" s="1">
        <v>7.8</v>
      </c>
      <c r="CB67" s="1" t="s">
        <v>189</v>
      </c>
      <c r="CC67" s="2" t="s">
        <v>188</v>
      </c>
      <c r="CD67" s="32">
        <v>41534</v>
      </c>
      <c r="CE67" s="9">
        <v>734</v>
      </c>
      <c r="CF67" s="3" t="s">
        <v>76</v>
      </c>
      <c r="CG67" s="1" t="s">
        <v>113</v>
      </c>
      <c r="CH67" s="1" t="s">
        <v>114</v>
      </c>
      <c r="CI67" s="5" t="s">
        <v>115</v>
      </c>
      <c r="CJ67" s="1" t="s">
        <v>116</v>
      </c>
      <c r="CL67" s="1" t="s">
        <v>117</v>
      </c>
      <c r="CM67" s="1" t="s">
        <v>206</v>
      </c>
      <c r="CN67" s="1">
        <v>37</v>
      </c>
      <c r="CO67" s="1">
        <v>70.8</v>
      </c>
      <c r="CP67" s="6" t="s">
        <v>133</v>
      </c>
      <c r="CQ67" s="1" t="s">
        <v>110</v>
      </c>
      <c r="CR67" s="1" t="s">
        <v>110</v>
      </c>
      <c r="CS67" s="1" t="s">
        <v>110</v>
      </c>
      <c r="CT67" s="1">
        <v>20</v>
      </c>
      <c r="CU67" s="1">
        <v>50</v>
      </c>
      <c r="CV67" s="1">
        <v>20</v>
      </c>
      <c r="CW67" s="1">
        <v>5</v>
      </c>
      <c r="CX67" s="1">
        <v>5</v>
      </c>
      <c r="CY67" s="5">
        <v>0</v>
      </c>
      <c r="CZ67" s="1" t="s">
        <v>134</v>
      </c>
      <c r="DA67" s="1" t="s">
        <v>120</v>
      </c>
      <c r="DB67" s="1" t="s">
        <v>121</v>
      </c>
      <c r="DC67" s="7">
        <v>0.1</v>
      </c>
      <c r="DD67" s="8">
        <v>30</v>
      </c>
      <c r="DE67" s="1" t="s">
        <v>213</v>
      </c>
      <c r="DF67" s="1">
        <v>280</v>
      </c>
      <c r="DG67" s="1">
        <v>18</v>
      </c>
      <c r="DH67" s="2"/>
    </row>
    <row r="68" spans="1:112" s="1" customFormat="1" ht="15" customHeight="1" x14ac:dyDescent="0.25">
      <c r="A68" s="1" t="s">
        <v>105</v>
      </c>
      <c r="B68" s="1" t="s">
        <v>106</v>
      </c>
      <c r="C68" s="2" t="s">
        <v>135</v>
      </c>
      <c r="D68" s="2">
        <v>2013</v>
      </c>
      <c r="E68" s="1" t="s">
        <v>208</v>
      </c>
      <c r="F68" s="36">
        <v>5.6287390000000004</v>
      </c>
      <c r="G68" s="36">
        <v>-73.727763999999993</v>
      </c>
      <c r="H68" s="1">
        <v>2786</v>
      </c>
      <c r="I68" s="1" t="s">
        <v>108</v>
      </c>
      <c r="N68" s="1" t="s">
        <v>109</v>
      </c>
      <c r="O68" s="1">
        <v>1</v>
      </c>
      <c r="P68" s="3" t="s">
        <v>110</v>
      </c>
      <c r="Q68" s="3">
        <v>1</v>
      </c>
      <c r="S68" s="3">
        <v>0</v>
      </c>
      <c r="T68" s="3" t="s">
        <v>111</v>
      </c>
      <c r="U68" s="8">
        <v>150</v>
      </c>
      <c r="V68" s="2" t="s">
        <v>112</v>
      </c>
      <c r="AC68" s="3">
        <v>0</v>
      </c>
      <c r="AE68" s="1" t="s">
        <v>216</v>
      </c>
      <c r="AK68" s="4" t="s">
        <v>194</v>
      </c>
      <c r="AL68" s="1" t="s">
        <v>195</v>
      </c>
      <c r="AM68" s="1" t="s">
        <v>196</v>
      </c>
      <c r="AN68" s="1">
        <v>50</v>
      </c>
      <c r="AR68" s="1">
        <f>+AW68+AX68+AY68+AZ68+BA68+BB68+BC68</f>
        <v>0</v>
      </c>
      <c r="AS68" s="1">
        <v>1</v>
      </c>
      <c r="AT68" s="1">
        <v>5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150</v>
      </c>
      <c r="BE68" s="32">
        <v>41549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32">
        <v>41676</v>
      </c>
      <c r="BS68" s="1">
        <v>0.02</v>
      </c>
      <c r="BT68" s="1" t="s">
        <v>154</v>
      </c>
      <c r="BU68" s="12">
        <v>4.3899999999999997</v>
      </c>
      <c r="BV68" s="12">
        <v>6.16</v>
      </c>
      <c r="BW68" s="1" t="s">
        <v>189</v>
      </c>
      <c r="CC68" s="2" t="s">
        <v>163</v>
      </c>
      <c r="CD68" s="32">
        <v>41549</v>
      </c>
      <c r="CE68" s="9">
        <v>400</v>
      </c>
      <c r="CF68" s="3" t="s">
        <v>76</v>
      </c>
      <c r="CG68" s="1" t="s">
        <v>113</v>
      </c>
      <c r="CH68" s="1" t="s">
        <v>114</v>
      </c>
      <c r="CI68" s="5" t="s">
        <v>115</v>
      </c>
      <c r="CJ68" s="1" t="s">
        <v>116</v>
      </c>
      <c r="CL68" s="1" t="s">
        <v>117</v>
      </c>
      <c r="CM68" s="1" t="s">
        <v>206</v>
      </c>
      <c r="CN68" s="1">
        <v>30</v>
      </c>
      <c r="CO68" s="1">
        <v>85.4</v>
      </c>
      <c r="CP68" s="6" t="s">
        <v>136</v>
      </c>
      <c r="CQ68" s="1" t="s">
        <v>110</v>
      </c>
      <c r="CR68" s="1" t="s">
        <v>110</v>
      </c>
      <c r="CS68" s="1" t="s">
        <v>110</v>
      </c>
      <c r="CT68" s="1">
        <v>10</v>
      </c>
      <c r="CU68" s="1">
        <v>30</v>
      </c>
      <c r="CV68" s="1">
        <v>10</v>
      </c>
      <c r="CW68" s="1">
        <v>20</v>
      </c>
      <c r="CX68" s="1">
        <v>0</v>
      </c>
      <c r="CY68" s="5">
        <v>30</v>
      </c>
      <c r="CZ68" s="1" t="s">
        <v>119</v>
      </c>
      <c r="DA68" s="1" t="s">
        <v>120</v>
      </c>
      <c r="DB68" s="1" t="s">
        <v>121</v>
      </c>
      <c r="DC68" s="7">
        <v>0.42</v>
      </c>
      <c r="DD68" s="1">
        <v>60</v>
      </c>
      <c r="DE68" s="1" t="s">
        <v>214</v>
      </c>
      <c r="DF68" s="1">
        <v>160</v>
      </c>
      <c r="DG68" s="1">
        <v>7</v>
      </c>
      <c r="DH68" s="2"/>
    </row>
    <row r="69" spans="1:112" s="1" customFormat="1" ht="15" customHeight="1" x14ac:dyDescent="0.25">
      <c r="A69" s="1" t="s">
        <v>105</v>
      </c>
      <c r="B69" s="1" t="s">
        <v>106</v>
      </c>
      <c r="C69" s="2" t="s">
        <v>135</v>
      </c>
      <c r="D69" s="2">
        <v>2013</v>
      </c>
      <c r="E69" s="1" t="s">
        <v>208</v>
      </c>
      <c r="F69" s="36">
        <v>5.6287390000000004</v>
      </c>
      <c r="G69" s="36">
        <v>-73.727763999999993</v>
      </c>
      <c r="H69" s="1">
        <v>2786</v>
      </c>
      <c r="I69" s="1" t="s">
        <v>108</v>
      </c>
      <c r="N69" s="1" t="s">
        <v>109</v>
      </c>
      <c r="O69" s="1">
        <v>1</v>
      </c>
      <c r="P69" s="3" t="s">
        <v>110</v>
      </c>
      <c r="Q69" s="3">
        <v>1</v>
      </c>
      <c r="S69" s="3">
        <v>0</v>
      </c>
      <c r="T69" s="3" t="s">
        <v>111</v>
      </c>
      <c r="U69" s="8">
        <v>150</v>
      </c>
      <c r="V69" s="2" t="s">
        <v>112</v>
      </c>
      <c r="AC69" s="3">
        <v>0</v>
      </c>
      <c r="AE69" s="1" t="s">
        <v>216</v>
      </c>
      <c r="AK69" s="4" t="s">
        <v>194</v>
      </c>
      <c r="AL69" s="1" t="s">
        <v>195</v>
      </c>
      <c r="AM69" s="1" t="s">
        <v>196</v>
      </c>
      <c r="AN69" s="1">
        <v>50</v>
      </c>
      <c r="AR69" s="1">
        <f t="shared" si="0"/>
        <v>0</v>
      </c>
      <c r="AS69" s="1">
        <v>1</v>
      </c>
      <c r="AT69" s="1">
        <v>6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150</v>
      </c>
      <c r="BE69" s="32">
        <v>41549</v>
      </c>
      <c r="BF69" s="1">
        <v>1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32">
        <v>41676</v>
      </c>
      <c r="BS69" s="1">
        <v>7.0000000000000007E-2</v>
      </c>
      <c r="BT69" s="1" t="s">
        <v>154</v>
      </c>
      <c r="BU69" s="12">
        <v>6.33</v>
      </c>
      <c r="BV69" s="12">
        <v>8.14</v>
      </c>
      <c r="BW69" s="1" t="s">
        <v>189</v>
      </c>
      <c r="BX69" s="1">
        <v>0.31</v>
      </c>
      <c r="BY69" s="1" t="s">
        <v>154</v>
      </c>
      <c r="BZ69" s="1">
        <v>6.96</v>
      </c>
      <c r="CA69" s="1">
        <v>7.88</v>
      </c>
      <c r="CB69" s="1" t="s">
        <v>189</v>
      </c>
      <c r="CC69" s="2" t="s">
        <v>164</v>
      </c>
      <c r="CD69" s="32">
        <v>41549</v>
      </c>
      <c r="CE69" s="9">
        <v>713</v>
      </c>
      <c r="CF69" s="3" t="s">
        <v>76</v>
      </c>
      <c r="CG69" s="1" t="s">
        <v>113</v>
      </c>
      <c r="CH69" s="1" t="s">
        <v>114</v>
      </c>
      <c r="CI69" s="5" t="s">
        <v>115</v>
      </c>
      <c r="CJ69" s="1" t="s">
        <v>116</v>
      </c>
      <c r="CL69" s="1" t="s">
        <v>117</v>
      </c>
      <c r="CM69" s="1" t="s">
        <v>206</v>
      </c>
      <c r="CN69" s="1">
        <v>30</v>
      </c>
      <c r="CO69" s="1">
        <v>85.4</v>
      </c>
      <c r="CP69" s="6" t="s">
        <v>137</v>
      </c>
      <c r="CQ69" s="1" t="s">
        <v>110</v>
      </c>
      <c r="CR69" s="1" t="s">
        <v>110</v>
      </c>
      <c r="CS69" s="1" t="s">
        <v>110</v>
      </c>
      <c r="CT69" s="1">
        <v>10</v>
      </c>
      <c r="CU69" s="1">
        <v>30</v>
      </c>
      <c r="CV69" s="1">
        <v>10</v>
      </c>
      <c r="CW69" s="1">
        <v>20</v>
      </c>
      <c r="CX69" s="1">
        <v>0</v>
      </c>
      <c r="CY69" s="5">
        <v>30</v>
      </c>
      <c r="CZ69" s="1" t="s">
        <v>119</v>
      </c>
      <c r="DA69" s="1" t="s">
        <v>120</v>
      </c>
      <c r="DB69" s="1" t="s">
        <v>121</v>
      </c>
      <c r="DC69" s="7">
        <v>0.42</v>
      </c>
      <c r="DD69" s="1">
        <v>60</v>
      </c>
      <c r="DE69" s="1" t="s">
        <v>214</v>
      </c>
      <c r="DF69" s="1">
        <v>215</v>
      </c>
      <c r="DG69" s="1">
        <v>14</v>
      </c>
      <c r="DH69" s="2"/>
    </row>
    <row r="70" spans="1:112" s="1" customFormat="1" ht="15" customHeight="1" x14ac:dyDescent="0.25">
      <c r="A70" s="1" t="s">
        <v>105</v>
      </c>
      <c r="B70" s="1" t="s">
        <v>106</v>
      </c>
      <c r="C70" s="2" t="s">
        <v>135</v>
      </c>
      <c r="D70" s="2">
        <v>2013</v>
      </c>
      <c r="E70" s="1" t="s">
        <v>208</v>
      </c>
      <c r="F70" s="36">
        <v>5.6287390000000004</v>
      </c>
      <c r="G70" s="36">
        <v>-73.727763999999993</v>
      </c>
      <c r="H70" s="1">
        <v>2786</v>
      </c>
      <c r="I70" s="1" t="s">
        <v>108</v>
      </c>
      <c r="N70" s="1" t="s">
        <v>109</v>
      </c>
      <c r="O70" s="1">
        <v>1</v>
      </c>
      <c r="P70" s="3" t="s">
        <v>110</v>
      </c>
      <c r="Q70" s="3">
        <v>1</v>
      </c>
      <c r="S70" s="3">
        <v>0</v>
      </c>
      <c r="T70" s="3" t="s">
        <v>111</v>
      </c>
      <c r="U70" s="8">
        <v>150</v>
      </c>
      <c r="V70" s="2" t="s">
        <v>112</v>
      </c>
      <c r="AC70" s="3">
        <v>0</v>
      </c>
      <c r="AE70" s="1" t="s">
        <v>216</v>
      </c>
      <c r="AK70" s="4" t="s">
        <v>194</v>
      </c>
      <c r="AL70" s="1" t="s">
        <v>195</v>
      </c>
      <c r="AM70" s="1" t="s">
        <v>196</v>
      </c>
      <c r="AN70" s="1">
        <v>50</v>
      </c>
      <c r="AR70" s="1">
        <f t="shared" ref="AR70:AR75" si="1">+AW70+AX70+AY70+AZ70+BA70+BB70+BC70</f>
        <v>0</v>
      </c>
      <c r="AS70" s="1">
        <v>2</v>
      </c>
      <c r="AT70" s="1">
        <v>4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150</v>
      </c>
      <c r="BE70" s="32">
        <v>41549</v>
      </c>
      <c r="BF70" s="1">
        <v>1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32">
        <v>41676</v>
      </c>
      <c r="BS70" s="1">
        <v>0.75</v>
      </c>
      <c r="BT70" s="1" t="s">
        <v>154</v>
      </c>
      <c r="BU70" s="12">
        <v>6.61</v>
      </c>
      <c r="BV70" s="12">
        <v>6.89</v>
      </c>
      <c r="BW70" s="1" t="s">
        <v>189</v>
      </c>
      <c r="CC70" s="2" t="s">
        <v>165</v>
      </c>
      <c r="CD70" s="32">
        <v>41549</v>
      </c>
      <c r="CE70" s="9">
        <v>3946</v>
      </c>
      <c r="CF70" s="3" t="s">
        <v>76</v>
      </c>
      <c r="CG70" s="1" t="s">
        <v>113</v>
      </c>
      <c r="CH70" s="1" t="s">
        <v>114</v>
      </c>
      <c r="CI70" s="5" t="s">
        <v>115</v>
      </c>
      <c r="CJ70" s="1" t="s">
        <v>116</v>
      </c>
      <c r="CL70" s="1" t="s">
        <v>117</v>
      </c>
      <c r="CM70" s="1" t="s">
        <v>206</v>
      </c>
      <c r="CN70" s="1">
        <v>30</v>
      </c>
      <c r="CO70" s="1">
        <v>85.4</v>
      </c>
      <c r="CP70" s="6" t="s">
        <v>138</v>
      </c>
      <c r="CQ70" s="1" t="s">
        <v>110</v>
      </c>
      <c r="CR70" s="1" t="s">
        <v>110</v>
      </c>
      <c r="CS70" s="1" t="s">
        <v>110</v>
      </c>
      <c r="CT70" s="1">
        <v>10</v>
      </c>
      <c r="CU70" s="1">
        <v>30</v>
      </c>
      <c r="CV70" s="1">
        <v>10</v>
      </c>
      <c r="CW70" s="1">
        <v>20</v>
      </c>
      <c r="CX70" s="1">
        <v>0</v>
      </c>
      <c r="CY70" s="5">
        <v>30</v>
      </c>
      <c r="CZ70" s="1" t="s">
        <v>119</v>
      </c>
      <c r="DA70" s="1" t="s">
        <v>120</v>
      </c>
      <c r="DB70" s="1" t="s">
        <v>121</v>
      </c>
      <c r="DC70" s="7">
        <v>0.42</v>
      </c>
      <c r="DD70" s="1">
        <v>60</v>
      </c>
      <c r="DE70" s="1" t="s">
        <v>214</v>
      </c>
      <c r="DF70" s="1">
        <v>250</v>
      </c>
      <c r="DG70" s="1">
        <v>15</v>
      </c>
      <c r="DH70" s="2"/>
    </row>
    <row r="71" spans="1:112" s="1" customFormat="1" ht="15" customHeight="1" x14ac:dyDescent="0.25">
      <c r="A71" s="1" t="s">
        <v>105</v>
      </c>
      <c r="B71" s="1" t="s">
        <v>106</v>
      </c>
      <c r="C71" s="2" t="s">
        <v>135</v>
      </c>
      <c r="D71" s="2">
        <v>2013</v>
      </c>
      <c r="E71" s="1" t="s">
        <v>208</v>
      </c>
      <c r="F71" s="36">
        <v>5.6287390000000004</v>
      </c>
      <c r="G71" s="36">
        <v>-73.727763999999993</v>
      </c>
      <c r="H71" s="1">
        <v>2786</v>
      </c>
      <c r="I71" s="1" t="s">
        <v>108</v>
      </c>
      <c r="N71" s="1" t="s">
        <v>109</v>
      </c>
      <c r="O71" s="1">
        <v>1</v>
      </c>
      <c r="P71" s="3" t="s">
        <v>110</v>
      </c>
      <c r="Q71" s="3">
        <v>1</v>
      </c>
      <c r="S71" s="3">
        <v>0</v>
      </c>
      <c r="T71" s="3" t="s">
        <v>111</v>
      </c>
      <c r="U71" s="8">
        <v>150</v>
      </c>
      <c r="V71" s="2" t="s">
        <v>112</v>
      </c>
      <c r="AC71" s="3">
        <v>0</v>
      </c>
      <c r="AE71" s="1" t="s">
        <v>216</v>
      </c>
      <c r="AK71" s="4" t="s">
        <v>194</v>
      </c>
      <c r="AL71" s="1" t="s">
        <v>195</v>
      </c>
      <c r="AM71" s="1" t="s">
        <v>196</v>
      </c>
      <c r="AN71" s="1">
        <v>50</v>
      </c>
      <c r="AR71" s="1">
        <f t="shared" si="1"/>
        <v>0</v>
      </c>
      <c r="AS71" s="1">
        <v>1</v>
      </c>
      <c r="AT71" s="1">
        <v>3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150</v>
      </c>
      <c r="BE71" s="32">
        <v>41549</v>
      </c>
      <c r="BF71" s="1">
        <v>1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32">
        <v>41676</v>
      </c>
      <c r="BS71" s="1">
        <v>1.8</v>
      </c>
      <c r="BT71" s="1" t="s">
        <v>154</v>
      </c>
      <c r="BU71" s="12">
        <v>6.67</v>
      </c>
      <c r="BV71" s="12">
        <v>8.1999999999999993</v>
      </c>
      <c r="BW71" s="1" t="s">
        <v>189</v>
      </c>
      <c r="BX71" s="1">
        <v>0.87</v>
      </c>
      <c r="BY71" s="1" t="s">
        <v>154</v>
      </c>
      <c r="BZ71" s="1">
        <v>6.61</v>
      </c>
      <c r="CA71" s="1">
        <v>8.0399999999999991</v>
      </c>
      <c r="CB71" s="1" t="s">
        <v>189</v>
      </c>
      <c r="CC71" s="2" t="s">
        <v>166</v>
      </c>
      <c r="CD71" s="32">
        <v>41549</v>
      </c>
      <c r="CE71" s="9">
        <v>3660</v>
      </c>
      <c r="CF71" s="3" t="s">
        <v>76</v>
      </c>
      <c r="CG71" s="1" t="s">
        <v>113</v>
      </c>
      <c r="CH71" s="1" t="s">
        <v>114</v>
      </c>
      <c r="CI71" s="5" t="s">
        <v>115</v>
      </c>
      <c r="CJ71" s="1" t="s">
        <v>116</v>
      </c>
      <c r="CL71" s="1" t="s">
        <v>117</v>
      </c>
      <c r="CM71" s="1" t="s">
        <v>206</v>
      </c>
      <c r="CN71" s="1">
        <v>30</v>
      </c>
      <c r="CO71" s="1">
        <v>85.4</v>
      </c>
      <c r="CP71" s="6" t="s">
        <v>139</v>
      </c>
      <c r="CQ71" s="1" t="s">
        <v>110</v>
      </c>
      <c r="CR71" s="1" t="s">
        <v>110</v>
      </c>
      <c r="CS71" s="1" t="s">
        <v>110</v>
      </c>
      <c r="CT71" s="1">
        <v>10</v>
      </c>
      <c r="CU71" s="1">
        <v>30</v>
      </c>
      <c r="CV71" s="1">
        <v>10</v>
      </c>
      <c r="CW71" s="1">
        <v>20</v>
      </c>
      <c r="CX71" s="1">
        <v>0</v>
      </c>
      <c r="CY71" s="5">
        <v>30</v>
      </c>
      <c r="CZ71" s="1" t="s">
        <v>119</v>
      </c>
      <c r="DA71" s="1" t="s">
        <v>120</v>
      </c>
      <c r="DB71" s="1" t="s">
        <v>121</v>
      </c>
      <c r="DC71" s="7">
        <v>0.42</v>
      </c>
      <c r="DD71" s="1">
        <v>60</v>
      </c>
      <c r="DE71" s="1" t="s">
        <v>214</v>
      </c>
      <c r="DF71" s="1">
        <v>220</v>
      </c>
      <c r="DG71" s="1">
        <v>32</v>
      </c>
      <c r="DH71" s="2"/>
    </row>
    <row r="72" spans="1:112" s="1" customFormat="1" ht="15" customHeight="1" x14ac:dyDescent="0.25">
      <c r="A72" s="1" t="s">
        <v>105</v>
      </c>
      <c r="B72" s="1" t="s">
        <v>106</v>
      </c>
      <c r="C72" s="2" t="s">
        <v>135</v>
      </c>
      <c r="D72" s="2">
        <v>2013</v>
      </c>
      <c r="E72" s="1" t="s">
        <v>208</v>
      </c>
      <c r="F72" s="36">
        <v>5.6287390000000004</v>
      </c>
      <c r="G72" s="36">
        <v>-73.727763999999993</v>
      </c>
      <c r="H72" s="1">
        <v>2786</v>
      </c>
      <c r="I72" s="1" t="s">
        <v>108</v>
      </c>
      <c r="N72" s="1" t="s">
        <v>109</v>
      </c>
      <c r="O72" s="1">
        <v>1</v>
      </c>
      <c r="P72" s="3" t="s">
        <v>110</v>
      </c>
      <c r="Q72" s="3">
        <v>1</v>
      </c>
      <c r="S72" s="3">
        <v>0</v>
      </c>
      <c r="T72" s="3" t="s">
        <v>111</v>
      </c>
      <c r="U72" s="8">
        <v>150</v>
      </c>
      <c r="V72" s="2" t="s">
        <v>112</v>
      </c>
      <c r="AC72" s="3">
        <v>0</v>
      </c>
      <c r="AE72" s="1" t="s">
        <v>216</v>
      </c>
      <c r="AK72" s="4" t="s">
        <v>194</v>
      </c>
      <c r="AL72" s="1" t="s">
        <v>195</v>
      </c>
      <c r="AM72" s="1" t="s">
        <v>196</v>
      </c>
      <c r="AN72" s="1">
        <v>50</v>
      </c>
      <c r="AR72" s="1">
        <f t="shared" si="1"/>
        <v>0</v>
      </c>
      <c r="AS72" s="1">
        <v>2</v>
      </c>
      <c r="AT72" s="1">
        <v>5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150</v>
      </c>
      <c r="BE72" s="32">
        <v>41549</v>
      </c>
      <c r="BF72" s="1">
        <v>1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32">
        <v>41676</v>
      </c>
      <c r="BS72" s="1">
        <v>0.78</v>
      </c>
      <c r="BT72" s="1" t="s">
        <v>154</v>
      </c>
      <c r="BU72" s="12">
        <v>6.55</v>
      </c>
      <c r="BV72" s="12">
        <v>7.48</v>
      </c>
      <c r="BW72" s="1" t="s">
        <v>189</v>
      </c>
      <c r="CC72" s="2" t="s">
        <v>167</v>
      </c>
      <c r="CD72" s="32">
        <v>41549</v>
      </c>
      <c r="CE72" s="9">
        <v>2811</v>
      </c>
      <c r="CF72" s="3" t="s">
        <v>76</v>
      </c>
      <c r="CG72" s="1" t="s">
        <v>113</v>
      </c>
      <c r="CH72" s="1" t="s">
        <v>114</v>
      </c>
      <c r="CI72" s="5" t="s">
        <v>115</v>
      </c>
      <c r="CJ72" s="1" t="s">
        <v>116</v>
      </c>
      <c r="CL72" s="1" t="s">
        <v>117</v>
      </c>
      <c r="CM72" s="1" t="s">
        <v>206</v>
      </c>
      <c r="CN72" s="1">
        <v>30</v>
      </c>
      <c r="CO72" s="1">
        <v>85.4</v>
      </c>
      <c r="CP72" s="6" t="s">
        <v>140</v>
      </c>
      <c r="CQ72" s="1" t="s">
        <v>110</v>
      </c>
      <c r="CR72" s="1" t="s">
        <v>110</v>
      </c>
      <c r="CS72" s="1" t="s">
        <v>110</v>
      </c>
      <c r="CT72" s="1">
        <v>10</v>
      </c>
      <c r="CU72" s="1">
        <v>30</v>
      </c>
      <c r="CV72" s="1">
        <v>10</v>
      </c>
      <c r="CW72" s="1">
        <v>20</v>
      </c>
      <c r="CX72" s="1">
        <v>0</v>
      </c>
      <c r="CY72" s="5">
        <v>30</v>
      </c>
      <c r="CZ72" s="1" t="s">
        <v>119</v>
      </c>
      <c r="DA72" s="1" t="s">
        <v>120</v>
      </c>
      <c r="DB72" s="1" t="s">
        <v>121</v>
      </c>
      <c r="DC72" s="7">
        <v>0.42</v>
      </c>
      <c r="DD72" s="1">
        <v>60</v>
      </c>
      <c r="DE72" s="1" t="s">
        <v>214</v>
      </c>
      <c r="DF72" s="1">
        <v>175</v>
      </c>
      <c r="DG72" s="1">
        <v>9</v>
      </c>
      <c r="DH72" s="2"/>
    </row>
    <row r="73" spans="1:112" s="1" customFormat="1" ht="15" customHeight="1" x14ac:dyDescent="0.25">
      <c r="A73" s="1" t="s">
        <v>105</v>
      </c>
      <c r="B73" s="1" t="s">
        <v>106</v>
      </c>
      <c r="C73" s="2" t="s">
        <v>135</v>
      </c>
      <c r="D73" s="2">
        <v>2013</v>
      </c>
      <c r="E73" s="1" t="s">
        <v>208</v>
      </c>
      <c r="F73" s="36">
        <v>5.6287390000000004</v>
      </c>
      <c r="G73" s="36">
        <v>-73.727763999999993</v>
      </c>
      <c r="H73" s="1">
        <v>2786</v>
      </c>
      <c r="I73" s="1" t="s">
        <v>108</v>
      </c>
      <c r="N73" s="1" t="s">
        <v>109</v>
      </c>
      <c r="O73" s="1">
        <v>1</v>
      </c>
      <c r="P73" s="3" t="s">
        <v>110</v>
      </c>
      <c r="Q73" s="3">
        <v>1</v>
      </c>
      <c r="S73" s="3">
        <v>0</v>
      </c>
      <c r="T73" s="3" t="s">
        <v>111</v>
      </c>
      <c r="U73" s="8">
        <v>150</v>
      </c>
      <c r="V73" s="2" t="s">
        <v>112</v>
      </c>
      <c r="AC73" s="3">
        <v>0</v>
      </c>
      <c r="AE73" s="1" t="s">
        <v>216</v>
      </c>
      <c r="AK73" s="4" t="s">
        <v>194</v>
      </c>
      <c r="AL73" s="1" t="s">
        <v>195</v>
      </c>
      <c r="AM73" s="1" t="s">
        <v>196</v>
      </c>
      <c r="AN73" s="1">
        <v>50</v>
      </c>
      <c r="AR73" s="1">
        <f t="shared" si="1"/>
        <v>0</v>
      </c>
      <c r="AS73" s="1">
        <v>1</v>
      </c>
      <c r="AT73" s="1">
        <v>2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150</v>
      </c>
      <c r="BE73" s="32">
        <v>41549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32">
        <v>41676</v>
      </c>
      <c r="BS73" s="1">
        <v>0.24</v>
      </c>
      <c r="BT73" s="1" t="s">
        <v>154</v>
      </c>
      <c r="BU73" s="12">
        <v>6.01</v>
      </c>
      <c r="BV73" s="12">
        <v>6.46</v>
      </c>
      <c r="BW73" s="1" t="s">
        <v>189</v>
      </c>
      <c r="BX73" s="1">
        <v>0.23</v>
      </c>
      <c r="BY73" s="1" t="s">
        <v>154</v>
      </c>
      <c r="BZ73" s="1">
        <v>6.5</v>
      </c>
      <c r="CA73" s="1">
        <v>6.76</v>
      </c>
      <c r="CB73" s="1" t="s">
        <v>189</v>
      </c>
      <c r="CC73" s="2" t="s">
        <v>168</v>
      </c>
      <c r="CD73" s="32">
        <v>41549</v>
      </c>
      <c r="CE73" s="9">
        <v>1046</v>
      </c>
      <c r="CF73" s="3" t="s">
        <v>76</v>
      </c>
      <c r="CG73" s="1" t="s">
        <v>113</v>
      </c>
      <c r="CH73" s="1" t="s">
        <v>114</v>
      </c>
      <c r="CI73" s="5" t="s">
        <v>115</v>
      </c>
      <c r="CJ73" s="1" t="s">
        <v>116</v>
      </c>
      <c r="CL73" s="1" t="s">
        <v>117</v>
      </c>
      <c r="CM73" s="1" t="s">
        <v>206</v>
      </c>
      <c r="CN73" s="1">
        <v>30</v>
      </c>
      <c r="CO73" s="1">
        <v>85.4</v>
      </c>
      <c r="CP73" s="6" t="s">
        <v>141</v>
      </c>
      <c r="CQ73" s="1" t="s">
        <v>110</v>
      </c>
      <c r="CR73" s="1" t="s">
        <v>110</v>
      </c>
      <c r="CS73" s="1" t="s">
        <v>110</v>
      </c>
      <c r="CT73" s="1">
        <v>10</v>
      </c>
      <c r="CU73" s="1">
        <v>30</v>
      </c>
      <c r="CV73" s="1">
        <v>10</v>
      </c>
      <c r="CW73" s="1">
        <v>20</v>
      </c>
      <c r="CX73" s="1">
        <v>0</v>
      </c>
      <c r="CY73" s="5">
        <v>30</v>
      </c>
      <c r="CZ73" s="1" t="s">
        <v>119</v>
      </c>
      <c r="DA73" s="1" t="s">
        <v>120</v>
      </c>
      <c r="DB73" s="1" t="s">
        <v>121</v>
      </c>
      <c r="DC73" s="7">
        <v>0.42</v>
      </c>
      <c r="DD73" s="1">
        <v>60</v>
      </c>
      <c r="DE73" s="1" t="s">
        <v>214</v>
      </c>
      <c r="DF73" s="1">
        <v>170</v>
      </c>
      <c r="DG73" s="1">
        <v>7</v>
      </c>
      <c r="DH73" s="2"/>
    </row>
    <row r="74" spans="1:112" s="1" customFormat="1" ht="15" customHeight="1" x14ac:dyDescent="0.25">
      <c r="A74" s="1" t="s">
        <v>105</v>
      </c>
      <c r="B74" s="1" t="s">
        <v>106</v>
      </c>
      <c r="C74" s="2" t="s">
        <v>135</v>
      </c>
      <c r="D74" s="2">
        <v>2013</v>
      </c>
      <c r="E74" s="1" t="s">
        <v>208</v>
      </c>
      <c r="F74" s="36">
        <v>5.6287390000000004</v>
      </c>
      <c r="G74" s="36">
        <v>-73.727763999999993</v>
      </c>
      <c r="H74" s="1">
        <v>2786</v>
      </c>
      <c r="I74" s="1" t="s">
        <v>108</v>
      </c>
      <c r="N74" s="1" t="s">
        <v>109</v>
      </c>
      <c r="O74" s="1">
        <v>1</v>
      </c>
      <c r="P74" s="3" t="s">
        <v>110</v>
      </c>
      <c r="Q74" s="3">
        <v>1</v>
      </c>
      <c r="S74" s="3">
        <v>0</v>
      </c>
      <c r="T74" s="3" t="s">
        <v>111</v>
      </c>
      <c r="U74" s="8">
        <v>150</v>
      </c>
      <c r="V74" s="2" t="s">
        <v>112</v>
      </c>
      <c r="AC74" s="3">
        <v>0</v>
      </c>
      <c r="AE74" s="1" t="s">
        <v>216</v>
      </c>
      <c r="AK74" s="4" t="s">
        <v>194</v>
      </c>
      <c r="AL74" s="1" t="s">
        <v>195</v>
      </c>
      <c r="AM74" s="1" t="s">
        <v>196</v>
      </c>
      <c r="AN74" s="1">
        <v>50</v>
      </c>
      <c r="AR74" s="1">
        <f t="shared" si="1"/>
        <v>0</v>
      </c>
      <c r="AS74" s="1">
        <v>1</v>
      </c>
      <c r="AT74" s="1">
        <v>6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150</v>
      </c>
      <c r="BE74" s="32">
        <v>41549</v>
      </c>
      <c r="BR74" s="32">
        <v>41676</v>
      </c>
      <c r="BS74" s="1">
        <v>0.24</v>
      </c>
      <c r="BT74" s="1" t="s">
        <v>154</v>
      </c>
      <c r="BU74" s="12">
        <v>5.81</v>
      </c>
      <c r="BV74" s="12">
        <v>6.93</v>
      </c>
      <c r="BW74" s="1" t="s">
        <v>189</v>
      </c>
      <c r="CC74" s="2" t="s">
        <v>169</v>
      </c>
      <c r="CD74" s="32">
        <v>41549</v>
      </c>
      <c r="CE74" s="9">
        <v>1976</v>
      </c>
      <c r="CF74" s="3" t="s">
        <v>76</v>
      </c>
      <c r="CG74" s="1" t="s">
        <v>113</v>
      </c>
      <c r="CH74" s="1" t="s">
        <v>114</v>
      </c>
      <c r="CI74" s="5" t="s">
        <v>115</v>
      </c>
      <c r="CJ74" s="1" t="s">
        <v>116</v>
      </c>
      <c r="CL74" s="1" t="s">
        <v>117</v>
      </c>
      <c r="CM74" s="1" t="s">
        <v>206</v>
      </c>
      <c r="CN74" s="1">
        <v>30</v>
      </c>
      <c r="CO74" s="1">
        <v>85.4</v>
      </c>
      <c r="CP74" s="6" t="s">
        <v>140</v>
      </c>
      <c r="CQ74" s="1" t="s">
        <v>110</v>
      </c>
      <c r="CR74" s="1" t="s">
        <v>110</v>
      </c>
      <c r="CS74" s="1" t="s">
        <v>110</v>
      </c>
      <c r="CT74" s="1">
        <v>10</v>
      </c>
      <c r="CU74" s="1">
        <v>30</v>
      </c>
      <c r="CV74" s="1">
        <v>10</v>
      </c>
      <c r="CW74" s="1">
        <v>20</v>
      </c>
      <c r="CX74" s="1">
        <v>0</v>
      </c>
      <c r="CY74" s="5">
        <v>30</v>
      </c>
      <c r="CZ74" s="1" t="s">
        <v>119</v>
      </c>
      <c r="DA74" s="1" t="s">
        <v>120</v>
      </c>
      <c r="DB74" s="1" t="s">
        <v>121</v>
      </c>
      <c r="DC74" s="7">
        <v>0.42</v>
      </c>
      <c r="DD74" s="1">
        <v>60</v>
      </c>
      <c r="DE74" s="1" t="s">
        <v>214</v>
      </c>
      <c r="DF74" s="1">
        <v>190</v>
      </c>
      <c r="DG74" s="1">
        <v>7</v>
      </c>
      <c r="DH74" s="2"/>
    </row>
    <row r="75" spans="1:112" s="1" customFormat="1" ht="15" customHeight="1" x14ac:dyDescent="0.25">
      <c r="A75" s="1" t="s">
        <v>105</v>
      </c>
      <c r="B75" s="1" t="s">
        <v>106</v>
      </c>
      <c r="C75" s="2" t="s">
        <v>135</v>
      </c>
      <c r="D75" s="2">
        <v>2013</v>
      </c>
      <c r="E75" s="1" t="s">
        <v>208</v>
      </c>
      <c r="F75" s="36">
        <v>5.6287390000000004</v>
      </c>
      <c r="G75" s="36">
        <v>-73.727763999999993</v>
      </c>
      <c r="H75" s="1">
        <v>2786</v>
      </c>
      <c r="I75" s="1" t="s">
        <v>108</v>
      </c>
      <c r="N75" s="1" t="s">
        <v>109</v>
      </c>
      <c r="O75" s="1">
        <v>1</v>
      </c>
      <c r="P75" s="3" t="s">
        <v>110</v>
      </c>
      <c r="Q75" s="3">
        <v>1</v>
      </c>
      <c r="S75" s="3">
        <v>0</v>
      </c>
      <c r="T75" s="3" t="s">
        <v>111</v>
      </c>
      <c r="U75" s="8">
        <v>150</v>
      </c>
      <c r="V75" s="2" t="s">
        <v>112</v>
      </c>
      <c r="AC75" s="3">
        <v>0</v>
      </c>
      <c r="AE75" s="1" t="s">
        <v>216</v>
      </c>
      <c r="AK75" s="4" t="s">
        <v>194</v>
      </c>
      <c r="AL75" s="1" t="s">
        <v>195</v>
      </c>
      <c r="AM75" s="1" t="s">
        <v>196</v>
      </c>
      <c r="AN75" s="1">
        <v>50</v>
      </c>
      <c r="AR75" s="1">
        <f t="shared" si="1"/>
        <v>0</v>
      </c>
      <c r="AS75" s="1">
        <v>1</v>
      </c>
      <c r="AT75" s="1">
        <v>4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150</v>
      </c>
      <c r="BE75" s="32">
        <v>41549</v>
      </c>
      <c r="BR75" s="32">
        <v>41676</v>
      </c>
      <c r="BS75" s="1">
        <v>0.04</v>
      </c>
      <c r="BT75" s="1" t="s">
        <v>154</v>
      </c>
      <c r="BU75" s="12">
        <v>6.15</v>
      </c>
      <c r="BV75" s="12">
        <v>7.1</v>
      </c>
      <c r="BW75" s="1" t="s">
        <v>189</v>
      </c>
      <c r="BX75" s="1">
        <v>0.05</v>
      </c>
      <c r="BY75" s="1" t="s">
        <v>154</v>
      </c>
      <c r="BZ75" s="1">
        <v>6.48</v>
      </c>
      <c r="CA75" s="1">
        <v>7.9</v>
      </c>
      <c r="CB75" s="1" t="s">
        <v>189</v>
      </c>
      <c r="CC75" s="2" t="s">
        <v>170</v>
      </c>
      <c r="CD75" s="32">
        <v>41549</v>
      </c>
      <c r="CE75" s="9">
        <v>447</v>
      </c>
      <c r="CF75" s="3" t="s">
        <v>76</v>
      </c>
      <c r="CG75" s="1" t="s">
        <v>113</v>
      </c>
      <c r="CH75" s="1" t="s">
        <v>114</v>
      </c>
      <c r="CI75" s="5" t="s">
        <v>115</v>
      </c>
      <c r="CJ75" s="1" t="s">
        <v>116</v>
      </c>
      <c r="CL75" s="1" t="s">
        <v>117</v>
      </c>
      <c r="CM75" s="1" t="s">
        <v>206</v>
      </c>
      <c r="CN75" s="1">
        <v>30</v>
      </c>
      <c r="CO75" s="1">
        <v>85.4</v>
      </c>
      <c r="CP75" s="6" t="s">
        <v>139</v>
      </c>
      <c r="CQ75" s="1" t="s">
        <v>110</v>
      </c>
      <c r="CR75" s="1" t="s">
        <v>110</v>
      </c>
      <c r="CS75" s="1" t="s">
        <v>110</v>
      </c>
      <c r="CT75" s="1">
        <v>10</v>
      </c>
      <c r="CU75" s="1">
        <v>30</v>
      </c>
      <c r="CV75" s="1">
        <v>10</v>
      </c>
      <c r="CW75" s="1">
        <v>20</v>
      </c>
      <c r="CX75" s="1">
        <v>0</v>
      </c>
      <c r="CY75" s="5">
        <v>30</v>
      </c>
      <c r="CZ75" s="1" t="s">
        <v>119</v>
      </c>
      <c r="DA75" s="1" t="s">
        <v>120</v>
      </c>
      <c r="DB75" s="1" t="s">
        <v>121</v>
      </c>
      <c r="DC75" s="7">
        <v>0.42</v>
      </c>
      <c r="DD75" s="1">
        <v>60</v>
      </c>
      <c r="DE75" s="1" t="s">
        <v>214</v>
      </c>
      <c r="DF75" s="1">
        <v>150</v>
      </c>
      <c r="DG75" s="1">
        <v>7</v>
      </c>
      <c r="DH75" s="2"/>
    </row>
    <row r="76" spans="1:112" s="1" customFormat="1" ht="15" customHeight="1" x14ac:dyDescent="0.25">
      <c r="A76" s="1" t="s">
        <v>105</v>
      </c>
      <c r="B76" s="1" t="s">
        <v>106</v>
      </c>
      <c r="C76" s="2" t="s">
        <v>142</v>
      </c>
      <c r="D76" s="2">
        <v>2013</v>
      </c>
      <c r="E76" s="1" t="s">
        <v>209</v>
      </c>
      <c r="F76" s="36">
        <v>5.4586490000000003</v>
      </c>
      <c r="G76" s="36">
        <v>-73.664724000000007</v>
      </c>
      <c r="H76" s="1">
        <v>2846</v>
      </c>
      <c r="I76" s="1" t="s">
        <v>108</v>
      </c>
      <c r="N76" s="1" t="s">
        <v>109</v>
      </c>
      <c r="O76" s="1">
        <v>0.5</v>
      </c>
      <c r="P76" s="3" t="s">
        <v>110</v>
      </c>
      <c r="Q76" s="3">
        <v>1</v>
      </c>
      <c r="S76" s="3">
        <v>1</v>
      </c>
      <c r="T76" s="3" t="s">
        <v>111</v>
      </c>
      <c r="U76" s="1">
        <v>220</v>
      </c>
      <c r="V76" s="2" t="s">
        <v>112</v>
      </c>
      <c r="X76" s="6"/>
      <c r="AC76" s="3">
        <v>0</v>
      </c>
      <c r="AE76" s="1" t="s">
        <v>217</v>
      </c>
      <c r="AK76" s="1" t="s">
        <v>194</v>
      </c>
      <c r="AL76" s="1" t="s">
        <v>195</v>
      </c>
      <c r="AM76" s="1" t="s">
        <v>196</v>
      </c>
      <c r="AN76" s="1">
        <v>50</v>
      </c>
      <c r="AO76" s="1" t="s">
        <v>204</v>
      </c>
      <c r="AR76" s="1">
        <f>+AW76+AX76+AY76+AZ76+BA76+BB76+BC76</f>
        <v>1</v>
      </c>
      <c r="AS76" s="1">
        <v>3</v>
      </c>
      <c r="AT76" s="1">
        <v>15</v>
      </c>
      <c r="AU76" s="1">
        <v>0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150</v>
      </c>
      <c r="BE76" s="42">
        <v>41536</v>
      </c>
      <c r="BF76" s="1">
        <v>1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32">
        <v>41675</v>
      </c>
      <c r="BS76" s="1">
        <v>1.31</v>
      </c>
      <c r="BT76" s="1" t="s">
        <v>154</v>
      </c>
      <c r="BU76" s="12">
        <v>8.31</v>
      </c>
      <c r="BV76" s="12">
        <v>9.8699999999999992</v>
      </c>
      <c r="BW76" s="1" t="s">
        <v>189</v>
      </c>
      <c r="CC76" s="2" t="s">
        <v>171</v>
      </c>
      <c r="CD76" s="32">
        <v>41535</v>
      </c>
      <c r="CE76" s="9">
        <v>1158</v>
      </c>
      <c r="CF76" s="3" t="s">
        <v>76</v>
      </c>
      <c r="CG76" s="1" t="s">
        <v>113</v>
      </c>
      <c r="CH76" s="1" t="s">
        <v>114</v>
      </c>
      <c r="CI76" s="5" t="s">
        <v>115</v>
      </c>
      <c r="CJ76" s="1" t="s">
        <v>116</v>
      </c>
      <c r="CL76" s="1" t="s">
        <v>117</v>
      </c>
      <c r="CM76" s="1" t="s">
        <v>206</v>
      </c>
      <c r="CN76" s="1">
        <v>34</v>
      </c>
      <c r="CO76" s="1">
        <v>93.7</v>
      </c>
      <c r="CP76" s="6" t="s">
        <v>218</v>
      </c>
      <c r="CQ76" s="1" t="s">
        <v>110</v>
      </c>
      <c r="CR76" s="1" t="s">
        <v>110</v>
      </c>
      <c r="CS76" s="1" t="s">
        <v>110</v>
      </c>
      <c r="CT76" s="1">
        <v>60</v>
      </c>
      <c r="CU76" s="1">
        <v>20</v>
      </c>
      <c r="CV76" s="1">
        <v>10</v>
      </c>
      <c r="CW76" s="1">
        <v>10</v>
      </c>
      <c r="CX76" s="1">
        <v>0</v>
      </c>
      <c r="CY76" s="5">
        <v>0</v>
      </c>
      <c r="CZ76" s="1" t="s">
        <v>119</v>
      </c>
      <c r="DA76" s="1" t="s">
        <v>120</v>
      </c>
      <c r="DB76" s="1" t="s">
        <v>121</v>
      </c>
      <c r="DC76" s="7">
        <v>0.22</v>
      </c>
      <c r="DD76" s="1">
        <v>70</v>
      </c>
      <c r="DE76" s="1" t="s">
        <v>215</v>
      </c>
      <c r="DF76" s="1">
        <v>170</v>
      </c>
      <c r="DG76" s="1">
        <v>17</v>
      </c>
    </row>
    <row r="77" spans="1:112" s="1" customFormat="1" ht="15" customHeight="1" x14ac:dyDescent="0.25">
      <c r="A77" s="1" t="s">
        <v>105</v>
      </c>
      <c r="B77" s="1" t="s">
        <v>106</v>
      </c>
      <c r="C77" s="2" t="s">
        <v>142</v>
      </c>
      <c r="D77" s="2">
        <v>2013</v>
      </c>
      <c r="E77" s="1" t="s">
        <v>209</v>
      </c>
      <c r="F77" s="36">
        <v>5.4586490000000003</v>
      </c>
      <c r="G77" s="36">
        <v>-73.664724000000007</v>
      </c>
      <c r="H77" s="1">
        <v>2846</v>
      </c>
      <c r="I77" s="1" t="s">
        <v>108</v>
      </c>
      <c r="N77" s="1" t="s">
        <v>109</v>
      </c>
      <c r="O77" s="1">
        <v>0.5</v>
      </c>
      <c r="P77" s="3" t="s">
        <v>110</v>
      </c>
      <c r="Q77" s="3">
        <v>1</v>
      </c>
      <c r="S77" s="3">
        <v>1</v>
      </c>
      <c r="T77" s="3" t="s">
        <v>111</v>
      </c>
      <c r="U77" s="1">
        <v>220</v>
      </c>
      <c r="V77" s="2" t="s">
        <v>112</v>
      </c>
      <c r="AC77" s="3">
        <v>0</v>
      </c>
      <c r="AE77" s="1" t="s">
        <v>217</v>
      </c>
      <c r="AK77" s="1" t="s">
        <v>194</v>
      </c>
      <c r="AL77" s="1" t="s">
        <v>195</v>
      </c>
      <c r="AM77" s="1" t="s">
        <v>196</v>
      </c>
      <c r="AN77" s="1">
        <v>50</v>
      </c>
      <c r="AO77" s="1" t="s">
        <v>204</v>
      </c>
      <c r="AR77" s="1">
        <f t="shared" ref="AR77:AR83" si="2">+AW77+AX77+AY77+AZ77+BA77+BB77+BC77</f>
        <v>0</v>
      </c>
      <c r="AS77" s="1">
        <v>2</v>
      </c>
      <c r="AT77" s="1">
        <v>4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150</v>
      </c>
      <c r="BE77" s="42">
        <v>41536</v>
      </c>
      <c r="BF77" s="1">
        <v>1</v>
      </c>
      <c r="BG77" s="1">
        <v>0</v>
      </c>
      <c r="BH77" s="1">
        <v>0</v>
      </c>
      <c r="BI77" s="1">
        <v>0</v>
      </c>
      <c r="BJ77" s="1">
        <v>0</v>
      </c>
      <c r="BK77" s="1">
        <v>1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32">
        <v>41675</v>
      </c>
      <c r="BS77" s="1">
        <v>1.47</v>
      </c>
      <c r="BT77" s="1" t="s">
        <v>154</v>
      </c>
      <c r="BU77" s="12">
        <v>7.79</v>
      </c>
      <c r="BV77" s="12">
        <v>8.89</v>
      </c>
      <c r="BW77" s="1" t="s">
        <v>189</v>
      </c>
      <c r="BX77" s="1">
        <v>0.56999999999999995</v>
      </c>
      <c r="BY77" s="1" t="s">
        <v>154</v>
      </c>
      <c r="BZ77" s="1">
        <v>7.67</v>
      </c>
      <c r="CA77" s="1">
        <v>8.8800000000000008</v>
      </c>
      <c r="CB77" s="1" t="s">
        <v>189</v>
      </c>
      <c r="CC77" s="2" t="s">
        <v>172</v>
      </c>
      <c r="CD77" s="32">
        <v>41535</v>
      </c>
      <c r="CE77" s="9">
        <v>828</v>
      </c>
      <c r="CF77" s="3" t="s">
        <v>76</v>
      </c>
      <c r="CG77" s="1" t="s">
        <v>113</v>
      </c>
      <c r="CH77" s="1" t="s">
        <v>114</v>
      </c>
      <c r="CI77" s="5" t="s">
        <v>115</v>
      </c>
      <c r="CJ77" s="1" t="s">
        <v>116</v>
      </c>
      <c r="CL77" s="1" t="s">
        <v>117</v>
      </c>
      <c r="CM77" s="1" t="s">
        <v>206</v>
      </c>
      <c r="CN77" s="1">
        <v>34</v>
      </c>
      <c r="CO77" s="1">
        <v>93.7</v>
      </c>
      <c r="CP77" s="6" t="s">
        <v>218</v>
      </c>
      <c r="CQ77" s="1" t="s">
        <v>110</v>
      </c>
      <c r="CR77" s="1" t="s">
        <v>110</v>
      </c>
      <c r="CS77" s="1" t="s">
        <v>110</v>
      </c>
      <c r="CT77" s="1">
        <v>60</v>
      </c>
      <c r="CU77" s="1">
        <v>20</v>
      </c>
      <c r="CV77" s="1">
        <v>10</v>
      </c>
      <c r="CW77" s="1">
        <v>10</v>
      </c>
      <c r="CX77" s="1">
        <v>0</v>
      </c>
      <c r="CY77" s="5">
        <v>0</v>
      </c>
      <c r="CZ77" s="1" t="s">
        <v>119</v>
      </c>
      <c r="DA77" s="1" t="s">
        <v>120</v>
      </c>
      <c r="DB77" s="1" t="s">
        <v>121</v>
      </c>
      <c r="DC77" s="7">
        <v>0.22</v>
      </c>
      <c r="DD77" s="1">
        <v>70</v>
      </c>
      <c r="DE77" s="1" t="s">
        <v>215</v>
      </c>
      <c r="DF77" s="1">
        <v>190</v>
      </c>
      <c r="DG77" s="1">
        <v>18</v>
      </c>
    </row>
    <row r="78" spans="1:112" s="1" customFormat="1" ht="15" customHeight="1" x14ac:dyDescent="0.25">
      <c r="A78" s="1" t="s">
        <v>105</v>
      </c>
      <c r="B78" s="1" t="s">
        <v>106</v>
      </c>
      <c r="C78" s="2" t="s">
        <v>142</v>
      </c>
      <c r="D78" s="2">
        <v>2013</v>
      </c>
      <c r="E78" s="1" t="s">
        <v>209</v>
      </c>
      <c r="F78" s="36">
        <v>5.4586490000000003</v>
      </c>
      <c r="G78" s="36">
        <v>-73.664724000000007</v>
      </c>
      <c r="H78" s="1">
        <v>2846</v>
      </c>
      <c r="I78" s="1" t="s">
        <v>108</v>
      </c>
      <c r="N78" s="1" t="s">
        <v>109</v>
      </c>
      <c r="O78" s="1">
        <v>0.5</v>
      </c>
      <c r="P78" s="3" t="s">
        <v>110</v>
      </c>
      <c r="Q78" s="3">
        <v>1</v>
      </c>
      <c r="S78" s="3">
        <v>1</v>
      </c>
      <c r="T78" s="3" t="s">
        <v>111</v>
      </c>
      <c r="U78" s="1">
        <v>220</v>
      </c>
      <c r="V78" s="2" t="s">
        <v>112</v>
      </c>
      <c r="AC78" s="3">
        <v>0</v>
      </c>
      <c r="AE78" s="1" t="s">
        <v>217</v>
      </c>
      <c r="AK78" s="1" t="s">
        <v>194</v>
      </c>
      <c r="AL78" s="1" t="s">
        <v>195</v>
      </c>
      <c r="AM78" s="1" t="s">
        <v>196</v>
      </c>
      <c r="AN78" s="1">
        <v>50</v>
      </c>
      <c r="AO78" s="1" t="s">
        <v>204</v>
      </c>
      <c r="AR78" s="1">
        <f t="shared" si="2"/>
        <v>1</v>
      </c>
      <c r="AS78" s="1">
        <v>3</v>
      </c>
      <c r="AT78" s="1">
        <v>8</v>
      </c>
      <c r="AU78" s="1">
        <v>0</v>
      </c>
      <c r="AV78" s="1">
        <v>0</v>
      </c>
      <c r="AW78" s="1">
        <v>0</v>
      </c>
      <c r="AX78" s="1">
        <v>1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150</v>
      </c>
      <c r="BE78" s="42">
        <v>41536</v>
      </c>
      <c r="BF78" s="1">
        <v>1</v>
      </c>
      <c r="BG78" s="1">
        <v>0</v>
      </c>
      <c r="BH78" s="1">
        <v>0</v>
      </c>
      <c r="BI78" s="1">
        <v>0</v>
      </c>
      <c r="BJ78" s="1">
        <v>1</v>
      </c>
      <c r="BK78" s="1">
        <v>1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32">
        <v>41675</v>
      </c>
      <c r="BS78" s="1">
        <v>0.14000000000000001</v>
      </c>
      <c r="BT78" s="1" t="s">
        <v>154</v>
      </c>
      <c r="BU78" s="12">
        <v>5.28</v>
      </c>
      <c r="BV78" s="12">
        <v>6.43</v>
      </c>
      <c r="BW78" s="1" t="s">
        <v>189</v>
      </c>
      <c r="CC78" s="2" t="s">
        <v>173</v>
      </c>
      <c r="CD78" s="32">
        <v>41535</v>
      </c>
      <c r="CE78" s="9">
        <v>705</v>
      </c>
      <c r="CF78" s="3" t="s">
        <v>76</v>
      </c>
      <c r="CG78" s="1" t="s">
        <v>113</v>
      </c>
      <c r="CH78" s="1" t="s">
        <v>114</v>
      </c>
      <c r="CI78" s="5" t="s">
        <v>115</v>
      </c>
      <c r="CJ78" s="1" t="s">
        <v>116</v>
      </c>
      <c r="CL78" s="1" t="s">
        <v>117</v>
      </c>
      <c r="CM78" s="1" t="s">
        <v>206</v>
      </c>
      <c r="CN78" s="1">
        <v>34</v>
      </c>
      <c r="CO78" s="1">
        <v>93.7</v>
      </c>
      <c r="CP78" s="6" t="s">
        <v>218</v>
      </c>
      <c r="CQ78" s="1" t="s">
        <v>110</v>
      </c>
      <c r="CR78" s="1" t="s">
        <v>110</v>
      </c>
      <c r="CS78" s="1" t="s">
        <v>110</v>
      </c>
      <c r="CT78" s="1">
        <v>60</v>
      </c>
      <c r="CU78" s="1">
        <v>20</v>
      </c>
      <c r="CV78" s="1">
        <v>10</v>
      </c>
      <c r="CW78" s="1">
        <v>10</v>
      </c>
      <c r="CX78" s="1">
        <v>0</v>
      </c>
      <c r="CY78" s="5">
        <v>0</v>
      </c>
      <c r="CZ78" s="1" t="s">
        <v>119</v>
      </c>
      <c r="DA78" s="1" t="s">
        <v>120</v>
      </c>
      <c r="DB78" s="1" t="s">
        <v>121</v>
      </c>
      <c r="DC78" s="7">
        <v>0.22</v>
      </c>
      <c r="DD78" s="1">
        <v>70</v>
      </c>
      <c r="DE78" s="1" t="s">
        <v>215</v>
      </c>
      <c r="DF78" s="1">
        <v>250</v>
      </c>
      <c r="DG78" s="1">
        <v>25</v>
      </c>
    </row>
    <row r="79" spans="1:112" s="1" customFormat="1" ht="15" customHeight="1" x14ac:dyDescent="0.25">
      <c r="A79" s="1" t="s">
        <v>105</v>
      </c>
      <c r="B79" s="1" t="s">
        <v>106</v>
      </c>
      <c r="C79" s="2" t="s">
        <v>142</v>
      </c>
      <c r="D79" s="2">
        <v>2013</v>
      </c>
      <c r="E79" s="1" t="s">
        <v>209</v>
      </c>
      <c r="F79" s="36">
        <v>5.4586490000000003</v>
      </c>
      <c r="G79" s="36">
        <v>-73.664724000000007</v>
      </c>
      <c r="H79" s="1">
        <v>2846</v>
      </c>
      <c r="I79" s="1" t="s">
        <v>108</v>
      </c>
      <c r="N79" s="1" t="s">
        <v>109</v>
      </c>
      <c r="O79" s="1">
        <v>0.5</v>
      </c>
      <c r="P79" s="3" t="s">
        <v>110</v>
      </c>
      <c r="Q79" s="3">
        <v>1</v>
      </c>
      <c r="S79" s="3">
        <v>1</v>
      </c>
      <c r="T79" s="3" t="s">
        <v>111</v>
      </c>
      <c r="U79" s="1">
        <v>220</v>
      </c>
      <c r="V79" s="2" t="s">
        <v>112</v>
      </c>
      <c r="AC79" s="3">
        <v>0</v>
      </c>
      <c r="AE79" s="1" t="s">
        <v>217</v>
      </c>
      <c r="AK79" s="1" t="s">
        <v>194</v>
      </c>
      <c r="AL79" s="1" t="s">
        <v>195</v>
      </c>
      <c r="AM79" s="1" t="s">
        <v>196</v>
      </c>
      <c r="AN79" s="1">
        <v>50</v>
      </c>
      <c r="AO79" s="1" t="s">
        <v>204</v>
      </c>
      <c r="AR79" s="1">
        <f t="shared" si="2"/>
        <v>0</v>
      </c>
      <c r="AS79" s="1">
        <v>2</v>
      </c>
      <c r="AT79" s="1">
        <v>16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150</v>
      </c>
      <c r="BE79" s="42">
        <v>41536</v>
      </c>
      <c r="BF79" s="1">
        <v>1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1</v>
      </c>
      <c r="BO79" s="1">
        <v>0</v>
      </c>
      <c r="BP79" s="1">
        <v>0</v>
      </c>
      <c r="BQ79" s="1">
        <v>0</v>
      </c>
      <c r="BR79" s="32">
        <v>41675</v>
      </c>
      <c r="BS79" s="1">
        <v>1.44</v>
      </c>
      <c r="BT79" s="1" t="s">
        <v>154</v>
      </c>
      <c r="BU79" s="12">
        <v>5.07</v>
      </c>
      <c r="BV79" s="12">
        <v>6.17</v>
      </c>
      <c r="BW79" s="1" t="s">
        <v>189</v>
      </c>
      <c r="BX79" s="1">
        <v>0.51</v>
      </c>
      <c r="BY79" s="1" t="s">
        <v>154</v>
      </c>
      <c r="BZ79" s="1">
        <v>5.25</v>
      </c>
      <c r="CA79" s="1">
        <v>6.2</v>
      </c>
      <c r="CB79" s="1" t="s">
        <v>189</v>
      </c>
      <c r="CC79" s="2" t="s">
        <v>174</v>
      </c>
      <c r="CD79" s="32">
        <v>41535</v>
      </c>
      <c r="CE79" s="9">
        <v>2937</v>
      </c>
      <c r="CF79" s="3" t="s">
        <v>76</v>
      </c>
      <c r="CG79" s="1" t="s">
        <v>113</v>
      </c>
      <c r="CH79" s="1" t="s">
        <v>114</v>
      </c>
      <c r="CI79" s="5" t="s">
        <v>115</v>
      </c>
      <c r="CJ79" s="1" t="s">
        <v>116</v>
      </c>
      <c r="CL79" s="1" t="s">
        <v>117</v>
      </c>
      <c r="CM79" s="1" t="s">
        <v>206</v>
      </c>
      <c r="CN79" s="1">
        <v>34</v>
      </c>
      <c r="CO79" s="1">
        <v>93.7</v>
      </c>
      <c r="CP79" s="6" t="s">
        <v>218</v>
      </c>
      <c r="CQ79" s="1" t="s">
        <v>110</v>
      </c>
      <c r="CR79" s="1" t="s">
        <v>110</v>
      </c>
      <c r="CS79" s="1" t="s">
        <v>110</v>
      </c>
      <c r="CT79" s="1">
        <v>60</v>
      </c>
      <c r="CU79" s="1">
        <v>20</v>
      </c>
      <c r="CV79" s="1">
        <v>10</v>
      </c>
      <c r="CW79" s="1">
        <v>10</v>
      </c>
      <c r="CX79" s="1">
        <v>0</v>
      </c>
      <c r="CY79" s="5">
        <v>0</v>
      </c>
      <c r="CZ79" s="1" t="s">
        <v>119</v>
      </c>
      <c r="DA79" s="1" t="s">
        <v>120</v>
      </c>
      <c r="DB79" s="1" t="s">
        <v>121</v>
      </c>
      <c r="DC79" s="7">
        <v>0.22</v>
      </c>
      <c r="DD79" s="1">
        <v>70</v>
      </c>
      <c r="DE79" s="1" t="s">
        <v>215</v>
      </c>
      <c r="DF79" s="1">
        <v>190</v>
      </c>
      <c r="DG79" s="1">
        <v>16</v>
      </c>
    </row>
    <row r="80" spans="1:112" s="1" customFormat="1" ht="15" customHeight="1" x14ac:dyDescent="0.25">
      <c r="A80" s="1" t="s">
        <v>105</v>
      </c>
      <c r="B80" s="1" t="s">
        <v>106</v>
      </c>
      <c r="C80" s="2" t="s">
        <v>142</v>
      </c>
      <c r="D80" s="2">
        <v>2013</v>
      </c>
      <c r="E80" s="1" t="s">
        <v>209</v>
      </c>
      <c r="F80" s="36">
        <v>5.4586490000000003</v>
      </c>
      <c r="G80" s="36">
        <v>-73.664724000000007</v>
      </c>
      <c r="H80" s="1">
        <v>2846</v>
      </c>
      <c r="I80" s="1" t="s">
        <v>108</v>
      </c>
      <c r="N80" s="1" t="s">
        <v>109</v>
      </c>
      <c r="O80" s="1">
        <v>0.5</v>
      </c>
      <c r="P80" s="3" t="s">
        <v>110</v>
      </c>
      <c r="Q80" s="3">
        <v>1</v>
      </c>
      <c r="S80" s="3">
        <v>1</v>
      </c>
      <c r="T80" s="3" t="s">
        <v>111</v>
      </c>
      <c r="U80" s="1">
        <v>220</v>
      </c>
      <c r="V80" s="2" t="s">
        <v>112</v>
      </c>
      <c r="AC80" s="3">
        <v>0</v>
      </c>
      <c r="AE80" s="1" t="s">
        <v>217</v>
      </c>
      <c r="AK80" s="1" t="s">
        <v>194</v>
      </c>
      <c r="AL80" s="1" t="s">
        <v>195</v>
      </c>
      <c r="AM80" s="1" t="s">
        <v>196</v>
      </c>
      <c r="AN80" s="1">
        <v>50</v>
      </c>
      <c r="AO80" s="1" t="s">
        <v>204</v>
      </c>
      <c r="AR80" s="1">
        <f t="shared" si="2"/>
        <v>0</v>
      </c>
      <c r="AS80" s="1">
        <v>1</v>
      </c>
      <c r="AT80" s="1">
        <v>10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150</v>
      </c>
      <c r="BE80" s="42">
        <v>41536</v>
      </c>
      <c r="BF80" s="1">
        <v>1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32">
        <v>41675</v>
      </c>
      <c r="BS80" s="1">
        <v>1.1299999999999999</v>
      </c>
      <c r="BT80" s="1" t="s">
        <v>154</v>
      </c>
      <c r="BU80" s="12">
        <v>8.32</v>
      </c>
      <c r="BV80" s="12">
        <v>9.08</v>
      </c>
      <c r="BW80" s="1" t="s">
        <v>189</v>
      </c>
      <c r="CC80" s="2" t="s">
        <v>175</v>
      </c>
      <c r="CD80" s="32">
        <v>41535</v>
      </c>
      <c r="CE80" s="9">
        <v>483</v>
      </c>
      <c r="CF80" s="3" t="s">
        <v>76</v>
      </c>
      <c r="CG80" s="1" t="s">
        <v>113</v>
      </c>
      <c r="CH80" s="1" t="s">
        <v>114</v>
      </c>
      <c r="CI80" s="5" t="s">
        <v>115</v>
      </c>
      <c r="CJ80" s="1" t="s">
        <v>116</v>
      </c>
      <c r="CL80" s="1" t="s">
        <v>117</v>
      </c>
      <c r="CM80" s="1" t="s">
        <v>206</v>
      </c>
      <c r="CN80" s="1">
        <v>34</v>
      </c>
      <c r="CO80" s="1">
        <v>93.7</v>
      </c>
      <c r="CP80" s="6" t="s">
        <v>218</v>
      </c>
      <c r="CQ80" s="1" t="s">
        <v>110</v>
      </c>
      <c r="CR80" s="1" t="s">
        <v>110</v>
      </c>
      <c r="CS80" s="1" t="s">
        <v>110</v>
      </c>
      <c r="CT80" s="1">
        <v>60</v>
      </c>
      <c r="CU80" s="1">
        <v>20</v>
      </c>
      <c r="CV80" s="1">
        <v>10</v>
      </c>
      <c r="CW80" s="1">
        <v>10</v>
      </c>
      <c r="CX80" s="1">
        <v>0</v>
      </c>
      <c r="CY80" s="5">
        <v>0</v>
      </c>
      <c r="CZ80" s="1" t="s">
        <v>119</v>
      </c>
      <c r="DA80" s="1" t="s">
        <v>120</v>
      </c>
      <c r="DB80" s="1" t="s">
        <v>121</v>
      </c>
      <c r="DC80" s="7">
        <v>0.22</v>
      </c>
      <c r="DD80" s="1">
        <v>70</v>
      </c>
      <c r="DE80" s="1" t="s">
        <v>215</v>
      </c>
      <c r="DF80" s="1">
        <v>170</v>
      </c>
      <c r="DG80" s="1">
        <v>16</v>
      </c>
    </row>
    <row r="81" spans="1:112" s="1" customFormat="1" ht="15" customHeight="1" x14ac:dyDescent="0.25">
      <c r="A81" s="1" t="s">
        <v>105</v>
      </c>
      <c r="B81" s="1" t="s">
        <v>106</v>
      </c>
      <c r="C81" s="2" t="s">
        <v>142</v>
      </c>
      <c r="D81" s="2">
        <v>2013</v>
      </c>
      <c r="E81" s="1" t="s">
        <v>209</v>
      </c>
      <c r="F81" s="36">
        <v>5.4586490000000003</v>
      </c>
      <c r="G81" s="36">
        <v>-73.664724000000007</v>
      </c>
      <c r="H81" s="1">
        <v>2846</v>
      </c>
      <c r="I81" s="1" t="s">
        <v>108</v>
      </c>
      <c r="N81" s="1" t="s">
        <v>109</v>
      </c>
      <c r="O81" s="1">
        <v>0.5</v>
      </c>
      <c r="P81" s="3" t="s">
        <v>110</v>
      </c>
      <c r="Q81" s="3">
        <v>1</v>
      </c>
      <c r="S81" s="3">
        <v>1</v>
      </c>
      <c r="T81" s="3" t="s">
        <v>111</v>
      </c>
      <c r="U81" s="1">
        <v>220</v>
      </c>
      <c r="V81" s="2" t="s">
        <v>112</v>
      </c>
      <c r="AC81" s="3">
        <v>0</v>
      </c>
      <c r="AE81" s="1" t="s">
        <v>217</v>
      </c>
      <c r="AK81" s="1" t="s">
        <v>194</v>
      </c>
      <c r="AL81" s="1" t="s">
        <v>195</v>
      </c>
      <c r="AM81" s="1" t="s">
        <v>196</v>
      </c>
      <c r="AN81" s="1">
        <v>50</v>
      </c>
      <c r="AO81" s="1" t="s">
        <v>204</v>
      </c>
      <c r="AR81" s="1">
        <f t="shared" si="2"/>
        <v>0</v>
      </c>
      <c r="AS81" s="1">
        <v>1</v>
      </c>
      <c r="AT81" s="1">
        <v>16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150</v>
      </c>
      <c r="BE81" s="42">
        <v>41536</v>
      </c>
      <c r="BF81" s="1">
        <v>1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32">
        <v>41675</v>
      </c>
      <c r="BS81" s="1">
        <v>0.78</v>
      </c>
      <c r="BT81" s="1" t="s">
        <v>154</v>
      </c>
      <c r="BU81" s="12">
        <v>5.96</v>
      </c>
      <c r="BV81" s="12">
        <v>7.29</v>
      </c>
      <c r="BW81" s="1" t="s">
        <v>189</v>
      </c>
      <c r="BX81" s="1">
        <v>0.21</v>
      </c>
      <c r="BY81" s="1" t="s">
        <v>154</v>
      </c>
      <c r="BZ81" s="1">
        <v>5.73</v>
      </c>
      <c r="CA81" s="1">
        <v>6.76</v>
      </c>
      <c r="CB81" s="1" t="s">
        <v>189</v>
      </c>
      <c r="CC81" s="2" t="s">
        <v>176</v>
      </c>
      <c r="CD81" s="32">
        <v>41535</v>
      </c>
      <c r="CE81" s="9">
        <v>1011</v>
      </c>
      <c r="CF81" s="3" t="s">
        <v>76</v>
      </c>
      <c r="CG81" s="1" t="s">
        <v>113</v>
      </c>
      <c r="CH81" s="1" t="s">
        <v>114</v>
      </c>
      <c r="CI81" s="5" t="s">
        <v>115</v>
      </c>
      <c r="CJ81" s="1" t="s">
        <v>116</v>
      </c>
      <c r="CL81" s="1" t="s">
        <v>117</v>
      </c>
      <c r="CM81" s="1" t="s">
        <v>206</v>
      </c>
      <c r="CN81" s="1">
        <v>34</v>
      </c>
      <c r="CO81" s="1">
        <v>93.7</v>
      </c>
      <c r="CP81" s="6" t="s">
        <v>218</v>
      </c>
      <c r="CQ81" s="1" t="s">
        <v>110</v>
      </c>
      <c r="CR81" s="1" t="s">
        <v>110</v>
      </c>
      <c r="CS81" s="1" t="s">
        <v>110</v>
      </c>
      <c r="CT81" s="1">
        <v>60</v>
      </c>
      <c r="CU81" s="1">
        <v>20</v>
      </c>
      <c r="CV81" s="1">
        <v>10</v>
      </c>
      <c r="CW81" s="1">
        <v>10</v>
      </c>
      <c r="CX81" s="1">
        <v>0</v>
      </c>
      <c r="CY81" s="5">
        <v>0</v>
      </c>
      <c r="CZ81" s="1" t="s">
        <v>119</v>
      </c>
      <c r="DA81" s="1" t="s">
        <v>120</v>
      </c>
      <c r="DB81" s="1" t="s">
        <v>121</v>
      </c>
      <c r="DC81" s="7">
        <v>0.22</v>
      </c>
      <c r="DD81" s="1">
        <v>70</v>
      </c>
      <c r="DE81" s="1" t="s">
        <v>215</v>
      </c>
      <c r="DF81" s="1">
        <v>300</v>
      </c>
      <c r="DG81" s="1">
        <v>15</v>
      </c>
    </row>
    <row r="82" spans="1:112" s="1" customFormat="1" ht="15" customHeight="1" x14ac:dyDescent="0.25">
      <c r="A82" s="1" t="s">
        <v>105</v>
      </c>
      <c r="B82" s="1" t="s">
        <v>106</v>
      </c>
      <c r="C82" s="2" t="s">
        <v>142</v>
      </c>
      <c r="D82" s="2">
        <v>2013</v>
      </c>
      <c r="E82" s="1" t="s">
        <v>209</v>
      </c>
      <c r="F82" s="36">
        <v>5.4586490000000003</v>
      </c>
      <c r="G82" s="36">
        <v>-73.664724000000007</v>
      </c>
      <c r="H82" s="1">
        <v>2846</v>
      </c>
      <c r="I82" s="1" t="s">
        <v>108</v>
      </c>
      <c r="N82" s="1" t="s">
        <v>109</v>
      </c>
      <c r="O82" s="1">
        <v>0.5</v>
      </c>
      <c r="P82" s="3" t="s">
        <v>110</v>
      </c>
      <c r="Q82" s="3">
        <v>1</v>
      </c>
      <c r="S82" s="3">
        <v>1</v>
      </c>
      <c r="T82" s="3" t="s">
        <v>111</v>
      </c>
      <c r="U82" s="1">
        <v>220</v>
      </c>
      <c r="V82" s="2" t="s">
        <v>112</v>
      </c>
      <c r="AC82" s="3">
        <v>0</v>
      </c>
      <c r="AE82" s="1" t="s">
        <v>217</v>
      </c>
      <c r="AK82" s="1" t="s">
        <v>194</v>
      </c>
      <c r="AL82" s="1" t="s">
        <v>195</v>
      </c>
      <c r="AM82" s="1" t="s">
        <v>196</v>
      </c>
      <c r="AN82" s="1">
        <v>50</v>
      </c>
      <c r="AO82" s="1" t="s">
        <v>204</v>
      </c>
      <c r="AR82" s="1">
        <f t="shared" si="2"/>
        <v>0</v>
      </c>
      <c r="AS82" s="1">
        <v>1</v>
      </c>
      <c r="AT82" s="1">
        <v>13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150</v>
      </c>
      <c r="BE82" s="42">
        <v>41536</v>
      </c>
      <c r="BR82" s="32">
        <v>41675</v>
      </c>
      <c r="BS82" s="1">
        <v>0.4</v>
      </c>
      <c r="BT82" s="1" t="s">
        <v>154</v>
      </c>
      <c r="BU82" s="12">
        <v>6.3</v>
      </c>
      <c r="BV82" s="12">
        <v>7.65</v>
      </c>
      <c r="BW82" s="1" t="s">
        <v>189</v>
      </c>
      <c r="CC82" s="2" t="s">
        <v>177</v>
      </c>
      <c r="CD82" s="32">
        <v>41535</v>
      </c>
      <c r="CE82" s="9">
        <v>502</v>
      </c>
      <c r="CF82" s="3" t="s">
        <v>76</v>
      </c>
      <c r="CG82" s="1" t="s">
        <v>113</v>
      </c>
      <c r="CH82" s="1" t="s">
        <v>114</v>
      </c>
      <c r="CI82" s="5" t="s">
        <v>115</v>
      </c>
      <c r="CJ82" s="1" t="s">
        <v>116</v>
      </c>
      <c r="CL82" s="1" t="s">
        <v>117</v>
      </c>
      <c r="CM82" s="1" t="s">
        <v>206</v>
      </c>
      <c r="CN82" s="1">
        <v>34</v>
      </c>
      <c r="CO82" s="1">
        <v>93.7</v>
      </c>
      <c r="CP82" s="6" t="s">
        <v>218</v>
      </c>
      <c r="CQ82" s="1" t="s">
        <v>110</v>
      </c>
      <c r="CR82" s="1" t="s">
        <v>110</v>
      </c>
      <c r="CS82" s="1" t="s">
        <v>110</v>
      </c>
      <c r="CT82" s="1">
        <v>60</v>
      </c>
      <c r="CU82" s="1">
        <v>20</v>
      </c>
      <c r="CV82" s="1">
        <v>10</v>
      </c>
      <c r="CW82" s="1">
        <v>10</v>
      </c>
      <c r="CX82" s="1">
        <v>0</v>
      </c>
      <c r="CY82" s="5">
        <v>0</v>
      </c>
      <c r="CZ82" s="1" t="s">
        <v>119</v>
      </c>
      <c r="DA82" s="1" t="s">
        <v>120</v>
      </c>
      <c r="DB82" s="1" t="s">
        <v>121</v>
      </c>
      <c r="DC82" s="7">
        <v>0.22</v>
      </c>
      <c r="DD82" s="1">
        <v>70</v>
      </c>
      <c r="DE82" s="1" t="s">
        <v>215</v>
      </c>
      <c r="DF82" s="1">
        <v>200</v>
      </c>
      <c r="DG82" s="1">
        <v>19</v>
      </c>
    </row>
    <row r="83" spans="1:112" s="1" customFormat="1" ht="14.25" customHeight="1" x14ac:dyDescent="0.25">
      <c r="A83" s="1" t="s">
        <v>105</v>
      </c>
      <c r="B83" s="1" t="s">
        <v>106</v>
      </c>
      <c r="C83" s="2" t="s">
        <v>142</v>
      </c>
      <c r="D83" s="2">
        <v>2013</v>
      </c>
      <c r="E83" s="1" t="s">
        <v>209</v>
      </c>
      <c r="F83" s="36">
        <v>5.4586490000000003</v>
      </c>
      <c r="G83" s="36">
        <v>-73.664724000000007</v>
      </c>
      <c r="H83" s="1">
        <v>2846</v>
      </c>
      <c r="I83" s="1" t="s">
        <v>108</v>
      </c>
      <c r="N83" s="1" t="s">
        <v>109</v>
      </c>
      <c r="O83" s="1">
        <v>0.5</v>
      </c>
      <c r="P83" s="3" t="s">
        <v>110</v>
      </c>
      <c r="Q83" s="3">
        <v>1</v>
      </c>
      <c r="S83" s="3">
        <v>1</v>
      </c>
      <c r="T83" s="3" t="s">
        <v>111</v>
      </c>
      <c r="U83" s="1">
        <v>220</v>
      </c>
      <c r="V83" s="2" t="s">
        <v>112</v>
      </c>
      <c r="AC83" s="3">
        <v>0</v>
      </c>
      <c r="AE83" s="1" t="s">
        <v>217</v>
      </c>
      <c r="AK83" s="1" t="s">
        <v>194</v>
      </c>
      <c r="AL83" s="1" t="s">
        <v>195</v>
      </c>
      <c r="AM83" s="1" t="s">
        <v>196</v>
      </c>
      <c r="AN83" s="1">
        <v>50</v>
      </c>
      <c r="AO83" s="1" t="s">
        <v>204</v>
      </c>
      <c r="AR83" s="1">
        <f t="shared" si="2"/>
        <v>0</v>
      </c>
      <c r="AS83" s="1">
        <v>1</v>
      </c>
      <c r="AT83" s="1">
        <v>8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150</v>
      </c>
      <c r="BE83" s="42">
        <v>41536</v>
      </c>
      <c r="BR83" s="32">
        <v>41675</v>
      </c>
      <c r="BS83" s="1">
        <v>0.06</v>
      </c>
      <c r="BT83" s="1" t="s">
        <v>154</v>
      </c>
      <c r="BU83" s="12">
        <v>6.23</v>
      </c>
      <c r="BV83" s="12">
        <v>7.23</v>
      </c>
      <c r="BW83" s="1" t="s">
        <v>189</v>
      </c>
      <c r="BX83" s="1">
        <v>7.0000000000000007E-2</v>
      </c>
      <c r="BY83" s="1" t="s">
        <v>154</v>
      </c>
      <c r="BZ83" s="1">
        <v>6.35</v>
      </c>
      <c r="CA83" s="1">
        <v>7.37</v>
      </c>
      <c r="CB83" s="1" t="s">
        <v>189</v>
      </c>
      <c r="CC83" s="2" t="s">
        <v>178</v>
      </c>
      <c r="CD83" s="32">
        <v>41535</v>
      </c>
      <c r="CE83" s="9">
        <v>833</v>
      </c>
      <c r="CF83" s="3" t="s">
        <v>76</v>
      </c>
      <c r="CG83" s="1" t="s">
        <v>113</v>
      </c>
      <c r="CH83" s="1" t="s">
        <v>114</v>
      </c>
      <c r="CI83" s="5" t="s">
        <v>115</v>
      </c>
      <c r="CJ83" s="1" t="s">
        <v>116</v>
      </c>
      <c r="CL83" s="1" t="s">
        <v>117</v>
      </c>
      <c r="CM83" s="1" t="s">
        <v>206</v>
      </c>
      <c r="CN83" s="1">
        <v>34</v>
      </c>
      <c r="CO83" s="1">
        <v>93.7</v>
      </c>
      <c r="CP83" s="6" t="s">
        <v>218</v>
      </c>
      <c r="CQ83" s="1" t="s">
        <v>110</v>
      </c>
      <c r="CR83" s="1" t="s">
        <v>110</v>
      </c>
      <c r="CS83" s="1" t="s">
        <v>110</v>
      </c>
      <c r="CT83" s="1">
        <v>60</v>
      </c>
      <c r="CU83" s="1">
        <v>20</v>
      </c>
      <c r="CV83" s="1">
        <v>10</v>
      </c>
      <c r="CW83" s="1">
        <v>10</v>
      </c>
      <c r="CX83" s="1">
        <v>0</v>
      </c>
      <c r="CY83" s="5">
        <v>0</v>
      </c>
      <c r="CZ83" s="1" t="s">
        <v>119</v>
      </c>
      <c r="DA83" s="1" t="s">
        <v>120</v>
      </c>
      <c r="DB83" s="1" t="s">
        <v>121</v>
      </c>
      <c r="DC83" s="7">
        <v>0.22</v>
      </c>
      <c r="DD83" s="1">
        <v>70</v>
      </c>
      <c r="DE83" s="1" t="s">
        <v>215</v>
      </c>
      <c r="DF83" s="1">
        <v>180</v>
      </c>
      <c r="DG83" s="1">
        <v>22</v>
      </c>
    </row>
    <row r="84" spans="1:112" s="1" customFormat="1" ht="15" customHeight="1" x14ac:dyDescent="0.25">
      <c r="A84" s="1" t="s">
        <v>105</v>
      </c>
      <c r="B84" s="1" t="s">
        <v>106</v>
      </c>
      <c r="C84" s="2" t="s">
        <v>107</v>
      </c>
      <c r="D84" s="2">
        <v>2013</v>
      </c>
      <c r="E84" s="1" t="s">
        <v>207</v>
      </c>
      <c r="F84" s="36">
        <v>5.5317970000000001</v>
      </c>
      <c r="G84" s="36">
        <v>-73.729151000000002</v>
      </c>
      <c r="H84" s="1">
        <v>2750</v>
      </c>
      <c r="I84" s="1" t="s">
        <v>108</v>
      </c>
      <c r="N84" s="1" t="s">
        <v>109</v>
      </c>
      <c r="O84" s="1">
        <v>0.5</v>
      </c>
      <c r="P84" s="3" t="s">
        <v>110</v>
      </c>
      <c r="Q84" s="3">
        <v>1</v>
      </c>
      <c r="S84" s="3">
        <v>0</v>
      </c>
      <c r="T84" s="3" t="s">
        <v>111</v>
      </c>
      <c r="U84" s="1">
        <v>100</v>
      </c>
      <c r="V84" s="2" t="s">
        <v>112</v>
      </c>
      <c r="AC84" s="3">
        <v>0</v>
      </c>
      <c r="AK84" s="4" t="s">
        <v>194</v>
      </c>
      <c r="AL84" s="1" t="s">
        <v>199</v>
      </c>
      <c r="AM84" s="1" t="s">
        <v>198</v>
      </c>
      <c r="AN84" s="1">
        <v>70</v>
      </c>
      <c r="AO84" s="1" t="s">
        <v>200</v>
      </c>
      <c r="AR84" s="1">
        <f>+AW84+AX84+AY84+AZ84+BA84+BB84+BC84</f>
        <v>0</v>
      </c>
      <c r="AS84" s="1">
        <v>1</v>
      </c>
      <c r="AT84" s="1">
        <v>15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150</v>
      </c>
      <c r="BE84" s="38">
        <v>41485</v>
      </c>
      <c r="BF84" s="1">
        <v>1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32">
        <v>41654</v>
      </c>
      <c r="BT84" s="1" t="s">
        <v>154</v>
      </c>
      <c r="BU84" s="12">
        <v>5.21</v>
      </c>
      <c r="BV84" s="12">
        <v>5.91</v>
      </c>
      <c r="BW84" s="5" t="s">
        <v>189</v>
      </c>
      <c r="CC84" s="2" t="s">
        <v>145</v>
      </c>
      <c r="CD84" s="32">
        <v>41485</v>
      </c>
      <c r="CE84" s="39">
        <v>231</v>
      </c>
      <c r="CF84" s="3" t="s">
        <v>76</v>
      </c>
      <c r="CG84" s="1" t="s">
        <v>113</v>
      </c>
      <c r="CH84" s="1" t="s">
        <v>114</v>
      </c>
      <c r="CI84" s="5" t="s">
        <v>115</v>
      </c>
      <c r="CJ84" s="1" t="s">
        <v>116</v>
      </c>
      <c r="CL84" s="1" t="s">
        <v>117</v>
      </c>
      <c r="CM84" s="1" t="s">
        <v>206</v>
      </c>
      <c r="CN84" s="1">
        <v>41</v>
      </c>
      <c r="CO84" s="1">
        <v>80.7</v>
      </c>
      <c r="CP84" s="6" t="s">
        <v>118</v>
      </c>
      <c r="CQ84" s="1" t="s">
        <v>110</v>
      </c>
      <c r="CR84" s="1" t="s">
        <v>110</v>
      </c>
      <c r="CS84" s="1" t="s">
        <v>110</v>
      </c>
      <c r="CT84" s="1">
        <v>40</v>
      </c>
      <c r="CU84" s="1">
        <v>20</v>
      </c>
      <c r="CV84" s="1">
        <v>30</v>
      </c>
      <c r="CW84" s="1">
        <v>0</v>
      </c>
      <c r="CX84" s="1">
        <v>10</v>
      </c>
      <c r="CY84" s="1">
        <v>0</v>
      </c>
      <c r="CZ84" s="1" t="s">
        <v>119</v>
      </c>
      <c r="DA84" s="1" t="s">
        <v>120</v>
      </c>
      <c r="DB84" s="1" t="s">
        <v>121</v>
      </c>
      <c r="DC84" s="7">
        <v>0.33</v>
      </c>
      <c r="DD84" s="8">
        <v>30</v>
      </c>
      <c r="DE84" s="1" t="s">
        <v>211</v>
      </c>
      <c r="DF84" s="1">
        <v>270</v>
      </c>
      <c r="DG84" s="1">
        <v>14</v>
      </c>
      <c r="DH84" s="2"/>
    </row>
    <row r="85" spans="1:112" s="1" customFormat="1" ht="15" customHeight="1" x14ac:dyDescent="0.25">
      <c r="A85" s="1" t="s">
        <v>105</v>
      </c>
      <c r="B85" s="1" t="s">
        <v>106</v>
      </c>
      <c r="C85" s="2" t="s">
        <v>107</v>
      </c>
      <c r="D85" s="2">
        <v>2013</v>
      </c>
      <c r="E85" s="1" t="s">
        <v>207</v>
      </c>
      <c r="F85" s="36">
        <v>5.5317970000000001</v>
      </c>
      <c r="G85" s="36">
        <v>-73.729151000000002</v>
      </c>
      <c r="H85" s="1">
        <v>2750</v>
      </c>
      <c r="I85" s="1" t="s">
        <v>108</v>
      </c>
      <c r="N85" s="1" t="s">
        <v>109</v>
      </c>
      <c r="O85" s="1">
        <v>0.5</v>
      </c>
      <c r="P85" s="3" t="s">
        <v>110</v>
      </c>
      <c r="Q85" s="3">
        <v>1</v>
      </c>
      <c r="S85" s="3">
        <v>0</v>
      </c>
      <c r="T85" s="3" t="s">
        <v>111</v>
      </c>
      <c r="U85" s="1">
        <v>100</v>
      </c>
      <c r="V85" s="2" t="s">
        <v>112</v>
      </c>
      <c r="AC85" s="3">
        <v>0</v>
      </c>
      <c r="AK85" s="4" t="s">
        <v>194</v>
      </c>
      <c r="AL85" s="1" t="s">
        <v>199</v>
      </c>
      <c r="AM85" s="1" t="s">
        <v>198</v>
      </c>
      <c r="AN85" s="1">
        <v>70</v>
      </c>
      <c r="AO85" s="1" t="s">
        <v>200</v>
      </c>
      <c r="AR85" s="1">
        <f t="shared" ref="AR85:AR91" si="3">+AW85+AX85+AY85+AZ85+BA85+BB85+BC85</f>
        <v>0</v>
      </c>
      <c r="AS85" s="1">
        <v>2</v>
      </c>
      <c r="AT85" s="1">
        <v>10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150</v>
      </c>
      <c r="BE85" s="38">
        <v>41485</v>
      </c>
      <c r="BF85" s="1">
        <v>1</v>
      </c>
      <c r="BG85" s="1">
        <v>0</v>
      </c>
      <c r="BH85" s="1">
        <v>0</v>
      </c>
      <c r="BI85" s="1">
        <v>0</v>
      </c>
      <c r="BJ85" s="1">
        <v>0</v>
      </c>
      <c r="BK85" s="1">
        <v>1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32">
        <v>41654</v>
      </c>
      <c r="BS85" s="1">
        <v>0.06</v>
      </c>
      <c r="BT85" s="1" t="s">
        <v>154</v>
      </c>
      <c r="BU85" s="12">
        <v>7.28</v>
      </c>
      <c r="BV85" s="12">
        <v>8.14</v>
      </c>
      <c r="BW85" s="5" t="s">
        <v>189</v>
      </c>
      <c r="BX85" s="1">
        <v>7.0000000000000007E-2</v>
      </c>
      <c r="BY85" s="1" t="s">
        <v>154</v>
      </c>
      <c r="BZ85" s="1">
        <v>6.14</v>
      </c>
      <c r="CA85" s="1">
        <v>7.01</v>
      </c>
      <c r="CB85" s="1" t="s">
        <v>189</v>
      </c>
      <c r="CC85" s="2" t="s">
        <v>146</v>
      </c>
      <c r="CD85" s="32">
        <v>41485</v>
      </c>
      <c r="CE85" s="39">
        <v>288</v>
      </c>
      <c r="CF85" s="3" t="s">
        <v>76</v>
      </c>
      <c r="CG85" s="1" t="s">
        <v>113</v>
      </c>
      <c r="CH85" s="1" t="s">
        <v>114</v>
      </c>
      <c r="CI85" s="5" t="s">
        <v>115</v>
      </c>
      <c r="CJ85" s="1" t="s">
        <v>116</v>
      </c>
      <c r="CL85" s="1" t="s">
        <v>117</v>
      </c>
      <c r="CM85" s="1" t="s">
        <v>206</v>
      </c>
      <c r="CN85" s="1">
        <v>41</v>
      </c>
      <c r="CO85" s="1">
        <v>80.7</v>
      </c>
      <c r="CP85" s="6" t="s">
        <v>118</v>
      </c>
      <c r="CQ85" s="1" t="s">
        <v>110</v>
      </c>
      <c r="CR85" s="1" t="s">
        <v>110</v>
      </c>
      <c r="CS85" s="1" t="s">
        <v>110</v>
      </c>
      <c r="CT85" s="1">
        <v>40</v>
      </c>
      <c r="CU85" s="1">
        <v>20</v>
      </c>
      <c r="CV85" s="1">
        <v>30</v>
      </c>
      <c r="CW85" s="1">
        <v>0</v>
      </c>
      <c r="CX85" s="1">
        <v>10</v>
      </c>
      <c r="CY85" s="1">
        <v>0</v>
      </c>
      <c r="CZ85" s="1" t="s">
        <v>119</v>
      </c>
      <c r="DA85" s="1" t="s">
        <v>120</v>
      </c>
      <c r="DB85" s="1" t="s">
        <v>121</v>
      </c>
      <c r="DC85" s="7">
        <v>0.33</v>
      </c>
      <c r="DD85" s="8">
        <v>30</v>
      </c>
      <c r="DE85" s="1" t="s">
        <v>211</v>
      </c>
      <c r="DF85" s="1">
        <v>250</v>
      </c>
      <c r="DG85" s="1">
        <v>8</v>
      </c>
      <c r="DH85" s="2"/>
    </row>
    <row r="86" spans="1:112" s="1" customFormat="1" ht="15" customHeight="1" x14ac:dyDescent="0.25">
      <c r="A86" s="1" t="s">
        <v>105</v>
      </c>
      <c r="B86" s="1" t="s">
        <v>106</v>
      </c>
      <c r="C86" s="2" t="s">
        <v>107</v>
      </c>
      <c r="D86" s="2">
        <v>2013</v>
      </c>
      <c r="E86" s="1" t="s">
        <v>207</v>
      </c>
      <c r="F86" s="36">
        <v>5.5317970000000001</v>
      </c>
      <c r="G86" s="36">
        <v>-73.729151000000002</v>
      </c>
      <c r="H86" s="1">
        <v>2750</v>
      </c>
      <c r="I86" s="1" t="s">
        <v>108</v>
      </c>
      <c r="N86" s="1" t="s">
        <v>109</v>
      </c>
      <c r="O86" s="1">
        <v>0.5</v>
      </c>
      <c r="P86" s="3" t="s">
        <v>110</v>
      </c>
      <c r="Q86" s="3">
        <v>1</v>
      </c>
      <c r="S86" s="3">
        <v>0</v>
      </c>
      <c r="T86" s="3" t="s">
        <v>111</v>
      </c>
      <c r="U86" s="1">
        <v>100</v>
      </c>
      <c r="V86" s="2" t="s">
        <v>112</v>
      </c>
      <c r="AC86" s="3">
        <v>0</v>
      </c>
      <c r="AK86" s="4" t="s">
        <v>194</v>
      </c>
      <c r="AL86" s="1" t="s">
        <v>199</v>
      </c>
      <c r="AM86" s="1" t="s">
        <v>198</v>
      </c>
      <c r="AN86" s="1">
        <v>70</v>
      </c>
      <c r="AO86" s="1" t="s">
        <v>200</v>
      </c>
      <c r="AR86" s="1">
        <f t="shared" si="3"/>
        <v>0</v>
      </c>
      <c r="AS86" s="1">
        <v>1</v>
      </c>
      <c r="AT86" s="1">
        <v>25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150</v>
      </c>
      <c r="BE86" s="38">
        <v>41485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32">
        <v>41654</v>
      </c>
      <c r="BS86" s="1">
        <v>0.08</v>
      </c>
      <c r="BT86" s="1" t="s">
        <v>154</v>
      </c>
      <c r="BU86" s="12">
        <v>6.3</v>
      </c>
      <c r="BV86" s="12">
        <v>6.63</v>
      </c>
      <c r="BW86" s="37" t="s">
        <v>189</v>
      </c>
      <c r="CC86" s="2" t="s">
        <v>147</v>
      </c>
      <c r="CD86" s="32">
        <v>41485</v>
      </c>
      <c r="CE86" s="39">
        <v>511.68</v>
      </c>
      <c r="CF86" s="3" t="s">
        <v>76</v>
      </c>
      <c r="CG86" s="1" t="s">
        <v>113</v>
      </c>
      <c r="CH86" s="1" t="s">
        <v>114</v>
      </c>
      <c r="CI86" s="5" t="s">
        <v>115</v>
      </c>
      <c r="CJ86" s="1" t="s">
        <v>116</v>
      </c>
      <c r="CL86" s="1" t="s">
        <v>117</v>
      </c>
      <c r="CM86" s="1" t="s">
        <v>206</v>
      </c>
      <c r="CN86" s="1">
        <v>41</v>
      </c>
      <c r="CO86" s="1">
        <v>80.7</v>
      </c>
      <c r="CP86" s="6" t="s">
        <v>118</v>
      </c>
      <c r="CQ86" s="1" t="s">
        <v>110</v>
      </c>
      <c r="CR86" s="1" t="s">
        <v>110</v>
      </c>
      <c r="CS86" s="1" t="s">
        <v>110</v>
      </c>
      <c r="CT86" s="1">
        <v>40</v>
      </c>
      <c r="CU86" s="1">
        <v>20</v>
      </c>
      <c r="CV86" s="1">
        <v>30</v>
      </c>
      <c r="CW86" s="1">
        <v>0</v>
      </c>
      <c r="CX86" s="1">
        <v>10</v>
      </c>
      <c r="CY86" s="1">
        <v>0</v>
      </c>
      <c r="CZ86" s="1" t="s">
        <v>119</v>
      </c>
      <c r="DA86" s="1" t="s">
        <v>120</v>
      </c>
      <c r="DB86" s="1" t="s">
        <v>121</v>
      </c>
      <c r="DC86" s="7">
        <v>0.33</v>
      </c>
      <c r="DD86" s="8">
        <v>30</v>
      </c>
      <c r="DE86" s="1" t="s">
        <v>211</v>
      </c>
      <c r="DF86" s="1">
        <v>250</v>
      </c>
      <c r="DG86" s="1">
        <v>7</v>
      </c>
      <c r="DH86" s="2"/>
    </row>
    <row r="87" spans="1:112" s="1" customFormat="1" ht="15" customHeight="1" x14ac:dyDescent="0.25">
      <c r="A87" s="1" t="s">
        <v>105</v>
      </c>
      <c r="B87" s="1" t="s">
        <v>106</v>
      </c>
      <c r="C87" s="2" t="s">
        <v>107</v>
      </c>
      <c r="D87" s="2">
        <v>2013</v>
      </c>
      <c r="E87" s="1" t="s">
        <v>207</v>
      </c>
      <c r="F87" s="36">
        <v>5.5317970000000001</v>
      </c>
      <c r="G87" s="36">
        <v>-73.729151000000002</v>
      </c>
      <c r="H87" s="1">
        <v>2750</v>
      </c>
      <c r="I87" s="1" t="s">
        <v>108</v>
      </c>
      <c r="N87" s="1" t="s">
        <v>109</v>
      </c>
      <c r="O87" s="1">
        <v>0.5</v>
      </c>
      <c r="P87" s="3" t="s">
        <v>110</v>
      </c>
      <c r="Q87" s="3">
        <v>1</v>
      </c>
      <c r="S87" s="3">
        <v>0</v>
      </c>
      <c r="T87" s="3" t="s">
        <v>111</v>
      </c>
      <c r="U87" s="1">
        <v>100</v>
      </c>
      <c r="V87" s="2" t="s">
        <v>112</v>
      </c>
      <c r="AC87" s="3">
        <v>0</v>
      </c>
      <c r="AK87" s="4" t="s">
        <v>194</v>
      </c>
      <c r="AL87" s="1" t="s">
        <v>199</v>
      </c>
      <c r="AM87" s="1" t="s">
        <v>198</v>
      </c>
      <c r="AN87" s="1">
        <v>70</v>
      </c>
      <c r="AO87" s="1" t="s">
        <v>200</v>
      </c>
      <c r="AR87" s="1">
        <f t="shared" si="3"/>
        <v>0</v>
      </c>
      <c r="AS87" s="1">
        <v>2</v>
      </c>
      <c r="AT87" s="1">
        <v>18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150</v>
      </c>
      <c r="BE87" s="38">
        <v>41485</v>
      </c>
      <c r="BF87" s="1">
        <v>1</v>
      </c>
      <c r="BG87" s="1">
        <v>0</v>
      </c>
      <c r="BH87" s="1">
        <v>0</v>
      </c>
      <c r="BI87" s="1">
        <v>0</v>
      </c>
      <c r="BJ87" s="1">
        <v>1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32">
        <v>41654</v>
      </c>
      <c r="BS87" s="1">
        <v>0.15</v>
      </c>
      <c r="BT87" s="1" t="s">
        <v>154</v>
      </c>
      <c r="BU87" s="12">
        <v>7.72</v>
      </c>
      <c r="BV87" s="12">
        <v>8.7799999999999994</v>
      </c>
      <c r="BW87" s="37" t="s">
        <v>189</v>
      </c>
      <c r="BX87" s="1">
        <v>0.18</v>
      </c>
      <c r="BY87" s="1" t="s">
        <v>154</v>
      </c>
      <c r="BZ87" s="1">
        <v>8.01</v>
      </c>
      <c r="CA87" s="1">
        <v>8.84</v>
      </c>
      <c r="CB87" s="1" t="s">
        <v>189</v>
      </c>
      <c r="CC87" s="2" t="s">
        <v>148</v>
      </c>
      <c r="CD87" s="32">
        <v>41485</v>
      </c>
      <c r="CE87" s="39">
        <v>119.24</v>
      </c>
      <c r="CF87" s="3" t="s">
        <v>76</v>
      </c>
      <c r="CG87" s="1" t="s">
        <v>113</v>
      </c>
      <c r="CH87" s="1" t="s">
        <v>114</v>
      </c>
      <c r="CI87" s="5" t="s">
        <v>115</v>
      </c>
      <c r="CJ87" s="1" t="s">
        <v>116</v>
      </c>
      <c r="CL87" s="1" t="s">
        <v>117</v>
      </c>
      <c r="CM87" s="1" t="s">
        <v>206</v>
      </c>
      <c r="CN87" s="1">
        <v>41</v>
      </c>
      <c r="CO87" s="1">
        <v>80.7</v>
      </c>
      <c r="CP87" s="6" t="s">
        <v>118</v>
      </c>
      <c r="CQ87" s="1" t="s">
        <v>110</v>
      </c>
      <c r="CR87" s="1" t="s">
        <v>110</v>
      </c>
      <c r="CS87" s="1" t="s">
        <v>110</v>
      </c>
      <c r="CT87" s="1">
        <v>40</v>
      </c>
      <c r="CU87" s="1">
        <v>20</v>
      </c>
      <c r="CV87" s="1">
        <v>30</v>
      </c>
      <c r="CW87" s="1">
        <v>0</v>
      </c>
      <c r="CX87" s="1">
        <v>10</v>
      </c>
      <c r="CY87" s="1">
        <v>0</v>
      </c>
      <c r="CZ87" s="1" t="s">
        <v>119</v>
      </c>
      <c r="DA87" s="1" t="s">
        <v>120</v>
      </c>
      <c r="DB87" s="1" t="s">
        <v>121</v>
      </c>
      <c r="DC87" s="7">
        <v>0.33</v>
      </c>
      <c r="DD87" s="8">
        <v>30</v>
      </c>
      <c r="DE87" s="1" t="s">
        <v>211</v>
      </c>
      <c r="DF87" s="1">
        <v>100</v>
      </c>
      <c r="DG87" s="1">
        <v>6</v>
      </c>
      <c r="DH87" s="2"/>
    </row>
    <row r="88" spans="1:112" s="1" customFormat="1" ht="15" customHeight="1" x14ac:dyDescent="0.25">
      <c r="A88" s="1" t="s">
        <v>105</v>
      </c>
      <c r="B88" s="1" t="s">
        <v>106</v>
      </c>
      <c r="C88" s="2" t="s">
        <v>107</v>
      </c>
      <c r="D88" s="2">
        <v>2013</v>
      </c>
      <c r="E88" s="1" t="s">
        <v>207</v>
      </c>
      <c r="F88" s="36">
        <v>5.5317970000000001</v>
      </c>
      <c r="G88" s="36">
        <v>-73.729151000000002</v>
      </c>
      <c r="H88" s="1">
        <v>2750</v>
      </c>
      <c r="I88" s="1" t="s">
        <v>108</v>
      </c>
      <c r="N88" s="1" t="s">
        <v>109</v>
      </c>
      <c r="O88" s="1">
        <v>0.5</v>
      </c>
      <c r="P88" s="3" t="s">
        <v>110</v>
      </c>
      <c r="Q88" s="3">
        <v>1</v>
      </c>
      <c r="S88" s="3">
        <v>0</v>
      </c>
      <c r="T88" s="3" t="s">
        <v>111</v>
      </c>
      <c r="U88" s="1">
        <v>100</v>
      </c>
      <c r="V88" s="2" t="s">
        <v>112</v>
      </c>
      <c r="AC88" s="3">
        <v>0</v>
      </c>
      <c r="AK88" s="4" t="s">
        <v>194</v>
      </c>
      <c r="AL88" s="1" t="s">
        <v>199</v>
      </c>
      <c r="AM88" s="1" t="s">
        <v>198</v>
      </c>
      <c r="AN88" s="1">
        <v>70</v>
      </c>
      <c r="AO88" s="1" t="s">
        <v>200</v>
      </c>
      <c r="AR88" s="1">
        <f t="shared" si="3"/>
        <v>0</v>
      </c>
      <c r="AS88" s="1">
        <v>2</v>
      </c>
      <c r="AT88" s="1">
        <v>5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150</v>
      </c>
      <c r="BE88" s="38">
        <v>41485</v>
      </c>
      <c r="BF88" s="1">
        <v>1</v>
      </c>
      <c r="BG88" s="1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32">
        <v>41654</v>
      </c>
      <c r="BS88" s="1">
        <v>0.14000000000000001</v>
      </c>
      <c r="BT88" s="1" t="s">
        <v>154</v>
      </c>
      <c r="BU88" s="12">
        <v>6.49</v>
      </c>
      <c r="BV88" s="12">
        <v>6.91</v>
      </c>
      <c r="BW88" s="37" t="s">
        <v>189</v>
      </c>
      <c r="CC88" s="2" t="s">
        <v>149</v>
      </c>
      <c r="CD88" s="32">
        <v>41485</v>
      </c>
      <c r="CE88" s="39">
        <v>448.4</v>
      </c>
      <c r="CF88" s="3" t="s">
        <v>76</v>
      </c>
      <c r="CG88" s="1" t="s">
        <v>113</v>
      </c>
      <c r="CH88" s="1" t="s">
        <v>114</v>
      </c>
      <c r="CI88" s="5" t="s">
        <v>115</v>
      </c>
      <c r="CJ88" s="1" t="s">
        <v>116</v>
      </c>
      <c r="CL88" s="1" t="s">
        <v>117</v>
      </c>
      <c r="CM88" s="1" t="s">
        <v>206</v>
      </c>
      <c r="CN88" s="1">
        <v>41</v>
      </c>
      <c r="CO88" s="1">
        <v>80.7</v>
      </c>
      <c r="CP88" s="6" t="s">
        <v>118</v>
      </c>
      <c r="CQ88" s="1" t="s">
        <v>110</v>
      </c>
      <c r="CR88" s="1" t="s">
        <v>110</v>
      </c>
      <c r="CS88" s="1" t="s">
        <v>110</v>
      </c>
      <c r="CT88" s="1">
        <v>40</v>
      </c>
      <c r="CU88" s="1">
        <v>20</v>
      </c>
      <c r="CV88" s="1">
        <v>30</v>
      </c>
      <c r="CW88" s="1">
        <v>0</v>
      </c>
      <c r="CX88" s="1">
        <v>10</v>
      </c>
      <c r="CY88" s="1">
        <v>0</v>
      </c>
      <c r="CZ88" s="1" t="s">
        <v>119</v>
      </c>
      <c r="DA88" s="1" t="s">
        <v>120</v>
      </c>
      <c r="DB88" s="1" t="s">
        <v>121</v>
      </c>
      <c r="DC88" s="7">
        <v>0.33</v>
      </c>
      <c r="DD88" s="8">
        <v>30</v>
      </c>
      <c r="DE88" s="1" t="s">
        <v>211</v>
      </c>
      <c r="DF88" s="1">
        <v>150</v>
      </c>
      <c r="DG88" s="1">
        <v>6</v>
      </c>
      <c r="DH88" s="2"/>
    </row>
    <row r="89" spans="1:112" s="1" customFormat="1" ht="15" customHeight="1" x14ac:dyDescent="0.25">
      <c r="A89" s="1" t="s">
        <v>105</v>
      </c>
      <c r="B89" s="1" t="s">
        <v>106</v>
      </c>
      <c r="C89" s="2" t="s">
        <v>107</v>
      </c>
      <c r="D89" s="2">
        <v>2013</v>
      </c>
      <c r="E89" s="1" t="s">
        <v>207</v>
      </c>
      <c r="F89" s="36">
        <v>5.5317970000000001</v>
      </c>
      <c r="G89" s="36">
        <v>-73.729151000000002</v>
      </c>
      <c r="H89" s="1">
        <v>2750</v>
      </c>
      <c r="I89" s="1" t="s">
        <v>108</v>
      </c>
      <c r="N89" s="1" t="s">
        <v>109</v>
      </c>
      <c r="O89" s="1">
        <v>0.5</v>
      </c>
      <c r="P89" s="3" t="s">
        <v>110</v>
      </c>
      <c r="Q89" s="3">
        <v>1</v>
      </c>
      <c r="S89" s="3">
        <v>0</v>
      </c>
      <c r="T89" s="3" t="s">
        <v>111</v>
      </c>
      <c r="U89" s="1">
        <v>100</v>
      </c>
      <c r="V89" s="2" t="s">
        <v>112</v>
      </c>
      <c r="AC89" s="3">
        <v>0</v>
      </c>
      <c r="AK89" s="4" t="s">
        <v>194</v>
      </c>
      <c r="AL89" s="1" t="s">
        <v>199</v>
      </c>
      <c r="AM89" s="1" t="s">
        <v>198</v>
      </c>
      <c r="AN89" s="1">
        <v>70</v>
      </c>
      <c r="AO89" s="1" t="s">
        <v>200</v>
      </c>
      <c r="AR89" s="1">
        <f t="shared" si="3"/>
        <v>0</v>
      </c>
      <c r="AS89" s="1">
        <v>2</v>
      </c>
      <c r="AT89" s="1">
        <v>3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150</v>
      </c>
      <c r="BE89" s="38">
        <v>41485</v>
      </c>
      <c r="BF89" s="1">
        <v>1</v>
      </c>
      <c r="BG89" s="1">
        <v>0</v>
      </c>
      <c r="BH89" s="1">
        <v>0</v>
      </c>
      <c r="BI89" s="1">
        <v>0</v>
      </c>
      <c r="BJ89" s="1">
        <v>1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32">
        <v>41654</v>
      </c>
      <c r="BS89" s="1">
        <v>0.09</v>
      </c>
      <c r="BT89" s="1" t="s">
        <v>154</v>
      </c>
      <c r="BU89" s="12">
        <v>6.63</v>
      </c>
      <c r="BV89" s="12">
        <v>8.06</v>
      </c>
      <c r="BW89" s="37" t="s">
        <v>189</v>
      </c>
      <c r="BX89" s="1">
        <v>0.16</v>
      </c>
      <c r="BY89" s="1" t="s">
        <v>154</v>
      </c>
      <c r="BZ89" s="1">
        <v>6.11</v>
      </c>
      <c r="CA89" s="1">
        <v>7.24</v>
      </c>
      <c r="CB89" s="1" t="s">
        <v>189</v>
      </c>
      <c r="CC89" s="2" t="s">
        <v>150</v>
      </c>
      <c r="CD89" s="32">
        <v>41485</v>
      </c>
      <c r="CE89" s="39">
        <v>369.6</v>
      </c>
      <c r="CF89" s="3" t="s">
        <v>76</v>
      </c>
      <c r="CG89" s="1" t="s">
        <v>113</v>
      </c>
      <c r="CH89" s="1" t="s">
        <v>114</v>
      </c>
      <c r="CI89" s="5" t="s">
        <v>115</v>
      </c>
      <c r="CJ89" s="1" t="s">
        <v>116</v>
      </c>
      <c r="CL89" s="1" t="s">
        <v>117</v>
      </c>
      <c r="CM89" s="1" t="s">
        <v>206</v>
      </c>
      <c r="CN89" s="1">
        <v>41</v>
      </c>
      <c r="CO89" s="1">
        <v>80.7</v>
      </c>
      <c r="CP89" s="6" t="s">
        <v>118</v>
      </c>
      <c r="CQ89" s="1" t="s">
        <v>110</v>
      </c>
      <c r="CR89" s="1" t="s">
        <v>110</v>
      </c>
      <c r="CS89" s="1" t="s">
        <v>110</v>
      </c>
      <c r="CT89" s="1">
        <v>40</v>
      </c>
      <c r="CU89" s="1">
        <v>20</v>
      </c>
      <c r="CV89" s="1">
        <v>30</v>
      </c>
      <c r="CW89" s="1">
        <v>0</v>
      </c>
      <c r="CX89" s="1">
        <v>10</v>
      </c>
      <c r="CY89" s="1">
        <v>0</v>
      </c>
      <c r="CZ89" s="1" t="s">
        <v>119</v>
      </c>
      <c r="DA89" s="1" t="s">
        <v>120</v>
      </c>
      <c r="DB89" s="1" t="s">
        <v>121</v>
      </c>
      <c r="DC89" s="7">
        <v>0.33</v>
      </c>
      <c r="DD89" s="8">
        <v>30</v>
      </c>
      <c r="DE89" s="1" t="s">
        <v>211</v>
      </c>
      <c r="DF89" s="1">
        <v>200</v>
      </c>
      <c r="DG89" s="1">
        <v>7</v>
      </c>
      <c r="DH89" s="2"/>
    </row>
    <row r="90" spans="1:112" s="1" customFormat="1" ht="15" customHeight="1" x14ac:dyDescent="0.25">
      <c r="A90" s="1" t="s">
        <v>105</v>
      </c>
      <c r="B90" s="1" t="s">
        <v>106</v>
      </c>
      <c r="C90" s="2" t="s">
        <v>107</v>
      </c>
      <c r="D90" s="2">
        <v>2013</v>
      </c>
      <c r="E90" s="1" t="s">
        <v>207</v>
      </c>
      <c r="F90" s="36">
        <v>5.5317970000000001</v>
      </c>
      <c r="G90" s="36">
        <v>-73.729151000000002</v>
      </c>
      <c r="H90" s="1">
        <v>2750</v>
      </c>
      <c r="I90" s="1" t="s">
        <v>108</v>
      </c>
      <c r="N90" s="1" t="s">
        <v>109</v>
      </c>
      <c r="O90" s="1">
        <v>0.5</v>
      </c>
      <c r="P90" s="3" t="s">
        <v>110</v>
      </c>
      <c r="Q90" s="3">
        <v>1</v>
      </c>
      <c r="S90" s="3">
        <v>0</v>
      </c>
      <c r="T90" s="3" t="s">
        <v>111</v>
      </c>
      <c r="U90" s="1">
        <v>100</v>
      </c>
      <c r="V90" s="2" t="s">
        <v>112</v>
      </c>
      <c r="AC90" s="3">
        <v>0</v>
      </c>
      <c r="AK90" s="4" t="s">
        <v>194</v>
      </c>
      <c r="AL90" s="1" t="s">
        <v>199</v>
      </c>
      <c r="AM90" s="1" t="s">
        <v>198</v>
      </c>
      <c r="AN90" s="1">
        <v>70</v>
      </c>
      <c r="AO90" s="1" t="s">
        <v>200</v>
      </c>
      <c r="AR90" s="1">
        <f t="shared" si="3"/>
        <v>0</v>
      </c>
      <c r="AS90" s="1">
        <v>1</v>
      </c>
      <c r="AT90" s="1">
        <v>3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150</v>
      </c>
      <c r="BE90" s="38">
        <v>41485</v>
      </c>
      <c r="BR90" s="32">
        <v>41654</v>
      </c>
      <c r="BS90" s="1">
        <v>0.21</v>
      </c>
      <c r="BT90" s="1" t="s">
        <v>154</v>
      </c>
      <c r="BU90" s="12">
        <v>8.1999999999999993</v>
      </c>
      <c r="BV90" s="12">
        <v>9.4</v>
      </c>
      <c r="BW90" s="37" t="s">
        <v>189</v>
      </c>
      <c r="BX90" s="1">
        <v>0.17</v>
      </c>
      <c r="BY90" s="1" t="s">
        <v>154</v>
      </c>
      <c r="BZ90" s="1">
        <v>7.92</v>
      </c>
      <c r="CA90" s="1">
        <v>8.7200000000000006</v>
      </c>
      <c r="CB90" s="1" t="s">
        <v>189</v>
      </c>
      <c r="CC90" s="2" t="s">
        <v>151</v>
      </c>
      <c r="CD90" s="32">
        <v>41485</v>
      </c>
      <c r="CE90" s="39">
        <v>257.60000000000002</v>
      </c>
      <c r="CF90" s="3" t="s">
        <v>76</v>
      </c>
      <c r="CG90" s="1" t="s">
        <v>113</v>
      </c>
      <c r="CH90" s="1" t="s">
        <v>114</v>
      </c>
      <c r="CI90" s="5" t="s">
        <v>115</v>
      </c>
      <c r="CJ90" s="1" t="s">
        <v>116</v>
      </c>
      <c r="CL90" s="1" t="s">
        <v>117</v>
      </c>
      <c r="CM90" s="1" t="s">
        <v>206</v>
      </c>
      <c r="CN90" s="1">
        <v>41</v>
      </c>
      <c r="CO90" s="1">
        <v>80.7</v>
      </c>
      <c r="CP90" s="6" t="s">
        <v>118</v>
      </c>
      <c r="CQ90" s="1" t="s">
        <v>110</v>
      </c>
      <c r="CR90" s="1" t="s">
        <v>110</v>
      </c>
      <c r="CS90" s="1" t="s">
        <v>110</v>
      </c>
      <c r="CT90" s="1">
        <v>40</v>
      </c>
      <c r="CU90" s="1">
        <v>20</v>
      </c>
      <c r="CV90" s="1">
        <v>30</v>
      </c>
      <c r="CW90" s="1">
        <v>0</v>
      </c>
      <c r="CX90" s="1">
        <v>10</v>
      </c>
      <c r="CY90" s="1">
        <v>0</v>
      </c>
      <c r="CZ90" s="1" t="s">
        <v>119</v>
      </c>
      <c r="DA90" s="1" t="s">
        <v>120</v>
      </c>
      <c r="DB90" s="1" t="s">
        <v>121</v>
      </c>
      <c r="DC90" s="7">
        <v>0.33</v>
      </c>
      <c r="DD90" s="8">
        <v>30</v>
      </c>
      <c r="DE90" s="1" t="s">
        <v>211</v>
      </c>
      <c r="DF90" s="1">
        <v>280</v>
      </c>
      <c r="DG90" s="1">
        <v>12</v>
      </c>
      <c r="DH90" s="2"/>
    </row>
    <row r="91" spans="1:112" s="1" customFormat="1" ht="15" customHeight="1" x14ac:dyDescent="0.25">
      <c r="A91" s="1" t="s">
        <v>105</v>
      </c>
      <c r="B91" s="1" t="s">
        <v>106</v>
      </c>
      <c r="C91" s="2" t="s">
        <v>107</v>
      </c>
      <c r="D91" s="2">
        <v>2013</v>
      </c>
      <c r="E91" s="1" t="s">
        <v>207</v>
      </c>
      <c r="F91" s="36">
        <v>5.5317970000000001</v>
      </c>
      <c r="G91" s="36">
        <v>-73.729151000000002</v>
      </c>
      <c r="H91" s="1">
        <v>2750</v>
      </c>
      <c r="I91" s="1" t="s">
        <v>108</v>
      </c>
      <c r="N91" s="1" t="s">
        <v>109</v>
      </c>
      <c r="O91" s="1">
        <v>0.5</v>
      </c>
      <c r="P91" s="3" t="s">
        <v>110</v>
      </c>
      <c r="Q91" s="3">
        <v>1</v>
      </c>
      <c r="S91" s="3">
        <v>0</v>
      </c>
      <c r="T91" s="3" t="s">
        <v>111</v>
      </c>
      <c r="U91" s="1">
        <v>100</v>
      </c>
      <c r="V91" s="2" t="s">
        <v>112</v>
      </c>
      <c r="AC91" s="3">
        <v>0</v>
      </c>
      <c r="AK91" s="4" t="s">
        <v>194</v>
      </c>
      <c r="AL91" s="1" t="s">
        <v>199</v>
      </c>
      <c r="AM91" s="1" t="s">
        <v>198</v>
      </c>
      <c r="AN91" s="1">
        <v>70</v>
      </c>
      <c r="AO91" s="1" t="s">
        <v>200</v>
      </c>
      <c r="AR91" s="1">
        <f t="shared" si="3"/>
        <v>0</v>
      </c>
      <c r="AS91" s="1">
        <v>1</v>
      </c>
      <c r="AT91" s="1">
        <v>11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150</v>
      </c>
      <c r="BE91" s="38">
        <v>41485</v>
      </c>
      <c r="BR91" s="32">
        <v>41654</v>
      </c>
      <c r="BS91" s="12">
        <v>0</v>
      </c>
      <c r="BT91" s="1" t="s">
        <v>154</v>
      </c>
      <c r="BU91" s="12">
        <v>0</v>
      </c>
      <c r="BV91" s="12">
        <v>0</v>
      </c>
      <c r="BW91" s="37" t="s">
        <v>189</v>
      </c>
      <c r="CC91" s="2" t="s">
        <v>152</v>
      </c>
      <c r="CD91" s="32">
        <v>41485</v>
      </c>
      <c r="CE91" s="39">
        <v>276</v>
      </c>
      <c r="CF91" s="3" t="s">
        <v>76</v>
      </c>
      <c r="CG91" s="1" t="s">
        <v>113</v>
      </c>
      <c r="CH91" s="1" t="s">
        <v>114</v>
      </c>
      <c r="CI91" s="5" t="s">
        <v>115</v>
      </c>
      <c r="CJ91" s="1" t="s">
        <v>116</v>
      </c>
      <c r="CL91" s="1" t="s">
        <v>117</v>
      </c>
      <c r="CM91" s="1" t="s">
        <v>206</v>
      </c>
      <c r="CN91" s="1">
        <v>41</v>
      </c>
      <c r="CO91" s="1">
        <v>80.7</v>
      </c>
      <c r="CP91" s="6" t="s">
        <v>118</v>
      </c>
      <c r="CQ91" s="1" t="s">
        <v>110</v>
      </c>
      <c r="CR91" s="1" t="s">
        <v>110</v>
      </c>
      <c r="CS91" s="1" t="s">
        <v>110</v>
      </c>
      <c r="CT91" s="1">
        <v>40</v>
      </c>
      <c r="CU91" s="1">
        <v>20</v>
      </c>
      <c r="CV91" s="1">
        <v>30</v>
      </c>
      <c r="CW91" s="1">
        <v>0</v>
      </c>
      <c r="CX91" s="1">
        <v>10</v>
      </c>
      <c r="CY91" s="1">
        <v>0</v>
      </c>
      <c r="CZ91" s="1" t="s">
        <v>119</v>
      </c>
      <c r="DA91" s="1" t="s">
        <v>120</v>
      </c>
      <c r="DB91" s="1" t="s">
        <v>121</v>
      </c>
      <c r="DC91" s="7">
        <v>0.33</v>
      </c>
      <c r="DD91" s="8">
        <v>30</v>
      </c>
      <c r="DE91" s="1" t="s">
        <v>211</v>
      </c>
      <c r="DF91" s="1">
        <v>250</v>
      </c>
      <c r="DG91" s="1">
        <v>8</v>
      </c>
      <c r="DH91" s="2"/>
    </row>
    <row r="92" spans="1:112" s="1" customFormat="1" ht="15" customHeight="1" x14ac:dyDescent="0.25">
      <c r="A92" s="1" t="s">
        <v>105</v>
      </c>
      <c r="B92" s="1" t="s">
        <v>106</v>
      </c>
      <c r="C92" s="2" t="s">
        <v>122</v>
      </c>
      <c r="D92" s="2">
        <v>2013</v>
      </c>
      <c r="E92" s="1" t="s">
        <v>207</v>
      </c>
      <c r="F92" s="36">
        <v>5.5716070000000002</v>
      </c>
      <c r="G92" s="36">
        <v>-73.737899999999996</v>
      </c>
      <c r="H92" s="1">
        <v>2673</v>
      </c>
      <c r="I92" s="1" t="s">
        <v>108</v>
      </c>
      <c r="N92" s="1" t="s">
        <v>109</v>
      </c>
      <c r="O92" s="1">
        <v>2</v>
      </c>
      <c r="P92" s="3" t="s">
        <v>110</v>
      </c>
      <c r="Q92" s="3">
        <v>1</v>
      </c>
      <c r="S92" s="3">
        <v>0</v>
      </c>
      <c r="T92" s="3" t="s">
        <v>111</v>
      </c>
      <c r="U92" s="1">
        <v>110</v>
      </c>
      <c r="V92" s="2" t="s">
        <v>112</v>
      </c>
      <c r="AC92" s="3">
        <v>0</v>
      </c>
      <c r="AE92" s="1" t="s">
        <v>216</v>
      </c>
      <c r="AK92" s="4" t="s">
        <v>194</v>
      </c>
      <c r="AL92" s="1" t="s">
        <v>191</v>
      </c>
      <c r="AM92" s="1" t="s">
        <v>193</v>
      </c>
      <c r="AN92" s="1">
        <v>40</v>
      </c>
      <c r="AR92" s="1">
        <f>+AW92+AX92+AY92+AZ92+BA92+BB92+BC92</f>
        <v>0</v>
      </c>
      <c r="AS92" s="1">
        <v>2</v>
      </c>
      <c r="AT92" s="1">
        <v>42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150</v>
      </c>
      <c r="BE92" s="32">
        <v>41547</v>
      </c>
      <c r="BF92" s="1">
        <v>1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1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32">
        <v>41656</v>
      </c>
      <c r="BS92" s="1">
        <v>0.71</v>
      </c>
      <c r="BT92" s="1" t="s">
        <v>154</v>
      </c>
      <c r="BU92" s="12">
        <v>5.88</v>
      </c>
      <c r="BV92" s="12">
        <v>7.3</v>
      </c>
      <c r="BW92" s="1" t="s">
        <v>189</v>
      </c>
      <c r="BX92" s="1">
        <v>1.19</v>
      </c>
      <c r="BY92" s="1" t="s">
        <v>154</v>
      </c>
      <c r="BZ92" s="1">
        <v>6.23</v>
      </c>
      <c r="CA92" s="1">
        <v>7.71</v>
      </c>
      <c r="CB92" s="1" t="s">
        <v>189</v>
      </c>
      <c r="CC92" s="2" t="s">
        <v>155</v>
      </c>
      <c r="CD92" s="32">
        <v>41547</v>
      </c>
      <c r="CE92" s="39">
        <v>213</v>
      </c>
      <c r="CF92" s="3" t="s">
        <v>76</v>
      </c>
      <c r="CG92" s="1" t="s">
        <v>113</v>
      </c>
      <c r="CH92" s="1" t="s">
        <v>114</v>
      </c>
      <c r="CI92" s="5" t="s">
        <v>115</v>
      </c>
      <c r="CJ92" s="1" t="s">
        <v>116</v>
      </c>
      <c r="CL92" s="1" t="s">
        <v>117</v>
      </c>
      <c r="CM92" s="1" t="s">
        <v>206</v>
      </c>
      <c r="CN92" s="1">
        <v>29</v>
      </c>
      <c r="CO92" s="1">
        <v>62.8</v>
      </c>
      <c r="CP92" s="6" t="s">
        <v>123</v>
      </c>
      <c r="CQ92" s="1" t="s">
        <v>110</v>
      </c>
      <c r="CR92" s="1" t="s">
        <v>110</v>
      </c>
      <c r="CS92" s="1" t="s">
        <v>110</v>
      </c>
      <c r="CT92" s="1">
        <v>20</v>
      </c>
      <c r="CU92" s="1">
        <v>70</v>
      </c>
      <c r="CV92" s="1">
        <v>5</v>
      </c>
      <c r="CW92" s="1">
        <v>5</v>
      </c>
      <c r="CX92" s="1">
        <v>0</v>
      </c>
      <c r="CY92" s="5">
        <v>0</v>
      </c>
      <c r="CZ92" s="1" t="s">
        <v>124</v>
      </c>
      <c r="DA92" s="1" t="s">
        <v>120</v>
      </c>
      <c r="DB92" s="1" t="s">
        <v>125</v>
      </c>
      <c r="DC92" s="7">
        <v>0.15</v>
      </c>
      <c r="DD92" s="1">
        <v>10</v>
      </c>
      <c r="DE92" s="1" t="s">
        <v>212</v>
      </c>
      <c r="DF92" s="1">
        <v>300</v>
      </c>
      <c r="DG92" s="1">
        <v>25</v>
      </c>
      <c r="DH92" s="2"/>
    </row>
    <row r="93" spans="1:112" s="1" customFormat="1" ht="15" customHeight="1" x14ac:dyDescent="0.25">
      <c r="A93" s="1" t="s">
        <v>105</v>
      </c>
      <c r="B93" s="1" t="s">
        <v>106</v>
      </c>
      <c r="C93" s="2" t="s">
        <v>122</v>
      </c>
      <c r="D93" s="2">
        <v>2013</v>
      </c>
      <c r="E93" s="1" t="s">
        <v>207</v>
      </c>
      <c r="F93" s="36">
        <v>5.5716070000000002</v>
      </c>
      <c r="G93" s="36">
        <v>-73.737899999999996</v>
      </c>
      <c r="H93" s="1">
        <v>2673</v>
      </c>
      <c r="I93" s="1" t="s">
        <v>108</v>
      </c>
      <c r="N93" s="1" t="s">
        <v>109</v>
      </c>
      <c r="O93" s="1">
        <v>2</v>
      </c>
      <c r="P93" s="3" t="s">
        <v>110</v>
      </c>
      <c r="Q93" s="3">
        <v>1</v>
      </c>
      <c r="S93" s="3">
        <v>0</v>
      </c>
      <c r="T93" s="3" t="s">
        <v>111</v>
      </c>
      <c r="U93" s="1">
        <v>110</v>
      </c>
      <c r="V93" s="2" t="s">
        <v>112</v>
      </c>
      <c r="AC93" s="3">
        <v>0</v>
      </c>
      <c r="AE93" s="1" t="s">
        <v>216</v>
      </c>
      <c r="AK93" s="4" t="s">
        <v>194</v>
      </c>
      <c r="AL93" s="1" t="s">
        <v>191</v>
      </c>
      <c r="AM93" s="1" t="s">
        <v>193</v>
      </c>
      <c r="AN93" s="1">
        <v>40</v>
      </c>
      <c r="AR93" s="1">
        <f t="shared" ref="AR93:AR99" si="4">+AW93+AX93+AY93+AZ93+BA93+BB93+BC93</f>
        <v>0</v>
      </c>
      <c r="AS93" s="1">
        <v>1</v>
      </c>
      <c r="AT93" s="1">
        <v>5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150</v>
      </c>
      <c r="BE93" s="32">
        <v>41547</v>
      </c>
      <c r="BF93" s="1">
        <v>1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32">
        <v>41656</v>
      </c>
      <c r="BS93" s="1">
        <v>0.04</v>
      </c>
      <c r="BT93" s="1" t="s">
        <v>154</v>
      </c>
      <c r="BU93" s="12">
        <v>6.6</v>
      </c>
      <c r="BV93" s="12">
        <v>8.0399999999999991</v>
      </c>
      <c r="BW93" s="1" t="s">
        <v>189</v>
      </c>
      <c r="CC93" s="2" t="s">
        <v>156</v>
      </c>
      <c r="CD93" s="32">
        <v>41547</v>
      </c>
      <c r="CE93" s="39">
        <v>54</v>
      </c>
      <c r="CF93" s="3" t="s">
        <v>76</v>
      </c>
      <c r="CG93" s="1" t="s">
        <v>113</v>
      </c>
      <c r="CH93" s="1" t="s">
        <v>114</v>
      </c>
      <c r="CI93" s="5" t="s">
        <v>115</v>
      </c>
      <c r="CJ93" s="1" t="s">
        <v>116</v>
      </c>
      <c r="CL93" s="1" t="s">
        <v>117</v>
      </c>
      <c r="CM93" s="1" t="s">
        <v>206</v>
      </c>
      <c r="CN93" s="1">
        <v>29</v>
      </c>
      <c r="CO93" s="1">
        <v>62.8</v>
      </c>
      <c r="CP93" s="6" t="s">
        <v>126</v>
      </c>
      <c r="CQ93" s="1" t="s">
        <v>110</v>
      </c>
      <c r="CR93" s="1" t="s">
        <v>110</v>
      </c>
      <c r="CS93" s="1" t="s">
        <v>110</v>
      </c>
      <c r="CT93" s="1">
        <v>20</v>
      </c>
      <c r="CU93" s="1">
        <v>70</v>
      </c>
      <c r="CV93" s="1">
        <v>5</v>
      </c>
      <c r="CW93" s="1">
        <v>5</v>
      </c>
      <c r="CX93" s="1">
        <v>0</v>
      </c>
      <c r="CY93" s="5">
        <v>0</v>
      </c>
      <c r="CZ93" s="1" t="s">
        <v>124</v>
      </c>
      <c r="DA93" s="1" t="s">
        <v>120</v>
      </c>
      <c r="DB93" s="1" t="s">
        <v>125</v>
      </c>
      <c r="DC93" s="7">
        <v>0.15</v>
      </c>
      <c r="DD93" s="1">
        <v>10</v>
      </c>
      <c r="DE93" s="1" t="s">
        <v>212</v>
      </c>
      <c r="DF93" s="1">
        <v>100</v>
      </c>
      <c r="DG93" s="1">
        <v>4</v>
      </c>
      <c r="DH93" s="2"/>
    </row>
    <row r="94" spans="1:112" s="1" customFormat="1" ht="15" customHeight="1" x14ac:dyDescent="0.25">
      <c r="A94" s="1" t="s">
        <v>105</v>
      </c>
      <c r="B94" s="1" t="s">
        <v>106</v>
      </c>
      <c r="C94" s="2" t="s">
        <v>122</v>
      </c>
      <c r="D94" s="2">
        <v>2013</v>
      </c>
      <c r="E94" s="1" t="s">
        <v>207</v>
      </c>
      <c r="F94" s="36">
        <v>5.5716070000000002</v>
      </c>
      <c r="G94" s="36">
        <v>-73.737899999999996</v>
      </c>
      <c r="H94" s="1">
        <v>2673</v>
      </c>
      <c r="I94" s="1" t="s">
        <v>108</v>
      </c>
      <c r="N94" s="1" t="s">
        <v>109</v>
      </c>
      <c r="O94" s="1">
        <v>2</v>
      </c>
      <c r="P94" s="3" t="s">
        <v>110</v>
      </c>
      <c r="Q94" s="3">
        <v>1</v>
      </c>
      <c r="S94" s="3">
        <v>0</v>
      </c>
      <c r="T94" s="3" t="s">
        <v>111</v>
      </c>
      <c r="U94" s="1">
        <v>110</v>
      </c>
      <c r="V94" s="2" t="s">
        <v>112</v>
      </c>
      <c r="AC94" s="3">
        <v>0</v>
      </c>
      <c r="AE94" s="1" t="s">
        <v>216</v>
      </c>
      <c r="AK94" s="4" t="s">
        <v>194</v>
      </c>
      <c r="AL94" s="1" t="s">
        <v>191</v>
      </c>
      <c r="AM94" s="1" t="s">
        <v>193</v>
      </c>
      <c r="AN94" s="1">
        <v>40</v>
      </c>
      <c r="AR94" s="1">
        <f t="shared" si="4"/>
        <v>0</v>
      </c>
      <c r="AS94" s="1">
        <v>1</v>
      </c>
      <c r="AT94" s="1">
        <v>7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150</v>
      </c>
      <c r="BE94" s="32">
        <v>41547</v>
      </c>
      <c r="BF94" s="1">
        <v>1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32">
        <v>41656</v>
      </c>
      <c r="BS94" s="1">
        <v>0.09</v>
      </c>
      <c r="BT94" s="1" t="s">
        <v>154</v>
      </c>
      <c r="BU94" s="12">
        <v>5.3</v>
      </c>
      <c r="BV94" s="12">
        <v>6.74</v>
      </c>
      <c r="BW94" s="1" t="s">
        <v>189</v>
      </c>
      <c r="BX94" s="1">
        <v>0.35</v>
      </c>
      <c r="BY94" s="1" t="s">
        <v>154</v>
      </c>
      <c r="BZ94" s="1">
        <v>6.25</v>
      </c>
      <c r="CA94" s="1">
        <v>7.7</v>
      </c>
      <c r="CB94" s="1" t="s">
        <v>189</v>
      </c>
      <c r="CC94" s="2" t="s">
        <v>157</v>
      </c>
      <c r="CD94" s="32">
        <v>41547</v>
      </c>
      <c r="CE94" s="39">
        <v>5.52</v>
      </c>
      <c r="CF94" s="3" t="s">
        <v>76</v>
      </c>
      <c r="CG94" s="1" t="s">
        <v>113</v>
      </c>
      <c r="CH94" s="1" t="s">
        <v>114</v>
      </c>
      <c r="CI94" s="5" t="s">
        <v>115</v>
      </c>
      <c r="CJ94" s="1" t="s">
        <v>116</v>
      </c>
      <c r="CL94" s="1" t="s">
        <v>117</v>
      </c>
      <c r="CM94" s="1" t="s">
        <v>206</v>
      </c>
      <c r="CN94" s="1">
        <v>29</v>
      </c>
      <c r="CO94" s="1">
        <v>62.8</v>
      </c>
      <c r="CP94" s="6" t="s">
        <v>127</v>
      </c>
      <c r="CQ94" s="1" t="s">
        <v>110</v>
      </c>
      <c r="CR94" s="1" t="s">
        <v>110</v>
      </c>
      <c r="CS94" s="1" t="s">
        <v>110</v>
      </c>
      <c r="CT94" s="1">
        <v>20</v>
      </c>
      <c r="CU94" s="1">
        <v>70</v>
      </c>
      <c r="CV94" s="1">
        <v>5</v>
      </c>
      <c r="CW94" s="1">
        <v>5</v>
      </c>
      <c r="CX94" s="1">
        <v>0</v>
      </c>
      <c r="CY94" s="5">
        <v>0</v>
      </c>
      <c r="CZ94" s="1" t="s">
        <v>124</v>
      </c>
      <c r="DA94" s="1" t="s">
        <v>120</v>
      </c>
      <c r="DB94" s="1" t="s">
        <v>125</v>
      </c>
      <c r="DC94" s="7">
        <v>0.15</v>
      </c>
      <c r="DD94" s="1">
        <v>10</v>
      </c>
      <c r="DE94" s="1" t="s">
        <v>212</v>
      </c>
      <c r="DF94" s="1">
        <v>300</v>
      </c>
      <c r="DG94" s="1">
        <v>21</v>
      </c>
      <c r="DH94" s="2"/>
    </row>
    <row r="95" spans="1:112" s="1" customFormat="1" ht="15" customHeight="1" x14ac:dyDescent="0.25">
      <c r="A95" s="1" t="s">
        <v>105</v>
      </c>
      <c r="B95" s="1" t="s">
        <v>106</v>
      </c>
      <c r="C95" s="2" t="s">
        <v>122</v>
      </c>
      <c r="D95" s="2">
        <v>2013</v>
      </c>
      <c r="E95" s="1" t="s">
        <v>207</v>
      </c>
      <c r="F95" s="36">
        <v>5.5716070000000002</v>
      </c>
      <c r="G95" s="36">
        <v>-73.737899999999996</v>
      </c>
      <c r="H95" s="1">
        <v>2673</v>
      </c>
      <c r="I95" s="1" t="s">
        <v>108</v>
      </c>
      <c r="N95" s="1" t="s">
        <v>109</v>
      </c>
      <c r="O95" s="1">
        <v>2</v>
      </c>
      <c r="P95" s="3" t="s">
        <v>110</v>
      </c>
      <c r="Q95" s="3">
        <v>1</v>
      </c>
      <c r="S95" s="3">
        <v>0</v>
      </c>
      <c r="T95" s="3" t="s">
        <v>111</v>
      </c>
      <c r="U95" s="1">
        <v>110</v>
      </c>
      <c r="V95" s="2" t="s">
        <v>112</v>
      </c>
      <c r="AC95" s="3">
        <v>0</v>
      </c>
      <c r="AE95" s="1" t="s">
        <v>216</v>
      </c>
      <c r="AK95" s="4" t="s">
        <v>194</v>
      </c>
      <c r="AL95" s="1" t="s">
        <v>191</v>
      </c>
      <c r="AM95" s="1" t="s">
        <v>193</v>
      </c>
      <c r="AN95" s="1">
        <v>40</v>
      </c>
      <c r="AR95" s="1">
        <f t="shared" si="4"/>
        <v>0</v>
      </c>
      <c r="AS95" s="1">
        <v>3</v>
      </c>
      <c r="AT95" s="1">
        <v>4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150</v>
      </c>
      <c r="BE95" s="32">
        <v>41547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">
        <v>1</v>
      </c>
      <c r="BL95" s="1">
        <v>1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32">
        <v>41656</v>
      </c>
      <c r="BS95" s="1">
        <v>0.04</v>
      </c>
      <c r="BT95" s="1" t="s">
        <v>154</v>
      </c>
      <c r="BU95" s="12">
        <v>6.4</v>
      </c>
      <c r="BV95" s="12">
        <v>6.94</v>
      </c>
      <c r="BW95" s="1" t="s">
        <v>189</v>
      </c>
      <c r="CC95" s="2" t="s">
        <v>158</v>
      </c>
      <c r="CD95" s="32">
        <v>41547</v>
      </c>
      <c r="CE95" s="39">
        <v>11.48</v>
      </c>
      <c r="CF95" s="3" t="s">
        <v>76</v>
      </c>
      <c r="CG95" s="1" t="s">
        <v>113</v>
      </c>
      <c r="CH95" s="1" t="s">
        <v>114</v>
      </c>
      <c r="CI95" s="5" t="s">
        <v>115</v>
      </c>
      <c r="CJ95" s="1" t="s">
        <v>116</v>
      </c>
      <c r="CL95" s="1" t="s">
        <v>117</v>
      </c>
      <c r="CM95" s="1" t="s">
        <v>206</v>
      </c>
      <c r="CN95" s="1">
        <v>29</v>
      </c>
      <c r="CO95" s="1">
        <v>62.8</v>
      </c>
      <c r="CP95" s="6" t="s">
        <v>128</v>
      </c>
      <c r="CQ95" s="1" t="s">
        <v>110</v>
      </c>
      <c r="CR95" s="1" t="s">
        <v>110</v>
      </c>
      <c r="CS95" s="1" t="s">
        <v>110</v>
      </c>
      <c r="CT95" s="1">
        <v>20</v>
      </c>
      <c r="CU95" s="1">
        <v>70</v>
      </c>
      <c r="CV95" s="1">
        <v>5</v>
      </c>
      <c r="CW95" s="1">
        <v>5</v>
      </c>
      <c r="CX95" s="1">
        <v>0</v>
      </c>
      <c r="CY95" s="5">
        <v>0</v>
      </c>
      <c r="CZ95" s="1" t="s">
        <v>124</v>
      </c>
      <c r="DA95" s="1" t="s">
        <v>120</v>
      </c>
      <c r="DB95" s="1" t="s">
        <v>125</v>
      </c>
      <c r="DC95" s="7">
        <v>0.15</v>
      </c>
      <c r="DD95" s="1">
        <v>10</v>
      </c>
      <c r="DE95" s="1" t="s">
        <v>212</v>
      </c>
      <c r="DF95" s="1">
        <v>200</v>
      </c>
      <c r="DG95" s="1">
        <v>15</v>
      </c>
      <c r="DH95" s="2"/>
    </row>
    <row r="96" spans="1:112" s="1" customFormat="1" ht="15" customHeight="1" x14ac:dyDescent="0.25">
      <c r="A96" s="1" t="s">
        <v>105</v>
      </c>
      <c r="B96" s="1" t="s">
        <v>106</v>
      </c>
      <c r="C96" s="2" t="s">
        <v>122</v>
      </c>
      <c r="D96" s="2">
        <v>2013</v>
      </c>
      <c r="E96" s="1" t="s">
        <v>207</v>
      </c>
      <c r="F96" s="36">
        <v>5.5716070000000002</v>
      </c>
      <c r="G96" s="36">
        <v>-73.737899999999996</v>
      </c>
      <c r="H96" s="1">
        <v>2673</v>
      </c>
      <c r="I96" s="1" t="s">
        <v>108</v>
      </c>
      <c r="N96" s="1" t="s">
        <v>109</v>
      </c>
      <c r="O96" s="1">
        <v>2</v>
      </c>
      <c r="P96" s="3" t="s">
        <v>110</v>
      </c>
      <c r="Q96" s="3">
        <v>1</v>
      </c>
      <c r="S96" s="3">
        <v>0</v>
      </c>
      <c r="T96" s="3" t="s">
        <v>111</v>
      </c>
      <c r="U96" s="1">
        <v>110</v>
      </c>
      <c r="V96" s="2" t="s">
        <v>112</v>
      </c>
      <c r="AC96" s="3">
        <v>0</v>
      </c>
      <c r="AE96" s="1" t="s">
        <v>216</v>
      </c>
      <c r="AK96" s="4" t="s">
        <v>194</v>
      </c>
      <c r="AL96" s="1" t="s">
        <v>191</v>
      </c>
      <c r="AM96" s="1" t="s">
        <v>193</v>
      </c>
      <c r="AN96" s="1">
        <v>40</v>
      </c>
      <c r="AR96" s="1">
        <f t="shared" si="4"/>
        <v>0</v>
      </c>
      <c r="AS96" s="1">
        <v>1</v>
      </c>
      <c r="AT96" s="1">
        <v>12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150</v>
      </c>
      <c r="BE96" s="32">
        <v>41547</v>
      </c>
      <c r="BF96" s="1">
        <v>1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32">
        <v>41656</v>
      </c>
      <c r="BS96" s="1">
        <v>0.59</v>
      </c>
      <c r="BT96" s="1" t="s">
        <v>154</v>
      </c>
      <c r="BU96" s="12">
        <v>6.56</v>
      </c>
      <c r="BV96" s="12">
        <v>7.07</v>
      </c>
      <c r="BW96" s="1" t="s">
        <v>189</v>
      </c>
      <c r="BX96" s="1">
        <v>0.28999999999999998</v>
      </c>
      <c r="BY96" s="1" t="s">
        <v>154</v>
      </c>
      <c r="BZ96" s="1">
        <v>6.36</v>
      </c>
      <c r="CA96" s="1">
        <v>7.03</v>
      </c>
      <c r="CB96" s="1" t="s">
        <v>189</v>
      </c>
      <c r="CC96" s="2" t="s">
        <v>159</v>
      </c>
      <c r="CD96" s="32">
        <v>41547</v>
      </c>
      <c r="CE96" s="39">
        <v>26.88</v>
      </c>
      <c r="CF96" s="3" t="s">
        <v>76</v>
      </c>
      <c r="CG96" s="1" t="s">
        <v>113</v>
      </c>
      <c r="CH96" s="1" t="s">
        <v>114</v>
      </c>
      <c r="CI96" s="5" t="s">
        <v>115</v>
      </c>
      <c r="CJ96" s="1" t="s">
        <v>116</v>
      </c>
      <c r="CL96" s="1" t="s">
        <v>117</v>
      </c>
      <c r="CM96" s="1" t="s">
        <v>206</v>
      </c>
      <c r="CN96" s="1">
        <v>29</v>
      </c>
      <c r="CO96" s="1">
        <v>62.8</v>
      </c>
      <c r="CP96" s="6" t="s">
        <v>129</v>
      </c>
      <c r="CQ96" s="1" t="s">
        <v>110</v>
      </c>
      <c r="CR96" s="1" t="s">
        <v>110</v>
      </c>
      <c r="CS96" s="1" t="s">
        <v>110</v>
      </c>
      <c r="CT96" s="1">
        <v>20</v>
      </c>
      <c r="CU96" s="1">
        <v>70</v>
      </c>
      <c r="CV96" s="1">
        <v>5</v>
      </c>
      <c r="CW96" s="1">
        <v>5</v>
      </c>
      <c r="CX96" s="1">
        <v>0</v>
      </c>
      <c r="CY96" s="5">
        <v>0</v>
      </c>
      <c r="CZ96" s="1" t="s">
        <v>124</v>
      </c>
      <c r="DA96" s="1" t="s">
        <v>120</v>
      </c>
      <c r="DB96" s="1" t="s">
        <v>125</v>
      </c>
      <c r="DC96" s="7">
        <v>0.15</v>
      </c>
      <c r="DD96" s="1">
        <v>10</v>
      </c>
      <c r="DE96" s="1" t="s">
        <v>212</v>
      </c>
      <c r="DF96" s="1">
        <v>160</v>
      </c>
      <c r="DG96" s="1">
        <v>7</v>
      </c>
      <c r="DH96" s="2"/>
    </row>
    <row r="97" spans="1:112" s="1" customFormat="1" ht="15" customHeight="1" x14ac:dyDescent="0.25">
      <c r="A97" s="1" t="s">
        <v>105</v>
      </c>
      <c r="B97" s="1" t="s">
        <v>106</v>
      </c>
      <c r="C97" s="2" t="s">
        <v>122</v>
      </c>
      <c r="D97" s="2">
        <v>2013</v>
      </c>
      <c r="E97" s="1" t="s">
        <v>207</v>
      </c>
      <c r="F97" s="36">
        <v>5.5716070000000002</v>
      </c>
      <c r="G97" s="36">
        <v>-73.737899999999996</v>
      </c>
      <c r="H97" s="1">
        <v>2673</v>
      </c>
      <c r="I97" s="1" t="s">
        <v>108</v>
      </c>
      <c r="N97" s="1" t="s">
        <v>109</v>
      </c>
      <c r="O97" s="1">
        <v>2</v>
      </c>
      <c r="P97" s="3" t="s">
        <v>110</v>
      </c>
      <c r="Q97" s="3">
        <v>1</v>
      </c>
      <c r="S97" s="3">
        <v>0</v>
      </c>
      <c r="T97" s="3" t="s">
        <v>111</v>
      </c>
      <c r="U97" s="1">
        <v>110</v>
      </c>
      <c r="V97" s="2" t="s">
        <v>112</v>
      </c>
      <c r="AC97" s="3">
        <v>0</v>
      </c>
      <c r="AE97" s="1" t="s">
        <v>216</v>
      </c>
      <c r="AK97" s="4" t="s">
        <v>194</v>
      </c>
      <c r="AL97" s="1" t="s">
        <v>191</v>
      </c>
      <c r="AM97" s="1" t="s">
        <v>193</v>
      </c>
      <c r="AN97" s="1">
        <v>40</v>
      </c>
      <c r="AR97" s="1">
        <f t="shared" si="4"/>
        <v>1</v>
      </c>
      <c r="AS97" s="1">
        <v>2</v>
      </c>
      <c r="AT97" s="1">
        <v>7</v>
      </c>
      <c r="AU97" s="1">
        <v>0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150</v>
      </c>
      <c r="BE97" s="32">
        <v>41547</v>
      </c>
      <c r="BF97" s="1">
        <v>1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32">
        <v>41656</v>
      </c>
      <c r="BS97" s="12">
        <v>0</v>
      </c>
      <c r="BT97" s="1" t="s">
        <v>154</v>
      </c>
      <c r="BU97" s="12">
        <v>0</v>
      </c>
      <c r="BV97" s="12">
        <v>0</v>
      </c>
      <c r="BW97" s="1" t="s">
        <v>189</v>
      </c>
      <c r="CC97" s="2" t="s">
        <v>160</v>
      </c>
      <c r="CD97" s="32">
        <v>41547</v>
      </c>
      <c r="CE97" s="39">
        <v>30.48</v>
      </c>
      <c r="CF97" s="3" t="s">
        <v>76</v>
      </c>
      <c r="CG97" s="1" t="s">
        <v>113</v>
      </c>
      <c r="CH97" s="1" t="s">
        <v>114</v>
      </c>
      <c r="CI97" s="5" t="s">
        <v>115</v>
      </c>
      <c r="CJ97" s="1" t="s">
        <v>116</v>
      </c>
      <c r="CL97" s="1" t="s">
        <v>117</v>
      </c>
      <c r="CM97" s="1" t="s">
        <v>206</v>
      </c>
      <c r="CN97" s="1">
        <v>29</v>
      </c>
      <c r="CO97" s="1">
        <v>62.8</v>
      </c>
      <c r="CP97" s="6" t="s">
        <v>130</v>
      </c>
      <c r="CQ97" s="1" t="s">
        <v>110</v>
      </c>
      <c r="CR97" s="1" t="s">
        <v>110</v>
      </c>
      <c r="CS97" s="1" t="s">
        <v>110</v>
      </c>
      <c r="CT97" s="1">
        <v>20</v>
      </c>
      <c r="CU97" s="1">
        <v>70</v>
      </c>
      <c r="CV97" s="1">
        <v>5</v>
      </c>
      <c r="CW97" s="1">
        <v>5</v>
      </c>
      <c r="CX97" s="1">
        <v>0</v>
      </c>
      <c r="CY97" s="5">
        <v>0</v>
      </c>
      <c r="CZ97" s="1" t="s">
        <v>124</v>
      </c>
      <c r="DA97" s="1" t="s">
        <v>120</v>
      </c>
      <c r="DB97" s="1" t="s">
        <v>125</v>
      </c>
      <c r="DC97" s="7">
        <v>0.15</v>
      </c>
      <c r="DD97" s="1">
        <v>10</v>
      </c>
      <c r="DE97" s="1" t="s">
        <v>212</v>
      </c>
      <c r="DF97" s="1">
        <v>250</v>
      </c>
      <c r="DG97" s="1">
        <v>7</v>
      </c>
      <c r="DH97" s="2"/>
    </row>
    <row r="98" spans="1:112" s="1" customFormat="1" ht="15" customHeight="1" x14ac:dyDescent="0.25">
      <c r="A98" s="1" t="s">
        <v>105</v>
      </c>
      <c r="B98" s="1" t="s">
        <v>106</v>
      </c>
      <c r="C98" s="2" t="s">
        <v>122</v>
      </c>
      <c r="D98" s="2">
        <v>2013</v>
      </c>
      <c r="E98" s="1" t="s">
        <v>207</v>
      </c>
      <c r="F98" s="36">
        <v>5.5716070000000002</v>
      </c>
      <c r="G98" s="36">
        <v>-73.737899999999996</v>
      </c>
      <c r="H98" s="1">
        <v>2673</v>
      </c>
      <c r="I98" s="1" t="s">
        <v>108</v>
      </c>
      <c r="N98" s="1" t="s">
        <v>109</v>
      </c>
      <c r="O98" s="1">
        <v>2</v>
      </c>
      <c r="P98" s="3" t="s">
        <v>110</v>
      </c>
      <c r="Q98" s="3">
        <v>1</v>
      </c>
      <c r="S98" s="3">
        <v>0</v>
      </c>
      <c r="T98" s="3" t="s">
        <v>111</v>
      </c>
      <c r="U98" s="1">
        <v>110</v>
      </c>
      <c r="V98" s="2" t="s">
        <v>112</v>
      </c>
      <c r="AC98" s="3">
        <v>0</v>
      </c>
      <c r="AE98" s="1" t="s">
        <v>216</v>
      </c>
      <c r="AK98" s="4" t="s">
        <v>194</v>
      </c>
      <c r="AL98" s="1" t="s">
        <v>191</v>
      </c>
      <c r="AM98" s="1" t="s">
        <v>193</v>
      </c>
      <c r="AN98" s="1">
        <v>40</v>
      </c>
      <c r="AR98" s="1">
        <f t="shared" si="4"/>
        <v>0</v>
      </c>
      <c r="AS98" s="1">
        <v>1</v>
      </c>
      <c r="AT98" s="1">
        <v>3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150</v>
      </c>
      <c r="BE98" s="32">
        <v>41547</v>
      </c>
      <c r="BR98" s="32">
        <v>41656</v>
      </c>
      <c r="BS98" s="1">
        <v>0.74</v>
      </c>
      <c r="BT98" s="1" t="s">
        <v>154</v>
      </c>
      <c r="BU98" s="12">
        <v>6.78</v>
      </c>
      <c r="BV98" s="12">
        <v>7.55</v>
      </c>
      <c r="BW98" s="1" t="s">
        <v>189</v>
      </c>
      <c r="BX98" s="1">
        <v>0.32</v>
      </c>
      <c r="BY98" s="1" t="s">
        <v>154</v>
      </c>
      <c r="BZ98" s="1">
        <v>6.89</v>
      </c>
      <c r="CA98" s="1">
        <v>7.73</v>
      </c>
      <c r="CB98" s="1" t="s">
        <v>189</v>
      </c>
      <c r="CC98" s="2" t="s">
        <v>161</v>
      </c>
      <c r="CD98" s="32">
        <v>41547</v>
      </c>
      <c r="CE98" s="39">
        <v>26.64</v>
      </c>
      <c r="CF98" s="3" t="s">
        <v>76</v>
      </c>
      <c r="CG98" s="1" t="s">
        <v>113</v>
      </c>
      <c r="CH98" s="1" t="s">
        <v>114</v>
      </c>
      <c r="CI98" s="5" t="s">
        <v>115</v>
      </c>
      <c r="CJ98" s="1" t="s">
        <v>116</v>
      </c>
      <c r="CL98" s="1" t="s">
        <v>117</v>
      </c>
      <c r="CM98" s="1" t="s">
        <v>206</v>
      </c>
      <c r="CN98" s="1">
        <v>29</v>
      </c>
      <c r="CO98" s="1">
        <v>62.8</v>
      </c>
      <c r="CP98" s="6" t="s">
        <v>131</v>
      </c>
      <c r="CQ98" s="1" t="s">
        <v>110</v>
      </c>
      <c r="CR98" s="1" t="s">
        <v>110</v>
      </c>
      <c r="CS98" s="1" t="s">
        <v>110</v>
      </c>
      <c r="CT98" s="1">
        <v>20</v>
      </c>
      <c r="CU98" s="1">
        <v>70</v>
      </c>
      <c r="CV98" s="1">
        <v>5</v>
      </c>
      <c r="CW98" s="1">
        <v>5</v>
      </c>
      <c r="CX98" s="1">
        <v>0</v>
      </c>
      <c r="CY98" s="5">
        <v>0</v>
      </c>
      <c r="CZ98" s="1" t="s">
        <v>124</v>
      </c>
      <c r="DA98" s="1" t="s">
        <v>120</v>
      </c>
      <c r="DB98" s="1" t="s">
        <v>125</v>
      </c>
      <c r="DC98" s="7">
        <v>0.15</v>
      </c>
      <c r="DD98" s="1">
        <v>10</v>
      </c>
      <c r="DE98" s="1" t="s">
        <v>212</v>
      </c>
      <c r="DF98" s="1">
        <v>230</v>
      </c>
      <c r="DG98" s="1">
        <v>13</v>
      </c>
      <c r="DH98" s="2"/>
    </row>
    <row r="99" spans="1:112" s="1" customFormat="1" ht="15" customHeight="1" x14ac:dyDescent="0.25">
      <c r="A99" s="1" t="s">
        <v>105</v>
      </c>
      <c r="B99" s="1" t="s">
        <v>106</v>
      </c>
      <c r="C99" s="2" t="s">
        <v>122</v>
      </c>
      <c r="D99" s="2">
        <v>2013</v>
      </c>
      <c r="E99" s="1" t="s">
        <v>207</v>
      </c>
      <c r="F99" s="36">
        <v>5.5716070000000002</v>
      </c>
      <c r="G99" s="36">
        <v>-73.737899999999996</v>
      </c>
      <c r="H99" s="1">
        <v>2673</v>
      </c>
      <c r="I99" s="1" t="s">
        <v>108</v>
      </c>
      <c r="N99" s="1" t="s">
        <v>109</v>
      </c>
      <c r="O99" s="1">
        <v>2</v>
      </c>
      <c r="P99" s="3" t="s">
        <v>110</v>
      </c>
      <c r="Q99" s="3">
        <v>1</v>
      </c>
      <c r="S99" s="3">
        <v>0</v>
      </c>
      <c r="T99" s="3" t="s">
        <v>111</v>
      </c>
      <c r="U99" s="1">
        <v>110</v>
      </c>
      <c r="V99" s="2" t="s">
        <v>112</v>
      </c>
      <c r="AC99" s="3">
        <v>0</v>
      </c>
      <c r="AE99" s="1" t="s">
        <v>216</v>
      </c>
      <c r="AK99" s="4" t="s">
        <v>194</v>
      </c>
      <c r="AL99" s="1" t="s">
        <v>191</v>
      </c>
      <c r="AM99" s="1" t="s">
        <v>193</v>
      </c>
      <c r="AN99" s="1">
        <v>40</v>
      </c>
      <c r="AR99" s="1">
        <f t="shared" si="4"/>
        <v>0</v>
      </c>
      <c r="AS99" s="1">
        <v>1</v>
      </c>
      <c r="AT99" s="1">
        <v>2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150</v>
      </c>
      <c r="BE99" s="32">
        <v>41547</v>
      </c>
      <c r="BR99" s="32">
        <v>41656</v>
      </c>
      <c r="BS99" s="1">
        <v>0.31</v>
      </c>
      <c r="BT99" s="1" t="s">
        <v>154</v>
      </c>
      <c r="BU99" s="12">
        <v>5.97</v>
      </c>
      <c r="BV99" s="12">
        <v>7.77</v>
      </c>
      <c r="BW99" s="1" t="s">
        <v>189</v>
      </c>
      <c r="CC99" s="2" t="s">
        <v>162</v>
      </c>
      <c r="CD99" s="32">
        <v>41547</v>
      </c>
      <c r="CE99" s="39">
        <v>25.2</v>
      </c>
      <c r="CF99" s="3" t="s">
        <v>76</v>
      </c>
      <c r="CG99" s="1" t="s">
        <v>113</v>
      </c>
      <c r="CH99" s="1" t="s">
        <v>114</v>
      </c>
      <c r="CI99" s="5" t="s">
        <v>115</v>
      </c>
      <c r="CJ99" s="1" t="s">
        <v>116</v>
      </c>
      <c r="CL99" s="1" t="s">
        <v>117</v>
      </c>
      <c r="CM99" s="1" t="s">
        <v>206</v>
      </c>
      <c r="CN99" s="1">
        <v>29</v>
      </c>
      <c r="CO99" s="1">
        <v>62.8</v>
      </c>
      <c r="CP99" s="6" t="s">
        <v>130</v>
      </c>
      <c r="CQ99" s="1" t="s">
        <v>110</v>
      </c>
      <c r="CR99" s="1" t="s">
        <v>110</v>
      </c>
      <c r="CS99" s="1" t="s">
        <v>110</v>
      </c>
      <c r="CT99" s="1">
        <v>20</v>
      </c>
      <c r="CU99" s="1">
        <v>70</v>
      </c>
      <c r="CV99" s="1">
        <v>5</v>
      </c>
      <c r="CW99" s="1">
        <v>5</v>
      </c>
      <c r="CX99" s="1">
        <v>0</v>
      </c>
      <c r="CY99" s="5">
        <v>0</v>
      </c>
      <c r="CZ99" s="1" t="s">
        <v>124</v>
      </c>
      <c r="DA99" s="1" t="s">
        <v>120</v>
      </c>
      <c r="DB99" s="1" t="s">
        <v>125</v>
      </c>
      <c r="DC99" s="7">
        <v>0.15</v>
      </c>
      <c r="DD99" s="1">
        <v>10</v>
      </c>
      <c r="DE99" s="1" t="s">
        <v>212</v>
      </c>
      <c r="DF99" s="1">
        <v>280</v>
      </c>
      <c r="DG99" s="1">
        <v>15</v>
      </c>
      <c r="DH99" s="2"/>
    </row>
    <row r="100" spans="1:112" s="5" customFormat="1" x14ac:dyDescent="0.25">
      <c r="A100" s="5" t="s">
        <v>105</v>
      </c>
      <c r="B100" s="5" t="s">
        <v>106</v>
      </c>
      <c r="C100" s="3" t="s">
        <v>132</v>
      </c>
      <c r="D100" s="3">
        <v>2013</v>
      </c>
      <c r="E100" s="5" t="s">
        <v>207</v>
      </c>
      <c r="F100" s="40">
        <v>5.5541489999999998</v>
      </c>
      <c r="G100" s="40">
        <v>-73.724777000000003</v>
      </c>
      <c r="H100" s="41">
        <v>2850</v>
      </c>
      <c r="I100" s="5" t="s">
        <v>108</v>
      </c>
      <c r="N100" s="5" t="s">
        <v>109</v>
      </c>
      <c r="O100" s="1">
        <v>2</v>
      </c>
      <c r="P100" s="3" t="s">
        <v>110</v>
      </c>
      <c r="Q100" s="3">
        <v>1</v>
      </c>
      <c r="S100" s="3">
        <v>2</v>
      </c>
      <c r="T100" s="3" t="s">
        <v>111</v>
      </c>
      <c r="U100" s="5">
        <v>180</v>
      </c>
      <c r="V100" s="3" t="s">
        <v>112</v>
      </c>
      <c r="AC100" s="3">
        <v>0</v>
      </c>
      <c r="AE100" s="1" t="s">
        <v>216</v>
      </c>
      <c r="AK100" s="4" t="s">
        <v>194</v>
      </c>
      <c r="AL100" s="5" t="s">
        <v>191</v>
      </c>
      <c r="AM100" s="5" t="s">
        <v>193</v>
      </c>
      <c r="AN100" s="5">
        <v>70</v>
      </c>
      <c r="AR100" s="1">
        <f>+AW100+AX100+AY100+AZ100+BA100+BB100+BC100</f>
        <v>2</v>
      </c>
      <c r="AS100" s="5">
        <v>3</v>
      </c>
      <c r="AT100" s="5">
        <v>16</v>
      </c>
      <c r="AU100" s="5">
        <v>0</v>
      </c>
      <c r="AV100" s="5">
        <v>0</v>
      </c>
      <c r="AW100" s="5">
        <v>2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150</v>
      </c>
      <c r="BE100" s="42">
        <v>41548</v>
      </c>
      <c r="BF100" s="5">
        <v>1</v>
      </c>
      <c r="BG100" s="5">
        <v>0</v>
      </c>
      <c r="BH100" s="5">
        <v>0</v>
      </c>
      <c r="BI100" s="5">
        <v>0</v>
      </c>
      <c r="BJ100" s="5">
        <v>1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1</v>
      </c>
      <c r="BQ100" s="5">
        <v>0</v>
      </c>
      <c r="BR100" s="42">
        <v>41656</v>
      </c>
      <c r="BS100" s="5">
        <v>0.03</v>
      </c>
      <c r="BT100" s="5" t="s">
        <v>154</v>
      </c>
      <c r="BU100" s="43">
        <v>6.44</v>
      </c>
      <c r="BV100" s="43">
        <v>7</v>
      </c>
      <c r="BW100" s="5" t="s">
        <v>189</v>
      </c>
      <c r="CC100" s="3" t="s">
        <v>181</v>
      </c>
      <c r="CD100" s="42">
        <v>41548</v>
      </c>
      <c r="CE100" s="44">
        <v>9</v>
      </c>
      <c r="CF100" s="3" t="s">
        <v>76</v>
      </c>
      <c r="CG100" s="5" t="s">
        <v>113</v>
      </c>
      <c r="CH100" s="5" t="s">
        <v>114</v>
      </c>
      <c r="CI100" s="5" t="s">
        <v>115</v>
      </c>
      <c r="CJ100" s="5" t="s">
        <v>116</v>
      </c>
      <c r="CL100" s="5" t="s">
        <v>117</v>
      </c>
      <c r="CM100" s="1" t="s">
        <v>206</v>
      </c>
      <c r="CN100" s="1">
        <v>37</v>
      </c>
      <c r="CO100" s="1">
        <v>70.8</v>
      </c>
      <c r="CP100" s="6" t="s">
        <v>133</v>
      </c>
      <c r="CQ100" s="1" t="s">
        <v>110</v>
      </c>
      <c r="CR100" s="1" t="s">
        <v>110</v>
      </c>
      <c r="CS100" s="1" t="s">
        <v>110</v>
      </c>
      <c r="CT100" s="1">
        <v>20</v>
      </c>
      <c r="CU100" s="1">
        <v>50</v>
      </c>
      <c r="CV100" s="1">
        <v>20</v>
      </c>
      <c r="CW100" s="1">
        <v>5</v>
      </c>
      <c r="CX100" s="1">
        <v>5</v>
      </c>
      <c r="CY100" s="5">
        <v>0</v>
      </c>
      <c r="CZ100" s="1" t="s">
        <v>134</v>
      </c>
      <c r="DA100" s="1" t="s">
        <v>120</v>
      </c>
      <c r="DB100" s="1" t="s">
        <v>121</v>
      </c>
      <c r="DC100" s="7">
        <v>0.1</v>
      </c>
      <c r="DD100" s="8">
        <v>30</v>
      </c>
      <c r="DE100" s="1" t="s">
        <v>213</v>
      </c>
      <c r="DF100" s="1">
        <v>170</v>
      </c>
      <c r="DG100" s="1">
        <v>13</v>
      </c>
      <c r="DH100" s="3"/>
    </row>
    <row r="101" spans="1:112" s="5" customFormat="1" x14ac:dyDescent="0.25">
      <c r="A101" s="5" t="s">
        <v>105</v>
      </c>
      <c r="B101" s="5" t="s">
        <v>106</v>
      </c>
      <c r="C101" s="3" t="s">
        <v>132</v>
      </c>
      <c r="D101" s="3">
        <v>2013</v>
      </c>
      <c r="E101" s="5" t="s">
        <v>207</v>
      </c>
      <c r="F101" s="40">
        <v>5.5541489999999998</v>
      </c>
      <c r="G101" s="40">
        <v>-73.724777000000003</v>
      </c>
      <c r="H101" s="41">
        <v>2850</v>
      </c>
      <c r="I101" s="5" t="s">
        <v>108</v>
      </c>
      <c r="N101" s="5" t="s">
        <v>109</v>
      </c>
      <c r="O101" s="1">
        <v>2</v>
      </c>
      <c r="P101" s="3" t="s">
        <v>110</v>
      </c>
      <c r="Q101" s="3">
        <v>1</v>
      </c>
      <c r="S101" s="3">
        <v>2</v>
      </c>
      <c r="T101" s="3" t="s">
        <v>111</v>
      </c>
      <c r="U101" s="5">
        <v>180</v>
      </c>
      <c r="V101" s="3" t="s">
        <v>112</v>
      </c>
      <c r="AC101" s="3">
        <v>0</v>
      </c>
      <c r="AE101" s="1" t="s">
        <v>216</v>
      </c>
      <c r="AK101" s="4" t="s">
        <v>194</v>
      </c>
      <c r="AL101" s="5" t="s">
        <v>191</v>
      </c>
      <c r="AM101" s="5" t="s">
        <v>193</v>
      </c>
      <c r="AN101" s="5">
        <v>70</v>
      </c>
      <c r="AR101" s="1">
        <f t="shared" ref="AR101:AR107" si="5">+AW101+AX101+AY101+AZ101+BA101+BB101+BC101</f>
        <v>0</v>
      </c>
      <c r="AS101" s="5">
        <v>1</v>
      </c>
      <c r="AT101" s="5">
        <v>16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150</v>
      </c>
      <c r="BE101" s="42">
        <v>41548</v>
      </c>
      <c r="BF101" s="5">
        <v>1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42">
        <v>41656</v>
      </c>
      <c r="BS101" s="5">
        <v>0.19</v>
      </c>
      <c r="BT101" s="5" t="s">
        <v>154</v>
      </c>
      <c r="BU101" s="43">
        <v>8.5</v>
      </c>
      <c r="BV101" s="43">
        <v>9.06</v>
      </c>
      <c r="BW101" s="5" t="s">
        <v>189</v>
      </c>
      <c r="BX101" s="5">
        <v>0.15</v>
      </c>
      <c r="BY101" s="5" t="s">
        <v>154</v>
      </c>
      <c r="BZ101" s="5">
        <v>7.43</v>
      </c>
      <c r="CA101" s="5">
        <v>8.2100000000000009</v>
      </c>
      <c r="CB101" s="5" t="s">
        <v>189</v>
      </c>
      <c r="CC101" s="3" t="s">
        <v>182</v>
      </c>
      <c r="CD101" s="42">
        <v>41548</v>
      </c>
      <c r="CE101" s="44">
        <v>25</v>
      </c>
      <c r="CF101" s="3" t="s">
        <v>76</v>
      </c>
      <c r="CG101" s="5" t="s">
        <v>113</v>
      </c>
      <c r="CH101" s="5" t="s">
        <v>114</v>
      </c>
      <c r="CI101" s="5" t="s">
        <v>115</v>
      </c>
      <c r="CJ101" s="5" t="s">
        <v>116</v>
      </c>
      <c r="CL101" s="5" t="s">
        <v>117</v>
      </c>
      <c r="CM101" s="1" t="s">
        <v>206</v>
      </c>
      <c r="CN101" s="1">
        <v>37</v>
      </c>
      <c r="CO101" s="1">
        <v>70.8</v>
      </c>
      <c r="CP101" s="6" t="s">
        <v>133</v>
      </c>
      <c r="CQ101" s="1" t="s">
        <v>110</v>
      </c>
      <c r="CR101" s="1" t="s">
        <v>110</v>
      </c>
      <c r="CS101" s="1" t="s">
        <v>110</v>
      </c>
      <c r="CT101" s="1">
        <v>20</v>
      </c>
      <c r="CU101" s="1">
        <v>50</v>
      </c>
      <c r="CV101" s="1">
        <v>20</v>
      </c>
      <c r="CW101" s="1">
        <v>5</v>
      </c>
      <c r="CX101" s="1">
        <v>5</v>
      </c>
      <c r="CY101" s="5">
        <v>0</v>
      </c>
      <c r="CZ101" s="1" t="s">
        <v>134</v>
      </c>
      <c r="DA101" s="1" t="s">
        <v>120</v>
      </c>
      <c r="DB101" s="1" t="s">
        <v>121</v>
      </c>
      <c r="DC101" s="7">
        <v>0.1</v>
      </c>
      <c r="DD101" s="8">
        <v>30</v>
      </c>
      <c r="DE101" s="1" t="s">
        <v>213</v>
      </c>
      <c r="DF101" s="1">
        <v>180</v>
      </c>
      <c r="DG101" s="1">
        <v>8</v>
      </c>
      <c r="DH101" s="3"/>
    </row>
    <row r="102" spans="1:112" s="5" customFormat="1" x14ac:dyDescent="0.25">
      <c r="A102" s="5" t="s">
        <v>105</v>
      </c>
      <c r="B102" s="5" t="s">
        <v>106</v>
      </c>
      <c r="C102" s="3" t="s">
        <v>132</v>
      </c>
      <c r="D102" s="3">
        <v>2013</v>
      </c>
      <c r="E102" s="5" t="s">
        <v>207</v>
      </c>
      <c r="F102" s="40">
        <v>5.5541489999999998</v>
      </c>
      <c r="G102" s="40">
        <v>-73.724777000000003</v>
      </c>
      <c r="H102" s="41">
        <v>2850</v>
      </c>
      <c r="I102" s="5" t="s">
        <v>108</v>
      </c>
      <c r="N102" s="5" t="s">
        <v>109</v>
      </c>
      <c r="O102" s="1">
        <v>2</v>
      </c>
      <c r="P102" s="3" t="s">
        <v>110</v>
      </c>
      <c r="Q102" s="3">
        <v>1</v>
      </c>
      <c r="S102" s="3">
        <v>2</v>
      </c>
      <c r="T102" s="3" t="s">
        <v>111</v>
      </c>
      <c r="U102" s="5">
        <v>180</v>
      </c>
      <c r="V102" s="3" t="s">
        <v>112</v>
      </c>
      <c r="AC102" s="3">
        <v>0</v>
      </c>
      <c r="AE102" s="1" t="s">
        <v>216</v>
      </c>
      <c r="AK102" s="4" t="s">
        <v>194</v>
      </c>
      <c r="AL102" s="5" t="s">
        <v>191</v>
      </c>
      <c r="AM102" s="5" t="s">
        <v>193</v>
      </c>
      <c r="AN102" s="5">
        <v>70</v>
      </c>
      <c r="AR102" s="1">
        <f t="shared" si="5"/>
        <v>0</v>
      </c>
      <c r="AS102" s="5">
        <v>2</v>
      </c>
      <c r="AT102" s="5">
        <v>12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150</v>
      </c>
      <c r="BE102" s="42">
        <v>41548</v>
      </c>
      <c r="BF102" s="5">
        <v>1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1</v>
      </c>
      <c r="BQ102" s="5">
        <v>0</v>
      </c>
      <c r="BR102" s="42">
        <v>41656</v>
      </c>
      <c r="BS102" s="5">
        <v>0.97</v>
      </c>
      <c r="BT102" s="5" t="s">
        <v>154</v>
      </c>
      <c r="BU102" s="43">
        <v>5.8</v>
      </c>
      <c r="BV102" s="43">
        <v>7.33</v>
      </c>
      <c r="BW102" s="5" t="s">
        <v>189</v>
      </c>
      <c r="CC102" s="3" t="s">
        <v>183</v>
      </c>
      <c r="CD102" s="42">
        <v>41548</v>
      </c>
      <c r="CE102" s="44">
        <v>216</v>
      </c>
      <c r="CF102" s="3" t="s">
        <v>76</v>
      </c>
      <c r="CG102" s="5" t="s">
        <v>113</v>
      </c>
      <c r="CH102" s="5" t="s">
        <v>114</v>
      </c>
      <c r="CI102" s="5" t="s">
        <v>115</v>
      </c>
      <c r="CJ102" s="5" t="s">
        <v>116</v>
      </c>
      <c r="CL102" s="5" t="s">
        <v>117</v>
      </c>
      <c r="CM102" s="1" t="s">
        <v>206</v>
      </c>
      <c r="CN102" s="1">
        <v>37</v>
      </c>
      <c r="CO102" s="1">
        <v>70.8</v>
      </c>
      <c r="CP102" s="6" t="s">
        <v>133</v>
      </c>
      <c r="CQ102" s="1" t="s">
        <v>110</v>
      </c>
      <c r="CR102" s="1" t="s">
        <v>110</v>
      </c>
      <c r="CS102" s="1" t="s">
        <v>110</v>
      </c>
      <c r="CT102" s="1">
        <v>20</v>
      </c>
      <c r="CU102" s="1">
        <v>50</v>
      </c>
      <c r="CV102" s="1">
        <v>20</v>
      </c>
      <c r="CW102" s="1">
        <v>5</v>
      </c>
      <c r="CX102" s="1">
        <v>5</v>
      </c>
      <c r="CY102" s="5">
        <v>0</v>
      </c>
      <c r="CZ102" s="1" t="s">
        <v>134</v>
      </c>
      <c r="DA102" s="1" t="s">
        <v>120</v>
      </c>
      <c r="DB102" s="1" t="s">
        <v>121</v>
      </c>
      <c r="DC102" s="7">
        <v>0.1</v>
      </c>
      <c r="DD102" s="8">
        <v>30</v>
      </c>
      <c r="DE102" s="1" t="s">
        <v>213</v>
      </c>
      <c r="DF102" s="1">
        <v>250</v>
      </c>
      <c r="DG102" s="1">
        <v>15</v>
      </c>
      <c r="DH102" s="3"/>
    </row>
    <row r="103" spans="1:112" s="5" customFormat="1" x14ac:dyDescent="0.25">
      <c r="A103" s="5" t="s">
        <v>105</v>
      </c>
      <c r="B103" s="5" t="s">
        <v>106</v>
      </c>
      <c r="C103" s="3" t="s">
        <v>132</v>
      </c>
      <c r="D103" s="3">
        <v>2013</v>
      </c>
      <c r="E103" s="5" t="s">
        <v>207</v>
      </c>
      <c r="F103" s="40">
        <v>5.5541489999999998</v>
      </c>
      <c r="G103" s="40">
        <v>-73.724777000000003</v>
      </c>
      <c r="H103" s="41">
        <v>2850</v>
      </c>
      <c r="I103" s="5" t="s">
        <v>108</v>
      </c>
      <c r="N103" s="5" t="s">
        <v>109</v>
      </c>
      <c r="O103" s="1">
        <v>2</v>
      </c>
      <c r="P103" s="3" t="s">
        <v>110</v>
      </c>
      <c r="Q103" s="3">
        <v>1</v>
      </c>
      <c r="S103" s="3">
        <v>2</v>
      </c>
      <c r="T103" s="3" t="s">
        <v>111</v>
      </c>
      <c r="U103" s="5">
        <v>180</v>
      </c>
      <c r="V103" s="3" t="s">
        <v>112</v>
      </c>
      <c r="AC103" s="3">
        <v>0</v>
      </c>
      <c r="AE103" s="1" t="s">
        <v>216</v>
      </c>
      <c r="AK103" s="4" t="s">
        <v>194</v>
      </c>
      <c r="AL103" s="5" t="s">
        <v>191</v>
      </c>
      <c r="AM103" s="5" t="s">
        <v>193</v>
      </c>
      <c r="AN103" s="5">
        <v>70</v>
      </c>
      <c r="AR103" s="1">
        <f t="shared" si="5"/>
        <v>2</v>
      </c>
      <c r="AS103" s="5">
        <v>5</v>
      </c>
      <c r="AT103" s="5">
        <v>10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1</v>
      </c>
      <c r="BB103" s="5">
        <v>1</v>
      </c>
      <c r="BC103" s="5">
        <v>0</v>
      </c>
      <c r="BD103" s="5">
        <v>150</v>
      </c>
      <c r="BE103" s="42">
        <v>41548</v>
      </c>
      <c r="BF103" s="5">
        <v>1</v>
      </c>
      <c r="BG103" s="5">
        <v>0</v>
      </c>
      <c r="BH103" s="5">
        <v>0</v>
      </c>
      <c r="BI103" s="5">
        <v>0</v>
      </c>
      <c r="BJ103" s="5">
        <v>1</v>
      </c>
      <c r="BK103" s="5">
        <v>1</v>
      </c>
      <c r="BL103" s="5">
        <v>0</v>
      </c>
      <c r="BM103" s="5">
        <v>0</v>
      </c>
      <c r="BN103" s="5">
        <v>0</v>
      </c>
      <c r="BO103" s="5">
        <v>1</v>
      </c>
      <c r="BP103" s="5">
        <v>0</v>
      </c>
      <c r="BQ103" s="5">
        <v>0</v>
      </c>
      <c r="BR103" s="42">
        <v>41656</v>
      </c>
      <c r="BS103" s="5">
        <v>0.35</v>
      </c>
      <c r="BT103" s="5" t="s">
        <v>154</v>
      </c>
      <c r="BU103" s="43">
        <v>7.12</v>
      </c>
      <c r="BV103" s="43">
        <v>8.3699999999999992</v>
      </c>
      <c r="BW103" s="5" t="s">
        <v>189</v>
      </c>
      <c r="BX103" s="5">
        <v>1.06</v>
      </c>
      <c r="BY103" s="5" t="s">
        <v>154</v>
      </c>
      <c r="BZ103" s="5">
        <v>8.0500000000000007</v>
      </c>
      <c r="CA103" s="5">
        <v>9</v>
      </c>
      <c r="CB103" s="5" t="s">
        <v>189</v>
      </c>
      <c r="CC103" s="3" t="s">
        <v>184</v>
      </c>
      <c r="CD103" s="42">
        <v>41548</v>
      </c>
      <c r="CE103" s="44">
        <v>94</v>
      </c>
      <c r="CF103" s="3" t="s">
        <v>76</v>
      </c>
      <c r="CG103" s="5" t="s">
        <v>113</v>
      </c>
      <c r="CH103" s="5" t="s">
        <v>114</v>
      </c>
      <c r="CI103" s="5" t="s">
        <v>115</v>
      </c>
      <c r="CJ103" s="5" t="s">
        <v>116</v>
      </c>
      <c r="CL103" s="5" t="s">
        <v>117</v>
      </c>
      <c r="CM103" s="1" t="s">
        <v>206</v>
      </c>
      <c r="CN103" s="1">
        <v>37</v>
      </c>
      <c r="CO103" s="1">
        <v>70.8</v>
      </c>
      <c r="CP103" s="6" t="s">
        <v>133</v>
      </c>
      <c r="CQ103" s="1" t="s">
        <v>110</v>
      </c>
      <c r="CR103" s="1" t="s">
        <v>110</v>
      </c>
      <c r="CS103" s="1" t="s">
        <v>110</v>
      </c>
      <c r="CT103" s="1">
        <v>20</v>
      </c>
      <c r="CU103" s="1">
        <v>50</v>
      </c>
      <c r="CV103" s="1">
        <v>20</v>
      </c>
      <c r="CW103" s="1">
        <v>5</v>
      </c>
      <c r="CX103" s="1">
        <v>5</v>
      </c>
      <c r="CY103" s="5">
        <v>0</v>
      </c>
      <c r="CZ103" s="1" t="s">
        <v>134</v>
      </c>
      <c r="DA103" s="1" t="s">
        <v>120</v>
      </c>
      <c r="DB103" s="1" t="s">
        <v>121</v>
      </c>
      <c r="DC103" s="7">
        <v>0.1</v>
      </c>
      <c r="DD103" s="8">
        <v>30</v>
      </c>
      <c r="DE103" s="1" t="s">
        <v>213</v>
      </c>
      <c r="DF103" s="1">
        <v>180</v>
      </c>
      <c r="DG103" s="1">
        <v>8</v>
      </c>
      <c r="DH103" s="3"/>
    </row>
    <row r="104" spans="1:112" s="5" customFormat="1" x14ac:dyDescent="0.25">
      <c r="A104" s="5" t="s">
        <v>105</v>
      </c>
      <c r="B104" s="5" t="s">
        <v>106</v>
      </c>
      <c r="C104" s="3" t="s">
        <v>132</v>
      </c>
      <c r="D104" s="3">
        <v>2013</v>
      </c>
      <c r="E104" s="5" t="s">
        <v>207</v>
      </c>
      <c r="F104" s="40">
        <v>5.5541489999999998</v>
      </c>
      <c r="G104" s="40">
        <v>-73.724777000000003</v>
      </c>
      <c r="H104" s="41">
        <v>2850</v>
      </c>
      <c r="I104" s="5" t="s">
        <v>108</v>
      </c>
      <c r="N104" s="5" t="s">
        <v>109</v>
      </c>
      <c r="O104" s="1">
        <v>2</v>
      </c>
      <c r="P104" s="3" t="s">
        <v>110</v>
      </c>
      <c r="Q104" s="3">
        <v>1</v>
      </c>
      <c r="S104" s="3">
        <v>2</v>
      </c>
      <c r="T104" s="3" t="s">
        <v>111</v>
      </c>
      <c r="U104" s="5">
        <v>180</v>
      </c>
      <c r="V104" s="3" t="s">
        <v>112</v>
      </c>
      <c r="AC104" s="3">
        <v>0</v>
      </c>
      <c r="AE104" s="1" t="s">
        <v>216</v>
      </c>
      <c r="AK104" s="4" t="s">
        <v>194</v>
      </c>
      <c r="AL104" s="5" t="s">
        <v>191</v>
      </c>
      <c r="AM104" s="5" t="s">
        <v>193</v>
      </c>
      <c r="AN104" s="5">
        <v>70</v>
      </c>
      <c r="AR104" s="1">
        <f t="shared" si="5"/>
        <v>8</v>
      </c>
      <c r="AS104" s="5">
        <v>6</v>
      </c>
      <c r="AT104" s="5">
        <v>8</v>
      </c>
      <c r="AU104" s="5">
        <v>0</v>
      </c>
      <c r="AV104" s="5">
        <v>0</v>
      </c>
      <c r="AW104" s="5">
        <v>7</v>
      </c>
      <c r="AX104" s="5">
        <v>0</v>
      </c>
      <c r="AY104" s="5">
        <v>0</v>
      </c>
      <c r="AZ104" s="5">
        <v>1</v>
      </c>
      <c r="BA104" s="5">
        <v>0</v>
      </c>
      <c r="BB104" s="5">
        <v>0</v>
      </c>
      <c r="BC104" s="5">
        <v>0</v>
      </c>
      <c r="BD104" s="5">
        <v>150</v>
      </c>
      <c r="BE104" s="42">
        <v>41548</v>
      </c>
      <c r="BF104" s="5">
        <v>1</v>
      </c>
      <c r="BG104" s="5">
        <v>0</v>
      </c>
      <c r="BH104" s="5">
        <v>0</v>
      </c>
      <c r="BI104" s="5">
        <v>0</v>
      </c>
      <c r="BJ104" s="5">
        <v>1</v>
      </c>
      <c r="BK104" s="5">
        <v>0</v>
      </c>
      <c r="BL104" s="5">
        <v>1</v>
      </c>
      <c r="BM104" s="5">
        <v>0</v>
      </c>
      <c r="BN104" s="5">
        <v>0</v>
      </c>
      <c r="BO104" s="5">
        <v>1</v>
      </c>
      <c r="BP104" s="5">
        <v>1</v>
      </c>
      <c r="BQ104" s="5">
        <v>0</v>
      </c>
      <c r="BR104" s="42">
        <v>41656</v>
      </c>
      <c r="BS104" s="5">
        <v>0.12</v>
      </c>
      <c r="BT104" s="5" t="s">
        <v>154</v>
      </c>
      <c r="BU104" s="43">
        <v>6.17</v>
      </c>
      <c r="BV104" s="43">
        <v>7.99</v>
      </c>
      <c r="BW104" s="5" t="s">
        <v>189</v>
      </c>
      <c r="CC104" s="3" t="s">
        <v>185</v>
      </c>
      <c r="CD104" s="42">
        <v>41548</v>
      </c>
      <c r="CE104" s="44">
        <v>99</v>
      </c>
      <c r="CF104" s="3" t="s">
        <v>76</v>
      </c>
      <c r="CG104" s="5" t="s">
        <v>113</v>
      </c>
      <c r="CH104" s="5" t="s">
        <v>114</v>
      </c>
      <c r="CI104" s="5" t="s">
        <v>115</v>
      </c>
      <c r="CJ104" s="5" t="s">
        <v>116</v>
      </c>
      <c r="CL104" s="5" t="s">
        <v>117</v>
      </c>
      <c r="CM104" s="1" t="s">
        <v>206</v>
      </c>
      <c r="CN104" s="1">
        <v>37</v>
      </c>
      <c r="CO104" s="1">
        <v>70.8</v>
      </c>
      <c r="CP104" s="6" t="s">
        <v>133</v>
      </c>
      <c r="CQ104" s="1" t="s">
        <v>110</v>
      </c>
      <c r="CR104" s="1" t="s">
        <v>110</v>
      </c>
      <c r="CS104" s="1" t="s">
        <v>110</v>
      </c>
      <c r="CT104" s="1">
        <v>20</v>
      </c>
      <c r="CU104" s="1">
        <v>50</v>
      </c>
      <c r="CV104" s="1">
        <v>20</v>
      </c>
      <c r="CW104" s="1">
        <v>5</v>
      </c>
      <c r="CX104" s="1">
        <v>5</v>
      </c>
      <c r="CY104" s="5">
        <v>0</v>
      </c>
      <c r="CZ104" s="1" t="s">
        <v>134</v>
      </c>
      <c r="DA104" s="1" t="s">
        <v>120</v>
      </c>
      <c r="DB104" s="1" t="s">
        <v>121</v>
      </c>
      <c r="DC104" s="7">
        <v>0.1</v>
      </c>
      <c r="DD104" s="8">
        <v>30</v>
      </c>
      <c r="DE104" s="1" t="s">
        <v>213</v>
      </c>
      <c r="DF104" s="1">
        <v>180</v>
      </c>
      <c r="DG104" s="1">
        <v>12</v>
      </c>
      <c r="DH104" s="3"/>
    </row>
    <row r="105" spans="1:112" s="5" customFormat="1" x14ac:dyDescent="0.25">
      <c r="A105" s="5" t="s">
        <v>105</v>
      </c>
      <c r="B105" s="5" t="s">
        <v>106</v>
      </c>
      <c r="C105" s="3" t="s">
        <v>132</v>
      </c>
      <c r="D105" s="3">
        <v>2013</v>
      </c>
      <c r="E105" s="5" t="s">
        <v>207</v>
      </c>
      <c r="F105" s="40">
        <v>5.5541489999999998</v>
      </c>
      <c r="G105" s="40">
        <v>-73.724777000000003</v>
      </c>
      <c r="H105" s="41">
        <v>2850</v>
      </c>
      <c r="I105" s="5" t="s">
        <v>108</v>
      </c>
      <c r="N105" s="5" t="s">
        <v>109</v>
      </c>
      <c r="O105" s="1">
        <v>2</v>
      </c>
      <c r="P105" s="3" t="s">
        <v>110</v>
      </c>
      <c r="Q105" s="3">
        <v>1</v>
      </c>
      <c r="S105" s="3">
        <v>2</v>
      </c>
      <c r="T105" s="3" t="s">
        <v>111</v>
      </c>
      <c r="U105" s="5">
        <v>180</v>
      </c>
      <c r="V105" s="3" t="s">
        <v>112</v>
      </c>
      <c r="AC105" s="3">
        <v>0</v>
      </c>
      <c r="AE105" s="1" t="s">
        <v>216</v>
      </c>
      <c r="AK105" s="4" t="s">
        <v>194</v>
      </c>
      <c r="AL105" s="5" t="s">
        <v>191</v>
      </c>
      <c r="AM105" s="5" t="s">
        <v>193</v>
      </c>
      <c r="AN105" s="5">
        <v>70</v>
      </c>
      <c r="AR105" s="1">
        <f t="shared" si="5"/>
        <v>0</v>
      </c>
      <c r="AS105" s="5">
        <v>2</v>
      </c>
      <c r="AT105" s="5">
        <v>12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150</v>
      </c>
      <c r="BE105" s="42">
        <v>41548</v>
      </c>
      <c r="BF105" s="5">
        <v>1</v>
      </c>
      <c r="BG105" s="5">
        <v>0</v>
      </c>
      <c r="BH105" s="5">
        <v>0</v>
      </c>
      <c r="BI105" s="5">
        <v>0</v>
      </c>
      <c r="BJ105" s="5">
        <v>1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42">
        <v>41656</v>
      </c>
      <c r="BS105" s="5">
        <v>0.15</v>
      </c>
      <c r="BT105" s="5" t="s">
        <v>154</v>
      </c>
      <c r="BU105" s="43">
        <v>8.6999999999999993</v>
      </c>
      <c r="BV105" s="43">
        <v>9.57</v>
      </c>
      <c r="BW105" s="5" t="s">
        <v>189</v>
      </c>
      <c r="BX105" s="5">
        <v>0.13</v>
      </c>
      <c r="BY105" s="5" t="s">
        <v>154</v>
      </c>
      <c r="BZ105" s="5">
        <v>8.09</v>
      </c>
      <c r="CA105" s="5">
        <v>9.06</v>
      </c>
      <c r="CB105" s="5" t="s">
        <v>189</v>
      </c>
      <c r="CC105" s="3" t="s">
        <v>186</v>
      </c>
      <c r="CD105" s="42">
        <v>41548</v>
      </c>
      <c r="CE105" s="44">
        <v>87</v>
      </c>
      <c r="CF105" s="3" t="s">
        <v>76</v>
      </c>
      <c r="CG105" s="5" t="s">
        <v>113</v>
      </c>
      <c r="CH105" s="5" t="s">
        <v>114</v>
      </c>
      <c r="CI105" s="5" t="s">
        <v>115</v>
      </c>
      <c r="CJ105" s="5" t="s">
        <v>116</v>
      </c>
      <c r="CL105" s="5" t="s">
        <v>117</v>
      </c>
      <c r="CM105" s="1" t="s">
        <v>206</v>
      </c>
      <c r="CN105" s="1">
        <v>37</v>
      </c>
      <c r="CO105" s="1">
        <v>70.8</v>
      </c>
      <c r="CP105" s="6" t="s">
        <v>133</v>
      </c>
      <c r="CQ105" s="1" t="s">
        <v>110</v>
      </c>
      <c r="CR105" s="1" t="s">
        <v>110</v>
      </c>
      <c r="CS105" s="1" t="s">
        <v>110</v>
      </c>
      <c r="CT105" s="1">
        <v>20</v>
      </c>
      <c r="CU105" s="1">
        <v>50</v>
      </c>
      <c r="CV105" s="1">
        <v>20</v>
      </c>
      <c r="CW105" s="1">
        <v>5</v>
      </c>
      <c r="CX105" s="1">
        <v>5</v>
      </c>
      <c r="CY105" s="5">
        <v>0</v>
      </c>
      <c r="CZ105" s="1" t="s">
        <v>134</v>
      </c>
      <c r="DA105" s="1" t="s">
        <v>120</v>
      </c>
      <c r="DB105" s="1" t="s">
        <v>121</v>
      </c>
      <c r="DC105" s="7">
        <v>0.1</v>
      </c>
      <c r="DD105" s="8">
        <v>30</v>
      </c>
      <c r="DE105" s="1" t="s">
        <v>213</v>
      </c>
      <c r="DF105" s="1">
        <v>250</v>
      </c>
      <c r="DG105" s="1">
        <v>19</v>
      </c>
      <c r="DH105" s="3"/>
    </row>
    <row r="106" spans="1:112" s="5" customFormat="1" x14ac:dyDescent="0.25">
      <c r="A106" s="5" t="s">
        <v>105</v>
      </c>
      <c r="B106" s="5" t="s">
        <v>106</v>
      </c>
      <c r="C106" s="3" t="s">
        <v>132</v>
      </c>
      <c r="D106" s="3">
        <v>2013</v>
      </c>
      <c r="E106" s="5" t="s">
        <v>207</v>
      </c>
      <c r="F106" s="40">
        <v>5.5541489999999998</v>
      </c>
      <c r="G106" s="40">
        <v>-73.724777000000003</v>
      </c>
      <c r="H106" s="41">
        <v>2850</v>
      </c>
      <c r="I106" s="5" t="s">
        <v>108</v>
      </c>
      <c r="N106" s="5" t="s">
        <v>109</v>
      </c>
      <c r="O106" s="1">
        <v>2</v>
      </c>
      <c r="P106" s="3" t="s">
        <v>110</v>
      </c>
      <c r="Q106" s="3">
        <v>1</v>
      </c>
      <c r="S106" s="3">
        <v>2</v>
      </c>
      <c r="T106" s="3" t="s">
        <v>111</v>
      </c>
      <c r="U106" s="5">
        <v>180</v>
      </c>
      <c r="V106" s="3" t="s">
        <v>112</v>
      </c>
      <c r="AC106" s="3">
        <v>0</v>
      </c>
      <c r="AE106" s="1" t="s">
        <v>216</v>
      </c>
      <c r="AK106" s="4" t="s">
        <v>194</v>
      </c>
      <c r="AL106" s="5" t="s">
        <v>191</v>
      </c>
      <c r="AM106" s="5" t="s">
        <v>193</v>
      </c>
      <c r="AN106" s="5">
        <v>70</v>
      </c>
      <c r="AR106" s="1">
        <f t="shared" si="5"/>
        <v>2</v>
      </c>
      <c r="AS106" s="5">
        <v>2</v>
      </c>
      <c r="AT106" s="5">
        <v>15</v>
      </c>
      <c r="AU106" s="5">
        <v>0</v>
      </c>
      <c r="AV106" s="5">
        <v>0</v>
      </c>
      <c r="AW106" s="5">
        <v>2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150</v>
      </c>
      <c r="BE106" s="42">
        <v>41548</v>
      </c>
      <c r="BR106" s="42">
        <v>41656</v>
      </c>
      <c r="BS106" s="5">
        <v>0.45</v>
      </c>
      <c r="BT106" s="5" t="s">
        <v>154</v>
      </c>
      <c r="BU106" s="43">
        <v>5.74</v>
      </c>
      <c r="BV106" s="43">
        <v>6.92</v>
      </c>
      <c r="BW106" s="5" t="s">
        <v>189</v>
      </c>
      <c r="CC106" s="3" t="s">
        <v>187</v>
      </c>
      <c r="CD106" s="42">
        <v>41548</v>
      </c>
      <c r="CE106" s="44">
        <v>149</v>
      </c>
      <c r="CF106" s="3" t="s">
        <v>76</v>
      </c>
      <c r="CG106" s="5" t="s">
        <v>113</v>
      </c>
      <c r="CH106" s="5" t="s">
        <v>114</v>
      </c>
      <c r="CI106" s="5" t="s">
        <v>115</v>
      </c>
      <c r="CJ106" s="5" t="s">
        <v>116</v>
      </c>
      <c r="CL106" s="5" t="s">
        <v>117</v>
      </c>
      <c r="CM106" s="1" t="s">
        <v>206</v>
      </c>
      <c r="CN106" s="1">
        <v>37</v>
      </c>
      <c r="CO106" s="1">
        <v>70.8</v>
      </c>
      <c r="CP106" s="6" t="s">
        <v>133</v>
      </c>
      <c r="CQ106" s="1" t="s">
        <v>110</v>
      </c>
      <c r="CR106" s="1" t="s">
        <v>110</v>
      </c>
      <c r="CS106" s="1" t="s">
        <v>110</v>
      </c>
      <c r="CT106" s="1">
        <v>20</v>
      </c>
      <c r="CU106" s="1">
        <v>50</v>
      </c>
      <c r="CV106" s="1">
        <v>20</v>
      </c>
      <c r="CW106" s="1">
        <v>5</v>
      </c>
      <c r="CX106" s="1">
        <v>5</v>
      </c>
      <c r="CY106" s="5">
        <v>0</v>
      </c>
      <c r="CZ106" s="1" t="s">
        <v>134</v>
      </c>
      <c r="DA106" s="1" t="s">
        <v>120</v>
      </c>
      <c r="DB106" s="1" t="s">
        <v>121</v>
      </c>
      <c r="DC106" s="7">
        <v>0.1</v>
      </c>
      <c r="DD106" s="8">
        <v>30</v>
      </c>
      <c r="DE106" s="1" t="s">
        <v>213</v>
      </c>
      <c r="DF106" s="1">
        <v>180</v>
      </c>
      <c r="DG106" s="1">
        <v>13</v>
      </c>
      <c r="DH106" s="3"/>
    </row>
    <row r="107" spans="1:112" s="5" customFormat="1" x14ac:dyDescent="0.25">
      <c r="A107" s="5" t="s">
        <v>105</v>
      </c>
      <c r="B107" s="5" t="s">
        <v>106</v>
      </c>
      <c r="C107" s="3" t="s">
        <v>132</v>
      </c>
      <c r="D107" s="3">
        <v>2013</v>
      </c>
      <c r="E107" s="5" t="s">
        <v>207</v>
      </c>
      <c r="F107" s="40">
        <v>5.5541489999999998</v>
      </c>
      <c r="G107" s="40">
        <v>-73.724777000000003</v>
      </c>
      <c r="H107" s="41">
        <v>2850</v>
      </c>
      <c r="I107" s="5" t="s">
        <v>108</v>
      </c>
      <c r="N107" s="5" t="s">
        <v>109</v>
      </c>
      <c r="O107" s="1">
        <v>2</v>
      </c>
      <c r="P107" s="3" t="s">
        <v>110</v>
      </c>
      <c r="Q107" s="3">
        <v>1</v>
      </c>
      <c r="S107" s="3">
        <v>2</v>
      </c>
      <c r="T107" s="3" t="s">
        <v>111</v>
      </c>
      <c r="U107" s="5">
        <v>180</v>
      </c>
      <c r="V107" s="3" t="s">
        <v>112</v>
      </c>
      <c r="AC107" s="3">
        <v>0</v>
      </c>
      <c r="AE107" s="1" t="s">
        <v>216</v>
      </c>
      <c r="AK107" s="4" t="s">
        <v>194</v>
      </c>
      <c r="AL107" s="5" t="s">
        <v>191</v>
      </c>
      <c r="AM107" s="5" t="s">
        <v>193</v>
      </c>
      <c r="AN107" s="5">
        <v>70</v>
      </c>
      <c r="AR107" s="1">
        <f t="shared" si="5"/>
        <v>0</v>
      </c>
      <c r="AS107" s="5">
        <v>1</v>
      </c>
      <c r="AT107" s="5">
        <v>14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150</v>
      </c>
      <c r="BE107" s="42">
        <v>41548</v>
      </c>
      <c r="BR107" s="42">
        <v>41656</v>
      </c>
      <c r="BS107" s="5">
        <v>0.25</v>
      </c>
      <c r="BT107" s="5" t="s">
        <v>154</v>
      </c>
      <c r="BU107" s="43">
        <v>8.31</v>
      </c>
      <c r="BV107" s="43">
        <v>8.74</v>
      </c>
      <c r="BW107" s="5" t="s">
        <v>189</v>
      </c>
      <c r="BX107" s="5">
        <v>0.59</v>
      </c>
      <c r="BY107" s="5" t="s">
        <v>154</v>
      </c>
      <c r="BZ107" s="5">
        <v>7.74</v>
      </c>
      <c r="CA107" s="5">
        <v>7.8</v>
      </c>
      <c r="CB107" s="5" t="s">
        <v>189</v>
      </c>
      <c r="CC107" s="3" t="s">
        <v>188</v>
      </c>
      <c r="CD107" s="42">
        <v>41548</v>
      </c>
      <c r="CE107" s="44">
        <v>204</v>
      </c>
      <c r="CF107" s="3" t="s">
        <v>76</v>
      </c>
      <c r="CG107" s="5" t="s">
        <v>113</v>
      </c>
      <c r="CH107" s="5" t="s">
        <v>114</v>
      </c>
      <c r="CI107" s="5" t="s">
        <v>115</v>
      </c>
      <c r="CJ107" s="5" t="s">
        <v>116</v>
      </c>
      <c r="CL107" s="5" t="s">
        <v>117</v>
      </c>
      <c r="CM107" s="1" t="s">
        <v>206</v>
      </c>
      <c r="CN107" s="1">
        <v>37</v>
      </c>
      <c r="CO107" s="1">
        <v>70.8</v>
      </c>
      <c r="CP107" s="6" t="s">
        <v>133</v>
      </c>
      <c r="CQ107" s="1" t="s">
        <v>110</v>
      </c>
      <c r="CR107" s="1" t="s">
        <v>110</v>
      </c>
      <c r="CS107" s="1" t="s">
        <v>110</v>
      </c>
      <c r="CT107" s="1">
        <v>20</v>
      </c>
      <c r="CU107" s="1">
        <v>50</v>
      </c>
      <c r="CV107" s="1">
        <v>20</v>
      </c>
      <c r="CW107" s="1">
        <v>5</v>
      </c>
      <c r="CX107" s="1">
        <v>5</v>
      </c>
      <c r="CY107" s="5">
        <v>0</v>
      </c>
      <c r="CZ107" s="1" t="s">
        <v>134</v>
      </c>
      <c r="DA107" s="1" t="s">
        <v>120</v>
      </c>
      <c r="DB107" s="1" t="s">
        <v>121</v>
      </c>
      <c r="DC107" s="7">
        <v>0.1</v>
      </c>
      <c r="DD107" s="8">
        <v>30</v>
      </c>
      <c r="DE107" s="1" t="s">
        <v>213</v>
      </c>
      <c r="DF107" s="1">
        <v>280</v>
      </c>
      <c r="DG107" s="1">
        <v>18</v>
      </c>
      <c r="DH107" s="3"/>
    </row>
    <row r="108" spans="1:112" s="1" customFormat="1" ht="15" customHeight="1" x14ac:dyDescent="0.25">
      <c r="A108" s="1" t="s">
        <v>105</v>
      </c>
      <c r="B108" s="1" t="s">
        <v>106</v>
      </c>
      <c r="C108" s="2" t="s">
        <v>135</v>
      </c>
      <c r="D108" s="2">
        <v>2013</v>
      </c>
      <c r="E108" s="1" t="s">
        <v>208</v>
      </c>
      <c r="F108" s="36">
        <v>5.6287390000000004</v>
      </c>
      <c r="G108" s="36">
        <v>-73.727763999999993</v>
      </c>
      <c r="H108" s="1">
        <v>2786</v>
      </c>
      <c r="I108" s="1" t="s">
        <v>108</v>
      </c>
      <c r="N108" s="1" t="s">
        <v>109</v>
      </c>
      <c r="O108" s="1">
        <v>1</v>
      </c>
      <c r="P108" s="3" t="s">
        <v>110</v>
      </c>
      <c r="Q108" s="3">
        <v>1</v>
      </c>
      <c r="S108" s="3">
        <v>0</v>
      </c>
      <c r="T108" s="3" t="s">
        <v>111</v>
      </c>
      <c r="U108" s="8">
        <v>150</v>
      </c>
      <c r="V108" s="2" t="s">
        <v>112</v>
      </c>
      <c r="AC108" s="3">
        <v>0</v>
      </c>
      <c r="AE108" s="1" t="s">
        <v>216</v>
      </c>
      <c r="AK108" s="4" t="s">
        <v>194</v>
      </c>
      <c r="AL108" s="1" t="s">
        <v>202</v>
      </c>
      <c r="AM108" s="1" t="s">
        <v>198</v>
      </c>
      <c r="AN108" s="1">
        <v>90</v>
      </c>
      <c r="AR108" s="1">
        <f>+AW108+AX108+AY108+AZ108+BA108+BB108+BC108</f>
        <v>1</v>
      </c>
      <c r="AS108" s="1">
        <v>3</v>
      </c>
      <c r="AT108" s="1">
        <v>6</v>
      </c>
      <c r="AU108" s="1">
        <v>0</v>
      </c>
      <c r="AV108" s="1">
        <v>0</v>
      </c>
      <c r="AW108" s="1">
        <v>1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150</v>
      </c>
      <c r="BE108" s="32">
        <v>41561</v>
      </c>
      <c r="BF108" s="1">
        <v>1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1</v>
      </c>
      <c r="BQ108" s="1">
        <v>0</v>
      </c>
      <c r="BR108" s="32">
        <v>41676</v>
      </c>
      <c r="BS108" s="1">
        <v>0.02</v>
      </c>
      <c r="BT108" s="1" t="s">
        <v>154</v>
      </c>
      <c r="BU108" s="12">
        <v>4.3899999999999997</v>
      </c>
      <c r="BV108" s="12">
        <v>6.16</v>
      </c>
      <c r="BW108" s="1" t="s">
        <v>189</v>
      </c>
      <c r="CC108" s="2" t="s">
        <v>163</v>
      </c>
      <c r="CD108" s="32">
        <v>41561</v>
      </c>
      <c r="CE108" s="9">
        <v>41</v>
      </c>
      <c r="CF108" s="3" t="s">
        <v>76</v>
      </c>
      <c r="CG108" s="1" t="s">
        <v>113</v>
      </c>
      <c r="CH108" s="1" t="s">
        <v>114</v>
      </c>
      <c r="CI108" s="5" t="s">
        <v>115</v>
      </c>
      <c r="CJ108" s="1" t="s">
        <v>116</v>
      </c>
      <c r="CL108" s="1" t="s">
        <v>117</v>
      </c>
      <c r="CM108" s="1" t="s">
        <v>206</v>
      </c>
      <c r="CN108" s="1">
        <v>30</v>
      </c>
      <c r="CO108" s="1">
        <v>85.4</v>
      </c>
      <c r="CP108" s="6" t="s">
        <v>136</v>
      </c>
      <c r="CQ108" s="1" t="s">
        <v>110</v>
      </c>
      <c r="CR108" s="1" t="s">
        <v>110</v>
      </c>
      <c r="CS108" s="1" t="s">
        <v>110</v>
      </c>
      <c r="CT108" s="1">
        <v>10</v>
      </c>
      <c r="CU108" s="1">
        <v>30</v>
      </c>
      <c r="CV108" s="1">
        <v>10</v>
      </c>
      <c r="CW108" s="1">
        <v>20</v>
      </c>
      <c r="CX108" s="1">
        <v>0</v>
      </c>
      <c r="CY108" s="5">
        <v>30</v>
      </c>
      <c r="CZ108" s="1" t="s">
        <v>119</v>
      </c>
      <c r="DA108" s="1" t="s">
        <v>120</v>
      </c>
      <c r="DB108" s="1" t="s">
        <v>121</v>
      </c>
      <c r="DC108" s="7">
        <v>0.42</v>
      </c>
      <c r="DD108" s="1">
        <v>60</v>
      </c>
      <c r="DE108" s="1" t="s">
        <v>214</v>
      </c>
      <c r="DF108" s="1">
        <v>160</v>
      </c>
      <c r="DG108" s="1">
        <v>7</v>
      </c>
      <c r="DH108" s="2"/>
    </row>
    <row r="109" spans="1:112" s="1" customFormat="1" ht="15" customHeight="1" x14ac:dyDescent="0.25">
      <c r="A109" s="1" t="s">
        <v>105</v>
      </c>
      <c r="B109" s="1" t="s">
        <v>106</v>
      </c>
      <c r="C109" s="2" t="s">
        <v>135</v>
      </c>
      <c r="D109" s="2">
        <v>2013</v>
      </c>
      <c r="E109" s="1" t="s">
        <v>208</v>
      </c>
      <c r="F109" s="36">
        <v>5.6287390000000004</v>
      </c>
      <c r="G109" s="36">
        <v>-73.727763999999993</v>
      </c>
      <c r="H109" s="1">
        <v>2786</v>
      </c>
      <c r="I109" s="1" t="s">
        <v>108</v>
      </c>
      <c r="N109" s="1" t="s">
        <v>109</v>
      </c>
      <c r="O109" s="1">
        <v>1</v>
      </c>
      <c r="P109" s="3" t="s">
        <v>110</v>
      </c>
      <c r="Q109" s="3">
        <v>1</v>
      </c>
      <c r="S109" s="3">
        <v>0</v>
      </c>
      <c r="T109" s="3" t="s">
        <v>111</v>
      </c>
      <c r="U109" s="8">
        <v>150</v>
      </c>
      <c r="V109" s="2" t="s">
        <v>112</v>
      </c>
      <c r="AC109" s="3">
        <v>0</v>
      </c>
      <c r="AE109" s="1" t="s">
        <v>216</v>
      </c>
      <c r="AK109" s="4" t="s">
        <v>194</v>
      </c>
      <c r="AL109" s="1" t="s">
        <v>202</v>
      </c>
      <c r="AM109" s="1" t="s">
        <v>198</v>
      </c>
      <c r="AN109" s="1">
        <v>90</v>
      </c>
      <c r="AR109" s="1">
        <f t="shared" ref="AR109:AR115" si="6">+AW109+AX109+AY109+AZ109+BA109+BB109+BC109</f>
        <v>0</v>
      </c>
      <c r="AS109" s="1">
        <v>1</v>
      </c>
      <c r="AT109" s="1">
        <v>9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150</v>
      </c>
      <c r="BE109" s="32">
        <v>41561</v>
      </c>
      <c r="BF109" s="1">
        <v>1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32">
        <v>41676</v>
      </c>
      <c r="BS109" s="1">
        <v>7.0000000000000007E-2</v>
      </c>
      <c r="BT109" s="1" t="s">
        <v>154</v>
      </c>
      <c r="BU109" s="12">
        <v>6.33</v>
      </c>
      <c r="BV109" s="12">
        <v>8.14</v>
      </c>
      <c r="BW109" s="1" t="s">
        <v>189</v>
      </c>
      <c r="BX109" s="1">
        <v>0.31</v>
      </c>
      <c r="BY109" s="1" t="s">
        <v>154</v>
      </c>
      <c r="BZ109" s="1">
        <v>6.96</v>
      </c>
      <c r="CA109" s="1">
        <v>7.88</v>
      </c>
      <c r="CB109" s="1" t="s">
        <v>189</v>
      </c>
      <c r="CC109" s="2" t="s">
        <v>164</v>
      </c>
      <c r="CD109" s="32">
        <v>41561</v>
      </c>
      <c r="CE109" s="9">
        <v>64</v>
      </c>
      <c r="CF109" s="3" t="s">
        <v>76</v>
      </c>
      <c r="CG109" s="1" t="s">
        <v>113</v>
      </c>
      <c r="CH109" s="1" t="s">
        <v>114</v>
      </c>
      <c r="CI109" s="5" t="s">
        <v>115</v>
      </c>
      <c r="CJ109" s="1" t="s">
        <v>116</v>
      </c>
      <c r="CL109" s="1" t="s">
        <v>117</v>
      </c>
      <c r="CM109" s="1" t="s">
        <v>206</v>
      </c>
      <c r="CN109" s="1">
        <v>30</v>
      </c>
      <c r="CO109" s="1">
        <v>85.4</v>
      </c>
      <c r="CP109" s="6" t="s">
        <v>137</v>
      </c>
      <c r="CQ109" s="1" t="s">
        <v>110</v>
      </c>
      <c r="CR109" s="1" t="s">
        <v>110</v>
      </c>
      <c r="CS109" s="1" t="s">
        <v>110</v>
      </c>
      <c r="CT109" s="1">
        <v>10</v>
      </c>
      <c r="CU109" s="1">
        <v>30</v>
      </c>
      <c r="CV109" s="1">
        <v>10</v>
      </c>
      <c r="CW109" s="1">
        <v>20</v>
      </c>
      <c r="CX109" s="1">
        <v>0</v>
      </c>
      <c r="CY109" s="5">
        <v>30</v>
      </c>
      <c r="CZ109" s="1" t="s">
        <v>119</v>
      </c>
      <c r="DA109" s="1" t="s">
        <v>120</v>
      </c>
      <c r="DB109" s="1" t="s">
        <v>121</v>
      </c>
      <c r="DC109" s="7">
        <v>0.42</v>
      </c>
      <c r="DD109" s="1">
        <v>60</v>
      </c>
      <c r="DE109" s="1" t="s">
        <v>214</v>
      </c>
      <c r="DF109" s="1">
        <v>215</v>
      </c>
      <c r="DG109" s="1">
        <v>14</v>
      </c>
      <c r="DH109" s="2"/>
    </row>
    <row r="110" spans="1:112" s="1" customFormat="1" ht="15" customHeight="1" x14ac:dyDescent="0.25">
      <c r="A110" s="1" t="s">
        <v>105</v>
      </c>
      <c r="B110" s="1" t="s">
        <v>106</v>
      </c>
      <c r="C110" s="2" t="s">
        <v>135</v>
      </c>
      <c r="D110" s="2">
        <v>2013</v>
      </c>
      <c r="E110" s="1" t="s">
        <v>208</v>
      </c>
      <c r="F110" s="36">
        <v>5.6287390000000004</v>
      </c>
      <c r="G110" s="36">
        <v>-73.727763999999993</v>
      </c>
      <c r="H110" s="1">
        <v>2786</v>
      </c>
      <c r="I110" s="1" t="s">
        <v>108</v>
      </c>
      <c r="N110" s="1" t="s">
        <v>109</v>
      </c>
      <c r="O110" s="1">
        <v>1</v>
      </c>
      <c r="P110" s="3" t="s">
        <v>110</v>
      </c>
      <c r="Q110" s="3">
        <v>1</v>
      </c>
      <c r="S110" s="3">
        <v>0</v>
      </c>
      <c r="T110" s="3" t="s">
        <v>111</v>
      </c>
      <c r="U110" s="8">
        <v>150</v>
      </c>
      <c r="V110" s="2" t="s">
        <v>112</v>
      </c>
      <c r="AC110" s="3">
        <v>0</v>
      </c>
      <c r="AE110" s="1" t="s">
        <v>216</v>
      </c>
      <c r="AK110" s="4" t="s">
        <v>194</v>
      </c>
      <c r="AL110" s="1" t="s">
        <v>202</v>
      </c>
      <c r="AM110" s="1" t="s">
        <v>198</v>
      </c>
      <c r="AN110" s="1">
        <v>90</v>
      </c>
      <c r="AR110" s="1">
        <f t="shared" si="6"/>
        <v>0</v>
      </c>
      <c r="AS110" s="1">
        <v>1</v>
      </c>
      <c r="AT110" s="1">
        <v>5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150</v>
      </c>
      <c r="BE110" s="32">
        <v>41561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32">
        <v>41676</v>
      </c>
      <c r="BS110" s="1">
        <v>0.75</v>
      </c>
      <c r="BT110" s="1" t="s">
        <v>154</v>
      </c>
      <c r="BU110" s="12">
        <v>6.61</v>
      </c>
      <c r="BV110" s="12">
        <v>6.89</v>
      </c>
      <c r="BW110" s="1" t="s">
        <v>189</v>
      </c>
      <c r="CC110" s="2" t="s">
        <v>165</v>
      </c>
      <c r="CD110" s="32">
        <v>41561</v>
      </c>
      <c r="CE110" s="9">
        <v>873</v>
      </c>
      <c r="CF110" s="3" t="s">
        <v>76</v>
      </c>
      <c r="CG110" s="1" t="s">
        <v>113</v>
      </c>
      <c r="CH110" s="1" t="s">
        <v>114</v>
      </c>
      <c r="CI110" s="5" t="s">
        <v>115</v>
      </c>
      <c r="CJ110" s="1" t="s">
        <v>116</v>
      </c>
      <c r="CL110" s="1" t="s">
        <v>117</v>
      </c>
      <c r="CM110" s="1" t="s">
        <v>206</v>
      </c>
      <c r="CN110" s="1">
        <v>30</v>
      </c>
      <c r="CO110" s="1">
        <v>85.4</v>
      </c>
      <c r="CP110" s="6" t="s">
        <v>138</v>
      </c>
      <c r="CQ110" s="1" t="s">
        <v>110</v>
      </c>
      <c r="CR110" s="1" t="s">
        <v>110</v>
      </c>
      <c r="CS110" s="1" t="s">
        <v>110</v>
      </c>
      <c r="CT110" s="1">
        <v>10</v>
      </c>
      <c r="CU110" s="1">
        <v>30</v>
      </c>
      <c r="CV110" s="1">
        <v>10</v>
      </c>
      <c r="CW110" s="1">
        <v>20</v>
      </c>
      <c r="CX110" s="1">
        <v>0</v>
      </c>
      <c r="CY110" s="5">
        <v>30</v>
      </c>
      <c r="CZ110" s="1" t="s">
        <v>119</v>
      </c>
      <c r="DA110" s="1" t="s">
        <v>120</v>
      </c>
      <c r="DB110" s="1" t="s">
        <v>121</v>
      </c>
      <c r="DC110" s="7">
        <v>0.42</v>
      </c>
      <c r="DD110" s="1">
        <v>60</v>
      </c>
      <c r="DE110" s="1" t="s">
        <v>214</v>
      </c>
      <c r="DF110" s="1">
        <v>250</v>
      </c>
      <c r="DG110" s="1">
        <v>15</v>
      </c>
      <c r="DH110" s="2"/>
    </row>
    <row r="111" spans="1:112" s="1" customFormat="1" ht="15" customHeight="1" x14ac:dyDescent="0.25">
      <c r="A111" s="1" t="s">
        <v>105</v>
      </c>
      <c r="B111" s="1" t="s">
        <v>106</v>
      </c>
      <c r="C111" s="2" t="s">
        <v>135</v>
      </c>
      <c r="D111" s="2">
        <v>2013</v>
      </c>
      <c r="E111" s="1" t="s">
        <v>208</v>
      </c>
      <c r="F111" s="36">
        <v>5.6287390000000004</v>
      </c>
      <c r="G111" s="36">
        <v>-73.727763999999993</v>
      </c>
      <c r="H111" s="1">
        <v>2786</v>
      </c>
      <c r="I111" s="1" t="s">
        <v>108</v>
      </c>
      <c r="N111" s="1" t="s">
        <v>109</v>
      </c>
      <c r="O111" s="1">
        <v>1</v>
      </c>
      <c r="P111" s="3" t="s">
        <v>110</v>
      </c>
      <c r="Q111" s="3">
        <v>1</v>
      </c>
      <c r="S111" s="3">
        <v>0</v>
      </c>
      <c r="T111" s="3" t="s">
        <v>111</v>
      </c>
      <c r="U111" s="8">
        <v>150</v>
      </c>
      <c r="V111" s="2" t="s">
        <v>112</v>
      </c>
      <c r="AC111" s="3">
        <v>0</v>
      </c>
      <c r="AE111" s="1" t="s">
        <v>216</v>
      </c>
      <c r="AK111" s="4" t="s">
        <v>194</v>
      </c>
      <c r="AL111" s="1" t="s">
        <v>202</v>
      </c>
      <c r="AM111" s="1" t="s">
        <v>198</v>
      </c>
      <c r="AN111" s="1">
        <v>90</v>
      </c>
      <c r="AR111" s="1">
        <f t="shared" si="6"/>
        <v>0</v>
      </c>
      <c r="AS111" s="1">
        <v>2</v>
      </c>
      <c r="AT111" s="1">
        <v>5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150</v>
      </c>
      <c r="BE111" s="32">
        <v>41561</v>
      </c>
      <c r="BF111" s="1">
        <v>1</v>
      </c>
      <c r="BG111" s="1">
        <v>0</v>
      </c>
      <c r="BH111" s="1">
        <v>0</v>
      </c>
      <c r="BI111" s="1">
        <v>0</v>
      </c>
      <c r="BJ111" s="1">
        <v>1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32">
        <v>41676</v>
      </c>
      <c r="BS111" s="1">
        <v>1.8</v>
      </c>
      <c r="BT111" s="1" t="s">
        <v>154</v>
      </c>
      <c r="BU111" s="12">
        <v>6.67</v>
      </c>
      <c r="BV111" s="12">
        <v>8.1999999999999993</v>
      </c>
      <c r="BW111" s="1" t="s">
        <v>189</v>
      </c>
      <c r="BX111" s="1">
        <v>0.87</v>
      </c>
      <c r="BY111" s="1" t="s">
        <v>154</v>
      </c>
      <c r="BZ111" s="1">
        <v>6.61</v>
      </c>
      <c r="CA111" s="1">
        <v>8.0399999999999991</v>
      </c>
      <c r="CB111" s="1" t="s">
        <v>189</v>
      </c>
      <c r="CC111" s="2" t="s">
        <v>166</v>
      </c>
      <c r="CD111" s="32">
        <v>41561</v>
      </c>
      <c r="CE111" s="9">
        <v>34</v>
      </c>
      <c r="CF111" s="3" t="s">
        <v>76</v>
      </c>
      <c r="CG111" s="1" t="s">
        <v>113</v>
      </c>
      <c r="CH111" s="1" t="s">
        <v>114</v>
      </c>
      <c r="CI111" s="5" t="s">
        <v>115</v>
      </c>
      <c r="CJ111" s="1" t="s">
        <v>116</v>
      </c>
      <c r="CL111" s="1" t="s">
        <v>117</v>
      </c>
      <c r="CM111" s="1" t="s">
        <v>206</v>
      </c>
      <c r="CN111" s="1">
        <v>30</v>
      </c>
      <c r="CO111" s="1">
        <v>85.4</v>
      </c>
      <c r="CP111" s="6" t="s">
        <v>139</v>
      </c>
      <c r="CQ111" s="1" t="s">
        <v>110</v>
      </c>
      <c r="CR111" s="1" t="s">
        <v>110</v>
      </c>
      <c r="CS111" s="1" t="s">
        <v>110</v>
      </c>
      <c r="CT111" s="1">
        <v>10</v>
      </c>
      <c r="CU111" s="1">
        <v>30</v>
      </c>
      <c r="CV111" s="1">
        <v>10</v>
      </c>
      <c r="CW111" s="1">
        <v>20</v>
      </c>
      <c r="CX111" s="1">
        <v>0</v>
      </c>
      <c r="CY111" s="5">
        <v>30</v>
      </c>
      <c r="CZ111" s="1" t="s">
        <v>119</v>
      </c>
      <c r="DA111" s="1" t="s">
        <v>120</v>
      </c>
      <c r="DB111" s="1" t="s">
        <v>121</v>
      </c>
      <c r="DC111" s="7">
        <v>0.42</v>
      </c>
      <c r="DD111" s="1">
        <v>60</v>
      </c>
      <c r="DE111" s="1" t="s">
        <v>214</v>
      </c>
      <c r="DF111" s="1">
        <v>220</v>
      </c>
      <c r="DG111" s="1">
        <v>32</v>
      </c>
      <c r="DH111" s="2"/>
    </row>
    <row r="112" spans="1:112" s="1" customFormat="1" ht="15" customHeight="1" x14ac:dyDescent="0.25">
      <c r="A112" s="1" t="s">
        <v>105</v>
      </c>
      <c r="B112" s="1" t="s">
        <v>106</v>
      </c>
      <c r="C112" s="2" t="s">
        <v>135</v>
      </c>
      <c r="D112" s="2">
        <v>2013</v>
      </c>
      <c r="E112" s="1" t="s">
        <v>208</v>
      </c>
      <c r="F112" s="36">
        <v>5.6287390000000004</v>
      </c>
      <c r="G112" s="36">
        <v>-73.727763999999993</v>
      </c>
      <c r="H112" s="1">
        <v>2786</v>
      </c>
      <c r="I112" s="1" t="s">
        <v>108</v>
      </c>
      <c r="N112" s="1" t="s">
        <v>109</v>
      </c>
      <c r="O112" s="1">
        <v>1</v>
      </c>
      <c r="P112" s="3" t="s">
        <v>110</v>
      </c>
      <c r="Q112" s="3">
        <v>1</v>
      </c>
      <c r="S112" s="3">
        <v>0</v>
      </c>
      <c r="T112" s="3" t="s">
        <v>111</v>
      </c>
      <c r="U112" s="8">
        <v>150</v>
      </c>
      <c r="V112" s="2" t="s">
        <v>112</v>
      </c>
      <c r="AC112" s="3">
        <v>0</v>
      </c>
      <c r="AE112" s="1" t="s">
        <v>216</v>
      </c>
      <c r="AK112" s="4" t="s">
        <v>194</v>
      </c>
      <c r="AL112" s="1" t="s">
        <v>202</v>
      </c>
      <c r="AM112" s="1" t="s">
        <v>198</v>
      </c>
      <c r="AN112" s="1">
        <v>90</v>
      </c>
      <c r="AR112" s="1">
        <f t="shared" si="6"/>
        <v>1</v>
      </c>
      <c r="AS112" s="1">
        <v>2</v>
      </c>
      <c r="AT112" s="1">
        <v>5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150</v>
      </c>
      <c r="BE112" s="32">
        <v>41561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32">
        <v>41676</v>
      </c>
      <c r="BS112" s="1">
        <v>0.78</v>
      </c>
      <c r="BT112" s="1" t="s">
        <v>154</v>
      </c>
      <c r="BU112" s="12">
        <v>6.55</v>
      </c>
      <c r="BV112" s="12">
        <v>7.48</v>
      </c>
      <c r="BW112" s="1" t="s">
        <v>189</v>
      </c>
      <c r="CC112" s="2" t="s">
        <v>167</v>
      </c>
      <c r="CD112" s="32">
        <v>41561</v>
      </c>
      <c r="CE112" s="9">
        <v>315</v>
      </c>
      <c r="CF112" s="3" t="s">
        <v>76</v>
      </c>
      <c r="CG112" s="1" t="s">
        <v>113</v>
      </c>
      <c r="CH112" s="1" t="s">
        <v>114</v>
      </c>
      <c r="CI112" s="5" t="s">
        <v>115</v>
      </c>
      <c r="CJ112" s="1" t="s">
        <v>116</v>
      </c>
      <c r="CL112" s="1" t="s">
        <v>117</v>
      </c>
      <c r="CM112" s="1" t="s">
        <v>206</v>
      </c>
      <c r="CN112" s="1">
        <v>30</v>
      </c>
      <c r="CO112" s="1">
        <v>85.4</v>
      </c>
      <c r="CP112" s="6" t="s">
        <v>140</v>
      </c>
      <c r="CQ112" s="1" t="s">
        <v>110</v>
      </c>
      <c r="CR112" s="1" t="s">
        <v>110</v>
      </c>
      <c r="CS112" s="1" t="s">
        <v>110</v>
      </c>
      <c r="CT112" s="1">
        <v>10</v>
      </c>
      <c r="CU112" s="1">
        <v>30</v>
      </c>
      <c r="CV112" s="1">
        <v>10</v>
      </c>
      <c r="CW112" s="1">
        <v>20</v>
      </c>
      <c r="CX112" s="1">
        <v>0</v>
      </c>
      <c r="CY112" s="5">
        <v>30</v>
      </c>
      <c r="CZ112" s="1" t="s">
        <v>119</v>
      </c>
      <c r="DA112" s="1" t="s">
        <v>120</v>
      </c>
      <c r="DB112" s="1" t="s">
        <v>121</v>
      </c>
      <c r="DC112" s="7">
        <v>0.42</v>
      </c>
      <c r="DD112" s="1">
        <v>60</v>
      </c>
      <c r="DE112" s="1" t="s">
        <v>214</v>
      </c>
      <c r="DF112" s="1">
        <v>175</v>
      </c>
      <c r="DG112" s="1">
        <v>9</v>
      </c>
      <c r="DH112" s="2"/>
    </row>
    <row r="113" spans="1:112" s="1" customFormat="1" ht="15" customHeight="1" x14ac:dyDescent="0.25">
      <c r="A113" s="1" t="s">
        <v>105</v>
      </c>
      <c r="B113" s="1" t="s">
        <v>106</v>
      </c>
      <c r="C113" s="2" t="s">
        <v>135</v>
      </c>
      <c r="D113" s="2">
        <v>2013</v>
      </c>
      <c r="E113" s="1" t="s">
        <v>208</v>
      </c>
      <c r="F113" s="36">
        <v>5.6287390000000004</v>
      </c>
      <c r="G113" s="36">
        <v>-73.727763999999993</v>
      </c>
      <c r="H113" s="1">
        <v>2786</v>
      </c>
      <c r="I113" s="1" t="s">
        <v>108</v>
      </c>
      <c r="N113" s="1" t="s">
        <v>109</v>
      </c>
      <c r="O113" s="1">
        <v>1</v>
      </c>
      <c r="P113" s="3" t="s">
        <v>110</v>
      </c>
      <c r="Q113" s="3">
        <v>1</v>
      </c>
      <c r="S113" s="3">
        <v>0</v>
      </c>
      <c r="T113" s="3" t="s">
        <v>111</v>
      </c>
      <c r="U113" s="8">
        <v>150</v>
      </c>
      <c r="V113" s="2" t="s">
        <v>112</v>
      </c>
      <c r="AC113" s="3">
        <v>0</v>
      </c>
      <c r="AE113" s="1" t="s">
        <v>216</v>
      </c>
      <c r="AK113" s="4" t="s">
        <v>194</v>
      </c>
      <c r="AL113" s="1" t="s">
        <v>202</v>
      </c>
      <c r="AM113" s="1" t="s">
        <v>198</v>
      </c>
      <c r="AN113" s="1">
        <v>90</v>
      </c>
      <c r="AR113" s="1">
        <f t="shared" si="6"/>
        <v>0</v>
      </c>
      <c r="AS113" s="1">
        <v>1</v>
      </c>
      <c r="AT113" s="1">
        <v>11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150</v>
      </c>
      <c r="BE113" s="32">
        <v>41561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32">
        <v>41676</v>
      </c>
      <c r="BS113" s="1">
        <v>0.24</v>
      </c>
      <c r="BT113" s="1" t="s">
        <v>154</v>
      </c>
      <c r="BU113" s="12">
        <v>6.01</v>
      </c>
      <c r="BV113" s="12">
        <v>6.46</v>
      </c>
      <c r="BW113" s="1" t="s">
        <v>189</v>
      </c>
      <c r="BX113" s="1">
        <v>0.23</v>
      </c>
      <c r="BY113" s="1" t="s">
        <v>154</v>
      </c>
      <c r="BZ113" s="1">
        <v>6.5</v>
      </c>
      <c r="CA113" s="1">
        <v>6.76</v>
      </c>
      <c r="CB113" s="1" t="s">
        <v>189</v>
      </c>
      <c r="CC113" s="2" t="s">
        <v>168</v>
      </c>
      <c r="CD113" s="32">
        <v>41561</v>
      </c>
      <c r="CE113" s="9">
        <v>101</v>
      </c>
      <c r="CF113" s="3" t="s">
        <v>76</v>
      </c>
      <c r="CG113" s="1" t="s">
        <v>113</v>
      </c>
      <c r="CH113" s="1" t="s">
        <v>114</v>
      </c>
      <c r="CI113" s="5" t="s">
        <v>115</v>
      </c>
      <c r="CJ113" s="1" t="s">
        <v>116</v>
      </c>
      <c r="CL113" s="1" t="s">
        <v>117</v>
      </c>
      <c r="CM113" s="1" t="s">
        <v>206</v>
      </c>
      <c r="CN113" s="1">
        <v>30</v>
      </c>
      <c r="CO113" s="1">
        <v>85.4</v>
      </c>
      <c r="CP113" s="6" t="s">
        <v>141</v>
      </c>
      <c r="CQ113" s="1" t="s">
        <v>110</v>
      </c>
      <c r="CR113" s="1" t="s">
        <v>110</v>
      </c>
      <c r="CS113" s="1" t="s">
        <v>110</v>
      </c>
      <c r="CT113" s="1">
        <v>10</v>
      </c>
      <c r="CU113" s="1">
        <v>30</v>
      </c>
      <c r="CV113" s="1">
        <v>10</v>
      </c>
      <c r="CW113" s="1">
        <v>20</v>
      </c>
      <c r="CX113" s="1">
        <v>0</v>
      </c>
      <c r="CY113" s="5">
        <v>30</v>
      </c>
      <c r="CZ113" s="1" t="s">
        <v>119</v>
      </c>
      <c r="DA113" s="1" t="s">
        <v>120</v>
      </c>
      <c r="DB113" s="1" t="s">
        <v>121</v>
      </c>
      <c r="DC113" s="7">
        <v>0.42</v>
      </c>
      <c r="DD113" s="1">
        <v>60</v>
      </c>
      <c r="DE113" s="1" t="s">
        <v>214</v>
      </c>
      <c r="DF113" s="1">
        <v>170</v>
      </c>
      <c r="DG113" s="1">
        <v>7</v>
      </c>
      <c r="DH113" s="2"/>
    </row>
    <row r="114" spans="1:112" s="1" customFormat="1" ht="15" customHeight="1" x14ac:dyDescent="0.25">
      <c r="A114" s="1" t="s">
        <v>105</v>
      </c>
      <c r="B114" s="1" t="s">
        <v>106</v>
      </c>
      <c r="C114" s="2" t="s">
        <v>135</v>
      </c>
      <c r="D114" s="2">
        <v>2013</v>
      </c>
      <c r="E114" s="1" t="s">
        <v>208</v>
      </c>
      <c r="F114" s="36">
        <v>5.6287390000000004</v>
      </c>
      <c r="G114" s="36">
        <v>-73.727763999999993</v>
      </c>
      <c r="H114" s="1">
        <v>2786</v>
      </c>
      <c r="I114" s="1" t="s">
        <v>108</v>
      </c>
      <c r="N114" s="1" t="s">
        <v>109</v>
      </c>
      <c r="O114" s="1">
        <v>1</v>
      </c>
      <c r="P114" s="3" t="s">
        <v>110</v>
      </c>
      <c r="Q114" s="3">
        <v>1</v>
      </c>
      <c r="S114" s="3">
        <v>0</v>
      </c>
      <c r="T114" s="3" t="s">
        <v>111</v>
      </c>
      <c r="U114" s="8">
        <v>150</v>
      </c>
      <c r="V114" s="2" t="s">
        <v>112</v>
      </c>
      <c r="AC114" s="3">
        <v>0</v>
      </c>
      <c r="AE114" s="1" t="s">
        <v>216</v>
      </c>
      <c r="AK114" s="4" t="s">
        <v>194</v>
      </c>
      <c r="AL114" s="1" t="s">
        <v>202</v>
      </c>
      <c r="AM114" s="1" t="s">
        <v>198</v>
      </c>
      <c r="AN114" s="1">
        <v>90</v>
      </c>
      <c r="AR114" s="1">
        <f t="shared" si="6"/>
        <v>2</v>
      </c>
      <c r="AS114" s="1">
        <v>2</v>
      </c>
      <c r="AT114" s="1">
        <v>5</v>
      </c>
      <c r="AU114" s="1">
        <v>0</v>
      </c>
      <c r="AV114" s="1">
        <v>0</v>
      </c>
      <c r="AW114" s="1">
        <v>2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150</v>
      </c>
      <c r="BE114" s="32">
        <v>41561</v>
      </c>
      <c r="BR114" s="32">
        <v>41676</v>
      </c>
      <c r="BS114" s="1">
        <v>0.24</v>
      </c>
      <c r="BT114" s="1" t="s">
        <v>154</v>
      </c>
      <c r="BU114" s="12">
        <v>5.81</v>
      </c>
      <c r="BV114" s="12">
        <v>6.93</v>
      </c>
      <c r="BW114" s="1" t="s">
        <v>189</v>
      </c>
      <c r="CC114" s="2" t="s">
        <v>169</v>
      </c>
      <c r="CD114" s="32">
        <v>41561</v>
      </c>
      <c r="CE114" s="9">
        <v>44</v>
      </c>
      <c r="CF114" s="3" t="s">
        <v>76</v>
      </c>
      <c r="CG114" s="1" t="s">
        <v>113</v>
      </c>
      <c r="CH114" s="1" t="s">
        <v>114</v>
      </c>
      <c r="CI114" s="5" t="s">
        <v>115</v>
      </c>
      <c r="CJ114" s="1" t="s">
        <v>116</v>
      </c>
      <c r="CL114" s="1" t="s">
        <v>117</v>
      </c>
      <c r="CM114" s="1" t="s">
        <v>206</v>
      </c>
      <c r="CN114" s="1">
        <v>30</v>
      </c>
      <c r="CO114" s="1">
        <v>85.4</v>
      </c>
      <c r="CP114" s="6" t="s">
        <v>140</v>
      </c>
      <c r="CQ114" s="1" t="s">
        <v>110</v>
      </c>
      <c r="CR114" s="1" t="s">
        <v>110</v>
      </c>
      <c r="CS114" s="1" t="s">
        <v>110</v>
      </c>
      <c r="CT114" s="1">
        <v>10</v>
      </c>
      <c r="CU114" s="1">
        <v>30</v>
      </c>
      <c r="CV114" s="1">
        <v>10</v>
      </c>
      <c r="CW114" s="1">
        <v>20</v>
      </c>
      <c r="CX114" s="1">
        <v>0</v>
      </c>
      <c r="CY114" s="5">
        <v>30</v>
      </c>
      <c r="CZ114" s="1" t="s">
        <v>119</v>
      </c>
      <c r="DA114" s="1" t="s">
        <v>120</v>
      </c>
      <c r="DB114" s="1" t="s">
        <v>121</v>
      </c>
      <c r="DC114" s="7">
        <v>0.42</v>
      </c>
      <c r="DD114" s="1">
        <v>60</v>
      </c>
      <c r="DE114" s="1" t="s">
        <v>214</v>
      </c>
      <c r="DF114" s="1">
        <v>190</v>
      </c>
      <c r="DG114" s="1">
        <v>7</v>
      </c>
      <c r="DH114" s="2"/>
    </row>
    <row r="115" spans="1:112" s="1" customFormat="1" ht="15" customHeight="1" x14ac:dyDescent="0.25">
      <c r="A115" s="1" t="s">
        <v>105</v>
      </c>
      <c r="B115" s="1" t="s">
        <v>106</v>
      </c>
      <c r="C115" s="2" t="s">
        <v>135</v>
      </c>
      <c r="D115" s="2">
        <v>2013</v>
      </c>
      <c r="E115" s="1" t="s">
        <v>208</v>
      </c>
      <c r="F115" s="36">
        <v>5.6287390000000004</v>
      </c>
      <c r="G115" s="36">
        <v>-73.727763999999993</v>
      </c>
      <c r="H115" s="1">
        <v>2786</v>
      </c>
      <c r="I115" s="1" t="s">
        <v>108</v>
      </c>
      <c r="N115" s="1" t="s">
        <v>109</v>
      </c>
      <c r="O115" s="1">
        <v>1</v>
      </c>
      <c r="P115" s="3" t="s">
        <v>110</v>
      </c>
      <c r="Q115" s="3">
        <v>1</v>
      </c>
      <c r="S115" s="3">
        <v>0</v>
      </c>
      <c r="T115" s="3" t="s">
        <v>111</v>
      </c>
      <c r="U115" s="8">
        <v>150</v>
      </c>
      <c r="V115" s="2" t="s">
        <v>112</v>
      </c>
      <c r="AC115" s="3">
        <v>0</v>
      </c>
      <c r="AE115" s="1" t="s">
        <v>216</v>
      </c>
      <c r="AK115" s="4" t="s">
        <v>194</v>
      </c>
      <c r="AL115" s="1" t="s">
        <v>202</v>
      </c>
      <c r="AM115" s="1" t="s">
        <v>198</v>
      </c>
      <c r="AN115" s="1">
        <v>90</v>
      </c>
      <c r="AR115" s="1">
        <f t="shared" si="6"/>
        <v>0</v>
      </c>
      <c r="AS115" s="1">
        <v>1</v>
      </c>
      <c r="AT115" s="1">
        <v>4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150</v>
      </c>
      <c r="BE115" s="32">
        <v>41561</v>
      </c>
      <c r="BR115" s="32">
        <v>41676</v>
      </c>
      <c r="BS115" s="1">
        <v>0.04</v>
      </c>
      <c r="BT115" s="1" t="s">
        <v>154</v>
      </c>
      <c r="BU115" s="12">
        <v>6.15</v>
      </c>
      <c r="BV115" s="12">
        <v>7.1</v>
      </c>
      <c r="BW115" s="1" t="s">
        <v>189</v>
      </c>
      <c r="BX115" s="1">
        <v>0.05</v>
      </c>
      <c r="BY115" s="1" t="s">
        <v>154</v>
      </c>
      <c r="BZ115" s="1">
        <v>6.48</v>
      </c>
      <c r="CA115" s="1">
        <v>7.9</v>
      </c>
      <c r="CB115" s="1" t="s">
        <v>189</v>
      </c>
      <c r="CC115" s="2" t="s">
        <v>170</v>
      </c>
      <c r="CD115" s="32">
        <v>41561</v>
      </c>
      <c r="CE115" s="9">
        <v>83</v>
      </c>
      <c r="CF115" s="3" t="s">
        <v>76</v>
      </c>
      <c r="CG115" s="1" t="s">
        <v>113</v>
      </c>
      <c r="CH115" s="1" t="s">
        <v>114</v>
      </c>
      <c r="CI115" s="5" t="s">
        <v>115</v>
      </c>
      <c r="CJ115" s="1" t="s">
        <v>116</v>
      </c>
      <c r="CL115" s="1" t="s">
        <v>117</v>
      </c>
      <c r="CM115" s="1" t="s">
        <v>206</v>
      </c>
      <c r="CN115" s="1">
        <v>30</v>
      </c>
      <c r="CO115" s="1">
        <v>85.4</v>
      </c>
      <c r="CP115" s="6" t="s">
        <v>139</v>
      </c>
      <c r="CQ115" s="1" t="s">
        <v>110</v>
      </c>
      <c r="CR115" s="1" t="s">
        <v>110</v>
      </c>
      <c r="CS115" s="1" t="s">
        <v>110</v>
      </c>
      <c r="CT115" s="1">
        <v>10</v>
      </c>
      <c r="CU115" s="1">
        <v>30</v>
      </c>
      <c r="CV115" s="1">
        <v>10</v>
      </c>
      <c r="CW115" s="1">
        <v>20</v>
      </c>
      <c r="CX115" s="1">
        <v>0</v>
      </c>
      <c r="CY115" s="5">
        <v>30</v>
      </c>
      <c r="CZ115" s="1" t="s">
        <v>119</v>
      </c>
      <c r="DA115" s="1" t="s">
        <v>120</v>
      </c>
      <c r="DB115" s="1" t="s">
        <v>121</v>
      </c>
      <c r="DC115" s="7">
        <v>0.42</v>
      </c>
      <c r="DD115" s="1">
        <v>60</v>
      </c>
      <c r="DE115" s="1" t="s">
        <v>214</v>
      </c>
      <c r="DF115" s="1">
        <v>150</v>
      </c>
      <c r="DG115" s="1">
        <v>7</v>
      </c>
      <c r="DH115" s="2"/>
    </row>
    <row r="116" spans="1:112" s="1" customFormat="1" ht="15" customHeight="1" x14ac:dyDescent="0.25">
      <c r="A116" s="1" t="s">
        <v>105</v>
      </c>
      <c r="B116" s="1" t="s">
        <v>106</v>
      </c>
      <c r="C116" s="2" t="s">
        <v>142</v>
      </c>
      <c r="D116" s="2">
        <v>2013</v>
      </c>
      <c r="E116" s="1" t="s">
        <v>209</v>
      </c>
      <c r="F116" s="36">
        <v>5.4586490000000003</v>
      </c>
      <c r="G116" s="36">
        <v>-73.664724000000007</v>
      </c>
      <c r="H116" s="1">
        <v>2846</v>
      </c>
      <c r="I116" s="5" t="s">
        <v>108</v>
      </c>
      <c r="N116" s="1" t="s">
        <v>109</v>
      </c>
      <c r="O116" s="1">
        <v>0.5</v>
      </c>
      <c r="P116" s="3" t="s">
        <v>110</v>
      </c>
      <c r="Q116" s="3">
        <v>1</v>
      </c>
      <c r="S116" s="3">
        <v>1</v>
      </c>
      <c r="T116" s="3" t="s">
        <v>111</v>
      </c>
      <c r="U116" s="8">
        <v>220</v>
      </c>
      <c r="V116" s="2" t="s">
        <v>112</v>
      </c>
      <c r="X116" s="6"/>
      <c r="AC116" s="3">
        <v>0</v>
      </c>
      <c r="AE116" s="1" t="s">
        <v>217</v>
      </c>
      <c r="AK116" s="1" t="s">
        <v>194</v>
      </c>
      <c r="AL116" s="1" t="s">
        <v>199</v>
      </c>
      <c r="AM116" s="1" t="s">
        <v>198</v>
      </c>
      <c r="AN116" s="1">
        <v>90</v>
      </c>
      <c r="AR116" s="1">
        <f>+AW116+AX116+AY116+AZ116+BA116+BB116+BC116</f>
        <v>0</v>
      </c>
      <c r="AS116" s="1">
        <v>2</v>
      </c>
      <c r="AT116" s="1">
        <v>7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150</v>
      </c>
      <c r="BE116" s="42">
        <v>41550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1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32">
        <v>41675</v>
      </c>
      <c r="BS116" s="1">
        <v>1.31</v>
      </c>
      <c r="BT116" s="1" t="s">
        <v>154</v>
      </c>
      <c r="BU116" s="12">
        <v>8.31</v>
      </c>
      <c r="BV116" s="12">
        <v>9.8699999999999992</v>
      </c>
      <c r="BW116" s="1" t="s">
        <v>189</v>
      </c>
      <c r="CC116" s="2" t="s">
        <v>171</v>
      </c>
      <c r="CD116" s="32">
        <v>41550</v>
      </c>
      <c r="CE116" s="9">
        <v>201</v>
      </c>
      <c r="CF116" s="3" t="s">
        <v>76</v>
      </c>
      <c r="CG116" s="1" t="s">
        <v>113</v>
      </c>
      <c r="CH116" s="1" t="s">
        <v>114</v>
      </c>
      <c r="CI116" s="5" t="s">
        <v>115</v>
      </c>
      <c r="CJ116" s="1" t="s">
        <v>116</v>
      </c>
      <c r="CL116" s="1" t="s">
        <v>117</v>
      </c>
      <c r="CM116" s="1" t="s">
        <v>206</v>
      </c>
      <c r="CN116" s="1">
        <v>34</v>
      </c>
      <c r="CO116" s="1">
        <v>93.7</v>
      </c>
      <c r="CP116" s="6" t="s">
        <v>218</v>
      </c>
      <c r="CQ116" s="1" t="s">
        <v>110</v>
      </c>
      <c r="CR116" s="1" t="s">
        <v>110</v>
      </c>
      <c r="CS116" s="1" t="s">
        <v>110</v>
      </c>
      <c r="CT116" s="1">
        <v>60</v>
      </c>
      <c r="CU116" s="1">
        <v>20</v>
      </c>
      <c r="CV116" s="1">
        <v>10</v>
      </c>
      <c r="CW116" s="1">
        <v>10</v>
      </c>
      <c r="CX116" s="1">
        <v>0</v>
      </c>
      <c r="CY116" s="5">
        <v>0</v>
      </c>
      <c r="CZ116" s="1" t="s">
        <v>119</v>
      </c>
      <c r="DA116" s="1" t="s">
        <v>120</v>
      </c>
      <c r="DB116" s="1" t="s">
        <v>121</v>
      </c>
      <c r="DC116" s="7">
        <v>0.22</v>
      </c>
      <c r="DD116" s="1">
        <v>70</v>
      </c>
      <c r="DE116" s="1" t="s">
        <v>215</v>
      </c>
      <c r="DF116" s="1">
        <v>170</v>
      </c>
      <c r="DG116" s="1">
        <v>17</v>
      </c>
    </row>
    <row r="117" spans="1:112" s="1" customFormat="1" ht="15" customHeight="1" x14ac:dyDescent="0.25">
      <c r="A117" s="1" t="s">
        <v>105</v>
      </c>
      <c r="B117" s="1" t="s">
        <v>106</v>
      </c>
      <c r="C117" s="2" t="s">
        <v>142</v>
      </c>
      <c r="D117" s="2">
        <v>2013</v>
      </c>
      <c r="E117" s="1" t="s">
        <v>209</v>
      </c>
      <c r="F117" s="36">
        <v>5.4586490000000003</v>
      </c>
      <c r="G117" s="36">
        <v>-73.664724000000007</v>
      </c>
      <c r="H117" s="1">
        <v>2846</v>
      </c>
      <c r="I117" s="5" t="s">
        <v>108</v>
      </c>
      <c r="N117" s="1" t="s">
        <v>109</v>
      </c>
      <c r="O117" s="1">
        <v>0.5</v>
      </c>
      <c r="P117" s="3" t="s">
        <v>110</v>
      </c>
      <c r="Q117" s="3">
        <v>1</v>
      </c>
      <c r="S117" s="3">
        <v>1</v>
      </c>
      <c r="T117" s="3" t="s">
        <v>111</v>
      </c>
      <c r="U117" s="8">
        <v>220</v>
      </c>
      <c r="V117" s="2" t="s">
        <v>112</v>
      </c>
      <c r="AC117" s="3">
        <v>0</v>
      </c>
      <c r="AE117" s="1" t="s">
        <v>217</v>
      </c>
      <c r="AK117" s="1" t="s">
        <v>194</v>
      </c>
      <c r="AL117" s="1" t="s">
        <v>199</v>
      </c>
      <c r="AM117" s="1" t="s">
        <v>198</v>
      </c>
      <c r="AN117" s="1">
        <v>90</v>
      </c>
      <c r="AR117" s="1">
        <f t="shared" ref="AR117:AR123" si="7">+AW117+AX117+AY117+AZ117+BA117+BB117+BC117</f>
        <v>3</v>
      </c>
      <c r="AS117" s="1">
        <v>4</v>
      </c>
      <c r="AT117" s="1">
        <v>7</v>
      </c>
      <c r="AU117" s="1">
        <v>0</v>
      </c>
      <c r="AV117" s="1">
        <v>0</v>
      </c>
      <c r="AW117" s="1">
        <v>1</v>
      </c>
      <c r="AX117" s="1">
        <v>1</v>
      </c>
      <c r="AY117" s="1">
        <v>0</v>
      </c>
      <c r="AZ117" s="1">
        <v>0</v>
      </c>
      <c r="BA117" s="1">
        <v>1</v>
      </c>
      <c r="BB117" s="1">
        <v>0</v>
      </c>
      <c r="BC117" s="1">
        <v>0</v>
      </c>
      <c r="BD117" s="1">
        <v>150</v>
      </c>
      <c r="BE117" s="42">
        <v>41550</v>
      </c>
      <c r="BF117" s="1">
        <v>1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1</v>
      </c>
      <c r="BQ117" s="1">
        <v>0</v>
      </c>
      <c r="BR117" s="32">
        <v>41675</v>
      </c>
      <c r="BS117" s="1">
        <v>1.47</v>
      </c>
      <c r="BT117" s="1" t="s">
        <v>154</v>
      </c>
      <c r="BU117" s="12">
        <v>7.79</v>
      </c>
      <c r="BV117" s="12">
        <v>8.89</v>
      </c>
      <c r="BW117" s="1" t="s">
        <v>189</v>
      </c>
      <c r="BX117" s="1">
        <v>0.56999999999999995</v>
      </c>
      <c r="BY117" s="1" t="s">
        <v>154</v>
      </c>
      <c r="BZ117" s="1">
        <v>7.67</v>
      </c>
      <c r="CA117" s="1">
        <v>8.8800000000000008</v>
      </c>
      <c r="CB117" s="1" t="s">
        <v>189</v>
      </c>
      <c r="CC117" s="2" t="s">
        <v>172</v>
      </c>
      <c r="CD117" s="32">
        <v>41550</v>
      </c>
      <c r="CE117" s="9">
        <v>175</v>
      </c>
      <c r="CF117" s="3" t="s">
        <v>76</v>
      </c>
      <c r="CG117" s="1" t="s">
        <v>113</v>
      </c>
      <c r="CH117" s="1" t="s">
        <v>114</v>
      </c>
      <c r="CI117" s="5" t="s">
        <v>115</v>
      </c>
      <c r="CJ117" s="1" t="s">
        <v>116</v>
      </c>
      <c r="CL117" s="1" t="s">
        <v>117</v>
      </c>
      <c r="CM117" s="1" t="s">
        <v>206</v>
      </c>
      <c r="CN117" s="1">
        <v>34</v>
      </c>
      <c r="CO117" s="1">
        <v>93.7</v>
      </c>
      <c r="CP117" s="6" t="s">
        <v>218</v>
      </c>
      <c r="CQ117" s="1" t="s">
        <v>110</v>
      </c>
      <c r="CR117" s="1" t="s">
        <v>110</v>
      </c>
      <c r="CS117" s="1" t="s">
        <v>110</v>
      </c>
      <c r="CT117" s="1">
        <v>60</v>
      </c>
      <c r="CU117" s="1">
        <v>20</v>
      </c>
      <c r="CV117" s="1">
        <v>10</v>
      </c>
      <c r="CW117" s="1">
        <v>10</v>
      </c>
      <c r="CX117" s="1">
        <v>0</v>
      </c>
      <c r="CY117" s="5">
        <v>0</v>
      </c>
      <c r="CZ117" s="1" t="s">
        <v>119</v>
      </c>
      <c r="DA117" s="1" t="s">
        <v>120</v>
      </c>
      <c r="DB117" s="1" t="s">
        <v>121</v>
      </c>
      <c r="DC117" s="7">
        <v>0.22</v>
      </c>
      <c r="DD117" s="1">
        <v>70</v>
      </c>
      <c r="DE117" s="1" t="s">
        <v>215</v>
      </c>
      <c r="DF117" s="1">
        <v>190</v>
      </c>
      <c r="DG117" s="1">
        <v>18</v>
      </c>
    </row>
    <row r="118" spans="1:112" s="1" customFormat="1" ht="15" customHeight="1" x14ac:dyDescent="0.25">
      <c r="A118" s="1" t="s">
        <v>105</v>
      </c>
      <c r="B118" s="1" t="s">
        <v>106</v>
      </c>
      <c r="C118" s="2" t="s">
        <v>142</v>
      </c>
      <c r="D118" s="2">
        <v>2013</v>
      </c>
      <c r="E118" s="1" t="s">
        <v>209</v>
      </c>
      <c r="F118" s="36">
        <v>5.4586490000000003</v>
      </c>
      <c r="G118" s="36">
        <v>-73.664724000000007</v>
      </c>
      <c r="H118" s="1">
        <v>2846</v>
      </c>
      <c r="I118" s="5" t="s">
        <v>108</v>
      </c>
      <c r="N118" s="1" t="s">
        <v>109</v>
      </c>
      <c r="O118" s="1">
        <v>0.5</v>
      </c>
      <c r="P118" s="3" t="s">
        <v>110</v>
      </c>
      <c r="Q118" s="3">
        <v>1</v>
      </c>
      <c r="S118" s="3">
        <v>1</v>
      </c>
      <c r="T118" s="3" t="s">
        <v>111</v>
      </c>
      <c r="U118" s="8">
        <v>220</v>
      </c>
      <c r="V118" s="2" t="s">
        <v>112</v>
      </c>
      <c r="AC118" s="3">
        <v>0</v>
      </c>
      <c r="AE118" s="1" t="s">
        <v>217</v>
      </c>
      <c r="AK118" s="1" t="s">
        <v>194</v>
      </c>
      <c r="AL118" s="1" t="s">
        <v>199</v>
      </c>
      <c r="AM118" s="1" t="s">
        <v>198</v>
      </c>
      <c r="AN118" s="1">
        <v>90</v>
      </c>
      <c r="AR118" s="1">
        <f t="shared" si="7"/>
        <v>0</v>
      </c>
      <c r="AS118" s="1">
        <v>2</v>
      </c>
      <c r="AT118" s="1">
        <v>14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150</v>
      </c>
      <c r="BE118" s="42">
        <v>41550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1</v>
      </c>
      <c r="BQ118" s="1">
        <v>0</v>
      </c>
      <c r="BR118" s="32">
        <v>41675</v>
      </c>
      <c r="BS118" s="1">
        <v>0.14000000000000001</v>
      </c>
      <c r="BT118" s="1" t="s">
        <v>154</v>
      </c>
      <c r="BU118" s="12">
        <v>5.28</v>
      </c>
      <c r="BV118" s="12">
        <v>6.43</v>
      </c>
      <c r="BW118" s="1" t="s">
        <v>189</v>
      </c>
      <c r="CC118" s="2" t="s">
        <v>173</v>
      </c>
      <c r="CD118" s="32">
        <v>41550</v>
      </c>
      <c r="CE118" s="9">
        <v>70</v>
      </c>
      <c r="CF118" s="3" t="s">
        <v>76</v>
      </c>
      <c r="CG118" s="1" t="s">
        <v>113</v>
      </c>
      <c r="CH118" s="1" t="s">
        <v>114</v>
      </c>
      <c r="CI118" s="5" t="s">
        <v>115</v>
      </c>
      <c r="CJ118" s="1" t="s">
        <v>116</v>
      </c>
      <c r="CL118" s="1" t="s">
        <v>117</v>
      </c>
      <c r="CM118" s="1" t="s">
        <v>206</v>
      </c>
      <c r="CN118" s="1">
        <v>34</v>
      </c>
      <c r="CO118" s="1">
        <v>93.7</v>
      </c>
      <c r="CP118" s="6" t="s">
        <v>218</v>
      </c>
      <c r="CQ118" s="1" t="s">
        <v>110</v>
      </c>
      <c r="CR118" s="1" t="s">
        <v>110</v>
      </c>
      <c r="CS118" s="1" t="s">
        <v>110</v>
      </c>
      <c r="CT118" s="1">
        <v>60</v>
      </c>
      <c r="CU118" s="1">
        <v>20</v>
      </c>
      <c r="CV118" s="1">
        <v>10</v>
      </c>
      <c r="CW118" s="1">
        <v>10</v>
      </c>
      <c r="CX118" s="1">
        <v>0</v>
      </c>
      <c r="CY118" s="5">
        <v>0</v>
      </c>
      <c r="CZ118" s="1" t="s">
        <v>119</v>
      </c>
      <c r="DA118" s="1" t="s">
        <v>120</v>
      </c>
      <c r="DB118" s="1" t="s">
        <v>121</v>
      </c>
      <c r="DC118" s="7">
        <v>0.22</v>
      </c>
      <c r="DD118" s="1">
        <v>70</v>
      </c>
      <c r="DE118" s="1" t="s">
        <v>215</v>
      </c>
      <c r="DF118" s="1">
        <v>250</v>
      </c>
      <c r="DG118" s="1">
        <v>25</v>
      </c>
    </row>
    <row r="119" spans="1:112" s="1" customFormat="1" ht="15" customHeight="1" x14ac:dyDescent="0.25">
      <c r="A119" s="1" t="s">
        <v>105</v>
      </c>
      <c r="B119" s="1" t="s">
        <v>106</v>
      </c>
      <c r="C119" s="2" t="s">
        <v>142</v>
      </c>
      <c r="D119" s="2">
        <v>2013</v>
      </c>
      <c r="E119" s="1" t="s">
        <v>209</v>
      </c>
      <c r="F119" s="36">
        <v>5.4586490000000003</v>
      </c>
      <c r="G119" s="36">
        <v>-73.664724000000007</v>
      </c>
      <c r="H119" s="1">
        <v>2846</v>
      </c>
      <c r="I119" s="5" t="s">
        <v>108</v>
      </c>
      <c r="N119" s="1" t="s">
        <v>109</v>
      </c>
      <c r="O119" s="1">
        <v>0.5</v>
      </c>
      <c r="P119" s="3" t="s">
        <v>110</v>
      </c>
      <c r="Q119" s="3">
        <v>1</v>
      </c>
      <c r="S119" s="3">
        <v>1</v>
      </c>
      <c r="T119" s="3" t="s">
        <v>111</v>
      </c>
      <c r="U119" s="8">
        <v>220</v>
      </c>
      <c r="V119" s="2" t="s">
        <v>112</v>
      </c>
      <c r="AC119" s="3">
        <v>0</v>
      </c>
      <c r="AE119" s="1" t="s">
        <v>217</v>
      </c>
      <c r="AK119" s="1" t="s">
        <v>194</v>
      </c>
      <c r="AL119" s="1" t="s">
        <v>199</v>
      </c>
      <c r="AM119" s="1" t="s">
        <v>198</v>
      </c>
      <c r="AN119" s="1">
        <v>90</v>
      </c>
      <c r="AR119" s="1">
        <f t="shared" si="7"/>
        <v>4</v>
      </c>
      <c r="AS119" s="1">
        <v>4</v>
      </c>
      <c r="AT119" s="1">
        <v>9</v>
      </c>
      <c r="AU119" s="1">
        <v>0</v>
      </c>
      <c r="AV119" s="1">
        <v>0</v>
      </c>
      <c r="AW119" s="1">
        <v>3</v>
      </c>
      <c r="AX119" s="1">
        <v>1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150</v>
      </c>
      <c r="BE119" s="42">
        <v>41550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  <c r="BM119" s="1">
        <v>0</v>
      </c>
      <c r="BN119" s="1">
        <v>0</v>
      </c>
      <c r="BO119" s="1">
        <v>0</v>
      </c>
      <c r="BP119" s="1">
        <v>1</v>
      </c>
      <c r="BQ119" s="1">
        <v>0</v>
      </c>
      <c r="BR119" s="32">
        <v>41675</v>
      </c>
      <c r="BS119" s="1">
        <v>1.44</v>
      </c>
      <c r="BT119" s="1" t="s">
        <v>154</v>
      </c>
      <c r="BU119" s="12">
        <v>5.07</v>
      </c>
      <c r="BV119" s="12">
        <v>6.17</v>
      </c>
      <c r="BW119" s="1" t="s">
        <v>189</v>
      </c>
      <c r="BX119" s="1">
        <v>0.51</v>
      </c>
      <c r="BY119" s="1" t="s">
        <v>154</v>
      </c>
      <c r="BZ119" s="1">
        <v>5.25</v>
      </c>
      <c r="CA119" s="1">
        <v>6.2</v>
      </c>
      <c r="CB119" s="1" t="s">
        <v>189</v>
      </c>
      <c r="CC119" s="2" t="s">
        <v>174</v>
      </c>
      <c r="CD119" s="32">
        <v>41550</v>
      </c>
      <c r="CE119" s="9">
        <v>342</v>
      </c>
      <c r="CF119" s="3" t="s">
        <v>76</v>
      </c>
      <c r="CG119" s="1" t="s">
        <v>113</v>
      </c>
      <c r="CH119" s="1" t="s">
        <v>114</v>
      </c>
      <c r="CI119" s="5" t="s">
        <v>115</v>
      </c>
      <c r="CJ119" s="1" t="s">
        <v>116</v>
      </c>
      <c r="CL119" s="1" t="s">
        <v>117</v>
      </c>
      <c r="CM119" s="1" t="s">
        <v>206</v>
      </c>
      <c r="CN119" s="1">
        <v>34</v>
      </c>
      <c r="CO119" s="1">
        <v>93.7</v>
      </c>
      <c r="CP119" s="6" t="s">
        <v>218</v>
      </c>
      <c r="CQ119" s="1" t="s">
        <v>110</v>
      </c>
      <c r="CR119" s="1" t="s">
        <v>110</v>
      </c>
      <c r="CS119" s="1" t="s">
        <v>110</v>
      </c>
      <c r="CT119" s="1">
        <v>60</v>
      </c>
      <c r="CU119" s="1">
        <v>20</v>
      </c>
      <c r="CV119" s="1">
        <v>10</v>
      </c>
      <c r="CW119" s="1">
        <v>10</v>
      </c>
      <c r="CX119" s="1">
        <v>0</v>
      </c>
      <c r="CY119" s="5">
        <v>0</v>
      </c>
      <c r="CZ119" s="1" t="s">
        <v>119</v>
      </c>
      <c r="DA119" s="1" t="s">
        <v>120</v>
      </c>
      <c r="DB119" s="1" t="s">
        <v>121</v>
      </c>
      <c r="DC119" s="7">
        <v>0.22</v>
      </c>
      <c r="DD119" s="1">
        <v>70</v>
      </c>
      <c r="DE119" s="1" t="s">
        <v>215</v>
      </c>
      <c r="DF119" s="1">
        <v>190</v>
      </c>
      <c r="DG119" s="1">
        <v>16</v>
      </c>
    </row>
    <row r="120" spans="1:112" s="1" customFormat="1" ht="15" customHeight="1" x14ac:dyDescent="0.25">
      <c r="A120" s="1" t="s">
        <v>105</v>
      </c>
      <c r="B120" s="1" t="s">
        <v>106</v>
      </c>
      <c r="C120" s="2" t="s">
        <v>142</v>
      </c>
      <c r="D120" s="2">
        <v>2013</v>
      </c>
      <c r="E120" s="1" t="s">
        <v>209</v>
      </c>
      <c r="F120" s="36">
        <v>5.4586490000000003</v>
      </c>
      <c r="G120" s="36">
        <v>-73.664724000000007</v>
      </c>
      <c r="H120" s="1">
        <v>2846</v>
      </c>
      <c r="I120" s="5" t="s">
        <v>108</v>
      </c>
      <c r="N120" s="1" t="s">
        <v>109</v>
      </c>
      <c r="O120" s="1">
        <v>0.5</v>
      </c>
      <c r="P120" s="3" t="s">
        <v>110</v>
      </c>
      <c r="Q120" s="3">
        <v>1</v>
      </c>
      <c r="S120" s="3">
        <v>1</v>
      </c>
      <c r="T120" s="3" t="s">
        <v>111</v>
      </c>
      <c r="U120" s="8">
        <v>220</v>
      </c>
      <c r="V120" s="2" t="s">
        <v>112</v>
      </c>
      <c r="AC120" s="3">
        <v>0</v>
      </c>
      <c r="AE120" s="1" t="s">
        <v>217</v>
      </c>
      <c r="AK120" s="1" t="s">
        <v>194</v>
      </c>
      <c r="AL120" s="1" t="s">
        <v>199</v>
      </c>
      <c r="AM120" s="1" t="s">
        <v>198</v>
      </c>
      <c r="AN120" s="1">
        <v>90</v>
      </c>
      <c r="AR120" s="1">
        <f t="shared" si="7"/>
        <v>1</v>
      </c>
      <c r="AS120" s="1">
        <v>4</v>
      </c>
      <c r="AT120" s="1">
        <v>14</v>
      </c>
      <c r="AU120" s="1">
        <v>0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150</v>
      </c>
      <c r="BE120" s="42">
        <v>41550</v>
      </c>
      <c r="BF120" s="1">
        <v>1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  <c r="BM120" s="1">
        <v>0</v>
      </c>
      <c r="BN120" s="1">
        <v>0</v>
      </c>
      <c r="BO120" s="1">
        <v>0</v>
      </c>
      <c r="BP120" s="1">
        <v>0</v>
      </c>
      <c r="BQ120" s="1">
        <v>1</v>
      </c>
      <c r="BR120" s="32">
        <v>41675</v>
      </c>
      <c r="BS120" s="1">
        <v>1.1299999999999999</v>
      </c>
      <c r="BT120" s="1" t="s">
        <v>154</v>
      </c>
      <c r="BU120" s="12">
        <v>8.32</v>
      </c>
      <c r="BV120" s="12">
        <v>9.08</v>
      </c>
      <c r="BW120" s="1" t="s">
        <v>189</v>
      </c>
      <c r="CC120" s="2" t="s">
        <v>175</v>
      </c>
      <c r="CD120" s="32">
        <v>41550</v>
      </c>
      <c r="CE120" s="9">
        <v>105</v>
      </c>
      <c r="CF120" s="3" t="s">
        <v>76</v>
      </c>
      <c r="CG120" s="1" t="s">
        <v>113</v>
      </c>
      <c r="CH120" s="1" t="s">
        <v>114</v>
      </c>
      <c r="CI120" s="5" t="s">
        <v>115</v>
      </c>
      <c r="CJ120" s="1" t="s">
        <v>116</v>
      </c>
      <c r="CL120" s="1" t="s">
        <v>117</v>
      </c>
      <c r="CM120" s="1" t="s">
        <v>206</v>
      </c>
      <c r="CN120" s="1">
        <v>34</v>
      </c>
      <c r="CO120" s="1">
        <v>93.7</v>
      </c>
      <c r="CP120" s="6" t="s">
        <v>218</v>
      </c>
      <c r="CQ120" s="1" t="s">
        <v>110</v>
      </c>
      <c r="CR120" s="1" t="s">
        <v>110</v>
      </c>
      <c r="CS120" s="1" t="s">
        <v>110</v>
      </c>
      <c r="CT120" s="1">
        <v>60</v>
      </c>
      <c r="CU120" s="1">
        <v>20</v>
      </c>
      <c r="CV120" s="1">
        <v>10</v>
      </c>
      <c r="CW120" s="1">
        <v>10</v>
      </c>
      <c r="CX120" s="1">
        <v>0</v>
      </c>
      <c r="CY120" s="5">
        <v>0</v>
      </c>
      <c r="CZ120" s="1" t="s">
        <v>119</v>
      </c>
      <c r="DA120" s="1" t="s">
        <v>120</v>
      </c>
      <c r="DB120" s="1" t="s">
        <v>121</v>
      </c>
      <c r="DC120" s="7">
        <v>0.22</v>
      </c>
      <c r="DD120" s="1">
        <v>70</v>
      </c>
      <c r="DE120" s="1" t="s">
        <v>215</v>
      </c>
      <c r="DF120" s="1">
        <v>170</v>
      </c>
      <c r="DG120" s="1">
        <v>16</v>
      </c>
    </row>
    <row r="121" spans="1:112" s="1" customFormat="1" ht="15" customHeight="1" x14ac:dyDescent="0.25">
      <c r="A121" s="1" t="s">
        <v>105</v>
      </c>
      <c r="B121" s="1" t="s">
        <v>106</v>
      </c>
      <c r="C121" s="2" t="s">
        <v>142</v>
      </c>
      <c r="D121" s="2">
        <v>2013</v>
      </c>
      <c r="E121" s="1" t="s">
        <v>209</v>
      </c>
      <c r="F121" s="36">
        <v>5.4586490000000003</v>
      </c>
      <c r="G121" s="36">
        <v>-73.664724000000007</v>
      </c>
      <c r="H121" s="1">
        <v>2846</v>
      </c>
      <c r="I121" s="5" t="s">
        <v>108</v>
      </c>
      <c r="N121" s="1" t="s">
        <v>109</v>
      </c>
      <c r="O121" s="1">
        <v>0.5</v>
      </c>
      <c r="P121" s="3" t="s">
        <v>110</v>
      </c>
      <c r="Q121" s="3">
        <v>1</v>
      </c>
      <c r="S121" s="3">
        <v>1</v>
      </c>
      <c r="T121" s="3" t="s">
        <v>111</v>
      </c>
      <c r="U121" s="8">
        <v>220</v>
      </c>
      <c r="V121" s="2" t="s">
        <v>112</v>
      </c>
      <c r="AC121" s="3">
        <v>0</v>
      </c>
      <c r="AE121" s="1" t="s">
        <v>217</v>
      </c>
      <c r="AK121" s="1" t="s">
        <v>194</v>
      </c>
      <c r="AL121" s="1" t="s">
        <v>199</v>
      </c>
      <c r="AM121" s="1" t="s">
        <v>198</v>
      </c>
      <c r="AN121" s="1">
        <v>90</v>
      </c>
      <c r="AR121" s="1">
        <f t="shared" si="7"/>
        <v>1</v>
      </c>
      <c r="AS121" s="1">
        <v>3</v>
      </c>
      <c r="AT121" s="1">
        <v>5</v>
      </c>
      <c r="AU121" s="1">
        <v>0</v>
      </c>
      <c r="AV121" s="1">
        <v>0</v>
      </c>
      <c r="AW121" s="1">
        <v>0</v>
      </c>
      <c r="AX121" s="1">
        <v>1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150</v>
      </c>
      <c r="BE121" s="42">
        <v>41550</v>
      </c>
      <c r="BF121" s="1">
        <v>1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1</v>
      </c>
      <c r="BQ121" s="1">
        <v>0</v>
      </c>
      <c r="BR121" s="32">
        <v>41675</v>
      </c>
      <c r="BS121" s="1">
        <v>0.78</v>
      </c>
      <c r="BT121" s="1" t="s">
        <v>154</v>
      </c>
      <c r="BU121" s="12">
        <v>5.96</v>
      </c>
      <c r="BV121" s="12">
        <v>7.29</v>
      </c>
      <c r="BW121" s="1" t="s">
        <v>189</v>
      </c>
      <c r="BX121" s="1">
        <v>0.21</v>
      </c>
      <c r="BY121" s="1" t="s">
        <v>154</v>
      </c>
      <c r="BZ121" s="1">
        <v>5.73</v>
      </c>
      <c r="CA121" s="1">
        <v>6.76</v>
      </c>
      <c r="CB121" s="1" t="s">
        <v>189</v>
      </c>
      <c r="CC121" s="2" t="s">
        <v>176</v>
      </c>
      <c r="CD121" s="32">
        <v>41550</v>
      </c>
      <c r="CE121" s="9">
        <v>218</v>
      </c>
      <c r="CF121" s="3" t="s">
        <v>76</v>
      </c>
      <c r="CG121" s="1" t="s">
        <v>113</v>
      </c>
      <c r="CH121" s="1" t="s">
        <v>114</v>
      </c>
      <c r="CI121" s="5" t="s">
        <v>115</v>
      </c>
      <c r="CJ121" s="1" t="s">
        <v>116</v>
      </c>
      <c r="CL121" s="1" t="s">
        <v>117</v>
      </c>
      <c r="CM121" s="1" t="s">
        <v>206</v>
      </c>
      <c r="CN121" s="1">
        <v>34</v>
      </c>
      <c r="CO121" s="1">
        <v>93.7</v>
      </c>
      <c r="CP121" s="6" t="s">
        <v>218</v>
      </c>
      <c r="CQ121" s="1" t="s">
        <v>110</v>
      </c>
      <c r="CR121" s="1" t="s">
        <v>110</v>
      </c>
      <c r="CS121" s="1" t="s">
        <v>110</v>
      </c>
      <c r="CT121" s="1">
        <v>60</v>
      </c>
      <c r="CU121" s="1">
        <v>20</v>
      </c>
      <c r="CV121" s="1">
        <v>10</v>
      </c>
      <c r="CW121" s="1">
        <v>10</v>
      </c>
      <c r="CX121" s="1">
        <v>0</v>
      </c>
      <c r="CY121" s="5">
        <v>0</v>
      </c>
      <c r="CZ121" s="1" t="s">
        <v>119</v>
      </c>
      <c r="DA121" s="1" t="s">
        <v>120</v>
      </c>
      <c r="DB121" s="1" t="s">
        <v>121</v>
      </c>
      <c r="DC121" s="7">
        <v>0.22</v>
      </c>
      <c r="DD121" s="1">
        <v>70</v>
      </c>
      <c r="DE121" s="1" t="s">
        <v>215</v>
      </c>
      <c r="DF121" s="1">
        <v>300</v>
      </c>
      <c r="DG121" s="1">
        <v>15</v>
      </c>
    </row>
    <row r="122" spans="1:112" s="1" customFormat="1" ht="15" customHeight="1" x14ac:dyDescent="0.25">
      <c r="A122" s="1" t="s">
        <v>105</v>
      </c>
      <c r="B122" s="1" t="s">
        <v>106</v>
      </c>
      <c r="C122" s="2" t="s">
        <v>142</v>
      </c>
      <c r="D122" s="2">
        <v>2013</v>
      </c>
      <c r="E122" s="1" t="s">
        <v>209</v>
      </c>
      <c r="F122" s="36">
        <v>5.4586490000000003</v>
      </c>
      <c r="G122" s="36">
        <v>-73.664724000000007</v>
      </c>
      <c r="H122" s="1">
        <v>2846</v>
      </c>
      <c r="I122" s="5" t="s">
        <v>108</v>
      </c>
      <c r="N122" s="1" t="s">
        <v>109</v>
      </c>
      <c r="O122" s="1">
        <v>0.5</v>
      </c>
      <c r="P122" s="3" t="s">
        <v>110</v>
      </c>
      <c r="Q122" s="3">
        <v>1</v>
      </c>
      <c r="S122" s="3">
        <v>1</v>
      </c>
      <c r="T122" s="3" t="s">
        <v>111</v>
      </c>
      <c r="U122" s="8">
        <v>220</v>
      </c>
      <c r="V122" s="2" t="s">
        <v>112</v>
      </c>
      <c r="AC122" s="3">
        <v>0</v>
      </c>
      <c r="AE122" s="1" t="s">
        <v>217</v>
      </c>
      <c r="AK122" s="1" t="s">
        <v>194</v>
      </c>
      <c r="AL122" s="1" t="s">
        <v>199</v>
      </c>
      <c r="AM122" s="1" t="s">
        <v>198</v>
      </c>
      <c r="AN122" s="1">
        <v>90</v>
      </c>
      <c r="AR122" s="1">
        <f t="shared" si="7"/>
        <v>0</v>
      </c>
      <c r="AS122" s="1">
        <v>1</v>
      </c>
      <c r="AT122" s="1">
        <v>11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150</v>
      </c>
      <c r="BE122" s="42">
        <v>41550</v>
      </c>
      <c r="BR122" s="32">
        <v>41675</v>
      </c>
      <c r="BS122" s="1">
        <v>0.4</v>
      </c>
      <c r="BT122" s="1" t="s">
        <v>154</v>
      </c>
      <c r="BU122" s="12">
        <v>6.3</v>
      </c>
      <c r="BV122" s="12">
        <v>7.65</v>
      </c>
      <c r="BW122" s="1" t="s">
        <v>189</v>
      </c>
      <c r="CC122" s="2" t="s">
        <v>177</v>
      </c>
      <c r="CD122" s="32">
        <v>41550</v>
      </c>
      <c r="CE122" s="9">
        <v>170</v>
      </c>
      <c r="CF122" s="3" t="s">
        <v>76</v>
      </c>
      <c r="CG122" s="1" t="s">
        <v>113</v>
      </c>
      <c r="CH122" s="1" t="s">
        <v>114</v>
      </c>
      <c r="CI122" s="5" t="s">
        <v>115</v>
      </c>
      <c r="CJ122" s="1" t="s">
        <v>116</v>
      </c>
      <c r="CL122" s="1" t="s">
        <v>117</v>
      </c>
      <c r="CM122" s="1" t="s">
        <v>206</v>
      </c>
      <c r="CN122" s="1">
        <v>34</v>
      </c>
      <c r="CO122" s="1">
        <v>93.7</v>
      </c>
      <c r="CP122" s="6" t="s">
        <v>218</v>
      </c>
      <c r="CQ122" s="1" t="s">
        <v>110</v>
      </c>
      <c r="CR122" s="1" t="s">
        <v>110</v>
      </c>
      <c r="CS122" s="1" t="s">
        <v>110</v>
      </c>
      <c r="CT122" s="1">
        <v>60</v>
      </c>
      <c r="CU122" s="1">
        <v>20</v>
      </c>
      <c r="CV122" s="1">
        <v>10</v>
      </c>
      <c r="CW122" s="1">
        <v>10</v>
      </c>
      <c r="CX122" s="1">
        <v>0</v>
      </c>
      <c r="CY122" s="5">
        <v>0</v>
      </c>
      <c r="CZ122" s="1" t="s">
        <v>119</v>
      </c>
      <c r="DA122" s="1" t="s">
        <v>120</v>
      </c>
      <c r="DB122" s="1" t="s">
        <v>121</v>
      </c>
      <c r="DC122" s="7">
        <v>0.22</v>
      </c>
      <c r="DD122" s="1">
        <v>70</v>
      </c>
      <c r="DE122" s="1" t="s">
        <v>215</v>
      </c>
      <c r="DF122" s="1">
        <v>200</v>
      </c>
      <c r="DG122" s="1">
        <v>19</v>
      </c>
    </row>
    <row r="123" spans="1:112" s="1" customFormat="1" ht="15" customHeight="1" x14ac:dyDescent="0.25">
      <c r="A123" s="1" t="s">
        <v>105</v>
      </c>
      <c r="B123" s="1" t="s">
        <v>106</v>
      </c>
      <c r="C123" s="2" t="s">
        <v>142</v>
      </c>
      <c r="D123" s="2">
        <v>2013</v>
      </c>
      <c r="E123" s="1" t="s">
        <v>209</v>
      </c>
      <c r="F123" s="36">
        <v>5.4586490000000003</v>
      </c>
      <c r="G123" s="36">
        <v>-73.664724000000007</v>
      </c>
      <c r="H123" s="1">
        <v>2846</v>
      </c>
      <c r="I123" s="5" t="s">
        <v>108</v>
      </c>
      <c r="N123" s="1" t="s">
        <v>109</v>
      </c>
      <c r="O123" s="1">
        <v>0.5</v>
      </c>
      <c r="P123" s="3" t="s">
        <v>110</v>
      </c>
      <c r="Q123" s="3">
        <v>1</v>
      </c>
      <c r="S123" s="3">
        <v>1</v>
      </c>
      <c r="T123" s="3" t="s">
        <v>111</v>
      </c>
      <c r="U123" s="8">
        <v>220</v>
      </c>
      <c r="V123" s="2" t="s">
        <v>112</v>
      </c>
      <c r="AC123" s="3">
        <v>0</v>
      </c>
      <c r="AE123" s="1" t="s">
        <v>217</v>
      </c>
      <c r="AK123" s="1" t="s">
        <v>194</v>
      </c>
      <c r="AL123" s="1" t="s">
        <v>199</v>
      </c>
      <c r="AM123" s="1" t="s">
        <v>198</v>
      </c>
      <c r="AN123" s="1">
        <v>90</v>
      </c>
      <c r="AR123" s="1">
        <f t="shared" si="7"/>
        <v>0</v>
      </c>
      <c r="AS123" s="1">
        <v>1</v>
      </c>
      <c r="AT123" s="1">
        <v>8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150</v>
      </c>
      <c r="BE123" s="42">
        <v>41550</v>
      </c>
      <c r="BR123" s="32">
        <v>41675</v>
      </c>
      <c r="BS123" s="1">
        <v>0.06</v>
      </c>
      <c r="BT123" s="1" t="s">
        <v>154</v>
      </c>
      <c r="BU123" s="12">
        <v>6.23</v>
      </c>
      <c r="BV123" s="12">
        <v>7.23</v>
      </c>
      <c r="BW123" s="1" t="s">
        <v>189</v>
      </c>
      <c r="BX123" s="1">
        <v>7.0000000000000007E-2</v>
      </c>
      <c r="BY123" s="1" t="s">
        <v>154</v>
      </c>
      <c r="BZ123" s="1">
        <v>6.35</v>
      </c>
      <c r="CA123" s="1">
        <v>7.37</v>
      </c>
      <c r="CB123" s="1" t="s">
        <v>189</v>
      </c>
      <c r="CC123" s="2" t="s">
        <v>178</v>
      </c>
      <c r="CD123" s="32">
        <v>41550</v>
      </c>
      <c r="CE123" s="9">
        <v>83</v>
      </c>
      <c r="CF123" s="3" t="s">
        <v>76</v>
      </c>
      <c r="CG123" s="1" t="s">
        <v>113</v>
      </c>
      <c r="CH123" s="1" t="s">
        <v>114</v>
      </c>
      <c r="CI123" s="5" t="s">
        <v>115</v>
      </c>
      <c r="CJ123" s="1" t="s">
        <v>116</v>
      </c>
      <c r="CL123" s="1" t="s">
        <v>117</v>
      </c>
      <c r="CM123" s="1" t="s">
        <v>206</v>
      </c>
      <c r="CN123" s="1">
        <v>34</v>
      </c>
      <c r="CO123" s="1">
        <v>93.7</v>
      </c>
      <c r="CP123" s="6" t="s">
        <v>218</v>
      </c>
      <c r="CQ123" s="1" t="s">
        <v>110</v>
      </c>
      <c r="CR123" s="1" t="s">
        <v>110</v>
      </c>
      <c r="CS123" s="1" t="s">
        <v>110</v>
      </c>
      <c r="CT123" s="1">
        <v>60</v>
      </c>
      <c r="CU123" s="1">
        <v>20</v>
      </c>
      <c r="CV123" s="1">
        <v>10</v>
      </c>
      <c r="CW123" s="1">
        <v>10</v>
      </c>
      <c r="CX123" s="1">
        <v>0</v>
      </c>
      <c r="CY123" s="5">
        <v>0</v>
      </c>
      <c r="CZ123" s="1" t="s">
        <v>119</v>
      </c>
      <c r="DA123" s="1" t="s">
        <v>120</v>
      </c>
      <c r="DB123" s="1" t="s">
        <v>121</v>
      </c>
      <c r="DC123" s="7">
        <v>0.22</v>
      </c>
      <c r="DD123" s="1">
        <v>70</v>
      </c>
      <c r="DE123" s="1" t="s">
        <v>215</v>
      </c>
      <c r="DF123" s="1">
        <v>180</v>
      </c>
      <c r="DG123" s="1">
        <v>22</v>
      </c>
    </row>
    <row r="124" spans="1:112" s="1" customFormat="1" ht="15" customHeight="1" x14ac:dyDescent="0.25">
      <c r="A124" s="1" t="s">
        <v>105</v>
      </c>
      <c r="B124" s="1" t="s">
        <v>106</v>
      </c>
      <c r="C124" s="2" t="s">
        <v>107</v>
      </c>
      <c r="D124" s="2">
        <v>2013</v>
      </c>
      <c r="E124" s="1" t="s">
        <v>207</v>
      </c>
      <c r="F124" s="36">
        <v>5.5317970000000001</v>
      </c>
      <c r="G124" s="36">
        <v>-73.729151000000002</v>
      </c>
      <c r="H124" s="1">
        <v>2750</v>
      </c>
      <c r="I124" s="1" t="s">
        <v>108</v>
      </c>
      <c r="N124" s="1" t="s">
        <v>109</v>
      </c>
      <c r="O124" s="1">
        <v>0.5</v>
      </c>
      <c r="P124" s="3" t="s">
        <v>110</v>
      </c>
      <c r="Q124" s="3">
        <v>1</v>
      </c>
      <c r="S124" s="3">
        <v>0</v>
      </c>
      <c r="T124" s="3" t="s">
        <v>111</v>
      </c>
      <c r="U124" s="1">
        <v>100</v>
      </c>
      <c r="V124" s="2" t="s">
        <v>112</v>
      </c>
      <c r="AC124" s="3">
        <v>0</v>
      </c>
      <c r="AK124" s="4" t="s">
        <v>194</v>
      </c>
      <c r="AL124" s="1" t="s">
        <v>195</v>
      </c>
      <c r="AM124" s="1" t="s">
        <v>196</v>
      </c>
      <c r="AN124" s="1">
        <v>90</v>
      </c>
      <c r="AO124" s="1" t="s">
        <v>201</v>
      </c>
      <c r="AR124" s="1">
        <f>+AW124+AX124+AY124+AZ124+BA124+BB124+BC124</f>
        <v>0</v>
      </c>
      <c r="AS124" s="1">
        <v>1</v>
      </c>
      <c r="AT124" s="1">
        <v>7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150</v>
      </c>
      <c r="BE124" s="38">
        <v>41500</v>
      </c>
      <c r="BF124" s="1">
        <v>1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32">
        <v>41654</v>
      </c>
      <c r="BT124" s="1" t="s">
        <v>154</v>
      </c>
      <c r="BU124" s="12">
        <v>5.21</v>
      </c>
      <c r="BV124" s="12">
        <v>5.91</v>
      </c>
      <c r="BW124" s="5" t="s">
        <v>189</v>
      </c>
      <c r="CC124" s="2" t="s">
        <v>145</v>
      </c>
      <c r="CD124" s="32">
        <v>41500</v>
      </c>
      <c r="CE124" s="39">
        <v>0</v>
      </c>
      <c r="CF124" s="3" t="s">
        <v>76</v>
      </c>
      <c r="CG124" s="1" t="s">
        <v>113</v>
      </c>
      <c r="CH124" s="1" t="s">
        <v>114</v>
      </c>
      <c r="CI124" s="5" t="s">
        <v>115</v>
      </c>
      <c r="CJ124" s="1" t="s">
        <v>116</v>
      </c>
      <c r="CL124" s="1" t="s">
        <v>117</v>
      </c>
      <c r="CM124" s="1" t="s">
        <v>206</v>
      </c>
      <c r="CN124" s="1">
        <v>41</v>
      </c>
      <c r="CO124" s="1">
        <v>80.7</v>
      </c>
      <c r="CP124" s="6" t="s">
        <v>118</v>
      </c>
      <c r="CQ124" s="1" t="s">
        <v>110</v>
      </c>
      <c r="CR124" s="1" t="s">
        <v>110</v>
      </c>
      <c r="CS124" s="1" t="s">
        <v>110</v>
      </c>
      <c r="CT124" s="1">
        <v>40</v>
      </c>
      <c r="CU124" s="1">
        <v>20</v>
      </c>
      <c r="CV124" s="1">
        <v>30</v>
      </c>
      <c r="CW124" s="1">
        <v>0</v>
      </c>
      <c r="CX124" s="1">
        <v>10</v>
      </c>
      <c r="CY124" s="1">
        <v>0</v>
      </c>
      <c r="CZ124" s="1" t="s">
        <v>119</v>
      </c>
      <c r="DA124" s="1" t="s">
        <v>120</v>
      </c>
      <c r="DB124" s="1" t="s">
        <v>121</v>
      </c>
      <c r="DC124" s="7">
        <v>0.33</v>
      </c>
      <c r="DD124" s="8">
        <v>30</v>
      </c>
      <c r="DE124" s="1" t="s">
        <v>211</v>
      </c>
      <c r="DF124" s="1">
        <v>270</v>
      </c>
      <c r="DG124" s="1">
        <v>14</v>
      </c>
      <c r="DH124" s="2"/>
    </row>
    <row r="125" spans="1:112" s="1" customFormat="1" ht="15" customHeight="1" x14ac:dyDescent="0.25">
      <c r="A125" s="1" t="s">
        <v>105</v>
      </c>
      <c r="B125" s="1" t="s">
        <v>106</v>
      </c>
      <c r="C125" s="2" t="s">
        <v>107</v>
      </c>
      <c r="D125" s="2">
        <v>2013</v>
      </c>
      <c r="E125" s="1" t="s">
        <v>207</v>
      </c>
      <c r="F125" s="36">
        <v>5.5317970000000001</v>
      </c>
      <c r="G125" s="36">
        <v>-73.729151000000002</v>
      </c>
      <c r="H125" s="1">
        <v>2750</v>
      </c>
      <c r="I125" s="1" t="s">
        <v>108</v>
      </c>
      <c r="N125" s="1" t="s">
        <v>109</v>
      </c>
      <c r="O125" s="1">
        <v>0.5</v>
      </c>
      <c r="P125" s="3" t="s">
        <v>110</v>
      </c>
      <c r="Q125" s="3">
        <v>1</v>
      </c>
      <c r="S125" s="3">
        <v>0</v>
      </c>
      <c r="T125" s="3" t="s">
        <v>111</v>
      </c>
      <c r="U125" s="1">
        <v>100</v>
      </c>
      <c r="V125" s="2" t="s">
        <v>112</v>
      </c>
      <c r="AC125" s="3">
        <v>0</v>
      </c>
      <c r="AK125" s="4" t="s">
        <v>194</v>
      </c>
      <c r="AL125" s="1" t="s">
        <v>195</v>
      </c>
      <c r="AM125" s="1" t="s">
        <v>196</v>
      </c>
      <c r="AN125" s="1">
        <v>90</v>
      </c>
      <c r="AO125" s="1" t="s">
        <v>201</v>
      </c>
      <c r="AR125" s="1">
        <f t="shared" ref="AR125:AR131" si="8">+AW125+AX125+AY125+AZ125+BA125+BB125+BC125</f>
        <v>1</v>
      </c>
      <c r="AS125" s="1">
        <v>2</v>
      </c>
      <c r="AT125" s="1">
        <v>11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150</v>
      </c>
      <c r="BE125" s="38">
        <v>41500</v>
      </c>
      <c r="BF125" s="1">
        <v>1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32">
        <v>41654</v>
      </c>
      <c r="BS125" s="1">
        <v>0.06</v>
      </c>
      <c r="BT125" s="1" t="s">
        <v>154</v>
      </c>
      <c r="BU125" s="12">
        <v>7.28</v>
      </c>
      <c r="BV125" s="12">
        <v>8.14</v>
      </c>
      <c r="BW125" s="5" t="s">
        <v>189</v>
      </c>
      <c r="BX125" s="1">
        <v>7.0000000000000007E-2</v>
      </c>
      <c r="BY125" s="1" t="s">
        <v>154</v>
      </c>
      <c r="BZ125" s="1">
        <v>6.14</v>
      </c>
      <c r="CA125" s="1">
        <v>7.01</v>
      </c>
      <c r="CB125" s="1" t="s">
        <v>189</v>
      </c>
      <c r="CC125" s="2" t="s">
        <v>146</v>
      </c>
      <c r="CD125" s="32">
        <v>41500</v>
      </c>
      <c r="CE125" s="39">
        <v>0</v>
      </c>
      <c r="CF125" s="3" t="s">
        <v>76</v>
      </c>
      <c r="CG125" s="1" t="s">
        <v>113</v>
      </c>
      <c r="CH125" s="1" t="s">
        <v>114</v>
      </c>
      <c r="CI125" s="5" t="s">
        <v>115</v>
      </c>
      <c r="CJ125" s="1" t="s">
        <v>116</v>
      </c>
      <c r="CL125" s="1" t="s">
        <v>117</v>
      </c>
      <c r="CM125" s="1" t="s">
        <v>206</v>
      </c>
      <c r="CN125" s="1">
        <v>41</v>
      </c>
      <c r="CO125" s="1">
        <v>80.7</v>
      </c>
      <c r="CP125" s="6" t="s">
        <v>118</v>
      </c>
      <c r="CQ125" s="1" t="s">
        <v>110</v>
      </c>
      <c r="CR125" s="1" t="s">
        <v>110</v>
      </c>
      <c r="CS125" s="1" t="s">
        <v>110</v>
      </c>
      <c r="CT125" s="1">
        <v>40</v>
      </c>
      <c r="CU125" s="1">
        <v>20</v>
      </c>
      <c r="CV125" s="1">
        <v>30</v>
      </c>
      <c r="CW125" s="1">
        <v>0</v>
      </c>
      <c r="CX125" s="1">
        <v>10</v>
      </c>
      <c r="CY125" s="1">
        <v>0</v>
      </c>
      <c r="CZ125" s="1" t="s">
        <v>119</v>
      </c>
      <c r="DA125" s="1" t="s">
        <v>120</v>
      </c>
      <c r="DB125" s="1" t="s">
        <v>121</v>
      </c>
      <c r="DC125" s="7">
        <v>0.33</v>
      </c>
      <c r="DD125" s="8">
        <v>30</v>
      </c>
      <c r="DE125" s="1" t="s">
        <v>211</v>
      </c>
      <c r="DF125" s="1">
        <v>250</v>
      </c>
      <c r="DG125" s="1">
        <v>8</v>
      </c>
      <c r="DH125" s="2"/>
    </row>
    <row r="126" spans="1:112" s="1" customFormat="1" ht="15" customHeight="1" x14ac:dyDescent="0.25">
      <c r="A126" s="1" t="s">
        <v>105</v>
      </c>
      <c r="B126" s="1" t="s">
        <v>106</v>
      </c>
      <c r="C126" s="2" t="s">
        <v>107</v>
      </c>
      <c r="D126" s="2">
        <v>2013</v>
      </c>
      <c r="E126" s="1" t="s">
        <v>207</v>
      </c>
      <c r="F126" s="36">
        <v>5.5317970000000001</v>
      </c>
      <c r="G126" s="36">
        <v>-73.729151000000002</v>
      </c>
      <c r="H126" s="1">
        <v>2750</v>
      </c>
      <c r="I126" s="1" t="s">
        <v>108</v>
      </c>
      <c r="N126" s="1" t="s">
        <v>109</v>
      </c>
      <c r="O126" s="1">
        <v>0.5</v>
      </c>
      <c r="P126" s="3" t="s">
        <v>110</v>
      </c>
      <c r="Q126" s="3">
        <v>1</v>
      </c>
      <c r="S126" s="3">
        <v>0</v>
      </c>
      <c r="T126" s="3" t="s">
        <v>111</v>
      </c>
      <c r="U126" s="1">
        <v>100</v>
      </c>
      <c r="V126" s="2" t="s">
        <v>112</v>
      </c>
      <c r="AC126" s="3">
        <v>0</v>
      </c>
      <c r="AK126" s="4" t="s">
        <v>194</v>
      </c>
      <c r="AL126" s="1" t="s">
        <v>195</v>
      </c>
      <c r="AM126" s="1" t="s">
        <v>196</v>
      </c>
      <c r="AN126" s="1">
        <v>90</v>
      </c>
      <c r="AO126" s="1" t="s">
        <v>201</v>
      </c>
      <c r="AR126" s="1">
        <f t="shared" si="8"/>
        <v>0</v>
      </c>
      <c r="AS126" s="1">
        <v>1</v>
      </c>
      <c r="AT126" s="1">
        <v>5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150</v>
      </c>
      <c r="BE126" s="38">
        <v>41500</v>
      </c>
      <c r="BF126" s="1">
        <v>1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32">
        <v>41654</v>
      </c>
      <c r="BS126" s="1">
        <v>0.08</v>
      </c>
      <c r="BT126" s="1" t="s">
        <v>154</v>
      </c>
      <c r="BU126" s="12">
        <v>6.3</v>
      </c>
      <c r="BV126" s="12">
        <v>6.63</v>
      </c>
      <c r="BW126" s="37" t="s">
        <v>189</v>
      </c>
      <c r="CC126" s="2" t="s">
        <v>147</v>
      </c>
      <c r="CD126" s="32">
        <v>41500</v>
      </c>
      <c r="CE126" s="39">
        <v>18.600000000000001</v>
      </c>
      <c r="CF126" s="3" t="s">
        <v>76</v>
      </c>
      <c r="CG126" s="1" t="s">
        <v>113</v>
      </c>
      <c r="CH126" s="1" t="s">
        <v>114</v>
      </c>
      <c r="CI126" s="5" t="s">
        <v>115</v>
      </c>
      <c r="CJ126" s="1" t="s">
        <v>116</v>
      </c>
      <c r="CL126" s="1" t="s">
        <v>117</v>
      </c>
      <c r="CM126" s="1" t="s">
        <v>206</v>
      </c>
      <c r="CN126" s="1">
        <v>41</v>
      </c>
      <c r="CO126" s="1">
        <v>80.7</v>
      </c>
      <c r="CP126" s="6" t="s">
        <v>118</v>
      </c>
      <c r="CQ126" s="1" t="s">
        <v>110</v>
      </c>
      <c r="CR126" s="1" t="s">
        <v>110</v>
      </c>
      <c r="CS126" s="1" t="s">
        <v>110</v>
      </c>
      <c r="CT126" s="1">
        <v>40</v>
      </c>
      <c r="CU126" s="1">
        <v>20</v>
      </c>
      <c r="CV126" s="1">
        <v>30</v>
      </c>
      <c r="CW126" s="1">
        <v>0</v>
      </c>
      <c r="CX126" s="1">
        <v>10</v>
      </c>
      <c r="CY126" s="1">
        <v>0</v>
      </c>
      <c r="CZ126" s="1" t="s">
        <v>119</v>
      </c>
      <c r="DA126" s="1" t="s">
        <v>120</v>
      </c>
      <c r="DB126" s="1" t="s">
        <v>121</v>
      </c>
      <c r="DC126" s="7">
        <v>0.33</v>
      </c>
      <c r="DD126" s="8">
        <v>30</v>
      </c>
      <c r="DE126" s="1" t="s">
        <v>211</v>
      </c>
      <c r="DF126" s="1">
        <v>250</v>
      </c>
      <c r="DG126" s="1">
        <v>7</v>
      </c>
      <c r="DH126" s="2"/>
    </row>
    <row r="127" spans="1:112" s="1" customFormat="1" ht="15" customHeight="1" x14ac:dyDescent="0.25">
      <c r="A127" s="1" t="s">
        <v>105</v>
      </c>
      <c r="B127" s="1" t="s">
        <v>106</v>
      </c>
      <c r="C127" s="2" t="s">
        <v>107</v>
      </c>
      <c r="D127" s="2">
        <v>2013</v>
      </c>
      <c r="E127" s="1" t="s">
        <v>207</v>
      </c>
      <c r="F127" s="36">
        <v>5.5317970000000001</v>
      </c>
      <c r="G127" s="36">
        <v>-73.729151000000002</v>
      </c>
      <c r="H127" s="1">
        <v>2750</v>
      </c>
      <c r="I127" s="1" t="s">
        <v>108</v>
      </c>
      <c r="N127" s="1" t="s">
        <v>109</v>
      </c>
      <c r="O127" s="1">
        <v>0.5</v>
      </c>
      <c r="P127" s="3" t="s">
        <v>110</v>
      </c>
      <c r="Q127" s="3">
        <v>1</v>
      </c>
      <c r="S127" s="3">
        <v>0</v>
      </c>
      <c r="T127" s="3" t="s">
        <v>111</v>
      </c>
      <c r="U127" s="1">
        <v>100</v>
      </c>
      <c r="V127" s="2" t="s">
        <v>112</v>
      </c>
      <c r="AC127" s="3">
        <v>0</v>
      </c>
      <c r="AK127" s="4" t="s">
        <v>194</v>
      </c>
      <c r="AL127" s="1" t="s">
        <v>195</v>
      </c>
      <c r="AM127" s="1" t="s">
        <v>196</v>
      </c>
      <c r="AN127" s="1">
        <v>90</v>
      </c>
      <c r="AO127" s="1" t="s">
        <v>201</v>
      </c>
      <c r="AR127" s="1">
        <f t="shared" si="8"/>
        <v>0</v>
      </c>
      <c r="AS127" s="1">
        <v>1</v>
      </c>
      <c r="AT127" s="1">
        <v>10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150</v>
      </c>
      <c r="BE127" s="38">
        <v>41500</v>
      </c>
      <c r="BF127" s="1">
        <v>1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32">
        <v>41654</v>
      </c>
      <c r="BS127" s="1">
        <v>0.15</v>
      </c>
      <c r="BT127" s="1" t="s">
        <v>154</v>
      </c>
      <c r="BU127" s="12">
        <v>7.72</v>
      </c>
      <c r="BV127" s="12">
        <v>8.7799999999999994</v>
      </c>
      <c r="BW127" s="37" t="s">
        <v>189</v>
      </c>
      <c r="BX127" s="1">
        <v>0.18</v>
      </c>
      <c r="BY127" s="1" t="s">
        <v>154</v>
      </c>
      <c r="BZ127" s="1">
        <v>8.01</v>
      </c>
      <c r="CA127" s="1">
        <v>8.84</v>
      </c>
      <c r="CB127" s="1" t="s">
        <v>189</v>
      </c>
      <c r="CC127" s="2" t="s">
        <v>148</v>
      </c>
      <c r="CD127" s="32">
        <v>41500</v>
      </c>
      <c r="CE127" s="39">
        <v>0</v>
      </c>
      <c r="CF127" s="3" t="s">
        <v>76</v>
      </c>
      <c r="CG127" s="1" t="s">
        <v>113</v>
      </c>
      <c r="CH127" s="1" t="s">
        <v>114</v>
      </c>
      <c r="CI127" s="5" t="s">
        <v>115</v>
      </c>
      <c r="CJ127" s="1" t="s">
        <v>116</v>
      </c>
      <c r="CL127" s="1" t="s">
        <v>117</v>
      </c>
      <c r="CM127" s="1" t="s">
        <v>206</v>
      </c>
      <c r="CN127" s="1">
        <v>41</v>
      </c>
      <c r="CO127" s="1">
        <v>80.7</v>
      </c>
      <c r="CP127" s="6" t="s">
        <v>118</v>
      </c>
      <c r="CQ127" s="1" t="s">
        <v>110</v>
      </c>
      <c r="CR127" s="1" t="s">
        <v>110</v>
      </c>
      <c r="CS127" s="1" t="s">
        <v>110</v>
      </c>
      <c r="CT127" s="1">
        <v>40</v>
      </c>
      <c r="CU127" s="1">
        <v>20</v>
      </c>
      <c r="CV127" s="1">
        <v>30</v>
      </c>
      <c r="CW127" s="1">
        <v>0</v>
      </c>
      <c r="CX127" s="1">
        <v>10</v>
      </c>
      <c r="CY127" s="1">
        <v>0</v>
      </c>
      <c r="CZ127" s="1" t="s">
        <v>119</v>
      </c>
      <c r="DA127" s="1" t="s">
        <v>120</v>
      </c>
      <c r="DB127" s="1" t="s">
        <v>121</v>
      </c>
      <c r="DC127" s="7">
        <v>0.33</v>
      </c>
      <c r="DD127" s="8">
        <v>30</v>
      </c>
      <c r="DE127" s="1" t="s">
        <v>211</v>
      </c>
      <c r="DF127" s="1">
        <v>100</v>
      </c>
      <c r="DG127" s="1">
        <v>6</v>
      </c>
      <c r="DH127" s="2"/>
    </row>
    <row r="128" spans="1:112" s="1" customFormat="1" ht="15" customHeight="1" x14ac:dyDescent="0.25">
      <c r="A128" s="1" t="s">
        <v>105</v>
      </c>
      <c r="B128" s="1" t="s">
        <v>106</v>
      </c>
      <c r="C128" s="2" t="s">
        <v>107</v>
      </c>
      <c r="D128" s="2">
        <v>2013</v>
      </c>
      <c r="E128" s="1" t="s">
        <v>207</v>
      </c>
      <c r="F128" s="36">
        <v>5.5317970000000001</v>
      </c>
      <c r="G128" s="36">
        <v>-73.729151000000002</v>
      </c>
      <c r="H128" s="1">
        <v>2750</v>
      </c>
      <c r="I128" s="1" t="s">
        <v>108</v>
      </c>
      <c r="N128" s="1" t="s">
        <v>109</v>
      </c>
      <c r="O128" s="1">
        <v>0.5</v>
      </c>
      <c r="P128" s="3" t="s">
        <v>110</v>
      </c>
      <c r="Q128" s="3">
        <v>1</v>
      </c>
      <c r="S128" s="3">
        <v>0</v>
      </c>
      <c r="T128" s="3" t="s">
        <v>111</v>
      </c>
      <c r="U128" s="1">
        <v>100</v>
      </c>
      <c r="V128" s="2" t="s">
        <v>112</v>
      </c>
      <c r="AC128" s="3">
        <v>0</v>
      </c>
      <c r="AK128" s="4" t="s">
        <v>194</v>
      </c>
      <c r="AL128" s="1" t="s">
        <v>195</v>
      </c>
      <c r="AM128" s="1" t="s">
        <v>196</v>
      </c>
      <c r="AN128" s="1">
        <v>90</v>
      </c>
      <c r="AO128" s="1" t="s">
        <v>201</v>
      </c>
      <c r="AR128" s="1">
        <f t="shared" si="8"/>
        <v>0</v>
      </c>
      <c r="AS128" s="1">
        <v>2</v>
      </c>
      <c r="AT128" s="1">
        <v>8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150</v>
      </c>
      <c r="BE128" s="38">
        <v>41500</v>
      </c>
      <c r="BF128" s="1">
        <v>1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1</v>
      </c>
      <c r="BP128" s="1">
        <v>0</v>
      </c>
      <c r="BQ128" s="1">
        <v>0</v>
      </c>
      <c r="BR128" s="32">
        <v>41654</v>
      </c>
      <c r="BS128" s="1">
        <v>0.14000000000000001</v>
      </c>
      <c r="BT128" s="1" t="s">
        <v>154</v>
      </c>
      <c r="BU128" s="12">
        <v>6.49</v>
      </c>
      <c r="BV128" s="12">
        <v>6.91</v>
      </c>
      <c r="BW128" s="37" t="s">
        <v>189</v>
      </c>
      <c r="CC128" s="2" t="s">
        <v>149</v>
      </c>
      <c r="CD128" s="32">
        <v>41500</v>
      </c>
      <c r="CE128" s="39">
        <v>50.96</v>
      </c>
      <c r="CF128" s="3" t="s">
        <v>76</v>
      </c>
      <c r="CG128" s="1" t="s">
        <v>113</v>
      </c>
      <c r="CH128" s="1" t="s">
        <v>114</v>
      </c>
      <c r="CI128" s="5" t="s">
        <v>115</v>
      </c>
      <c r="CJ128" s="1" t="s">
        <v>116</v>
      </c>
      <c r="CL128" s="1" t="s">
        <v>117</v>
      </c>
      <c r="CM128" s="1" t="s">
        <v>206</v>
      </c>
      <c r="CN128" s="1">
        <v>41</v>
      </c>
      <c r="CO128" s="1">
        <v>80.7</v>
      </c>
      <c r="CP128" s="6" t="s">
        <v>118</v>
      </c>
      <c r="CQ128" s="1" t="s">
        <v>110</v>
      </c>
      <c r="CR128" s="1" t="s">
        <v>110</v>
      </c>
      <c r="CS128" s="1" t="s">
        <v>110</v>
      </c>
      <c r="CT128" s="1">
        <v>40</v>
      </c>
      <c r="CU128" s="1">
        <v>20</v>
      </c>
      <c r="CV128" s="1">
        <v>30</v>
      </c>
      <c r="CW128" s="1">
        <v>0</v>
      </c>
      <c r="CX128" s="1">
        <v>10</v>
      </c>
      <c r="CY128" s="1">
        <v>0</v>
      </c>
      <c r="CZ128" s="1" t="s">
        <v>119</v>
      </c>
      <c r="DA128" s="1" t="s">
        <v>120</v>
      </c>
      <c r="DB128" s="1" t="s">
        <v>121</v>
      </c>
      <c r="DC128" s="7">
        <v>0.33</v>
      </c>
      <c r="DD128" s="8">
        <v>30</v>
      </c>
      <c r="DE128" s="1" t="s">
        <v>211</v>
      </c>
      <c r="DF128" s="1">
        <v>150</v>
      </c>
      <c r="DG128" s="1">
        <v>6</v>
      </c>
      <c r="DH128" s="2"/>
    </row>
    <row r="129" spans="1:112" s="1" customFormat="1" ht="15" customHeight="1" x14ac:dyDescent="0.25">
      <c r="A129" s="1" t="s">
        <v>105</v>
      </c>
      <c r="B129" s="1" t="s">
        <v>106</v>
      </c>
      <c r="C129" s="2" t="s">
        <v>107</v>
      </c>
      <c r="D129" s="2">
        <v>2013</v>
      </c>
      <c r="E129" s="1" t="s">
        <v>207</v>
      </c>
      <c r="F129" s="36">
        <v>5.5317970000000001</v>
      </c>
      <c r="G129" s="36">
        <v>-73.729151000000002</v>
      </c>
      <c r="H129" s="1">
        <v>2750</v>
      </c>
      <c r="I129" s="1" t="s">
        <v>108</v>
      </c>
      <c r="N129" s="1" t="s">
        <v>109</v>
      </c>
      <c r="O129" s="1">
        <v>0.5</v>
      </c>
      <c r="P129" s="3" t="s">
        <v>110</v>
      </c>
      <c r="Q129" s="3">
        <v>1</v>
      </c>
      <c r="S129" s="3">
        <v>0</v>
      </c>
      <c r="T129" s="3" t="s">
        <v>111</v>
      </c>
      <c r="U129" s="1">
        <v>100</v>
      </c>
      <c r="V129" s="2" t="s">
        <v>112</v>
      </c>
      <c r="AC129" s="3">
        <v>0</v>
      </c>
      <c r="AK129" s="4" t="s">
        <v>194</v>
      </c>
      <c r="AL129" s="1" t="s">
        <v>195</v>
      </c>
      <c r="AM129" s="1" t="s">
        <v>196</v>
      </c>
      <c r="AN129" s="1">
        <v>90</v>
      </c>
      <c r="AO129" s="1" t="s">
        <v>201</v>
      </c>
      <c r="AR129" s="1">
        <f t="shared" si="8"/>
        <v>0</v>
      </c>
      <c r="AS129" s="1">
        <v>1</v>
      </c>
      <c r="AT129" s="1">
        <v>13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150</v>
      </c>
      <c r="BE129" s="38">
        <v>41500</v>
      </c>
      <c r="BF129" s="1">
        <v>1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32">
        <v>41654</v>
      </c>
      <c r="BS129" s="1">
        <v>0.09</v>
      </c>
      <c r="BT129" s="1" t="s">
        <v>154</v>
      </c>
      <c r="BU129" s="12">
        <v>6.63</v>
      </c>
      <c r="BV129" s="12">
        <v>8.06</v>
      </c>
      <c r="BW129" s="37" t="s">
        <v>189</v>
      </c>
      <c r="BX129" s="1">
        <v>0.16</v>
      </c>
      <c r="BY129" s="1" t="s">
        <v>154</v>
      </c>
      <c r="BZ129" s="1">
        <v>6.11</v>
      </c>
      <c r="CA129" s="1">
        <v>7.24</v>
      </c>
      <c r="CB129" s="1" t="s">
        <v>189</v>
      </c>
      <c r="CC129" s="2" t="s">
        <v>150</v>
      </c>
      <c r="CD129" s="32">
        <v>41500</v>
      </c>
      <c r="CE129" s="39">
        <v>50.56</v>
      </c>
      <c r="CF129" s="3" t="s">
        <v>76</v>
      </c>
      <c r="CG129" s="1" t="s">
        <v>113</v>
      </c>
      <c r="CH129" s="1" t="s">
        <v>114</v>
      </c>
      <c r="CI129" s="5" t="s">
        <v>115</v>
      </c>
      <c r="CJ129" s="1" t="s">
        <v>116</v>
      </c>
      <c r="CL129" s="1" t="s">
        <v>117</v>
      </c>
      <c r="CM129" s="1" t="s">
        <v>206</v>
      </c>
      <c r="CN129" s="1">
        <v>41</v>
      </c>
      <c r="CO129" s="1">
        <v>80.7</v>
      </c>
      <c r="CP129" s="6" t="s">
        <v>118</v>
      </c>
      <c r="CQ129" s="1" t="s">
        <v>110</v>
      </c>
      <c r="CR129" s="1" t="s">
        <v>110</v>
      </c>
      <c r="CS129" s="1" t="s">
        <v>110</v>
      </c>
      <c r="CT129" s="1">
        <v>40</v>
      </c>
      <c r="CU129" s="1">
        <v>20</v>
      </c>
      <c r="CV129" s="1">
        <v>30</v>
      </c>
      <c r="CW129" s="1">
        <v>0</v>
      </c>
      <c r="CX129" s="1">
        <v>10</v>
      </c>
      <c r="CY129" s="1">
        <v>0</v>
      </c>
      <c r="CZ129" s="1" t="s">
        <v>119</v>
      </c>
      <c r="DA129" s="1" t="s">
        <v>120</v>
      </c>
      <c r="DB129" s="1" t="s">
        <v>121</v>
      </c>
      <c r="DC129" s="7">
        <v>0.33</v>
      </c>
      <c r="DD129" s="8">
        <v>30</v>
      </c>
      <c r="DE129" s="1" t="s">
        <v>211</v>
      </c>
      <c r="DF129" s="1">
        <v>200</v>
      </c>
      <c r="DG129" s="1">
        <v>7</v>
      </c>
      <c r="DH129" s="2"/>
    </row>
    <row r="130" spans="1:112" s="1" customFormat="1" ht="15" customHeight="1" x14ac:dyDescent="0.25">
      <c r="A130" s="1" t="s">
        <v>105</v>
      </c>
      <c r="B130" s="1" t="s">
        <v>106</v>
      </c>
      <c r="C130" s="2" t="s">
        <v>107</v>
      </c>
      <c r="D130" s="2">
        <v>2013</v>
      </c>
      <c r="E130" s="1" t="s">
        <v>207</v>
      </c>
      <c r="F130" s="36">
        <v>5.5317970000000001</v>
      </c>
      <c r="G130" s="36">
        <v>-73.729151000000002</v>
      </c>
      <c r="H130" s="1">
        <v>2750</v>
      </c>
      <c r="I130" s="1" t="s">
        <v>108</v>
      </c>
      <c r="N130" s="1" t="s">
        <v>109</v>
      </c>
      <c r="O130" s="1">
        <v>0.5</v>
      </c>
      <c r="P130" s="3" t="s">
        <v>110</v>
      </c>
      <c r="Q130" s="3">
        <v>1</v>
      </c>
      <c r="S130" s="3">
        <v>0</v>
      </c>
      <c r="T130" s="3" t="s">
        <v>111</v>
      </c>
      <c r="U130" s="1">
        <v>100</v>
      </c>
      <c r="V130" s="2" t="s">
        <v>112</v>
      </c>
      <c r="AC130" s="3">
        <v>0</v>
      </c>
      <c r="AK130" s="4" t="s">
        <v>194</v>
      </c>
      <c r="AL130" s="1" t="s">
        <v>195</v>
      </c>
      <c r="AM130" s="1" t="s">
        <v>196</v>
      </c>
      <c r="AN130" s="1">
        <v>90</v>
      </c>
      <c r="AO130" s="1" t="s">
        <v>201</v>
      </c>
      <c r="AR130" s="1">
        <f t="shared" si="8"/>
        <v>0</v>
      </c>
      <c r="AS130" s="1">
        <v>1</v>
      </c>
      <c r="AT130" s="1">
        <v>14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150</v>
      </c>
      <c r="BE130" s="38">
        <v>41500</v>
      </c>
      <c r="BR130" s="32">
        <v>41654</v>
      </c>
      <c r="BS130" s="1">
        <v>0.21</v>
      </c>
      <c r="BT130" s="1" t="s">
        <v>154</v>
      </c>
      <c r="BU130" s="12">
        <v>8.1999999999999993</v>
      </c>
      <c r="BV130" s="12">
        <v>9.4</v>
      </c>
      <c r="BW130" s="37" t="s">
        <v>189</v>
      </c>
      <c r="BX130" s="1">
        <v>0.17</v>
      </c>
      <c r="BY130" s="1" t="s">
        <v>154</v>
      </c>
      <c r="BZ130" s="1">
        <v>7.92</v>
      </c>
      <c r="CA130" s="1">
        <v>8.7200000000000006</v>
      </c>
      <c r="CB130" s="1" t="s">
        <v>189</v>
      </c>
      <c r="CC130" s="2" t="s">
        <v>151</v>
      </c>
      <c r="CD130" s="32">
        <v>41500</v>
      </c>
      <c r="CE130" s="39">
        <v>0</v>
      </c>
      <c r="CF130" s="3" t="s">
        <v>76</v>
      </c>
      <c r="CG130" s="1" t="s">
        <v>113</v>
      </c>
      <c r="CH130" s="1" t="s">
        <v>114</v>
      </c>
      <c r="CI130" s="5" t="s">
        <v>115</v>
      </c>
      <c r="CJ130" s="1" t="s">
        <v>116</v>
      </c>
      <c r="CL130" s="1" t="s">
        <v>117</v>
      </c>
      <c r="CM130" s="1" t="s">
        <v>206</v>
      </c>
      <c r="CN130" s="1">
        <v>41</v>
      </c>
      <c r="CO130" s="1">
        <v>80.7</v>
      </c>
      <c r="CP130" s="6" t="s">
        <v>118</v>
      </c>
      <c r="CQ130" s="1" t="s">
        <v>110</v>
      </c>
      <c r="CR130" s="1" t="s">
        <v>110</v>
      </c>
      <c r="CS130" s="1" t="s">
        <v>110</v>
      </c>
      <c r="CT130" s="1">
        <v>40</v>
      </c>
      <c r="CU130" s="1">
        <v>20</v>
      </c>
      <c r="CV130" s="1">
        <v>30</v>
      </c>
      <c r="CW130" s="1">
        <v>0</v>
      </c>
      <c r="CX130" s="1">
        <v>10</v>
      </c>
      <c r="CY130" s="1">
        <v>0</v>
      </c>
      <c r="CZ130" s="1" t="s">
        <v>119</v>
      </c>
      <c r="DA130" s="1" t="s">
        <v>120</v>
      </c>
      <c r="DB130" s="1" t="s">
        <v>121</v>
      </c>
      <c r="DC130" s="7">
        <v>0.33</v>
      </c>
      <c r="DD130" s="8">
        <v>30</v>
      </c>
      <c r="DE130" s="1" t="s">
        <v>211</v>
      </c>
      <c r="DF130" s="1">
        <v>280</v>
      </c>
      <c r="DG130" s="1">
        <v>12</v>
      </c>
      <c r="DH130" s="2"/>
    </row>
    <row r="131" spans="1:112" s="1" customFormat="1" ht="15" customHeight="1" x14ac:dyDescent="0.25">
      <c r="A131" s="1" t="s">
        <v>105</v>
      </c>
      <c r="B131" s="1" t="s">
        <v>106</v>
      </c>
      <c r="C131" s="2" t="s">
        <v>107</v>
      </c>
      <c r="D131" s="2">
        <v>2013</v>
      </c>
      <c r="E131" s="1" t="s">
        <v>207</v>
      </c>
      <c r="F131" s="36">
        <v>5.5317970000000001</v>
      </c>
      <c r="G131" s="36">
        <v>-73.729151000000002</v>
      </c>
      <c r="H131" s="1">
        <v>2750</v>
      </c>
      <c r="I131" s="1" t="s">
        <v>108</v>
      </c>
      <c r="N131" s="1" t="s">
        <v>109</v>
      </c>
      <c r="O131" s="1">
        <v>0.5</v>
      </c>
      <c r="P131" s="3" t="s">
        <v>110</v>
      </c>
      <c r="Q131" s="3">
        <v>1</v>
      </c>
      <c r="S131" s="3">
        <v>0</v>
      </c>
      <c r="T131" s="3" t="s">
        <v>111</v>
      </c>
      <c r="U131" s="1">
        <v>100</v>
      </c>
      <c r="V131" s="2" t="s">
        <v>112</v>
      </c>
      <c r="AC131" s="3">
        <v>0</v>
      </c>
      <c r="AK131" s="4" t="s">
        <v>194</v>
      </c>
      <c r="AL131" s="1" t="s">
        <v>195</v>
      </c>
      <c r="AM131" s="1" t="s">
        <v>196</v>
      </c>
      <c r="AN131" s="1">
        <v>90</v>
      </c>
      <c r="AO131" s="1" t="s">
        <v>201</v>
      </c>
      <c r="AR131" s="1">
        <f t="shared" si="8"/>
        <v>0</v>
      </c>
      <c r="AS131" s="1">
        <v>1</v>
      </c>
      <c r="AT131" s="1">
        <v>6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150</v>
      </c>
      <c r="BE131" s="38">
        <v>41500</v>
      </c>
      <c r="BR131" s="32">
        <v>41654</v>
      </c>
      <c r="BS131" s="12">
        <v>0</v>
      </c>
      <c r="BT131" s="1" t="s">
        <v>154</v>
      </c>
      <c r="BU131" s="12">
        <v>0</v>
      </c>
      <c r="BV131" s="12">
        <v>0</v>
      </c>
      <c r="BW131" s="37" t="s">
        <v>189</v>
      </c>
      <c r="CC131" s="2" t="s">
        <v>152</v>
      </c>
      <c r="CD131" s="32">
        <v>41500</v>
      </c>
      <c r="CE131" s="39">
        <v>0</v>
      </c>
      <c r="CF131" s="3" t="s">
        <v>76</v>
      </c>
      <c r="CG131" s="1" t="s">
        <v>113</v>
      </c>
      <c r="CH131" s="1" t="s">
        <v>114</v>
      </c>
      <c r="CI131" s="5" t="s">
        <v>115</v>
      </c>
      <c r="CJ131" s="1" t="s">
        <v>116</v>
      </c>
      <c r="CL131" s="1" t="s">
        <v>117</v>
      </c>
      <c r="CM131" s="1" t="s">
        <v>206</v>
      </c>
      <c r="CN131" s="1">
        <v>41</v>
      </c>
      <c r="CO131" s="1">
        <v>80.7</v>
      </c>
      <c r="CP131" s="6" t="s">
        <v>118</v>
      </c>
      <c r="CQ131" s="1" t="s">
        <v>110</v>
      </c>
      <c r="CR131" s="1" t="s">
        <v>110</v>
      </c>
      <c r="CS131" s="1" t="s">
        <v>110</v>
      </c>
      <c r="CT131" s="1">
        <v>40</v>
      </c>
      <c r="CU131" s="1">
        <v>20</v>
      </c>
      <c r="CV131" s="1">
        <v>30</v>
      </c>
      <c r="CW131" s="1">
        <v>0</v>
      </c>
      <c r="CX131" s="1">
        <v>10</v>
      </c>
      <c r="CY131" s="1">
        <v>0</v>
      </c>
      <c r="CZ131" s="1" t="s">
        <v>119</v>
      </c>
      <c r="DA131" s="1" t="s">
        <v>120</v>
      </c>
      <c r="DB131" s="1" t="s">
        <v>121</v>
      </c>
      <c r="DC131" s="7">
        <v>0.33</v>
      </c>
      <c r="DD131" s="8">
        <v>30</v>
      </c>
      <c r="DE131" s="1" t="s">
        <v>211</v>
      </c>
      <c r="DF131" s="1">
        <v>250</v>
      </c>
      <c r="DG131" s="1">
        <v>8</v>
      </c>
      <c r="DH131" s="2"/>
    </row>
    <row r="132" spans="1:112" s="1" customFormat="1" ht="15" customHeight="1" x14ac:dyDescent="0.25">
      <c r="A132" s="1" t="s">
        <v>105</v>
      </c>
      <c r="B132" s="1" t="s">
        <v>106</v>
      </c>
      <c r="C132" s="2" t="s">
        <v>122</v>
      </c>
      <c r="D132" s="2">
        <v>2013</v>
      </c>
      <c r="E132" s="1" t="s">
        <v>207</v>
      </c>
      <c r="F132" s="36">
        <v>5.5716070000000002</v>
      </c>
      <c r="G132" s="36">
        <v>-73.737899999999996</v>
      </c>
      <c r="H132" s="1">
        <v>2673</v>
      </c>
      <c r="I132" s="1" t="s">
        <v>108</v>
      </c>
      <c r="N132" s="1" t="s">
        <v>109</v>
      </c>
      <c r="O132" s="1">
        <v>2</v>
      </c>
      <c r="P132" s="3" t="s">
        <v>110</v>
      </c>
      <c r="Q132" s="3">
        <v>1</v>
      </c>
      <c r="S132" s="3">
        <v>0</v>
      </c>
      <c r="T132" s="3" t="s">
        <v>111</v>
      </c>
      <c r="U132" s="1">
        <v>110</v>
      </c>
      <c r="V132" s="2" t="s">
        <v>112</v>
      </c>
      <c r="AC132" s="3">
        <v>0</v>
      </c>
      <c r="AE132" s="1" t="s">
        <v>216</v>
      </c>
      <c r="AK132" s="4" t="s">
        <v>194</v>
      </c>
      <c r="AL132" s="1" t="s">
        <v>195</v>
      </c>
      <c r="AM132" s="1" t="s">
        <v>196</v>
      </c>
      <c r="AN132" s="1">
        <v>60</v>
      </c>
      <c r="AR132" s="1">
        <f>+AW132+AX132+AY132+AZ132+BA132+BB132+BC132</f>
        <v>0</v>
      </c>
      <c r="AS132" s="1">
        <v>3</v>
      </c>
      <c r="AT132" s="1">
        <v>6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150</v>
      </c>
      <c r="BE132" s="32">
        <v>41560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1</v>
      </c>
      <c r="BL132" s="1">
        <v>1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32">
        <v>41656</v>
      </c>
      <c r="BS132" s="1">
        <v>0.71</v>
      </c>
      <c r="BT132" s="1" t="s">
        <v>154</v>
      </c>
      <c r="BU132" s="12">
        <v>5.88</v>
      </c>
      <c r="BV132" s="12">
        <v>7.3</v>
      </c>
      <c r="BW132" s="1" t="s">
        <v>189</v>
      </c>
      <c r="BX132" s="1">
        <v>1.19</v>
      </c>
      <c r="BY132" s="1" t="s">
        <v>154</v>
      </c>
      <c r="BZ132" s="1">
        <v>6.23</v>
      </c>
      <c r="CA132" s="1">
        <v>7.71</v>
      </c>
      <c r="CB132" s="1" t="s">
        <v>189</v>
      </c>
      <c r="CC132" s="2" t="s">
        <v>155</v>
      </c>
      <c r="CD132" s="32">
        <v>41559</v>
      </c>
      <c r="CE132" s="39">
        <v>0</v>
      </c>
      <c r="CF132" s="3" t="s">
        <v>76</v>
      </c>
      <c r="CG132" s="1" t="s">
        <v>113</v>
      </c>
      <c r="CH132" s="1" t="s">
        <v>114</v>
      </c>
      <c r="CI132" s="5" t="s">
        <v>115</v>
      </c>
      <c r="CJ132" s="1" t="s">
        <v>116</v>
      </c>
      <c r="CL132" s="1" t="s">
        <v>117</v>
      </c>
      <c r="CM132" s="1" t="s">
        <v>206</v>
      </c>
      <c r="CN132" s="1">
        <v>29</v>
      </c>
      <c r="CO132" s="1">
        <v>62.8</v>
      </c>
      <c r="CP132" s="6" t="s">
        <v>123</v>
      </c>
      <c r="CQ132" s="1" t="s">
        <v>110</v>
      </c>
      <c r="CR132" s="1" t="s">
        <v>110</v>
      </c>
      <c r="CS132" s="1" t="s">
        <v>110</v>
      </c>
      <c r="CT132" s="1">
        <v>20</v>
      </c>
      <c r="CU132" s="1">
        <v>70</v>
      </c>
      <c r="CV132" s="1">
        <v>5</v>
      </c>
      <c r="CW132" s="1">
        <v>5</v>
      </c>
      <c r="CX132" s="1">
        <v>0</v>
      </c>
      <c r="CY132" s="5">
        <v>0</v>
      </c>
      <c r="CZ132" s="1" t="s">
        <v>124</v>
      </c>
      <c r="DA132" s="1" t="s">
        <v>120</v>
      </c>
      <c r="DB132" s="1" t="s">
        <v>125</v>
      </c>
      <c r="DC132" s="7">
        <v>0.15</v>
      </c>
      <c r="DD132" s="1">
        <v>10</v>
      </c>
      <c r="DE132" s="1" t="s">
        <v>212</v>
      </c>
      <c r="DF132" s="1">
        <v>300</v>
      </c>
      <c r="DG132" s="1">
        <v>25</v>
      </c>
      <c r="DH132" s="2"/>
    </row>
    <row r="133" spans="1:112" s="1" customFormat="1" ht="15" customHeight="1" x14ac:dyDescent="0.25">
      <c r="A133" s="1" t="s">
        <v>105</v>
      </c>
      <c r="B133" s="1" t="s">
        <v>106</v>
      </c>
      <c r="C133" s="2" t="s">
        <v>122</v>
      </c>
      <c r="D133" s="2">
        <v>2013</v>
      </c>
      <c r="E133" s="1" t="s">
        <v>207</v>
      </c>
      <c r="F133" s="36">
        <v>5.5716070000000002</v>
      </c>
      <c r="G133" s="36">
        <v>-73.737899999999996</v>
      </c>
      <c r="H133" s="1">
        <v>2673</v>
      </c>
      <c r="I133" s="1" t="s">
        <v>108</v>
      </c>
      <c r="N133" s="1" t="s">
        <v>109</v>
      </c>
      <c r="O133" s="1">
        <v>2</v>
      </c>
      <c r="P133" s="3" t="s">
        <v>110</v>
      </c>
      <c r="Q133" s="3">
        <v>1</v>
      </c>
      <c r="S133" s="3">
        <v>0</v>
      </c>
      <c r="T133" s="3" t="s">
        <v>111</v>
      </c>
      <c r="U133" s="1">
        <v>110</v>
      </c>
      <c r="V133" s="2" t="s">
        <v>112</v>
      </c>
      <c r="AC133" s="3">
        <v>0</v>
      </c>
      <c r="AE133" s="1" t="s">
        <v>216</v>
      </c>
      <c r="AK133" s="4" t="s">
        <v>194</v>
      </c>
      <c r="AL133" s="1" t="s">
        <v>195</v>
      </c>
      <c r="AM133" s="1" t="s">
        <v>196</v>
      </c>
      <c r="AN133" s="1">
        <v>60</v>
      </c>
      <c r="AR133" s="1">
        <f t="shared" ref="AR133:AR147" si="9">+AW133+AX133+AY133+AZ133+BA133+BB133+BC133</f>
        <v>2</v>
      </c>
      <c r="AS133" s="1">
        <v>3</v>
      </c>
      <c r="AT133" s="1">
        <v>30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2</v>
      </c>
      <c r="BC133" s="1">
        <v>0</v>
      </c>
      <c r="BD133" s="1">
        <v>150</v>
      </c>
      <c r="BE133" s="32">
        <v>41560</v>
      </c>
      <c r="BF133" s="1">
        <v>1</v>
      </c>
      <c r="BG133" s="1">
        <v>0</v>
      </c>
      <c r="BH133" s="1">
        <v>0</v>
      </c>
      <c r="BI133" s="1">
        <v>0</v>
      </c>
      <c r="BJ133" s="1">
        <v>0</v>
      </c>
      <c r="BK133" s="1">
        <v>1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32">
        <v>41656</v>
      </c>
      <c r="BS133" s="1">
        <v>0.04</v>
      </c>
      <c r="BT133" s="1" t="s">
        <v>154</v>
      </c>
      <c r="BU133" s="12">
        <v>6.6</v>
      </c>
      <c r="BV133" s="12">
        <v>8.0399999999999991</v>
      </c>
      <c r="BW133" s="1" t="s">
        <v>189</v>
      </c>
      <c r="CC133" s="2" t="s">
        <v>156</v>
      </c>
      <c r="CD133" s="32">
        <v>41559</v>
      </c>
      <c r="CE133" s="39">
        <v>11.22</v>
      </c>
      <c r="CF133" s="3" t="s">
        <v>76</v>
      </c>
      <c r="CG133" s="1" t="s">
        <v>113</v>
      </c>
      <c r="CH133" s="1" t="s">
        <v>114</v>
      </c>
      <c r="CI133" s="5" t="s">
        <v>115</v>
      </c>
      <c r="CJ133" s="1" t="s">
        <v>116</v>
      </c>
      <c r="CL133" s="1" t="s">
        <v>117</v>
      </c>
      <c r="CM133" s="1" t="s">
        <v>206</v>
      </c>
      <c r="CN133" s="1">
        <v>29</v>
      </c>
      <c r="CO133" s="1">
        <v>62.8</v>
      </c>
      <c r="CP133" s="6" t="s">
        <v>126</v>
      </c>
      <c r="CQ133" s="1" t="s">
        <v>110</v>
      </c>
      <c r="CR133" s="1" t="s">
        <v>110</v>
      </c>
      <c r="CS133" s="1" t="s">
        <v>110</v>
      </c>
      <c r="CT133" s="1">
        <v>20</v>
      </c>
      <c r="CU133" s="1">
        <v>70</v>
      </c>
      <c r="CV133" s="1">
        <v>5</v>
      </c>
      <c r="CW133" s="1">
        <v>5</v>
      </c>
      <c r="CX133" s="1">
        <v>0</v>
      </c>
      <c r="CY133" s="5">
        <v>0</v>
      </c>
      <c r="CZ133" s="1" t="s">
        <v>124</v>
      </c>
      <c r="DA133" s="1" t="s">
        <v>120</v>
      </c>
      <c r="DB133" s="1" t="s">
        <v>125</v>
      </c>
      <c r="DC133" s="7">
        <v>0.15</v>
      </c>
      <c r="DD133" s="1">
        <v>10</v>
      </c>
      <c r="DE133" s="1" t="s">
        <v>212</v>
      </c>
      <c r="DF133" s="1">
        <v>100</v>
      </c>
      <c r="DG133" s="1">
        <v>4</v>
      </c>
      <c r="DH133" s="2"/>
    </row>
    <row r="134" spans="1:112" s="1" customFormat="1" ht="15" customHeight="1" x14ac:dyDescent="0.25">
      <c r="A134" s="1" t="s">
        <v>105</v>
      </c>
      <c r="B134" s="1" t="s">
        <v>106</v>
      </c>
      <c r="C134" s="2" t="s">
        <v>122</v>
      </c>
      <c r="D134" s="2">
        <v>2013</v>
      </c>
      <c r="E134" s="1" t="s">
        <v>207</v>
      </c>
      <c r="F134" s="36">
        <v>5.5716070000000002</v>
      </c>
      <c r="G134" s="36">
        <v>-73.737899999999996</v>
      </c>
      <c r="H134" s="1">
        <v>2673</v>
      </c>
      <c r="I134" s="1" t="s">
        <v>108</v>
      </c>
      <c r="N134" s="1" t="s">
        <v>109</v>
      </c>
      <c r="O134" s="1">
        <v>2</v>
      </c>
      <c r="P134" s="3" t="s">
        <v>110</v>
      </c>
      <c r="Q134" s="3">
        <v>1</v>
      </c>
      <c r="S134" s="3">
        <v>0</v>
      </c>
      <c r="T134" s="3" t="s">
        <v>111</v>
      </c>
      <c r="U134" s="1">
        <v>110</v>
      </c>
      <c r="V134" s="2" t="s">
        <v>112</v>
      </c>
      <c r="AC134" s="3">
        <v>0</v>
      </c>
      <c r="AE134" s="1" t="s">
        <v>216</v>
      </c>
      <c r="AK134" s="4" t="s">
        <v>194</v>
      </c>
      <c r="AL134" s="1" t="s">
        <v>195</v>
      </c>
      <c r="AM134" s="1" t="s">
        <v>196</v>
      </c>
      <c r="AN134" s="1">
        <v>60</v>
      </c>
      <c r="AR134" s="1">
        <f t="shared" si="9"/>
        <v>0</v>
      </c>
      <c r="AS134" s="1">
        <v>4</v>
      </c>
      <c r="AT134" s="1">
        <v>9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150</v>
      </c>
      <c r="BE134" s="32">
        <v>41560</v>
      </c>
      <c r="BF134" s="1">
        <v>1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1</v>
      </c>
      <c r="BM134" s="1">
        <v>0</v>
      </c>
      <c r="BN134" s="1">
        <v>0</v>
      </c>
      <c r="BO134" s="1">
        <v>1</v>
      </c>
      <c r="BP134" s="1">
        <v>0</v>
      </c>
      <c r="BQ134" s="1">
        <v>1</v>
      </c>
      <c r="BR134" s="32">
        <v>41656</v>
      </c>
      <c r="BS134" s="1">
        <v>0.09</v>
      </c>
      <c r="BT134" s="1" t="s">
        <v>154</v>
      </c>
      <c r="BU134" s="12">
        <v>5.3</v>
      </c>
      <c r="BV134" s="12">
        <v>6.74</v>
      </c>
      <c r="BW134" s="1" t="s">
        <v>189</v>
      </c>
      <c r="BX134" s="1">
        <v>0.35</v>
      </c>
      <c r="BY134" s="1" t="s">
        <v>154</v>
      </c>
      <c r="BZ134" s="1">
        <v>6.25</v>
      </c>
      <c r="CA134" s="1">
        <v>7.7</v>
      </c>
      <c r="CB134" s="1" t="s">
        <v>189</v>
      </c>
      <c r="CC134" s="2" t="s">
        <v>157</v>
      </c>
      <c r="CD134" s="32">
        <v>41559</v>
      </c>
      <c r="CE134" s="39">
        <v>0</v>
      </c>
      <c r="CF134" s="3" t="s">
        <v>76</v>
      </c>
      <c r="CG134" s="1" t="s">
        <v>113</v>
      </c>
      <c r="CH134" s="1" t="s">
        <v>114</v>
      </c>
      <c r="CI134" s="5" t="s">
        <v>115</v>
      </c>
      <c r="CJ134" s="1" t="s">
        <v>116</v>
      </c>
      <c r="CL134" s="1" t="s">
        <v>117</v>
      </c>
      <c r="CM134" s="1" t="s">
        <v>206</v>
      </c>
      <c r="CN134" s="1">
        <v>29</v>
      </c>
      <c r="CO134" s="1">
        <v>62.8</v>
      </c>
      <c r="CP134" s="6" t="s">
        <v>127</v>
      </c>
      <c r="CQ134" s="1" t="s">
        <v>110</v>
      </c>
      <c r="CR134" s="1" t="s">
        <v>110</v>
      </c>
      <c r="CS134" s="1" t="s">
        <v>110</v>
      </c>
      <c r="CT134" s="1">
        <v>20</v>
      </c>
      <c r="CU134" s="1">
        <v>70</v>
      </c>
      <c r="CV134" s="1">
        <v>5</v>
      </c>
      <c r="CW134" s="1">
        <v>5</v>
      </c>
      <c r="CX134" s="1">
        <v>0</v>
      </c>
      <c r="CY134" s="5">
        <v>0</v>
      </c>
      <c r="CZ134" s="1" t="s">
        <v>124</v>
      </c>
      <c r="DA134" s="1" t="s">
        <v>120</v>
      </c>
      <c r="DB134" s="1" t="s">
        <v>125</v>
      </c>
      <c r="DC134" s="7">
        <v>0.15</v>
      </c>
      <c r="DD134" s="1">
        <v>10</v>
      </c>
      <c r="DE134" s="1" t="s">
        <v>212</v>
      </c>
      <c r="DF134" s="1">
        <v>300</v>
      </c>
      <c r="DG134" s="1">
        <v>21</v>
      </c>
      <c r="DH134" s="2"/>
    </row>
    <row r="135" spans="1:112" s="1" customFormat="1" ht="15" customHeight="1" x14ac:dyDescent="0.25">
      <c r="A135" s="1" t="s">
        <v>105</v>
      </c>
      <c r="B135" s="1" t="s">
        <v>106</v>
      </c>
      <c r="C135" s="2" t="s">
        <v>122</v>
      </c>
      <c r="D135" s="2">
        <v>2013</v>
      </c>
      <c r="E135" s="1" t="s">
        <v>207</v>
      </c>
      <c r="F135" s="36">
        <v>5.5716070000000002</v>
      </c>
      <c r="G135" s="36">
        <v>-73.737899999999996</v>
      </c>
      <c r="H135" s="1">
        <v>2673</v>
      </c>
      <c r="I135" s="1" t="s">
        <v>108</v>
      </c>
      <c r="N135" s="1" t="s">
        <v>109</v>
      </c>
      <c r="O135" s="1">
        <v>2</v>
      </c>
      <c r="P135" s="3" t="s">
        <v>110</v>
      </c>
      <c r="Q135" s="3">
        <v>1</v>
      </c>
      <c r="S135" s="3">
        <v>0</v>
      </c>
      <c r="T135" s="3" t="s">
        <v>111</v>
      </c>
      <c r="U135" s="1">
        <v>110</v>
      </c>
      <c r="V135" s="2" t="s">
        <v>112</v>
      </c>
      <c r="AC135" s="3">
        <v>0</v>
      </c>
      <c r="AE135" s="1" t="s">
        <v>216</v>
      </c>
      <c r="AK135" s="4" t="s">
        <v>194</v>
      </c>
      <c r="AL135" s="1" t="s">
        <v>195</v>
      </c>
      <c r="AM135" s="1" t="s">
        <v>196</v>
      </c>
      <c r="AN135" s="1">
        <v>60</v>
      </c>
      <c r="AR135" s="1">
        <f t="shared" si="9"/>
        <v>0</v>
      </c>
      <c r="AS135" s="1">
        <v>1</v>
      </c>
      <c r="AT135" s="1">
        <v>3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150</v>
      </c>
      <c r="BE135" s="32">
        <v>41560</v>
      </c>
      <c r="BF135" s="1">
        <v>1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32">
        <v>41656</v>
      </c>
      <c r="BS135" s="1">
        <v>0.04</v>
      </c>
      <c r="BT135" s="1" t="s">
        <v>154</v>
      </c>
      <c r="BU135" s="12">
        <v>6.4</v>
      </c>
      <c r="BV135" s="12">
        <v>6.94</v>
      </c>
      <c r="BW135" s="1" t="s">
        <v>189</v>
      </c>
      <c r="CC135" s="2" t="s">
        <v>158</v>
      </c>
      <c r="CD135" s="32">
        <v>41559</v>
      </c>
      <c r="CE135" s="39">
        <v>0.84</v>
      </c>
      <c r="CF135" s="3" t="s">
        <v>76</v>
      </c>
      <c r="CG135" s="1" t="s">
        <v>113</v>
      </c>
      <c r="CH135" s="1" t="s">
        <v>114</v>
      </c>
      <c r="CI135" s="5" t="s">
        <v>115</v>
      </c>
      <c r="CJ135" s="1" t="s">
        <v>116</v>
      </c>
      <c r="CL135" s="1" t="s">
        <v>117</v>
      </c>
      <c r="CM135" s="1" t="s">
        <v>206</v>
      </c>
      <c r="CN135" s="1">
        <v>29</v>
      </c>
      <c r="CO135" s="1">
        <v>62.8</v>
      </c>
      <c r="CP135" s="6" t="s">
        <v>128</v>
      </c>
      <c r="CQ135" s="1" t="s">
        <v>110</v>
      </c>
      <c r="CR135" s="1" t="s">
        <v>110</v>
      </c>
      <c r="CS135" s="1" t="s">
        <v>110</v>
      </c>
      <c r="CT135" s="1">
        <v>20</v>
      </c>
      <c r="CU135" s="1">
        <v>70</v>
      </c>
      <c r="CV135" s="1">
        <v>5</v>
      </c>
      <c r="CW135" s="1">
        <v>5</v>
      </c>
      <c r="CX135" s="1">
        <v>0</v>
      </c>
      <c r="CY135" s="5">
        <v>0</v>
      </c>
      <c r="CZ135" s="1" t="s">
        <v>124</v>
      </c>
      <c r="DA135" s="1" t="s">
        <v>120</v>
      </c>
      <c r="DB135" s="1" t="s">
        <v>125</v>
      </c>
      <c r="DC135" s="7">
        <v>0.15</v>
      </c>
      <c r="DD135" s="1">
        <v>10</v>
      </c>
      <c r="DE135" s="1" t="s">
        <v>212</v>
      </c>
      <c r="DF135" s="1">
        <v>200</v>
      </c>
      <c r="DG135" s="1">
        <v>15</v>
      </c>
      <c r="DH135" s="2"/>
    </row>
    <row r="136" spans="1:112" s="1" customFormat="1" ht="15" customHeight="1" x14ac:dyDescent="0.25">
      <c r="A136" s="1" t="s">
        <v>105</v>
      </c>
      <c r="B136" s="1" t="s">
        <v>106</v>
      </c>
      <c r="C136" s="2" t="s">
        <v>122</v>
      </c>
      <c r="D136" s="2">
        <v>2013</v>
      </c>
      <c r="E136" s="1" t="s">
        <v>207</v>
      </c>
      <c r="F136" s="36">
        <v>5.5716070000000002</v>
      </c>
      <c r="G136" s="36">
        <v>-73.737899999999996</v>
      </c>
      <c r="H136" s="1">
        <v>2673</v>
      </c>
      <c r="I136" s="1" t="s">
        <v>108</v>
      </c>
      <c r="N136" s="1" t="s">
        <v>109</v>
      </c>
      <c r="O136" s="1">
        <v>2</v>
      </c>
      <c r="P136" s="3" t="s">
        <v>110</v>
      </c>
      <c r="Q136" s="3">
        <v>1</v>
      </c>
      <c r="S136" s="3">
        <v>0</v>
      </c>
      <c r="T136" s="3" t="s">
        <v>111</v>
      </c>
      <c r="U136" s="1">
        <v>110</v>
      </c>
      <c r="V136" s="2" t="s">
        <v>112</v>
      </c>
      <c r="AC136" s="3">
        <v>0</v>
      </c>
      <c r="AE136" s="1" t="s">
        <v>216</v>
      </c>
      <c r="AK136" s="4" t="s">
        <v>194</v>
      </c>
      <c r="AL136" s="1" t="s">
        <v>195</v>
      </c>
      <c r="AM136" s="1" t="s">
        <v>196</v>
      </c>
      <c r="AN136" s="1">
        <v>60</v>
      </c>
      <c r="AR136" s="1">
        <f t="shared" si="9"/>
        <v>0</v>
      </c>
      <c r="AS136" s="1">
        <v>1</v>
      </c>
      <c r="AT136" s="1">
        <v>5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150</v>
      </c>
      <c r="BE136" s="32">
        <v>41560</v>
      </c>
      <c r="BF136" s="1">
        <v>1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32">
        <v>41656</v>
      </c>
      <c r="BS136" s="1">
        <v>0.59</v>
      </c>
      <c r="BT136" s="1" t="s">
        <v>154</v>
      </c>
      <c r="BU136" s="12">
        <v>6.56</v>
      </c>
      <c r="BV136" s="12">
        <v>7.07</v>
      </c>
      <c r="BW136" s="1" t="s">
        <v>189</v>
      </c>
      <c r="BX136" s="1">
        <v>0.28999999999999998</v>
      </c>
      <c r="BY136" s="1" t="s">
        <v>154</v>
      </c>
      <c r="BZ136" s="1">
        <v>6.36</v>
      </c>
      <c r="CA136" s="1">
        <v>7.03</v>
      </c>
      <c r="CB136" s="1" t="s">
        <v>189</v>
      </c>
      <c r="CC136" s="2" t="s">
        <v>159</v>
      </c>
      <c r="CD136" s="32">
        <v>41559</v>
      </c>
      <c r="CE136" s="39">
        <v>0</v>
      </c>
      <c r="CF136" s="3" t="s">
        <v>76</v>
      </c>
      <c r="CG136" s="1" t="s">
        <v>113</v>
      </c>
      <c r="CH136" s="1" t="s">
        <v>114</v>
      </c>
      <c r="CI136" s="5" t="s">
        <v>115</v>
      </c>
      <c r="CJ136" s="1" t="s">
        <v>116</v>
      </c>
      <c r="CL136" s="1" t="s">
        <v>117</v>
      </c>
      <c r="CM136" s="1" t="s">
        <v>206</v>
      </c>
      <c r="CN136" s="1">
        <v>29</v>
      </c>
      <c r="CO136" s="1">
        <v>62.8</v>
      </c>
      <c r="CP136" s="6" t="s">
        <v>129</v>
      </c>
      <c r="CQ136" s="1" t="s">
        <v>110</v>
      </c>
      <c r="CR136" s="1" t="s">
        <v>110</v>
      </c>
      <c r="CS136" s="1" t="s">
        <v>110</v>
      </c>
      <c r="CT136" s="1">
        <v>20</v>
      </c>
      <c r="CU136" s="1">
        <v>70</v>
      </c>
      <c r="CV136" s="1">
        <v>5</v>
      </c>
      <c r="CW136" s="1">
        <v>5</v>
      </c>
      <c r="CX136" s="1">
        <v>0</v>
      </c>
      <c r="CY136" s="5">
        <v>0</v>
      </c>
      <c r="CZ136" s="1" t="s">
        <v>124</v>
      </c>
      <c r="DA136" s="1" t="s">
        <v>120</v>
      </c>
      <c r="DB136" s="1" t="s">
        <v>125</v>
      </c>
      <c r="DC136" s="7">
        <v>0.15</v>
      </c>
      <c r="DD136" s="1">
        <v>10</v>
      </c>
      <c r="DE136" s="1" t="s">
        <v>212</v>
      </c>
      <c r="DF136" s="1">
        <v>160</v>
      </c>
      <c r="DG136" s="1">
        <v>7</v>
      </c>
      <c r="DH136" s="2"/>
    </row>
    <row r="137" spans="1:112" s="1" customFormat="1" ht="15" customHeight="1" x14ac:dyDescent="0.25">
      <c r="A137" s="1" t="s">
        <v>105</v>
      </c>
      <c r="B137" s="1" t="s">
        <v>106</v>
      </c>
      <c r="C137" s="2" t="s">
        <v>122</v>
      </c>
      <c r="D137" s="2">
        <v>2013</v>
      </c>
      <c r="E137" s="1" t="s">
        <v>207</v>
      </c>
      <c r="F137" s="36">
        <v>5.5716070000000002</v>
      </c>
      <c r="G137" s="36">
        <v>-73.737899999999996</v>
      </c>
      <c r="H137" s="1">
        <v>2673</v>
      </c>
      <c r="I137" s="1" t="s">
        <v>108</v>
      </c>
      <c r="N137" s="1" t="s">
        <v>109</v>
      </c>
      <c r="O137" s="1">
        <v>2</v>
      </c>
      <c r="P137" s="3" t="s">
        <v>110</v>
      </c>
      <c r="Q137" s="3">
        <v>1</v>
      </c>
      <c r="S137" s="3">
        <v>0</v>
      </c>
      <c r="T137" s="3" t="s">
        <v>111</v>
      </c>
      <c r="U137" s="1">
        <v>110</v>
      </c>
      <c r="V137" s="2" t="s">
        <v>112</v>
      </c>
      <c r="AC137" s="3">
        <v>0</v>
      </c>
      <c r="AE137" s="1" t="s">
        <v>216</v>
      </c>
      <c r="AK137" s="4" t="s">
        <v>194</v>
      </c>
      <c r="AL137" s="1" t="s">
        <v>195</v>
      </c>
      <c r="AM137" s="1" t="s">
        <v>196</v>
      </c>
      <c r="AN137" s="1">
        <v>60</v>
      </c>
      <c r="AR137" s="1">
        <f t="shared" si="9"/>
        <v>3</v>
      </c>
      <c r="AS137" s="1">
        <v>2</v>
      </c>
      <c r="AT137" s="1">
        <v>3</v>
      </c>
      <c r="AU137" s="1">
        <v>0</v>
      </c>
      <c r="AV137" s="1">
        <v>0</v>
      </c>
      <c r="AW137" s="1">
        <v>0</v>
      </c>
      <c r="AX137" s="1">
        <v>0</v>
      </c>
      <c r="AY137" s="1">
        <v>3</v>
      </c>
      <c r="AZ137" s="1">
        <v>0</v>
      </c>
      <c r="BA137" s="1">
        <v>0</v>
      </c>
      <c r="BB137" s="1">
        <v>0</v>
      </c>
      <c r="BC137" s="1">
        <v>0</v>
      </c>
      <c r="BD137" s="1">
        <v>150</v>
      </c>
      <c r="BE137" s="32">
        <v>41560</v>
      </c>
      <c r="BF137" s="1">
        <v>1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32">
        <v>41656</v>
      </c>
      <c r="BS137" s="12">
        <v>0</v>
      </c>
      <c r="BT137" s="1" t="s">
        <v>154</v>
      </c>
      <c r="BU137" s="12">
        <v>0</v>
      </c>
      <c r="BV137" s="12">
        <v>0</v>
      </c>
      <c r="BW137" s="1" t="s">
        <v>189</v>
      </c>
      <c r="CC137" s="2" t="s">
        <v>160</v>
      </c>
      <c r="CD137" s="32">
        <v>41559</v>
      </c>
      <c r="CE137" s="39">
        <v>0</v>
      </c>
      <c r="CF137" s="3" t="s">
        <v>76</v>
      </c>
      <c r="CG137" s="1" t="s">
        <v>113</v>
      </c>
      <c r="CH137" s="1" t="s">
        <v>114</v>
      </c>
      <c r="CI137" s="5" t="s">
        <v>115</v>
      </c>
      <c r="CJ137" s="1" t="s">
        <v>116</v>
      </c>
      <c r="CL137" s="1" t="s">
        <v>117</v>
      </c>
      <c r="CM137" s="1" t="s">
        <v>206</v>
      </c>
      <c r="CN137" s="1">
        <v>29</v>
      </c>
      <c r="CO137" s="1">
        <v>62.8</v>
      </c>
      <c r="CP137" s="6" t="s">
        <v>130</v>
      </c>
      <c r="CQ137" s="1" t="s">
        <v>110</v>
      </c>
      <c r="CR137" s="1" t="s">
        <v>110</v>
      </c>
      <c r="CS137" s="1" t="s">
        <v>110</v>
      </c>
      <c r="CT137" s="1">
        <v>20</v>
      </c>
      <c r="CU137" s="1">
        <v>70</v>
      </c>
      <c r="CV137" s="1">
        <v>5</v>
      </c>
      <c r="CW137" s="1">
        <v>5</v>
      </c>
      <c r="CX137" s="1">
        <v>0</v>
      </c>
      <c r="CY137" s="5">
        <v>0</v>
      </c>
      <c r="CZ137" s="1" t="s">
        <v>124</v>
      </c>
      <c r="DA137" s="1" t="s">
        <v>120</v>
      </c>
      <c r="DB137" s="1" t="s">
        <v>125</v>
      </c>
      <c r="DC137" s="7">
        <v>0.15</v>
      </c>
      <c r="DD137" s="1">
        <v>10</v>
      </c>
      <c r="DE137" s="1" t="s">
        <v>212</v>
      </c>
      <c r="DF137" s="1">
        <v>250</v>
      </c>
      <c r="DG137" s="1">
        <v>7</v>
      </c>
      <c r="DH137" s="2"/>
    </row>
    <row r="138" spans="1:112" s="1" customFormat="1" ht="15" customHeight="1" x14ac:dyDescent="0.25">
      <c r="A138" s="1" t="s">
        <v>105</v>
      </c>
      <c r="B138" s="1" t="s">
        <v>106</v>
      </c>
      <c r="C138" s="2" t="s">
        <v>122</v>
      </c>
      <c r="D138" s="2">
        <v>2013</v>
      </c>
      <c r="E138" s="1" t="s">
        <v>207</v>
      </c>
      <c r="F138" s="36">
        <v>5.5716070000000002</v>
      </c>
      <c r="G138" s="36">
        <v>-73.737899999999996</v>
      </c>
      <c r="H138" s="1">
        <v>2673</v>
      </c>
      <c r="I138" s="1" t="s">
        <v>108</v>
      </c>
      <c r="N138" s="1" t="s">
        <v>109</v>
      </c>
      <c r="O138" s="1">
        <v>2</v>
      </c>
      <c r="P138" s="3" t="s">
        <v>110</v>
      </c>
      <c r="Q138" s="3">
        <v>1</v>
      </c>
      <c r="S138" s="3">
        <v>0</v>
      </c>
      <c r="T138" s="3" t="s">
        <v>111</v>
      </c>
      <c r="U138" s="1">
        <v>110</v>
      </c>
      <c r="V138" s="2" t="s">
        <v>112</v>
      </c>
      <c r="AC138" s="3">
        <v>0</v>
      </c>
      <c r="AE138" s="1" t="s">
        <v>216</v>
      </c>
      <c r="AK138" s="4" t="s">
        <v>194</v>
      </c>
      <c r="AL138" s="1" t="s">
        <v>195</v>
      </c>
      <c r="AM138" s="1" t="s">
        <v>196</v>
      </c>
      <c r="AN138" s="1">
        <v>60</v>
      </c>
      <c r="AR138" s="1">
        <f t="shared" si="9"/>
        <v>0</v>
      </c>
      <c r="AS138" s="1">
        <v>1</v>
      </c>
      <c r="AT138" s="1">
        <v>4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150</v>
      </c>
      <c r="BE138" s="32">
        <v>41560</v>
      </c>
      <c r="BR138" s="32">
        <v>41656</v>
      </c>
      <c r="BS138" s="1">
        <v>0.74</v>
      </c>
      <c r="BT138" s="1" t="s">
        <v>154</v>
      </c>
      <c r="BU138" s="12">
        <v>6.78</v>
      </c>
      <c r="BV138" s="12">
        <v>7.55</v>
      </c>
      <c r="BW138" s="1" t="s">
        <v>189</v>
      </c>
      <c r="BX138" s="1">
        <v>0.32</v>
      </c>
      <c r="BY138" s="1" t="s">
        <v>154</v>
      </c>
      <c r="BZ138" s="1">
        <v>6.89</v>
      </c>
      <c r="CA138" s="1">
        <v>7.73</v>
      </c>
      <c r="CB138" s="1" t="s">
        <v>189</v>
      </c>
      <c r="CC138" s="2" t="s">
        <v>161</v>
      </c>
      <c r="CD138" s="32">
        <v>41559</v>
      </c>
      <c r="CE138" s="39">
        <v>0</v>
      </c>
      <c r="CF138" s="3" t="s">
        <v>76</v>
      </c>
      <c r="CG138" s="1" t="s">
        <v>113</v>
      </c>
      <c r="CH138" s="1" t="s">
        <v>114</v>
      </c>
      <c r="CI138" s="5" t="s">
        <v>115</v>
      </c>
      <c r="CJ138" s="1" t="s">
        <v>116</v>
      </c>
      <c r="CL138" s="1" t="s">
        <v>117</v>
      </c>
      <c r="CM138" s="1" t="s">
        <v>206</v>
      </c>
      <c r="CN138" s="1">
        <v>29</v>
      </c>
      <c r="CO138" s="1">
        <v>62.8</v>
      </c>
      <c r="CP138" s="6" t="s">
        <v>131</v>
      </c>
      <c r="CQ138" s="1" t="s">
        <v>110</v>
      </c>
      <c r="CR138" s="1" t="s">
        <v>110</v>
      </c>
      <c r="CS138" s="1" t="s">
        <v>110</v>
      </c>
      <c r="CT138" s="1">
        <v>20</v>
      </c>
      <c r="CU138" s="1">
        <v>70</v>
      </c>
      <c r="CV138" s="1">
        <v>5</v>
      </c>
      <c r="CW138" s="1">
        <v>5</v>
      </c>
      <c r="CX138" s="1">
        <v>0</v>
      </c>
      <c r="CY138" s="5">
        <v>0</v>
      </c>
      <c r="CZ138" s="1" t="s">
        <v>124</v>
      </c>
      <c r="DA138" s="1" t="s">
        <v>120</v>
      </c>
      <c r="DB138" s="1" t="s">
        <v>125</v>
      </c>
      <c r="DC138" s="7">
        <v>0.15</v>
      </c>
      <c r="DD138" s="1">
        <v>10</v>
      </c>
      <c r="DE138" s="1" t="s">
        <v>212</v>
      </c>
      <c r="DF138" s="1">
        <v>230</v>
      </c>
      <c r="DG138" s="1">
        <v>13</v>
      </c>
      <c r="DH138" s="2"/>
    </row>
    <row r="139" spans="1:112" s="1" customFormat="1" ht="15" customHeight="1" x14ac:dyDescent="0.25">
      <c r="A139" s="1" t="s">
        <v>105</v>
      </c>
      <c r="B139" s="1" t="s">
        <v>106</v>
      </c>
      <c r="C139" s="2" t="s">
        <v>122</v>
      </c>
      <c r="D139" s="2">
        <v>2013</v>
      </c>
      <c r="E139" s="1" t="s">
        <v>207</v>
      </c>
      <c r="F139" s="36">
        <v>5.5716070000000002</v>
      </c>
      <c r="G139" s="36">
        <v>-73.737899999999996</v>
      </c>
      <c r="H139" s="1">
        <v>2673</v>
      </c>
      <c r="I139" s="1" t="s">
        <v>108</v>
      </c>
      <c r="N139" s="1" t="s">
        <v>109</v>
      </c>
      <c r="O139" s="1">
        <v>2</v>
      </c>
      <c r="P139" s="3" t="s">
        <v>110</v>
      </c>
      <c r="Q139" s="3">
        <v>1</v>
      </c>
      <c r="S139" s="3">
        <v>0</v>
      </c>
      <c r="T139" s="3" t="s">
        <v>111</v>
      </c>
      <c r="U139" s="1">
        <v>110</v>
      </c>
      <c r="V139" s="2" t="s">
        <v>112</v>
      </c>
      <c r="AC139" s="3">
        <v>0</v>
      </c>
      <c r="AE139" s="1" t="s">
        <v>216</v>
      </c>
      <c r="AK139" s="4" t="s">
        <v>194</v>
      </c>
      <c r="AL139" s="1" t="s">
        <v>195</v>
      </c>
      <c r="AM139" s="1" t="s">
        <v>196</v>
      </c>
      <c r="AN139" s="1">
        <v>60</v>
      </c>
      <c r="AR139" s="1">
        <f t="shared" si="9"/>
        <v>0</v>
      </c>
      <c r="AS139" s="1">
        <v>1</v>
      </c>
      <c r="AT139" s="1">
        <v>4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150</v>
      </c>
      <c r="BE139" s="32">
        <v>41560</v>
      </c>
      <c r="BR139" s="32">
        <v>41656</v>
      </c>
      <c r="BS139" s="1">
        <v>0.31</v>
      </c>
      <c r="BT139" s="1" t="s">
        <v>154</v>
      </c>
      <c r="BU139" s="12">
        <v>5.97</v>
      </c>
      <c r="BV139" s="12">
        <v>7.77</v>
      </c>
      <c r="BW139" s="1" t="s">
        <v>189</v>
      </c>
      <c r="CC139" s="2" t="s">
        <v>162</v>
      </c>
      <c r="CD139" s="32">
        <v>41559</v>
      </c>
      <c r="CE139" s="39">
        <v>0</v>
      </c>
      <c r="CF139" s="3" t="s">
        <v>76</v>
      </c>
      <c r="CG139" s="1" t="s">
        <v>113</v>
      </c>
      <c r="CH139" s="1" t="s">
        <v>114</v>
      </c>
      <c r="CI139" s="5" t="s">
        <v>115</v>
      </c>
      <c r="CJ139" s="1" t="s">
        <v>116</v>
      </c>
      <c r="CL139" s="1" t="s">
        <v>117</v>
      </c>
      <c r="CM139" s="1" t="s">
        <v>206</v>
      </c>
      <c r="CN139" s="1">
        <v>29</v>
      </c>
      <c r="CO139" s="1">
        <v>62.8</v>
      </c>
      <c r="CP139" s="6" t="s">
        <v>130</v>
      </c>
      <c r="CQ139" s="1" t="s">
        <v>110</v>
      </c>
      <c r="CR139" s="1" t="s">
        <v>110</v>
      </c>
      <c r="CS139" s="1" t="s">
        <v>110</v>
      </c>
      <c r="CT139" s="1">
        <v>20</v>
      </c>
      <c r="CU139" s="1">
        <v>70</v>
      </c>
      <c r="CV139" s="1">
        <v>5</v>
      </c>
      <c r="CW139" s="1">
        <v>5</v>
      </c>
      <c r="CX139" s="1">
        <v>0</v>
      </c>
      <c r="CY139" s="5">
        <v>0</v>
      </c>
      <c r="CZ139" s="1" t="s">
        <v>124</v>
      </c>
      <c r="DA139" s="1" t="s">
        <v>120</v>
      </c>
      <c r="DB139" s="1" t="s">
        <v>125</v>
      </c>
      <c r="DC139" s="7">
        <v>0.15</v>
      </c>
      <c r="DD139" s="1">
        <v>10</v>
      </c>
      <c r="DE139" s="1" t="s">
        <v>212</v>
      </c>
      <c r="DF139" s="1">
        <v>280</v>
      </c>
      <c r="DG139" s="1">
        <v>15</v>
      </c>
      <c r="DH139" s="2"/>
    </row>
    <row r="140" spans="1:112" s="1" customFormat="1" x14ac:dyDescent="0.25">
      <c r="A140" s="1" t="s">
        <v>105</v>
      </c>
      <c r="B140" s="1" t="s">
        <v>106</v>
      </c>
      <c r="C140" s="2" t="s">
        <v>132</v>
      </c>
      <c r="D140" s="2">
        <v>2013</v>
      </c>
      <c r="E140" s="1" t="s">
        <v>207</v>
      </c>
      <c r="F140" s="36">
        <v>5.5541489999999998</v>
      </c>
      <c r="G140" s="36">
        <v>-73.724777000000003</v>
      </c>
      <c r="H140" s="8">
        <v>2850</v>
      </c>
      <c r="I140" s="1" t="s">
        <v>108</v>
      </c>
      <c r="N140" s="1" t="s">
        <v>109</v>
      </c>
      <c r="O140" s="1">
        <v>2</v>
      </c>
      <c r="P140" s="3" t="s">
        <v>110</v>
      </c>
      <c r="Q140" s="3">
        <v>1</v>
      </c>
      <c r="S140" s="3">
        <v>2</v>
      </c>
      <c r="T140" s="3" t="s">
        <v>111</v>
      </c>
      <c r="U140" s="1">
        <v>180</v>
      </c>
      <c r="V140" s="2" t="s">
        <v>112</v>
      </c>
      <c r="AC140" s="3">
        <v>0</v>
      </c>
      <c r="AE140" s="1" t="s">
        <v>216</v>
      </c>
      <c r="AK140" s="4" t="s">
        <v>194</v>
      </c>
      <c r="AL140" s="1" t="s">
        <v>199</v>
      </c>
      <c r="AM140" s="1" t="s">
        <v>198</v>
      </c>
      <c r="AN140" s="1">
        <v>30</v>
      </c>
      <c r="AR140" s="1">
        <f t="shared" si="9"/>
        <v>4</v>
      </c>
      <c r="AS140" s="1">
        <v>4</v>
      </c>
      <c r="AT140" s="1">
        <v>6</v>
      </c>
      <c r="AU140" s="1">
        <v>0</v>
      </c>
      <c r="AV140" s="1">
        <v>0</v>
      </c>
      <c r="AW140" s="1">
        <v>4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150</v>
      </c>
      <c r="BE140" s="32">
        <v>41562</v>
      </c>
      <c r="BF140" s="1">
        <v>1</v>
      </c>
      <c r="BG140" s="1">
        <v>0</v>
      </c>
      <c r="BH140" s="1">
        <v>0</v>
      </c>
      <c r="BI140" s="1">
        <v>0</v>
      </c>
      <c r="BJ140" s="1">
        <v>1</v>
      </c>
      <c r="BK140" s="1">
        <v>0</v>
      </c>
      <c r="BL140" s="1">
        <v>1</v>
      </c>
      <c r="BM140" s="1">
        <v>0</v>
      </c>
      <c r="BN140" s="1">
        <v>0</v>
      </c>
      <c r="BO140" s="1">
        <v>0</v>
      </c>
      <c r="BP140" s="1">
        <v>1</v>
      </c>
      <c r="BQ140" s="1">
        <v>0</v>
      </c>
      <c r="BR140" s="32">
        <v>41656</v>
      </c>
      <c r="BS140" s="1">
        <v>0.03</v>
      </c>
      <c r="BT140" s="1" t="s">
        <v>154</v>
      </c>
      <c r="BU140" s="12">
        <v>6.44</v>
      </c>
      <c r="BV140" s="12">
        <v>7</v>
      </c>
      <c r="BW140" s="1" t="s">
        <v>189</v>
      </c>
      <c r="CC140" s="2" t="s">
        <v>181</v>
      </c>
      <c r="CD140" s="32">
        <v>41562</v>
      </c>
      <c r="CE140" s="9">
        <v>2</v>
      </c>
      <c r="CF140" s="3" t="s">
        <v>76</v>
      </c>
      <c r="CG140" s="1" t="s">
        <v>113</v>
      </c>
      <c r="CH140" s="1" t="s">
        <v>114</v>
      </c>
      <c r="CI140" s="5" t="s">
        <v>115</v>
      </c>
      <c r="CJ140" s="1" t="s">
        <v>116</v>
      </c>
      <c r="CL140" s="1" t="s">
        <v>117</v>
      </c>
      <c r="CM140" s="1" t="s">
        <v>206</v>
      </c>
      <c r="CN140" s="1">
        <v>37</v>
      </c>
      <c r="CO140" s="1">
        <v>70.8</v>
      </c>
      <c r="CP140" s="6" t="s">
        <v>133</v>
      </c>
      <c r="CQ140" s="1" t="s">
        <v>110</v>
      </c>
      <c r="CR140" s="1" t="s">
        <v>110</v>
      </c>
      <c r="CS140" s="1" t="s">
        <v>110</v>
      </c>
      <c r="CT140" s="1">
        <v>20</v>
      </c>
      <c r="CU140" s="1">
        <v>50</v>
      </c>
      <c r="CV140" s="1">
        <v>20</v>
      </c>
      <c r="CW140" s="1">
        <v>5</v>
      </c>
      <c r="CX140" s="1">
        <v>5</v>
      </c>
      <c r="CY140" s="5">
        <v>0</v>
      </c>
      <c r="CZ140" s="1" t="s">
        <v>134</v>
      </c>
      <c r="DA140" s="1" t="s">
        <v>120</v>
      </c>
      <c r="DB140" s="1" t="s">
        <v>121</v>
      </c>
      <c r="DC140" s="7">
        <v>0.1</v>
      </c>
      <c r="DD140" s="8">
        <v>30</v>
      </c>
      <c r="DE140" s="1" t="s">
        <v>213</v>
      </c>
      <c r="DF140" s="1">
        <v>170</v>
      </c>
      <c r="DG140" s="1">
        <v>13</v>
      </c>
      <c r="DH140" s="2"/>
    </row>
    <row r="141" spans="1:112" s="1" customFormat="1" x14ac:dyDescent="0.25">
      <c r="A141" s="1" t="s">
        <v>105</v>
      </c>
      <c r="B141" s="1" t="s">
        <v>106</v>
      </c>
      <c r="C141" s="2" t="s">
        <v>132</v>
      </c>
      <c r="D141" s="2">
        <v>2013</v>
      </c>
      <c r="E141" s="1" t="s">
        <v>207</v>
      </c>
      <c r="F141" s="36">
        <v>5.5541489999999998</v>
      </c>
      <c r="G141" s="36">
        <v>-73.724777000000003</v>
      </c>
      <c r="H141" s="8">
        <v>2850</v>
      </c>
      <c r="I141" s="1" t="s">
        <v>108</v>
      </c>
      <c r="N141" s="1" t="s">
        <v>109</v>
      </c>
      <c r="O141" s="1">
        <v>2</v>
      </c>
      <c r="P141" s="3" t="s">
        <v>110</v>
      </c>
      <c r="Q141" s="3">
        <v>1</v>
      </c>
      <c r="S141" s="3">
        <v>2</v>
      </c>
      <c r="T141" s="3" t="s">
        <v>111</v>
      </c>
      <c r="U141" s="1">
        <v>180</v>
      </c>
      <c r="V141" s="2" t="s">
        <v>112</v>
      </c>
      <c r="AC141" s="3">
        <v>0</v>
      </c>
      <c r="AE141" s="1" t="s">
        <v>216</v>
      </c>
      <c r="AK141" s="4" t="s">
        <v>194</v>
      </c>
      <c r="AL141" s="1" t="s">
        <v>199</v>
      </c>
      <c r="AM141" s="1" t="s">
        <v>198</v>
      </c>
      <c r="AN141" s="1">
        <v>30</v>
      </c>
      <c r="AR141" s="1">
        <f t="shared" si="9"/>
        <v>0</v>
      </c>
      <c r="AS141" s="1">
        <v>3</v>
      </c>
      <c r="AT141" s="1">
        <v>3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150</v>
      </c>
      <c r="BE141" s="32">
        <v>41562</v>
      </c>
      <c r="BF141" s="1">
        <v>0</v>
      </c>
      <c r="BG141" s="1">
        <v>0</v>
      </c>
      <c r="BH141" s="1">
        <v>0</v>
      </c>
      <c r="BI141" s="1">
        <v>0</v>
      </c>
      <c r="BJ141" s="1">
        <v>1</v>
      </c>
      <c r="BK141" s="1">
        <v>0</v>
      </c>
      <c r="BL141" s="1">
        <v>1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32">
        <v>41656</v>
      </c>
      <c r="BS141" s="1">
        <v>0.19</v>
      </c>
      <c r="BT141" s="1" t="s">
        <v>154</v>
      </c>
      <c r="BU141" s="12">
        <v>8.5</v>
      </c>
      <c r="BV141" s="12">
        <v>9.06</v>
      </c>
      <c r="BW141" s="1" t="s">
        <v>189</v>
      </c>
      <c r="BX141" s="1">
        <v>0.15</v>
      </c>
      <c r="BY141" s="1" t="s">
        <v>154</v>
      </c>
      <c r="BZ141" s="1">
        <v>7.43</v>
      </c>
      <c r="CA141" s="1">
        <v>8.2100000000000009</v>
      </c>
      <c r="CB141" s="1" t="s">
        <v>189</v>
      </c>
      <c r="CC141" s="2" t="s">
        <v>182</v>
      </c>
      <c r="CD141" s="32">
        <v>41562</v>
      </c>
      <c r="CE141" s="9">
        <v>0</v>
      </c>
      <c r="CF141" s="3" t="s">
        <v>76</v>
      </c>
      <c r="CG141" s="1" t="s">
        <v>113</v>
      </c>
      <c r="CH141" s="1" t="s">
        <v>114</v>
      </c>
      <c r="CI141" s="5" t="s">
        <v>115</v>
      </c>
      <c r="CJ141" s="1" t="s">
        <v>116</v>
      </c>
      <c r="CL141" s="1" t="s">
        <v>117</v>
      </c>
      <c r="CM141" s="1" t="s">
        <v>206</v>
      </c>
      <c r="CN141" s="1">
        <v>37</v>
      </c>
      <c r="CO141" s="1">
        <v>70.8</v>
      </c>
      <c r="CP141" s="6" t="s">
        <v>133</v>
      </c>
      <c r="CQ141" s="1" t="s">
        <v>110</v>
      </c>
      <c r="CR141" s="1" t="s">
        <v>110</v>
      </c>
      <c r="CS141" s="1" t="s">
        <v>110</v>
      </c>
      <c r="CT141" s="1">
        <v>20</v>
      </c>
      <c r="CU141" s="1">
        <v>50</v>
      </c>
      <c r="CV141" s="1">
        <v>20</v>
      </c>
      <c r="CW141" s="1">
        <v>5</v>
      </c>
      <c r="CX141" s="1">
        <v>5</v>
      </c>
      <c r="CY141" s="5">
        <v>0</v>
      </c>
      <c r="CZ141" s="1" t="s">
        <v>134</v>
      </c>
      <c r="DA141" s="1" t="s">
        <v>120</v>
      </c>
      <c r="DB141" s="1" t="s">
        <v>121</v>
      </c>
      <c r="DC141" s="7">
        <v>0.1</v>
      </c>
      <c r="DD141" s="8">
        <v>30</v>
      </c>
      <c r="DE141" s="1" t="s">
        <v>213</v>
      </c>
      <c r="DF141" s="1">
        <v>180</v>
      </c>
      <c r="DG141" s="1">
        <v>8</v>
      </c>
      <c r="DH141" s="2"/>
    </row>
    <row r="142" spans="1:112" s="1" customFormat="1" x14ac:dyDescent="0.25">
      <c r="A142" s="1" t="s">
        <v>105</v>
      </c>
      <c r="B142" s="1" t="s">
        <v>106</v>
      </c>
      <c r="C142" s="2" t="s">
        <v>132</v>
      </c>
      <c r="D142" s="2">
        <v>2013</v>
      </c>
      <c r="E142" s="1" t="s">
        <v>207</v>
      </c>
      <c r="F142" s="36">
        <v>5.5541489999999998</v>
      </c>
      <c r="G142" s="36">
        <v>-73.724777000000003</v>
      </c>
      <c r="H142" s="8">
        <v>2850</v>
      </c>
      <c r="I142" s="1" t="s">
        <v>108</v>
      </c>
      <c r="N142" s="1" t="s">
        <v>109</v>
      </c>
      <c r="O142" s="1">
        <v>2</v>
      </c>
      <c r="P142" s="3" t="s">
        <v>110</v>
      </c>
      <c r="Q142" s="3">
        <v>1</v>
      </c>
      <c r="S142" s="3">
        <v>2</v>
      </c>
      <c r="T142" s="3" t="s">
        <v>111</v>
      </c>
      <c r="U142" s="1">
        <v>180</v>
      </c>
      <c r="V142" s="2" t="s">
        <v>112</v>
      </c>
      <c r="AC142" s="3">
        <v>0</v>
      </c>
      <c r="AE142" s="1" t="s">
        <v>216</v>
      </c>
      <c r="AK142" s="4" t="s">
        <v>194</v>
      </c>
      <c r="AL142" s="1" t="s">
        <v>199</v>
      </c>
      <c r="AM142" s="1" t="s">
        <v>198</v>
      </c>
      <c r="AN142" s="1">
        <v>30</v>
      </c>
      <c r="AR142" s="1">
        <f t="shared" si="9"/>
        <v>2</v>
      </c>
      <c r="AS142" s="1">
        <v>5</v>
      </c>
      <c r="AT142" s="1">
        <v>11</v>
      </c>
      <c r="AU142" s="1">
        <v>0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150</v>
      </c>
      <c r="BE142" s="32">
        <v>41562</v>
      </c>
      <c r="BF142" s="1">
        <v>1</v>
      </c>
      <c r="BG142" s="1">
        <v>0</v>
      </c>
      <c r="BH142" s="1">
        <v>0</v>
      </c>
      <c r="BI142" s="1">
        <v>0</v>
      </c>
      <c r="BJ142" s="1">
        <v>1</v>
      </c>
      <c r="BK142" s="1">
        <v>1</v>
      </c>
      <c r="BL142" s="1">
        <v>0</v>
      </c>
      <c r="BM142" s="1">
        <v>0</v>
      </c>
      <c r="BN142" s="1">
        <v>0</v>
      </c>
      <c r="BO142" s="1">
        <v>1</v>
      </c>
      <c r="BP142" s="1">
        <v>0</v>
      </c>
      <c r="BQ142" s="1">
        <v>0</v>
      </c>
      <c r="BR142" s="32">
        <v>41656</v>
      </c>
      <c r="BS142" s="1">
        <v>0.97</v>
      </c>
      <c r="BT142" s="1" t="s">
        <v>154</v>
      </c>
      <c r="BU142" s="12">
        <v>5.8</v>
      </c>
      <c r="BV142" s="12">
        <v>7.33</v>
      </c>
      <c r="BW142" s="1" t="s">
        <v>189</v>
      </c>
      <c r="CC142" s="2" t="s">
        <v>183</v>
      </c>
      <c r="CD142" s="32">
        <v>41562</v>
      </c>
      <c r="CE142" s="9">
        <v>9</v>
      </c>
      <c r="CF142" s="3" t="s">
        <v>76</v>
      </c>
      <c r="CG142" s="1" t="s">
        <v>113</v>
      </c>
      <c r="CH142" s="1" t="s">
        <v>114</v>
      </c>
      <c r="CI142" s="5" t="s">
        <v>115</v>
      </c>
      <c r="CJ142" s="1" t="s">
        <v>116</v>
      </c>
      <c r="CL142" s="1" t="s">
        <v>117</v>
      </c>
      <c r="CM142" s="1" t="s">
        <v>206</v>
      </c>
      <c r="CN142" s="1">
        <v>37</v>
      </c>
      <c r="CO142" s="1">
        <v>70.8</v>
      </c>
      <c r="CP142" s="6" t="s">
        <v>133</v>
      </c>
      <c r="CQ142" s="1" t="s">
        <v>110</v>
      </c>
      <c r="CR142" s="1" t="s">
        <v>110</v>
      </c>
      <c r="CS142" s="1" t="s">
        <v>110</v>
      </c>
      <c r="CT142" s="1">
        <v>20</v>
      </c>
      <c r="CU142" s="1">
        <v>50</v>
      </c>
      <c r="CV142" s="1">
        <v>20</v>
      </c>
      <c r="CW142" s="1">
        <v>5</v>
      </c>
      <c r="CX142" s="1">
        <v>5</v>
      </c>
      <c r="CY142" s="5">
        <v>0</v>
      </c>
      <c r="CZ142" s="1" t="s">
        <v>134</v>
      </c>
      <c r="DA142" s="1" t="s">
        <v>120</v>
      </c>
      <c r="DB142" s="1" t="s">
        <v>121</v>
      </c>
      <c r="DC142" s="7">
        <v>0.1</v>
      </c>
      <c r="DD142" s="8">
        <v>30</v>
      </c>
      <c r="DE142" s="1" t="s">
        <v>213</v>
      </c>
      <c r="DF142" s="1">
        <v>250</v>
      </c>
      <c r="DG142" s="1">
        <v>15</v>
      </c>
      <c r="DH142" s="2"/>
    </row>
    <row r="143" spans="1:112" s="1" customFormat="1" x14ac:dyDescent="0.25">
      <c r="A143" s="1" t="s">
        <v>105</v>
      </c>
      <c r="B143" s="1" t="s">
        <v>106</v>
      </c>
      <c r="C143" s="2" t="s">
        <v>132</v>
      </c>
      <c r="D143" s="2">
        <v>2013</v>
      </c>
      <c r="E143" s="1" t="s">
        <v>207</v>
      </c>
      <c r="F143" s="36">
        <v>5.5541489999999998</v>
      </c>
      <c r="G143" s="36">
        <v>-73.724777000000003</v>
      </c>
      <c r="H143" s="8">
        <v>2850</v>
      </c>
      <c r="I143" s="1" t="s">
        <v>108</v>
      </c>
      <c r="N143" s="1" t="s">
        <v>109</v>
      </c>
      <c r="O143" s="1">
        <v>2</v>
      </c>
      <c r="P143" s="3" t="s">
        <v>110</v>
      </c>
      <c r="Q143" s="3">
        <v>1</v>
      </c>
      <c r="S143" s="3">
        <v>2</v>
      </c>
      <c r="T143" s="3" t="s">
        <v>111</v>
      </c>
      <c r="U143" s="1">
        <v>180</v>
      </c>
      <c r="V143" s="2" t="s">
        <v>112</v>
      </c>
      <c r="AC143" s="3">
        <v>0</v>
      </c>
      <c r="AE143" s="1" t="s">
        <v>216</v>
      </c>
      <c r="AK143" s="4" t="s">
        <v>194</v>
      </c>
      <c r="AL143" s="1" t="s">
        <v>199</v>
      </c>
      <c r="AM143" s="1" t="s">
        <v>198</v>
      </c>
      <c r="AN143" s="1">
        <v>30</v>
      </c>
      <c r="AR143" s="1">
        <f t="shared" si="9"/>
        <v>0</v>
      </c>
      <c r="AS143" s="1">
        <v>2</v>
      </c>
      <c r="AT143" s="1">
        <v>8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150</v>
      </c>
      <c r="BE143" s="32">
        <v>41562</v>
      </c>
      <c r="BF143" s="1">
        <v>1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32">
        <v>41656</v>
      </c>
      <c r="BS143" s="1">
        <v>0.35</v>
      </c>
      <c r="BT143" s="1" t="s">
        <v>154</v>
      </c>
      <c r="BU143" s="12">
        <v>7.12</v>
      </c>
      <c r="BV143" s="12">
        <v>8.3699999999999992</v>
      </c>
      <c r="BW143" s="1" t="s">
        <v>189</v>
      </c>
      <c r="BX143" s="1">
        <v>1.06</v>
      </c>
      <c r="BY143" s="1" t="s">
        <v>154</v>
      </c>
      <c r="BZ143" s="1">
        <v>8.0500000000000007</v>
      </c>
      <c r="CA143" s="1">
        <v>9</v>
      </c>
      <c r="CB143" s="1" t="s">
        <v>189</v>
      </c>
      <c r="CC143" s="2" t="s">
        <v>184</v>
      </c>
      <c r="CD143" s="32">
        <v>41562</v>
      </c>
      <c r="CE143" s="9">
        <v>12</v>
      </c>
      <c r="CF143" s="3" t="s">
        <v>76</v>
      </c>
      <c r="CG143" s="1" t="s">
        <v>113</v>
      </c>
      <c r="CH143" s="1" t="s">
        <v>114</v>
      </c>
      <c r="CI143" s="5" t="s">
        <v>115</v>
      </c>
      <c r="CJ143" s="1" t="s">
        <v>116</v>
      </c>
      <c r="CL143" s="1" t="s">
        <v>117</v>
      </c>
      <c r="CM143" s="1" t="s">
        <v>206</v>
      </c>
      <c r="CN143" s="1">
        <v>37</v>
      </c>
      <c r="CO143" s="1">
        <v>70.8</v>
      </c>
      <c r="CP143" s="6" t="s">
        <v>133</v>
      </c>
      <c r="CQ143" s="1" t="s">
        <v>110</v>
      </c>
      <c r="CR143" s="1" t="s">
        <v>110</v>
      </c>
      <c r="CS143" s="1" t="s">
        <v>110</v>
      </c>
      <c r="CT143" s="1">
        <v>20</v>
      </c>
      <c r="CU143" s="1">
        <v>50</v>
      </c>
      <c r="CV143" s="1">
        <v>20</v>
      </c>
      <c r="CW143" s="1">
        <v>5</v>
      </c>
      <c r="CX143" s="1">
        <v>5</v>
      </c>
      <c r="CY143" s="5">
        <v>0</v>
      </c>
      <c r="CZ143" s="1" t="s">
        <v>134</v>
      </c>
      <c r="DA143" s="1" t="s">
        <v>120</v>
      </c>
      <c r="DB143" s="1" t="s">
        <v>121</v>
      </c>
      <c r="DC143" s="7">
        <v>0.1</v>
      </c>
      <c r="DD143" s="8">
        <v>30</v>
      </c>
      <c r="DE143" s="1" t="s">
        <v>213</v>
      </c>
      <c r="DF143" s="1">
        <v>180</v>
      </c>
      <c r="DG143" s="1">
        <v>8</v>
      </c>
      <c r="DH143" s="2"/>
    </row>
    <row r="144" spans="1:112" s="1" customFormat="1" x14ac:dyDescent="0.25">
      <c r="A144" s="1" t="s">
        <v>105</v>
      </c>
      <c r="B144" s="1" t="s">
        <v>106</v>
      </c>
      <c r="C144" s="2" t="s">
        <v>132</v>
      </c>
      <c r="D144" s="2">
        <v>2013</v>
      </c>
      <c r="E144" s="1" t="s">
        <v>207</v>
      </c>
      <c r="F144" s="36">
        <v>5.5541489999999998</v>
      </c>
      <c r="G144" s="36">
        <v>-73.724777000000003</v>
      </c>
      <c r="H144" s="8">
        <v>2850</v>
      </c>
      <c r="I144" s="1" t="s">
        <v>108</v>
      </c>
      <c r="N144" s="1" t="s">
        <v>109</v>
      </c>
      <c r="O144" s="1">
        <v>2</v>
      </c>
      <c r="P144" s="3" t="s">
        <v>110</v>
      </c>
      <c r="Q144" s="3">
        <v>1</v>
      </c>
      <c r="S144" s="3">
        <v>2</v>
      </c>
      <c r="T144" s="3" t="s">
        <v>111</v>
      </c>
      <c r="U144" s="1">
        <v>180</v>
      </c>
      <c r="V144" s="2" t="s">
        <v>112</v>
      </c>
      <c r="AC144" s="3">
        <v>0</v>
      </c>
      <c r="AE144" s="1" t="s">
        <v>216</v>
      </c>
      <c r="AK144" s="4" t="s">
        <v>194</v>
      </c>
      <c r="AL144" s="1" t="s">
        <v>199</v>
      </c>
      <c r="AM144" s="1" t="s">
        <v>198</v>
      </c>
      <c r="AN144" s="1">
        <v>30</v>
      </c>
      <c r="AR144" s="1">
        <f t="shared" si="9"/>
        <v>7</v>
      </c>
      <c r="AS144" s="1">
        <v>3</v>
      </c>
      <c r="AT144" s="1">
        <v>4</v>
      </c>
      <c r="AU144" s="1">
        <v>0</v>
      </c>
      <c r="AV144" s="1">
        <v>0</v>
      </c>
      <c r="AW144" s="1">
        <v>6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  <c r="BC144" s="1">
        <v>0</v>
      </c>
      <c r="BD144" s="1">
        <v>150</v>
      </c>
      <c r="BE144" s="32">
        <v>41562</v>
      </c>
      <c r="BF144" s="1">
        <v>1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32">
        <v>41656</v>
      </c>
      <c r="BS144" s="1">
        <v>0.12</v>
      </c>
      <c r="BT144" s="1" t="s">
        <v>154</v>
      </c>
      <c r="BU144" s="12">
        <v>6.17</v>
      </c>
      <c r="BV144" s="12">
        <v>7.99</v>
      </c>
      <c r="BW144" s="1" t="s">
        <v>189</v>
      </c>
      <c r="CC144" s="2" t="s">
        <v>185</v>
      </c>
      <c r="CD144" s="32">
        <v>41562</v>
      </c>
      <c r="CE144" s="9">
        <v>25</v>
      </c>
      <c r="CF144" s="3" t="s">
        <v>76</v>
      </c>
      <c r="CG144" s="1" t="s">
        <v>113</v>
      </c>
      <c r="CH144" s="1" t="s">
        <v>114</v>
      </c>
      <c r="CI144" s="5" t="s">
        <v>115</v>
      </c>
      <c r="CJ144" s="1" t="s">
        <v>116</v>
      </c>
      <c r="CL144" s="1" t="s">
        <v>117</v>
      </c>
      <c r="CM144" s="1" t="s">
        <v>206</v>
      </c>
      <c r="CN144" s="1">
        <v>37</v>
      </c>
      <c r="CO144" s="1">
        <v>70.8</v>
      </c>
      <c r="CP144" s="6" t="s">
        <v>133</v>
      </c>
      <c r="CQ144" s="1" t="s">
        <v>110</v>
      </c>
      <c r="CR144" s="1" t="s">
        <v>110</v>
      </c>
      <c r="CS144" s="1" t="s">
        <v>110</v>
      </c>
      <c r="CT144" s="1">
        <v>20</v>
      </c>
      <c r="CU144" s="1">
        <v>50</v>
      </c>
      <c r="CV144" s="1">
        <v>20</v>
      </c>
      <c r="CW144" s="1">
        <v>5</v>
      </c>
      <c r="CX144" s="1">
        <v>5</v>
      </c>
      <c r="CY144" s="5">
        <v>0</v>
      </c>
      <c r="CZ144" s="1" t="s">
        <v>134</v>
      </c>
      <c r="DA144" s="1" t="s">
        <v>120</v>
      </c>
      <c r="DB144" s="1" t="s">
        <v>121</v>
      </c>
      <c r="DC144" s="7">
        <v>0.1</v>
      </c>
      <c r="DD144" s="8">
        <v>30</v>
      </c>
      <c r="DE144" s="1" t="s">
        <v>213</v>
      </c>
      <c r="DF144" s="1">
        <v>180</v>
      </c>
      <c r="DG144" s="1">
        <v>12</v>
      </c>
      <c r="DH144" s="2"/>
    </row>
    <row r="145" spans="1:112" s="1" customFormat="1" x14ac:dyDescent="0.25">
      <c r="A145" s="1" t="s">
        <v>105</v>
      </c>
      <c r="B145" s="1" t="s">
        <v>106</v>
      </c>
      <c r="C145" s="2" t="s">
        <v>132</v>
      </c>
      <c r="D145" s="2">
        <v>2013</v>
      </c>
      <c r="E145" s="1" t="s">
        <v>207</v>
      </c>
      <c r="F145" s="36">
        <v>5.5541489999999998</v>
      </c>
      <c r="G145" s="36">
        <v>-73.724777000000003</v>
      </c>
      <c r="H145" s="8">
        <v>2850</v>
      </c>
      <c r="I145" s="1" t="s">
        <v>108</v>
      </c>
      <c r="N145" s="1" t="s">
        <v>109</v>
      </c>
      <c r="O145" s="1">
        <v>2</v>
      </c>
      <c r="P145" s="3" t="s">
        <v>110</v>
      </c>
      <c r="Q145" s="3">
        <v>1</v>
      </c>
      <c r="S145" s="3">
        <v>2</v>
      </c>
      <c r="T145" s="3" t="s">
        <v>111</v>
      </c>
      <c r="U145" s="1">
        <v>180</v>
      </c>
      <c r="V145" s="2" t="s">
        <v>112</v>
      </c>
      <c r="AC145" s="3">
        <v>0</v>
      </c>
      <c r="AE145" s="1" t="s">
        <v>216</v>
      </c>
      <c r="AK145" s="4" t="s">
        <v>194</v>
      </c>
      <c r="AL145" s="1" t="s">
        <v>199</v>
      </c>
      <c r="AM145" s="1" t="s">
        <v>198</v>
      </c>
      <c r="AN145" s="1">
        <v>30</v>
      </c>
      <c r="AR145" s="1">
        <f t="shared" si="9"/>
        <v>3</v>
      </c>
      <c r="AS145" s="1">
        <v>2</v>
      </c>
      <c r="AT145" s="1">
        <v>7</v>
      </c>
      <c r="AU145" s="1">
        <v>0</v>
      </c>
      <c r="AV145" s="1">
        <v>0</v>
      </c>
      <c r="AW145" s="1">
        <v>0</v>
      </c>
      <c r="AX145" s="1">
        <v>0</v>
      </c>
      <c r="AY145" s="1">
        <v>3</v>
      </c>
      <c r="AZ145" s="1">
        <v>0</v>
      </c>
      <c r="BA145" s="1">
        <v>0</v>
      </c>
      <c r="BB145" s="1">
        <v>0</v>
      </c>
      <c r="BC145" s="1">
        <v>0</v>
      </c>
      <c r="BD145" s="1">
        <v>150</v>
      </c>
      <c r="BE145" s="32">
        <v>41562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32">
        <v>41656</v>
      </c>
      <c r="BS145" s="1">
        <v>0.15</v>
      </c>
      <c r="BT145" s="1" t="s">
        <v>154</v>
      </c>
      <c r="BU145" s="12">
        <v>8.6999999999999993</v>
      </c>
      <c r="BV145" s="12">
        <v>9.57</v>
      </c>
      <c r="BW145" s="1" t="s">
        <v>189</v>
      </c>
      <c r="BX145" s="1">
        <v>0.13</v>
      </c>
      <c r="BY145" s="1" t="s">
        <v>154</v>
      </c>
      <c r="BZ145" s="1">
        <v>8.09</v>
      </c>
      <c r="CA145" s="1">
        <v>9.06</v>
      </c>
      <c r="CB145" s="1" t="s">
        <v>189</v>
      </c>
      <c r="CC145" s="2" t="s">
        <v>186</v>
      </c>
      <c r="CD145" s="32">
        <v>41562</v>
      </c>
      <c r="CE145" s="9">
        <v>10</v>
      </c>
      <c r="CF145" s="3" t="s">
        <v>76</v>
      </c>
      <c r="CG145" s="1" t="s">
        <v>113</v>
      </c>
      <c r="CH145" s="1" t="s">
        <v>114</v>
      </c>
      <c r="CI145" s="5" t="s">
        <v>115</v>
      </c>
      <c r="CJ145" s="1" t="s">
        <v>116</v>
      </c>
      <c r="CL145" s="1" t="s">
        <v>117</v>
      </c>
      <c r="CM145" s="1" t="s">
        <v>206</v>
      </c>
      <c r="CN145" s="1">
        <v>37</v>
      </c>
      <c r="CO145" s="1">
        <v>70.8</v>
      </c>
      <c r="CP145" s="6" t="s">
        <v>133</v>
      </c>
      <c r="CQ145" s="1" t="s">
        <v>110</v>
      </c>
      <c r="CR145" s="1" t="s">
        <v>110</v>
      </c>
      <c r="CS145" s="1" t="s">
        <v>110</v>
      </c>
      <c r="CT145" s="1">
        <v>20</v>
      </c>
      <c r="CU145" s="1">
        <v>50</v>
      </c>
      <c r="CV145" s="1">
        <v>20</v>
      </c>
      <c r="CW145" s="1">
        <v>5</v>
      </c>
      <c r="CX145" s="1">
        <v>5</v>
      </c>
      <c r="CY145" s="5">
        <v>0</v>
      </c>
      <c r="CZ145" s="1" t="s">
        <v>134</v>
      </c>
      <c r="DA145" s="1" t="s">
        <v>120</v>
      </c>
      <c r="DB145" s="1" t="s">
        <v>121</v>
      </c>
      <c r="DC145" s="7">
        <v>0.1</v>
      </c>
      <c r="DD145" s="8">
        <v>30</v>
      </c>
      <c r="DE145" s="1" t="s">
        <v>213</v>
      </c>
      <c r="DF145" s="1">
        <v>250</v>
      </c>
      <c r="DG145" s="1">
        <v>19</v>
      </c>
      <c r="DH145" s="2"/>
    </row>
    <row r="146" spans="1:112" s="1" customFormat="1" x14ac:dyDescent="0.25">
      <c r="A146" s="1" t="s">
        <v>105</v>
      </c>
      <c r="B146" s="1" t="s">
        <v>106</v>
      </c>
      <c r="C146" s="2" t="s">
        <v>132</v>
      </c>
      <c r="D146" s="2">
        <v>2013</v>
      </c>
      <c r="E146" s="1" t="s">
        <v>207</v>
      </c>
      <c r="F146" s="36">
        <v>5.5541489999999998</v>
      </c>
      <c r="G146" s="36">
        <v>-73.724777000000003</v>
      </c>
      <c r="H146" s="8">
        <v>2850</v>
      </c>
      <c r="I146" s="1" t="s">
        <v>108</v>
      </c>
      <c r="N146" s="1" t="s">
        <v>109</v>
      </c>
      <c r="O146" s="1">
        <v>2</v>
      </c>
      <c r="P146" s="3" t="s">
        <v>110</v>
      </c>
      <c r="Q146" s="3">
        <v>1</v>
      </c>
      <c r="S146" s="3">
        <v>2</v>
      </c>
      <c r="T146" s="3" t="s">
        <v>111</v>
      </c>
      <c r="U146" s="1">
        <v>180</v>
      </c>
      <c r="V146" s="2" t="s">
        <v>112</v>
      </c>
      <c r="AC146" s="3">
        <v>0</v>
      </c>
      <c r="AE146" s="1" t="s">
        <v>216</v>
      </c>
      <c r="AK146" s="4" t="s">
        <v>194</v>
      </c>
      <c r="AL146" s="1" t="s">
        <v>199</v>
      </c>
      <c r="AM146" s="1" t="s">
        <v>198</v>
      </c>
      <c r="AN146" s="1">
        <v>30</v>
      </c>
      <c r="AR146" s="1">
        <f t="shared" si="9"/>
        <v>7</v>
      </c>
      <c r="AS146" s="1">
        <v>4</v>
      </c>
      <c r="AT146" s="1">
        <v>8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5</v>
      </c>
      <c r="BD146" s="1">
        <v>150</v>
      </c>
      <c r="BE146" s="32">
        <v>41562</v>
      </c>
      <c r="BR146" s="32">
        <v>41656</v>
      </c>
      <c r="BS146" s="1">
        <v>0.45</v>
      </c>
      <c r="BT146" s="1" t="s">
        <v>154</v>
      </c>
      <c r="BU146" s="12">
        <v>5.74</v>
      </c>
      <c r="BV146" s="12">
        <v>6.92</v>
      </c>
      <c r="BW146" s="1" t="s">
        <v>189</v>
      </c>
      <c r="CC146" s="2" t="s">
        <v>187</v>
      </c>
      <c r="CD146" s="32">
        <v>41562</v>
      </c>
      <c r="CE146" s="9">
        <v>13</v>
      </c>
      <c r="CF146" s="3" t="s">
        <v>76</v>
      </c>
      <c r="CG146" s="1" t="s">
        <v>113</v>
      </c>
      <c r="CH146" s="1" t="s">
        <v>114</v>
      </c>
      <c r="CI146" s="5" t="s">
        <v>115</v>
      </c>
      <c r="CJ146" s="1" t="s">
        <v>116</v>
      </c>
      <c r="CL146" s="1" t="s">
        <v>117</v>
      </c>
      <c r="CM146" s="1" t="s">
        <v>206</v>
      </c>
      <c r="CN146" s="1">
        <v>37</v>
      </c>
      <c r="CO146" s="1">
        <v>70.8</v>
      </c>
      <c r="CP146" s="6" t="s">
        <v>133</v>
      </c>
      <c r="CQ146" s="1" t="s">
        <v>110</v>
      </c>
      <c r="CR146" s="1" t="s">
        <v>110</v>
      </c>
      <c r="CS146" s="1" t="s">
        <v>110</v>
      </c>
      <c r="CT146" s="1">
        <v>20</v>
      </c>
      <c r="CU146" s="1">
        <v>50</v>
      </c>
      <c r="CV146" s="1">
        <v>20</v>
      </c>
      <c r="CW146" s="1">
        <v>5</v>
      </c>
      <c r="CX146" s="1">
        <v>5</v>
      </c>
      <c r="CY146" s="5">
        <v>0</v>
      </c>
      <c r="CZ146" s="1" t="s">
        <v>134</v>
      </c>
      <c r="DA146" s="1" t="s">
        <v>120</v>
      </c>
      <c r="DB146" s="1" t="s">
        <v>121</v>
      </c>
      <c r="DC146" s="7">
        <v>0.1</v>
      </c>
      <c r="DD146" s="8">
        <v>30</v>
      </c>
      <c r="DE146" s="1" t="s">
        <v>213</v>
      </c>
      <c r="DF146" s="1">
        <v>180</v>
      </c>
      <c r="DG146" s="1">
        <v>13</v>
      </c>
      <c r="DH146" s="2"/>
    </row>
    <row r="147" spans="1:112" s="1" customFormat="1" x14ac:dyDescent="0.25">
      <c r="A147" s="1" t="s">
        <v>105</v>
      </c>
      <c r="B147" s="1" t="s">
        <v>106</v>
      </c>
      <c r="C147" s="2" t="s">
        <v>132</v>
      </c>
      <c r="D147" s="2">
        <v>2013</v>
      </c>
      <c r="E147" s="1" t="s">
        <v>207</v>
      </c>
      <c r="F147" s="36">
        <v>5.5541489999999998</v>
      </c>
      <c r="G147" s="36">
        <v>-73.724777000000003</v>
      </c>
      <c r="H147" s="8">
        <v>2850</v>
      </c>
      <c r="I147" s="1" t="s">
        <v>108</v>
      </c>
      <c r="N147" s="1" t="s">
        <v>109</v>
      </c>
      <c r="O147" s="1">
        <v>2</v>
      </c>
      <c r="P147" s="3" t="s">
        <v>110</v>
      </c>
      <c r="Q147" s="3">
        <v>1</v>
      </c>
      <c r="S147" s="3">
        <v>2</v>
      </c>
      <c r="T147" s="3" t="s">
        <v>111</v>
      </c>
      <c r="U147" s="1">
        <v>180</v>
      </c>
      <c r="V147" s="2" t="s">
        <v>112</v>
      </c>
      <c r="AC147" s="3">
        <v>0</v>
      </c>
      <c r="AE147" s="1" t="s">
        <v>216</v>
      </c>
      <c r="AK147" s="4" t="s">
        <v>194</v>
      </c>
      <c r="AL147" s="1" t="s">
        <v>199</v>
      </c>
      <c r="AM147" s="1" t="s">
        <v>198</v>
      </c>
      <c r="AN147" s="1">
        <v>30</v>
      </c>
      <c r="AR147" s="1">
        <f t="shared" si="9"/>
        <v>0</v>
      </c>
      <c r="AS147" s="1">
        <v>1</v>
      </c>
      <c r="AT147" s="1">
        <v>4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150</v>
      </c>
      <c r="BE147" s="32">
        <v>41562</v>
      </c>
      <c r="BR147" s="32">
        <v>41656</v>
      </c>
      <c r="BS147" s="1">
        <v>0.25</v>
      </c>
      <c r="BT147" s="1" t="s">
        <v>154</v>
      </c>
      <c r="BU147" s="12">
        <v>8.31</v>
      </c>
      <c r="BV147" s="12">
        <v>8.74</v>
      </c>
      <c r="BW147" s="1" t="s">
        <v>189</v>
      </c>
      <c r="BX147" s="1">
        <v>0.59</v>
      </c>
      <c r="BY147" s="1" t="s">
        <v>154</v>
      </c>
      <c r="BZ147" s="1">
        <v>7.74</v>
      </c>
      <c r="CA147" s="1">
        <v>7.8</v>
      </c>
      <c r="CB147" s="1" t="s">
        <v>189</v>
      </c>
      <c r="CC147" s="2" t="s">
        <v>188</v>
      </c>
      <c r="CD147" s="32">
        <v>41562</v>
      </c>
      <c r="CE147" s="9">
        <v>22</v>
      </c>
      <c r="CF147" s="3" t="s">
        <v>76</v>
      </c>
      <c r="CG147" s="1" t="s">
        <v>113</v>
      </c>
      <c r="CH147" s="1" t="s">
        <v>114</v>
      </c>
      <c r="CI147" s="5" t="s">
        <v>115</v>
      </c>
      <c r="CJ147" s="1" t="s">
        <v>116</v>
      </c>
      <c r="CL147" s="1" t="s">
        <v>117</v>
      </c>
      <c r="CM147" s="1" t="s">
        <v>206</v>
      </c>
      <c r="CN147" s="1">
        <v>37</v>
      </c>
      <c r="CO147" s="1">
        <v>70.8</v>
      </c>
      <c r="CP147" s="6" t="s">
        <v>133</v>
      </c>
      <c r="CQ147" s="1" t="s">
        <v>110</v>
      </c>
      <c r="CR147" s="1" t="s">
        <v>110</v>
      </c>
      <c r="CS147" s="1" t="s">
        <v>110</v>
      </c>
      <c r="CT147" s="1">
        <v>20</v>
      </c>
      <c r="CU147" s="1">
        <v>50</v>
      </c>
      <c r="CV147" s="1">
        <v>20</v>
      </c>
      <c r="CW147" s="1">
        <v>5</v>
      </c>
      <c r="CX147" s="1">
        <v>5</v>
      </c>
      <c r="CY147" s="5">
        <v>0</v>
      </c>
      <c r="CZ147" s="1" t="s">
        <v>134</v>
      </c>
      <c r="DA147" s="1" t="s">
        <v>120</v>
      </c>
      <c r="DB147" s="1" t="s">
        <v>121</v>
      </c>
      <c r="DC147" s="7">
        <v>0.1</v>
      </c>
      <c r="DD147" s="8">
        <v>30</v>
      </c>
      <c r="DE147" s="1" t="s">
        <v>213</v>
      </c>
      <c r="DF147" s="1">
        <v>280</v>
      </c>
      <c r="DG147" s="1">
        <v>18</v>
      </c>
      <c r="DH147" s="2"/>
    </row>
    <row r="148" spans="1:112" s="1" customFormat="1" ht="15" customHeight="1" x14ac:dyDescent="0.25">
      <c r="A148" s="1" t="s">
        <v>105</v>
      </c>
      <c r="B148" s="1" t="s">
        <v>106</v>
      </c>
      <c r="C148" s="2" t="s">
        <v>135</v>
      </c>
      <c r="D148" s="2">
        <v>2013</v>
      </c>
      <c r="E148" s="1" t="s">
        <v>208</v>
      </c>
      <c r="F148" s="36">
        <v>5.6287390000000004</v>
      </c>
      <c r="G148" s="36">
        <v>-73.727763999999993</v>
      </c>
      <c r="H148" s="1">
        <v>2786</v>
      </c>
      <c r="I148" s="1" t="s">
        <v>108</v>
      </c>
      <c r="N148" s="1" t="s">
        <v>109</v>
      </c>
      <c r="O148" s="1">
        <v>1</v>
      </c>
      <c r="P148" s="3" t="s">
        <v>110</v>
      </c>
      <c r="Q148" s="3">
        <v>1</v>
      </c>
      <c r="S148" s="3">
        <v>0</v>
      </c>
      <c r="T148" s="3" t="s">
        <v>111</v>
      </c>
      <c r="U148" s="8">
        <v>150</v>
      </c>
      <c r="V148" s="2" t="s">
        <v>112</v>
      </c>
      <c r="AC148" s="3">
        <v>0</v>
      </c>
      <c r="AE148" s="1" t="s">
        <v>216</v>
      </c>
      <c r="AK148" s="4" t="s">
        <v>194</v>
      </c>
      <c r="AL148" s="1" t="s">
        <v>202</v>
      </c>
      <c r="AM148" s="1" t="s">
        <v>198</v>
      </c>
      <c r="AN148" s="1">
        <v>80</v>
      </c>
      <c r="AR148" s="1">
        <f t="shared" ref="AR133:AR163" si="10">+AU148+AV148+AW148+AX148+AY148+AZ148+BA148+BB148+BC148</f>
        <v>0</v>
      </c>
      <c r="AS148" s="1">
        <v>1</v>
      </c>
      <c r="AT148" s="1">
        <v>6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150</v>
      </c>
      <c r="BE148" s="32">
        <v>41573</v>
      </c>
      <c r="BF148" s="1">
        <v>1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32">
        <v>41676</v>
      </c>
      <c r="BS148" s="1">
        <v>0.02</v>
      </c>
      <c r="BT148" s="1" t="s">
        <v>154</v>
      </c>
      <c r="BU148" s="12">
        <v>4.3899999999999997</v>
      </c>
      <c r="BV148" s="12">
        <v>6.16</v>
      </c>
      <c r="BW148" s="1" t="s">
        <v>189</v>
      </c>
      <c r="CC148" s="2" t="s">
        <v>163</v>
      </c>
      <c r="CD148" s="32">
        <v>41573</v>
      </c>
      <c r="CE148" s="9">
        <v>2</v>
      </c>
      <c r="CF148" s="3" t="s">
        <v>76</v>
      </c>
      <c r="CG148" s="1" t="s">
        <v>113</v>
      </c>
      <c r="CH148" s="1" t="s">
        <v>114</v>
      </c>
      <c r="CI148" s="5" t="s">
        <v>115</v>
      </c>
      <c r="CJ148" s="1" t="s">
        <v>116</v>
      </c>
      <c r="CL148" s="1" t="s">
        <v>117</v>
      </c>
      <c r="CM148" s="1" t="s">
        <v>206</v>
      </c>
      <c r="CN148" s="1">
        <v>30</v>
      </c>
      <c r="CO148" s="1">
        <v>85.4</v>
      </c>
      <c r="CP148" s="6" t="s">
        <v>136</v>
      </c>
      <c r="CQ148" s="1" t="s">
        <v>110</v>
      </c>
      <c r="CR148" s="1" t="s">
        <v>110</v>
      </c>
      <c r="CS148" s="1" t="s">
        <v>110</v>
      </c>
      <c r="CT148" s="1">
        <v>10</v>
      </c>
      <c r="CU148" s="1">
        <v>30</v>
      </c>
      <c r="CV148" s="1">
        <v>10</v>
      </c>
      <c r="CW148" s="1">
        <v>20</v>
      </c>
      <c r="CX148" s="1">
        <v>0</v>
      </c>
      <c r="CY148" s="5">
        <v>30</v>
      </c>
      <c r="CZ148" s="1" t="s">
        <v>119</v>
      </c>
      <c r="DA148" s="1" t="s">
        <v>120</v>
      </c>
      <c r="DB148" s="1" t="s">
        <v>121</v>
      </c>
      <c r="DC148" s="7">
        <v>0.42</v>
      </c>
      <c r="DD148" s="1">
        <v>60</v>
      </c>
      <c r="DE148" s="1" t="s">
        <v>214</v>
      </c>
      <c r="DF148" s="1">
        <v>160</v>
      </c>
      <c r="DG148" s="1">
        <v>7</v>
      </c>
      <c r="DH148" s="2"/>
    </row>
    <row r="149" spans="1:112" s="1" customFormat="1" ht="15" customHeight="1" x14ac:dyDescent="0.25">
      <c r="A149" s="1" t="s">
        <v>105</v>
      </c>
      <c r="B149" s="1" t="s">
        <v>106</v>
      </c>
      <c r="C149" s="2" t="s">
        <v>135</v>
      </c>
      <c r="D149" s="2">
        <v>2013</v>
      </c>
      <c r="E149" s="1" t="s">
        <v>208</v>
      </c>
      <c r="F149" s="36">
        <v>5.6287390000000004</v>
      </c>
      <c r="G149" s="36">
        <v>-73.727763999999993</v>
      </c>
      <c r="H149" s="1">
        <v>2786</v>
      </c>
      <c r="I149" s="1" t="s">
        <v>108</v>
      </c>
      <c r="N149" s="1" t="s">
        <v>109</v>
      </c>
      <c r="O149" s="1">
        <v>1</v>
      </c>
      <c r="P149" s="3" t="s">
        <v>110</v>
      </c>
      <c r="Q149" s="3">
        <v>1</v>
      </c>
      <c r="S149" s="3">
        <v>0</v>
      </c>
      <c r="T149" s="3" t="s">
        <v>111</v>
      </c>
      <c r="U149" s="8">
        <v>150</v>
      </c>
      <c r="V149" s="2" t="s">
        <v>112</v>
      </c>
      <c r="AC149" s="3">
        <v>0</v>
      </c>
      <c r="AE149" s="1" t="s">
        <v>216</v>
      </c>
      <c r="AK149" s="4" t="s">
        <v>194</v>
      </c>
      <c r="AL149" s="1" t="s">
        <v>202</v>
      </c>
      <c r="AM149" s="1" t="s">
        <v>198</v>
      </c>
      <c r="AN149" s="1">
        <v>80</v>
      </c>
      <c r="AR149" s="1">
        <f t="shared" si="10"/>
        <v>0</v>
      </c>
      <c r="AS149" s="1">
        <v>1</v>
      </c>
      <c r="AT149" s="1">
        <v>9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150</v>
      </c>
      <c r="BE149" s="32">
        <v>41573</v>
      </c>
      <c r="BF149" s="1">
        <v>1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32">
        <v>41676</v>
      </c>
      <c r="BS149" s="1">
        <v>7.0000000000000007E-2</v>
      </c>
      <c r="BT149" s="1" t="s">
        <v>154</v>
      </c>
      <c r="BU149" s="12">
        <v>6.33</v>
      </c>
      <c r="BV149" s="12">
        <v>8.14</v>
      </c>
      <c r="BW149" s="1" t="s">
        <v>189</v>
      </c>
      <c r="BX149" s="1">
        <v>0.31</v>
      </c>
      <c r="BY149" s="1" t="s">
        <v>154</v>
      </c>
      <c r="BZ149" s="1">
        <v>6.96</v>
      </c>
      <c r="CA149" s="1">
        <v>7.88</v>
      </c>
      <c r="CB149" s="1" t="s">
        <v>189</v>
      </c>
      <c r="CC149" s="2" t="s">
        <v>164</v>
      </c>
      <c r="CD149" s="32">
        <v>41573</v>
      </c>
      <c r="CE149" s="9">
        <v>27</v>
      </c>
      <c r="CF149" s="3" t="s">
        <v>76</v>
      </c>
      <c r="CG149" s="1" t="s">
        <v>113</v>
      </c>
      <c r="CH149" s="1" t="s">
        <v>114</v>
      </c>
      <c r="CI149" s="5" t="s">
        <v>115</v>
      </c>
      <c r="CJ149" s="1" t="s">
        <v>116</v>
      </c>
      <c r="CL149" s="1" t="s">
        <v>117</v>
      </c>
      <c r="CM149" s="1" t="s">
        <v>206</v>
      </c>
      <c r="CN149" s="1">
        <v>30</v>
      </c>
      <c r="CO149" s="1">
        <v>85.4</v>
      </c>
      <c r="CP149" s="6" t="s">
        <v>137</v>
      </c>
      <c r="CQ149" s="1" t="s">
        <v>110</v>
      </c>
      <c r="CR149" s="1" t="s">
        <v>110</v>
      </c>
      <c r="CS149" s="1" t="s">
        <v>110</v>
      </c>
      <c r="CT149" s="1">
        <v>10</v>
      </c>
      <c r="CU149" s="1">
        <v>30</v>
      </c>
      <c r="CV149" s="1">
        <v>10</v>
      </c>
      <c r="CW149" s="1">
        <v>20</v>
      </c>
      <c r="CX149" s="1">
        <v>0</v>
      </c>
      <c r="CY149" s="5">
        <v>30</v>
      </c>
      <c r="CZ149" s="1" t="s">
        <v>119</v>
      </c>
      <c r="DA149" s="1" t="s">
        <v>120</v>
      </c>
      <c r="DB149" s="1" t="s">
        <v>121</v>
      </c>
      <c r="DC149" s="7">
        <v>0.42</v>
      </c>
      <c r="DD149" s="1">
        <v>60</v>
      </c>
      <c r="DE149" s="1" t="s">
        <v>214</v>
      </c>
      <c r="DF149" s="1">
        <v>215</v>
      </c>
      <c r="DG149" s="1">
        <v>14</v>
      </c>
      <c r="DH149" s="2"/>
    </row>
    <row r="150" spans="1:112" s="1" customFormat="1" ht="15" customHeight="1" x14ac:dyDescent="0.25">
      <c r="A150" s="1" t="s">
        <v>105</v>
      </c>
      <c r="B150" s="1" t="s">
        <v>106</v>
      </c>
      <c r="C150" s="2" t="s">
        <v>135</v>
      </c>
      <c r="D150" s="2">
        <v>2013</v>
      </c>
      <c r="E150" s="1" t="s">
        <v>208</v>
      </c>
      <c r="F150" s="36">
        <v>5.6287390000000004</v>
      </c>
      <c r="G150" s="36">
        <v>-73.727763999999993</v>
      </c>
      <c r="H150" s="1">
        <v>2786</v>
      </c>
      <c r="I150" s="1" t="s">
        <v>108</v>
      </c>
      <c r="N150" s="1" t="s">
        <v>109</v>
      </c>
      <c r="O150" s="1">
        <v>1</v>
      </c>
      <c r="P150" s="3" t="s">
        <v>110</v>
      </c>
      <c r="Q150" s="3">
        <v>1</v>
      </c>
      <c r="S150" s="3">
        <v>0</v>
      </c>
      <c r="T150" s="3" t="s">
        <v>111</v>
      </c>
      <c r="U150" s="8">
        <v>150</v>
      </c>
      <c r="V150" s="2" t="s">
        <v>112</v>
      </c>
      <c r="AC150" s="3">
        <v>0</v>
      </c>
      <c r="AE150" s="1" t="s">
        <v>216</v>
      </c>
      <c r="AK150" s="4" t="s">
        <v>194</v>
      </c>
      <c r="AL150" s="1" t="s">
        <v>202</v>
      </c>
      <c r="AM150" s="1" t="s">
        <v>198</v>
      </c>
      <c r="AN150" s="1">
        <v>80</v>
      </c>
      <c r="AR150" s="1">
        <f t="shared" si="10"/>
        <v>0</v>
      </c>
      <c r="AS150" s="1">
        <v>1</v>
      </c>
      <c r="AT150" s="1">
        <v>8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150</v>
      </c>
      <c r="BE150" s="32">
        <v>41573</v>
      </c>
      <c r="BF150" s="1">
        <v>1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32">
        <v>41676</v>
      </c>
      <c r="BS150" s="1">
        <v>0.75</v>
      </c>
      <c r="BT150" s="1" t="s">
        <v>154</v>
      </c>
      <c r="BU150" s="12">
        <v>6.61</v>
      </c>
      <c r="BV150" s="12">
        <v>6.89</v>
      </c>
      <c r="BW150" s="1" t="s">
        <v>189</v>
      </c>
      <c r="CC150" s="2" t="s">
        <v>165</v>
      </c>
      <c r="CD150" s="32">
        <v>41573</v>
      </c>
      <c r="CE150" s="9">
        <v>39</v>
      </c>
      <c r="CF150" s="3" t="s">
        <v>76</v>
      </c>
      <c r="CG150" s="1" t="s">
        <v>113</v>
      </c>
      <c r="CH150" s="1" t="s">
        <v>114</v>
      </c>
      <c r="CI150" s="5" t="s">
        <v>115</v>
      </c>
      <c r="CJ150" s="1" t="s">
        <v>116</v>
      </c>
      <c r="CL150" s="1" t="s">
        <v>117</v>
      </c>
      <c r="CM150" s="1" t="s">
        <v>206</v>
      </c>
      <c r="CN150" s="1">
        <v>30</v>
      </c>
      <c r="CO150" s="1">
        <v>85.4</v>
      </c>
      <c r="CP150" s="6" t="s">
        <v>138</v>
      </c>
      <c r="CQ150" s="1" t="s">
        <v>110</v>
      </c>
      <c r="CR150" s="1" t="s">
        <v>110</v>
      </c>
      <c r="CS150" s="1" t="s">
        <v>110</v>
      </c>
      <c r="CT150" s="1">
        <v>10</v>
      </c>
      <c r="CU150" s="1">
        <v>30</v>
      </c>
      <c r="CV150" s="1">
        <v>10</v>
      </c>
      <c r="CW150" s="1">
        <v>20</v>
      </c>
      <c r="CX150" s="1">
        <v>0</v>
      </c>
      <c r="CY150" s="5">
        <v>30</v>
      </c>
      <c r="CZ150" s="1" t="s">
        <v>119</v>
      </c>
      <c r="DA150" s="1" t="s">
        <v>120</v>
      </c>
      <c r="DB150" s="1" t="s">
        <v>121</v>
      </c>
      <c r="DC150" s="7">
        <v>0.42</v>
      </c>
      <c r="DD150" s="1">
        <v>60</v>
      </c>
      <c r="DE150" s="1" t="s">
        <v>214</v>
      </c>
      <c r="DF150" s="1">
        <v>250</v>
      </c>
      <c r="DG150" s="1">
        <v>15</v>
      </c>
      <c r="DH150" s="2"/>
    </row>
    <row r="151" spans="1:112" s="1" customFormat="1" ht="15" customHeight="1" x14ac:dyDescent="0.25">
      <c r="A151" s="1" t="s">
        <v>105</v>
      </c>
      <c r="B151" s="1" t="s">
        <v>106</v>
      </c>
      <c r="C151" s="2" t="s">
        <v>135</v>
      </c>
      <c r="D151" s="2">
        <v>2013</v>
      </c>
      <c r="E151" s="1" t="s">
        <v>208</v>
      </c>
      <c r="F151" s="36">
        <v>5.6287390000000004</v>
      </c>
      <c r="G151" s="36">
        <v>-73.727763999999993</v>
      </c>
      <c r="H151" s="1">
        <v>2786</v>
      </c>
      <c r="I151" s="1" t="s">
        <v>108</v>
      </c>
      <c r="N151" s="1" t="s">
        <v>109</v>
      </c>
      <c r="O151" s="1">
        <v>1</v>
      </c>
      <c r="P151" s="3" t="s">
        <v>110</v>
      </c>
      <c r="Q151" s="3">
        <v>1</v>
      </c>
      <c r="S151" s="3">
        <v>0</v>
      </c>
      <c r="T151" s="3" t="s">
        <v>111</v>
      </c>
      <c r="U151" s="8">
        <v>150</v>
      </c>
      <c r="V151" s="2" t="s">
        <v>112</v>
      </c>
      <c r="AC151" s="3">
        <v>0</v>
      </c>
      <c r="AE151" s="1" t="s">
        <v>216</v>
      </c>
      <c r="AK151" s="4" t="s">
        <v>194</v>
      </c>
      <c r="AL151" s="1" t="s">
        <v>202</v>
      </c>
      <c r="AM151" s="1" t="s">
        <v>198</v>
      </c>
      <c r="AN151" s="1">
        <v>80</v>
      </c>
      <c r="AR151" s="1">
        <f t="shared" si="10"/>
        <v>0</v>
      </c>
      <c r="AS151" s="1">
        <v>1</v>
      </c>
      <c r="AT151" s="1">
        <v>6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150</v>
      </c>
      <c r="BE151" s="32">
        <v>41573</v>
      </c>
      <c r="BF151" s="1">
        <v>1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32">
        <v>41676</v>
      </c>
      <c r="BS151" s="1">
        <v>1.8</v>
      </c>
      <c r="BT151" s="1" t="s">
        <v>154</v>
      </c>
      <c r="BU151" s="12">
        <v>6.67</v>
      </c>
      <c r="BV151" s="12">
        <v>8.1999999999999993</v>
      </c>
      <c r="BW151" s="1" t="s">
        <v>189</v>
      </c>
      <c r="BX151" s="1">
        <v>0.87</v>
      </c>
      <c r="BY151" s="1" t="s">
        <v>154</v>
      </c>
      <c r="BZ151" s="1">
        <v>6.61</v>
      </c>
      <c r="CA151" s="1">
        <v>8.0399999999999991</v>
      </c>
      <c r="CB151" s="1" t="s">
        <v>189</v>
      </c>
      <c r="CC151" s="2" t="s">
        <v>166</v>
      </c>
      <c r="CD151" s="32">
        <v>41573</v>
      </c>
      <c r="CE151" s="9">
        <v>0</v>
      </c>
      <c r="CF151" s="3" t="s">
        <v>76</v>
      </c>
      <c r="CG151" s="1" t="s">
        <v>113</v>
      </c>
      <c r="CH151" s="1" t="s">
        <v>114</v>
      </c>
      <c r="CI151" s="5" t="s">
        <v>115</v>
      </c>
      <c r="CJ151" s="1" t="s">
        <v>116</v>
      </c>
      <c r="CL151" s="1" t="s">
        <v>117</v>
      </c>
      <c r="CM151" s="1" t="s">
        <v>206</v>
      </c>
      <c r="CN151" s="1">
        <v>30</v>
      </c>
      <c r="CO151" s="1">
        <v>85.4</v>
      </c>
      <c r="CP151" s="6" t="s">
        <v>139</v>
      </c>
      <c r="CQ151" s="1" t="s">
        <v>110</v>
      </c>
      <c r="CR151" s="1" t="s">
        <v>110</v>
      </c>
      <c r="CS151" s="1" t="s">
        <v>110</v>
      </c>
      <c r="CT151" s="1">
        <v>10</v>
      </c>
      <c r="CU151" s="1">
        <v>30</v>
      </c>
      <c r="CV151" s="1">
        <v>10</v>
      </c>
      <c r="CW151" s="1">
        <v>20</v>
      </c>
      <c r="CX151" s="1">
        <v>0</v>
      </c>
      <c r="CY151" s="5">
        <v>30</v>
      </c>
      <c r="CZ151" s="1" t="s">
        <v>119</v>
      </c>
      <c r="DA151" s="1" t="s">
        <v>120</v>
      </c>
      <c r="DB151" s="1" t="s">
        <v>121</v>
      </c>
      <c r="DC151" s="7">
        <v>0.42</v>
      </c>
      <c r="DD151" s="1">
        <v>60</v>
      </c>
      <c r="DE151" s="1" t="s">
        <v>214</v>
      </c>
      <c r="DF151" s="1">
        <v>220</v>
      </c>
      <c r="DG151" s="1">
        <v>32</v>
      </c>
      <c r="DH151" s="2"/>
    </row>
    <row r="152" spans="1:112" s="1" customFormat="1" ht="15" customHeight="1" x14ac:dyDescent="0.25">
      <c r="A152" s="1" t="s">
        <v>105</v>
      </c>
      <c r="B152" s="1" t="s">
        <v>106</v>
      </c>
      <c r="C152" s="2" t="s">
        <v>135</v>
      </c>
      <c r="D152" s="2">
        <v>2013</v>
      </c>
      <c r="E152" s="1" t="s">
        <v>208</v>
      </c>
      <c r="F152" s="36">
        <v>5.6287390000000004</v>
      </c>
      <c r="G152" s="36">
        <v>-73.727763999999993</v>
      </c>
      <c r="H152" s="1">
        <v>2786</v>
      </c>
      <c r="I152" s="1" t="s">
        <v>108</v>
      </c>
      <c r="N152" s="1" t="s">
        <v>109</v>
      </c>
      <c r="O152" s="1">
        <v>1</v>
      </c>
      <c r="P152" s="3" t="s">
        <v>110</v>
      </c>
      <c r="Q152" s="3">
        <v>1</v>
      </c>
      <c r="S152" s="3">
        <v>0</v>
      </c>
      <c r="T152" s="3" t="s">
        <v>111</v>
      </c>
      <c r="U152" s="8">
        <v>150</v>
      </c>
      <c r="V152" s="2" t="s">
        <v>112</v>
      </c>
      <c r="AC152" s="3">
        <v>0</v>
      </c>
      <c r="AE152" s="1" t="s">
        <v>216</v>
      </c>
      <c r="AK152" s="4" t="s">
        <v>194</v>
      </c>
      <c r="AL152" s="1" t="s">
        <v>202</v>
      </c>
      <c r="AM152" s="1" t="s">
        <v>198</v>
      </c>
      <c r="AN152" s="1">
        <v>80</v>
      </c>
      <c r="AR152" s="1">
        <f t="shared" si="10"/>
        <v>0</v>
      </c>
      <c r="AS152" s="1">
        <v>1</v>
      </c>
      <c r="AT152" s="1">
        <v>3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150</v>
      </c>
      <c r="BE152" s="32">
        <v>41573</v>
      </c>
      <c r="BF152" s="1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32">
        <v>41676</v>
      </c>
      <c r="BS152" s="1">
        <v>0.78</v>
      </c>
      <c r="BT152" s="1" t="s">
        <v>154</v>
      </c>
      <c r="BU152" s="12">
        <v>6.55</v>
      </c>
      <c r="BV152" s="12">
        <v>7.48</v>
      </c>
      <c r="BW152" s="1" t="s">
        <v>189</v>
      </c>
      <c r="CC152" s="2" t="s">
        <v>167</v>
      </c>
      <c r="CD152" s="32">
        <v>41573</v>
      </c>
      <c r="CE152" s="9">
        <v>16</v>
      </c>
      <c r="CF152" s="3" t="s">
        <v>76</v>
      </c>
      <c r="CG152" s="1" t="s">
        <v>113</v>
      </c>
      <c r="CH152" s="1" t="s">
        <v>114</v>
      </c>
      <c r="CI152" s="5" t="s">
        <v>115</v>
      </c>
      <c r="CJ152" s="1" t="s">
        <v>116</v>
      </c>
      <c r="CL152" s="1" t="s">
        <v>117</v>
      </c>
      <c r="CM152" s="1" t="s">
        <v>206</v>
      </c>
      <c r="CN152" s="1">
        <v>30</v>
      </c>
      <c r="CO152" s="1">
        <v>85.4</v>
      </c>
      <c r="CP152" s="6" t="s">
        <v>140</v>
      </c>
      <c r="CQ152" s="1" t="s">
        <v>110</v>
      </c>
      <c r="CR152" s="1" t="s">
        <v>110</v>
      </c>
      <c r="CS152" s="1" t="s">
        <v>110</v>
      </c>
      <c r="CT152" s="1">
        <v>10</v>
      </c>
      <c r="CU152" s="1">
        <v>30</v>
      </c>
      <c r="CV152" s="1">
        <v>10</v>
      </c>
      <c r="CW152" s="1">
        <v>20</v>
      </c>
      <c r="CX152" s="1">
        <v>0</v>
      </c>
      <c r="CY152" s="5">
        <v>30</v>
      </c>
      <c r="CZ152" s="1" t="s">
        <v>119</v>
      </c>
      <c r="DA152" s="1" t="s">
        <v>120</v>
      </c>
      <c r="DB152" s="1" t="s">
        <v>121</v>
      </c>
      <c r="DC152" s="7">
        <v>0.42</v>
      </c>
      <c r="DD152" s="1">
        <v>60</v>
      </c>
      <c r="DE152" s="1" t="s">
        <v>214</v>
      </c>
      <c r="DF152" s="1">
        <v>175</v>
      </c>
      <c r="DG152" s="1">
        <v>9</v>
      </c>
      <c r="DH152" s="2"/>
    </row>
    <row r="153" spans="1:112" s="1" customFormat="1" ht="15" customHeight="1" x14ac:dyDescent="0.25">
      <c r="A153" s="1" t="s">
        <v>105</v>
      </c>
      <c r="B153" s="1" t="s">
        <v>106</v>
      </c>
      <c r="C153" s="2" t="s">
        <v>135</v>
      </c>
      <c r="D153" s="2">
        <v>2013</v>
      </c>
      <c r="E153" s="1" t="s">
        <v>208</v>
      </c>
      <c r="F153" s="36">
        <v>5.6287390000000004</v>
      </c>
      <c r="G153" s="36">
        <v>-73.727763999999993</v>
      </c>
      <c r="H153" s="1">
        <v>2786</v>
      </c>
      <c r="I153" s="1" t="s">
        <v>108</v>
      </c>
      <c r="N153" s="1" t="s">
        <v>109</v>
      </c>
      <c r="O153" s="1">
        <v>1</v>
      </c>
      <c r="P153" s="3" t="s">
        <v>110</v>
      </c>
      <c r="Q153" s="3">
        <v>1</v>
      </c>
      <c r="S153" s="3">
        <v>0</v>
      </c>
      <c r="T153" s="3" t="s">
        <v>111</v>
      </c>
      <c r="U153" s="8">
        <v>150</v>
      </c>
      <c r="V153" s="2" t="s">
        <v>112</v>
      </c>
      <c r="AC153" s="3">
        <v>0</v>
      </c>
      <c r="AE153" s="1" t="s">
        <v>216</v>
      </c>
      <c r="AK153" s="4" t="s">
        <v>194</v>
      </c>
      <c r="AL153" s="1" t="s">
        <v>202</v>
      </c>
      <c r="AM153" s="1" t="s">
        <v>198</v>
      </c>
      <c r="AN153" s="1">
        <v>80</v>
      </c>
      <c r="AR153" s="1">
        <f t="shared" si="10"/>
        <v>0</v>
      </c>
      <c r="AS153" s="1">
        <v>1</v>
      </c>
      <c r="AT153" s="1">
        <v>4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150</v>
      </c>
      <c r="BE153" s="32">
        <v>41573</v>
      </c>
      <c r="BF153" s="1">
        <v>1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32">
        <v>41676</v>
      </c>
      <c r="BS153" s="1">
        <v>0.24</v>
      </c>
      <c r="BT153" s="1" t="s">
        <v>154</v>
      </c>
      <c r="BU153" s="12">
        <v>6.01</v>
      </c>
      <c r="BV153" s="12">
        <v>6.46</v>
      </c>
      <c r="BW153" s="1" t="s">
        <v>189</v>
      </c>
      <c r="BX153" s="1">
        <v>0.23</v>
      </c>
      <c r="BY153" s="1" t="s">
        <v>154</v>
      </c>
      <c r="BZ153" s="1">
        <v>6.5</v>
      </c>
      <c r="CA153" s="1">
        <v>6.76</v>
      </c>
      <c r="CB153" s="1" t="s">
        <v>189</v>
      </c>
      <c r="CC153" s="2" t="s">
        <v>168</v>
      </c>
      <c r="CD153" s="32">
        <v>41573</v>
      </c>
      <c r="CE153" s="9">
        <v>62</v>
      </c>
      <c r="CF153" s="3" t="s">
        <v>76</v>
      </c>
      <c r="CG153" s="1" t="s">
        <v>113</v>
      </c>
      <c r="CH153" s="1" t="s">
        <v>114</v>
      </c>
      <c r="CI153" s="5" t="s">
        <v>115</v>
      </c>
      <c r="CJ153" s="1" t="s">
        <v>116</v>
      </c>
      <c r="CL153" s="1" t="s">
        <v>117</v>
      </c>
      <c r="CM153" s="1" t="s">
        <v>206</v>
      </c>
      <c r="CN153" s="1">
        <v>30</v>
      </c>
      <c r="CO153" s="1">
        <v>85.4</v>
      </c>
      <c r="CP153" s="6" t="s">
        <v>141</v>
      </c>
      <c r="CQ153" s="1" t="s">
        <v>110</v>
      </c>
      <c r="CR153" s="1" t="s">
        <v>110</v>
      </c>
      <c r="CS153" s="1" t="s">
        <v>110</v>
      </c>
      <c r="CT153" s="1">
        <v>10</v>
      </c>
      <c r="CU153" s="1">
        <v>30</v>
      </c>
      <c r="CV153" s="1">
        <v>10</v>
      </c>
      <c r="CW153" s="1">
        <v>20</v>
      </c>
      <c r="CX153" s="1">
        <v>0</v>
      </c>
      <c r="CY153" s="5">
        <v>30</v>
      </c>
      <c r="CZ153" s="1" t="s">
        <v>119</v>
      </c>
      <c r="DA153" s="1" t="s">
        <v>120</v>
      </c>
      <c r="DB153" s="1" t="s">
        <v>121</v>
      </c>
      <c r="DC153" s="7">
        <v>0.42</v>
      </c>
      <c r="DD153" s="1">
        <v>60</v>
      </c>
      <c r="DE153" s="1" t="s">
        <v>214</v>
      </c>
      <c r="DF153" s="1">
        <v>170</v>
      </c>
      <c r="DG153" s="1">
        <v>7</v>
      </c>
      <c r="DH153" s="2"/>
    </row>
    <row r="154" spans="1:112" s="1" customFormat="1" ht="15" customHeight="1" x14ac:dyDescent="0.25">
      <c r="A154" s="1" t="s">
        <v>105</v>
      </c>
      <c r="B154" s="1" t="s">
        <v>106</v>
      </c>
      <c r="C154" s="2" t="s">
        <v>135</v>
      </c>
      <c r="D154" s="2">
        <v>2013</v>
      </c>
      <c r="E154" s="1" t="s">
        <v>208</v>
      </c>
      <c r="F154" s="36">
        <v>5.6287390000000004</v>
      </c>
      <c r="G154" s="36">
        <v>-73.727763999999993</v>
      </c>
      <c r="H154" s="1">
        <v>2786</v>
      </c>
      <c r="I154" s="1" t="s">
        <v>108</v>
      </c>
      <c r="N154" s="1" t="s">
        <v>109</v>
      </c>
      <c r="O154" s="1">
        <v>1</v>
      </c>
      <c r="P154" s="3" t="s">
        <v>110</v>
      </c>
      <c r="Q154" s="3">
        <v>1</v>
      </c>
      <c r="S154" s="3">
        <v>0</v>
      </c>
      <c r="T154" s="3" t="s">
        <v>111</v>
      </c>
      <c r="U154" s="8">
        <v>150</v>
      </c>
      <c r="V154" s="2" t="s">
        <v>112</v>
      </c>
      <c r="AC154" s="3">
        <v>0</v>
      </c>
      <c r="AE154" s="1" t="s">
        <v>216</v>
      </c>
      <c r="AK154" s="4" t="s">
        <v>194</v>
      </c>
      <c r="AL154" s="1" t="s">
        <v>202</v>
      </c>
      <c r="AM154" s="1" t="s">
        <v>198</v>
      </c>
      <c r="AN154" s="1">
        <v>80</v>
      </c>
      <c r="AR154" s="1">
        <f t="shared" si="10"/>
        <v>0</v>
      </c>
      <c r="AS154" s="1">
        <v>1</v>
      </c>
      <c r="AT154" s="1">
        <v>2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150</v>
      </c>
      <c r="BE154" s="32">
        <v>41573</v>
      </c>
      <c r="BR154" s="32">
        <v>41676</v>
      </c>
      <c r="BS154" s="1">
        <v>0.24</v>
      </c>
      <c r="BT154" s="1" t="s">
        <v>154</v>
      </c>
      <c r="BU154" s="12">
        <v>5.81</v>
      </c>
      <c r="BV154" s="12">
        <v>6.93</v>
      </c>
      <c r="BW154" s="1" t="s">
        <v>189</v>
      </c>
      <c r="CC154" s="2" t="s">
        <v>169</v>
      </c>
      <c r="CD154" s="32">
        <v>41573</v>
      </c>
      <c r="CE154" s="9">
        <v>3</v>
      </c>
      <c r="CF154" s="3" t="s">
        <v>76</v>
      </c>
      <c r="CG154" s="1" t="s">
        <v>113</v>
      </c>
      <c r="CH154" s="1" t="s">
        <v>114</v>
      </c>
      <c r="CI154" s="5" t="s">
        <v>115</v>
      </c>
      <c r="CJ154" s="1" t="s">
        <v>116</v>
      </c>
      <c r="CL154" s="1" t="s">
        <v>117</v>
      </c>
      <c r="CM154" s="1" t="s">
        <v>206</v>
      </c>
      <c r="CN154" s="1">
        <v>30</v>
      </c>
      <c r="CO154" s="1">
        <v>85.4</v>
      </c>
      <c r="CP154" s="6" t="s">
        <v>140</v>
      </c>
      <c r="CQ154" s="1" t="s">
        <v>110</v>
      </c>
      <c r="CR154" s="1" t="s">
        <v>110</v>
      </c>
      <c r="CS154" s="1" t="s">
        <v>110</v>
      </c>
      <c r="CT154" s="1">
        <v>10</v>
      </c>
      <c r="CU154" s="1">
        <v>30</v>
      </c>
      <c r="CV154" s="1">
        <v>10</v>
      </c>
      <c r="CW154" s="1">
        <v>20</v>
      </c>
      <c r="CX154" s="1">
        <v>0</v>
      </c>
      <c r="CY154" s="5">
        <v>30</v>
      </c>
      <c r="CZ154" s="1" t="s">
        <v>119</v>
      </c>
      <c r="DA154" s="1" t="s">
        <v>120</v>
      </c>
      <c r="DB154" s="1" t="s">
        <v>121</v>
      </c>
      <c r="DC154" s="7">
        <v>0.42</v>
      </c>
      <c r="DD154" s="1">
        <v>60</v>
      </c>
      <c r="DE154" s="1" t="s">
        <v>214</v>
      </c>
      <c r="DF154" s="1">
        <v>190</v>
      </c>
      <c r="DG154" s="1">
        <v>7</v>
      </c>
      <c r="DH154" s="2"/>
    </row>
    <row r="155" spans="1:112" s="1" customFormat="1" ht="15" customHeight="1" x14ac:dyDescent="0.25">
      <c r="A155" s="1" t="s">
        <v>105</v>
      </c>
      <c r="B155" s="1" t="s">
        <v>106</v>
      </c>
      <c r="C155" s="2" t="s">
        <v>135</v>
      </c>
      <c r="D155" s="2">
        <v>2013</v>
      </c>
      <c r="E155" s="1" t="s">
        <v>208</v>
      </c>
      <c r="F155" s="36">
        <v>5.6287390000000004</v>
      </c>
      <c r="G155" s="36">
        <v>-73.727763999999993</v>
      </c>
      <c r="H155" s="1">
        <v>2786</v>
      </c>
      <c r="I155" s="1" t="s">
        <v>108</v>
      </c>
      <c r="N155" s="1" t="s">
        <v>109</v>
      </c>
      <c r="O155" s="1">
        <v>1</v>
      </c>
      <c r="P155" s="3" t="s">
        <v>110</v>
      </c>
      <c r="Q155" s="3">
        <v>1</v>
      </c>
      <c r="S155" s="3">
        <v>0</v>
      </c>
      <c r="T155" s="3" t="s">
        <v>111</v>
      </c>
      <c r="U155" s="8">
        <v>150</v>
      </c>
      <c r="V155" s="2" t="s">
        <v>112</v>
      </c>
      <c r="AC155" s="3">
        <v>0</v>
      </c>
      <c r="AE155" s="1" t="s">
        <v>216</v>
      </c>
      <c r="AK155" s="4" t="s">
        <v>194</v>
      </c>
      <c r="AL155" s="1" t="s">
        <v>202</v>
      </c>
      <c r="AM155" s="1" t="s">
        <v>198</v>
      </c>
      <c r="AN155" s="1">
        <v>80</v>
      </c>
      <c r="AR155" s="1">
        <f t="shared" si="10"/>
        <v>0</v>
      </c>
      <c r="AS155" s="1">
        <v>1</v>
      </c>
      <c r="AT155" s="1">
        <v>1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150</v>
      </c>
      <c r="BE155" s="32">
        <v>41573</v>
      </c>
      <c r="BR155" s="32">
        <v>41676</v>
      </c>
      <c r="BS155" s="1">
        <v>0.04</v>
      </c>
      <c r="BT155" s="1" t="s">
        <v>154</v>
      </c>
      <c r="BU155" s="12">
        <v>6.15</v>
      </c>
      <c r="BV155" s="12">
        <v>7.1</v>
      </c>
      <c r="BW155" s="1" t="s">
        <v>189</v>
      </c>
      <c r="BX155" s="1">
        <v>0.05</v>
      </c>
      <c r="BY155" s="1" t="s">
        <v>154</v>
      </c>
      <c r="BZ155" s="1">
        <v>6.48</v>
      </c>
      <c r="CA155" s="1">
        <v>7.9</v>
      </c>
      <c r="CB155" s="1" t="s">
        <v>189</v>
      </c>
      <c r="CC155" s="2" t="s">
        <v>170</v>
      </c>
      <c r="CD155" s="32">
        <v>41573</v>
      </c>
      <c r="CE155" s="9">
        <v>35</v>
      </c>
      <c r="CF155" s="3" t="s">
        <v>76</v>
      </c>
      <c r="CG155" s="1" t="s">
        <v>113</v>
      </c>
      <c r="CH155" s="1" t="s">
        <v>114</v>
      </c>
      <c r="CI155" s="5" t="s">
        <v>115</v>
      </c>
      <c r="CJ155" s="1" t="s">
        <v>116</v>
      </c>
      <c r="CL155" s="1" t="s">
        <v>117</v>
      </c>
      <c r="CM155" s="1" t="s">
        <v>206</v>
      </c>
      <c r="CN155" s="1">
        <v>30</v>
      </c>
      <c r="CO155" s="1">
        <v>85.4</v>
      </c>
      <c r="CP155" s="6" t="s">
        <v>139</v>
      </c>
      <c r="CQ155" s="1" t="s">
        <v>110</v>
      </c>
      <c r="CR155" s="1" t="s">
        <v>110</v>
      </c>
      <c r="CS155" s="1" t="s">
        <v>110</v>
      </c>
      <c r="CT155" s="1">
        <v>10</v>
      </c>
      <c r="CU155" s="1">
        <v>30</v>
      </c>
      <c r="CV155" s="1">
        <v>10</v>
      </c>
      <c r="CW155" s="1">
        <v>20</v>
      </c>
      <c r="CX155" s="1">
        <v>0</v>
      </c>
      <c r="CY155" s="5">
        <v>30</v>
      </c>
      <c r="CZ155" s="1" t="s">
        <v>119</v>
      </c>
      <c r="DA155" s="1" t="s">
        <v>120</v>
      </c>
      <c r="DB155" s="1" t="s">
        <v>121</v>
      </c>
      <c r="DC155" s="7">
        <v>0.42</v>
      </c>
      <c r="DD155" s="1">
        <v>60</v>
      </c>
      <c r="DE155" s="1" t="s">
        <v>214</v>
      </c>
      <c r="DF155" s="1">
        <v>150</v>
      </c>
      <c r="DG155" s="1">
        <v>7</v>
      </c>
      <c r="DH155" s="2"/>
    </row>
    <row r="156" spans="1:112" s="1" customFormat="1" ht="15" customHeight="1" x14ac:dyDescent="0.25">
      <c r="A156" s="1" t="s">
        <v>105</v>
      </c>
      <c r="B156" s="1" t="s">
        <v>106</v>
      </c>
      <c r="C156" s="2" t="s">
        <v>142</v>
      </c>
      <c r="D156" s="2">
        <v>2013</v>
      </c>
      <c r="E156" s="1" t="s">
        <v>209</v>
      </c>
      <c r="F156" s="36">
        <v>5.4586490000000003</v>
      </c>
      <c r="G156" s="36">
        <v>-73.664724000000007</v>
      </c>
      <c r="H156" s="1">
        <v>2846</v>
      </c>
      <c r="I156" s="1" t="s">
        <v>108</v>
      </c>
      <c r="N156" s="1" t="s">
        <v>109</v>
      </c>
      <c r="O156" s="1">
        <v>0.5</v>
      </c>
      <c r="P156" s="3" t="s">
        <v>110</v>
      </c>
      <c r="Q156" s="3">
        <v>1</v>
      </c>
      <c r="S156" s="3">
        <v>1</v>
      </c>
      <c r="T156" s="3" t="s">
        <v>111</v>
      </c>
      <c r="U156" s="1">
        <v>220</v>
      </c>
      <c r="V156" s="2" t="s">
        <v>112</v>
      </c>
      <c r="X156" s="6"/>
      <c r="AC156" s="3">
        <v>0</v>
      </c>
      <c r="AE156" s="1" t="s">
        <v>217</v>
      </c>
      <c r="AK156" s="1" t="s">
        <v>194</v>
      </c>
      <c r="AL156" s="1" t="s">
        <v>199</v>
      </c>
      <c r="AM156" s="1" t="s">
        <v>198</v>
      </c>
      <c r="AN156" s="1">
        <v>80</v>
      </c>
      <c r="AR156" s="1">
        <f t="shared" si="10"/>
        <v>1</v>
      </c>
      <c r="AS156" s="1">
        <v>3</v>
      </c>
      <c r="AT156" s="1">
        <v>10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150</v>
      </c>
      <c r="BE156" s="42">
        <v>41563</v>
      </c>
      <c r="BF156" s="1">
        <v>1</v>
      </c>
      <c r="BG156" s="1">
        <v>0</v>
      </c>
      <c r="BH156" s="1">
        <v>0</v>
      </c>
      <c r="BI156" s="1">
        <v>0</v>
      </c>
      <c r="BJ156" s="1">
        <v>1</v>
      </c>
      <c r="BK156" s="1">
        <v>1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32">
        <v>41675</v>
      </c>
      <c r="BS156" s="1">
        <v>1.31</v>
      </c>
      <c r="BT156" s="1" t="s">
        <v>154</v>
      </c>
      <c r="BU156" s="12">
        <v>8.31</v>
      </c>
      <c r="BV156" s="12">
        <v>9.8699999999999992</v>
      </c>
      <c r="BW156" s="1" t="s">
        <v>189</v>
      </c>
      <c r="CC156" s="2" t="s">
        <v>171</v>
      </c>
      <c r="CD156" s="32">
        <v>41563</v>
      </c>
      <c r="CE156" s="9">
        <v>0</v>
      </c>
      <c r="CF156" s="3" t="s">
        <v>76</v>
      </c>
      <c r="CG156" s="1" t="s">
        <v>113</v>
      </c>
      <c r="CH156" s="1" t="s">
        <v>114</v>
      </c>
      <c r="CI156" s="5" t="s">
        <v>115</v>
      </c>
      <c r="CJ156" s="1" t="s">
        <v>116</v>
      </c>
      <c r="CL156" s="1" t="s">
        <v>117</v>
      </c>
      <c r="CM156" s="1" t="s">
        <v>206</v>
      </c>
      <c r="CN156" s="1">
        <v>34</v>
      </c>
      <c r="CO156" s="1">
        <v>93.7</v>
      </c>
      <c r="CP156" s="6" t="s">
        <v>218</v>
      </c>
      <c r="CQ156" s="1" t="s">
        <v>110</v>
      </c>
      <c r="CR156" s="1" t="s">
        <v>110</v>
      </c>
      <c r="CS156" s="1" t="s">
        <v>110</v>
      </c>
      <c r="CT156" s="1">
        <v>60</v>
      </c>
      <c r="CU156" s="1">
        <v>20</v>
      </c>
      <c r="CV156" s="1">
        <v>10</v>
      </c>
      <c r="CW156" s="1">
        <v>10</v>
      </c>
      <c r="CX156" s="1">
        <v>0</v>
      </c>
      <c r="CY156" s="5">
        <v>0</v>
      </c>
      <c r="CZ156" s="1" t="s">
        <v>119</v>
      </c>
      <c r="DA156" s="1" t="s">
        <v>120</v>
      </c>
      <c r="DB156" s="1" t="s">
        <v>121</v>
      </c>
      <c r="DC156" s="7">
        <v>0.22</v>
      </c>
      <c r="DD156" s="1">
        <v>70</v>
      </c>
      <c r="DE156" s="1" t="s">
        <v>215</v>
      </c>
      <c r="DF156" s="1">
        <v>170</v>
      </c>
      <c r="DG156" s="1">
        <v>17</v>
      </c>
    </row>
    <row r="157" spans="1:112" s="1" customFormat="1" ht="15" customHeight="1" x14ac:dyDescent="0.25">
      <c r="A157" s="1" t="s">
        <v>105</v>
      </c>
      <c r="B157" s="1" t="s">
        <v>106</v>
      </c>
      <c r="C157" s="2" t="s">
        <v>142</v>
      </c>
      <c r="D157" s="2">
        <v>2013</v>
      </c>
      <c r="E157" s="1" t="s">
        <v>209</v>
      </c>
      <c r="F157" s="36">
        <v>5.4586490000000003</v>
      </c>
      <c r="G157" s="36">
        <v>-73.664724000000007</v>
      </c>
      <c r="H157" s="1">
        <v>2846</v>
      </c>
      <c r="I157" s="1" t="s">
        <v>108</v>
      </c>
      <c r="N157" s="1" t="s">
        <v>109</v>
      </c>
      <c r="O157" s="1">
        <v>0.5</v>
      </c>
      <c r="P157" s="3" t="s">
        <v>110</v>
      </c>
      <c r="Q157" s="3">
        <v>1</v>
      </c>
      <c r="S157" s="3">
        <v>1</v>
      </c>
      <c r="T157" s="3" t="s">
        <v>111</v>
      </c>
      <c r="U157" s="1">
        <v>220</v>
      </c>
      <c r="V157" s="2" t="s">
        <v>112</v>
      </c>
      <c r="AC157" s="3">
        <v>0</v>
      </c>
      <c r="AE157" s="1" t="s">
        <v>217</v>
      </c>
      <c r="AK157" s="1" t="s">
        <v>194</v>
      </c>
      <c r="AL157" s="1" t="s">
        <v>199</v>
      </c>
      <c r="AM157" s="1" t="s">
        <v>198</v>
      </c>
      <c r="AN157" s="1">
        <v>80</v>
      </c>
      <c r="AR157" s="1">
        <f t="shared" si="10"/>
        <v>0</v>
      </c>
      <c r="AS157" s="1">
        <v>1</v>
      </c>
      <c r="AT157" s="1">
        <v>6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150</v>
      </c>
      <c r="BE157" s="42">
        <v>41563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32">
        <v>41675</v>
      </c>
      <c r="BS157" s="1">
        <v>1.47</v>
      </c>
      <c r="BT157" s="1" t="s">
        <v>154</v>
      </c>
      <c r="BU157" s="12">
        <v>7.79</v>
      </c>
      <c r="BV157" s="12">
        <v>8.89</v>
      </c>
      <c r="BW157" s="1" t="s">
        <v>189</v>
      </c>
      <c r="BX157" s="1">
        <v>0.56999999999999995</v>
      </c>
      <c r="BY157" s="1" t="s">
        <v>154</v>
      </c>
      <c r="BZ157" s="1">
        <v>7.67</v>
      </c>
      <c r="CA157" s="1">
        <v>8.8800000000000008</v>
      </c>
      <c r="CB157" s="1" t="s">
        <v>189</v>
      </c>
      <c r="CC157" s="2" t="s">
        <v>172</v>
      </c>
      <c r="CD157" s="32">
        <v>41563</v>
      </c>
      <c r="CE157" s="9">
        <v>0</v>
      </c>
      <c r="CF157" s="3" t="s">
        <v>76</v>
      </c>
      <c r="CG157" s="1" t="s">
        <v>113</v>
      </c>
      <c r="CH157" s="1" t="s">
        <v>114</v>
      </c>
      <c r="CI157" s="5" t="s">
        <v>115</v>
      </c>
      <c r="CJ157" s="1" t="s">
        <v>116</v>
      </c>
      <c r="CL157" s="1" t="s">
        <v>117</v>
      </c>
      <c r="CM157" s="1" t="s">
        <v>206</v>
      </c>
      <c r="CN157" s="1">
        <v>34</v>
      </c>
      <c r="CO157" s="1">
        <v>93.7</v>
      </c>
      <c r="CP157" s="6" t="s">
        <v>218</v>
      </c>
      <c r="CQ157" s="1" t="s">
        <v>110</v>
      </c>
      <c r="CR157" s="1" t="s">
        <v>110</v>
      </c>
      <c r="CS157" s="1" t="s">
        <v>110</v>
      </c>
      <c r="CT157" s="1">
        <v>60</v>
      </c>
      <c r="CU157" s="1">
        <v>20</v>
      </c>
      <c r="CV157" s="1">
        <v>10</v>
      </c>
      <c r="CW157" s="1">
        <v>10</v>
      </c>
      <c r="CX157" s="1">
        <v>0</v>
      </c>
      <c r="CY157" s="5">
        <v>0</v>
      </c>
      <c r="CZ157" s="1" t="s">
        <v>119</v>
      </c>
      <c r="DA157" s="1" t="s">
        <v>120</v>
      </c>
      <c r="DB157" s="1" t="s">
        <v>121</v>
      </c>
      <c r="DC157" s="7">
        <v>0.22</v>
      </c>
      <c r="DD157" s="1">
        <v>70</v>
      </c>
      <c r="DE157" s="1" t="s">
        <v>215</v>
      </c>
      <c r="DF157" s="1">
        <v>190</v>
      </c>
      <c r="DG157" s="1">
        <v>18</v>
      </c>
    </row>
    <row r="158" spans="1:112" s="1" customFormat="1" ht="15" customHeight="1" x14ac:dyDescent="0.25">
      <c r="A158" s="1" t="s">
        <v>105</v>
      </c>
      <c r="B158" s="1" t="s">
        <v>106</v>
      </c>
      <c r="C158" s="2" t="s">
        <v>142</v>
      </c>
      <c r="D158" s="2">
        <v>2013</v>
      </c>
      <c r="E158" s="1" t="s">
        <v>209</v>
      </c>
      <c r="F158" s="36">
        <v>5.4586490000000003</v>
      </c>
      <c r="G158" s="36">
        <v>-73.664724000000007</v>
      </c>
      <c r="H158" s="1">
        <v>2846</v>
      </c>
      <c r="I158" s="1" t="s">
        <v>108</v>
      </c>
      <c r="N158" s="1" t="s">
        <v>109</v>
      </c>
      <c r="O158" s="1">
        <v>0.5</v>
      </c>
      <c r="P158" s="3" t="s">
        <v>110</v>
      </c>
      <c r="Q158" s="3">
        <v>1</v>
      </c>
      <c r="S158" s="3">
        <v>1</v>
      </c>
      <c r="T158" s="3" t="s">
        <v>111</v>
      </c>
      <c r="U158" s="1">
        <v>220</v>
      </c>
      <c r="V158" s="2" t="s">
        <v>112</v>
      </c>
      <c r="AC158" s="3">
        <v>0</v>
      </c>
      <c r="AE158" s="1" t="s">
        <v>217</v>
      </c>
      <c r="AK158" s="1" t="s">
        <v>194</v>
      </c>
      <c r="AL158" s="1" t="s">
        <v>199</v>
      </c>
      <c r="AM158" s="1" t="s">
        <v>198</v>
      </c>
      <c r="AN158" s="1">
        <v>80</v>
      </c>
      <c r="AR158" s="1">
        <f t="shared" si="10"/>
        <v>0</v>
      </c>
      <c r="AS158" s="1">
        <v>1</v>
      </c>
      <c r="AT158" s="1">
        <v>8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150</v>
      </c>
      <c r="BE158" s="42">
        <v>41563</v>
      </c>
      <c r="BF158" s="1">
        <v>1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32">
        <v>41675</v>
      </c>
      <c r="BS158" s="1">
        <v>0.14000000000000001</v>
      </c>
      <c r="BT158" s="1" t="s">
        <v>154</v>
      </c>
      <c r="BU158" s="12">
        <v>5.28</v>
      </c>
      <c r="BV158" s="12">
        <v>6.43</v>
      </c>
      <c r="BW158" s="1" t="s">
        <v>189</v>
      </c>
      <c r="CC158" s="2" t="s">
        <v>173</v>
      </c>
      <c r="CD158" s="32">
        <v>41563</v>
      </c>
      <c r="CE158" s="9">
        <v>3</v>
      </c>
      <c r="CF158" s="3" t="s">
        <v>76</v>
      </c>
      <c r="CG158" s="1" t="s">
        <v>113</v>
      </c>
      <c r="CH158" s="1" t="s">
        <v>114</v>
      </c>
      <c r="CI158" s="5" t="s">
        <v>115</v>
      </c>
      <c r="CJ158" s="1" t="s">
        <v>116</v>
      </c>
      <c r="CL158" s="1" t="s">
        <v>117</v>
      </c>
      <c r="CM158" s="1" t="s">
        <v>206</v>
      </c>
      <c r="CN158" s="1">
        <v>34</v>
      </c>
      <c r="CO158" s="1">
        <v>93.7</v>
      </c>
      <c r="CP158" s="6" t="s">
        <v>218</v>
      </c>
      <c r="CQ158" s="1" t="s">
        <v>110</v>
      </c>
      <c r="CR158" s="1" t="s">
        <v>110</v>
      </c>
      <c r="CS158" s="1" t="s">
        <v>110</v>
      </c>
      <c r="CT158" s="1">
        <v>60</v>
      </c>
      <c r="CU158" s="1">
        <v>20</v>
      </c>
      <c r="CV158" s="1">
        <v>10</v>
      </c>
      <c r="CW158" s="1">
        <v>10</v>
      </c>
      <c r="CX158" s="1">
        <v>0</v>
      </c>
      <c r="CY158" s="5">
        <v>0</v>
      </c>
      <c r="CZ158" s="1" t="s">
        <v>119</v>
      </c>
      <c r="DA158" s="1" t="s">
        <v>120</v>
      </c>
      <c r="DB158" s="1" t="s">
        <v>121</v>
      </c>
      <c r="DC158" s="7">
        <v>0.22</v>
      </c>
      <c r="DD158" s="1">
        <v>70</v>
      </c>
      <c r="DE158" s="1" t="s">
        <v>215</v>
      </c>
      <c r="DF158" s="1">
        <v>250</v>
      </c>
      <c r="DG158" s="1">
        <v>25</v>
      </c>
    </row>
    <row r="159" spans="1:112" s="1" customFormat="1" ht="15" customHeight="1" x14ac:dyDescent="0.25">
      <c r="A159" s="1" t="s">
        <v>105</v>
      </c>
      <c r="B159" s="1" t="s">
        <v>106</v>
      </c>
      <c r="C159" s="2" t="s">
        <v>142</v>
      </c>
      <c r="D159" s="2">
        <v>2013</v>
      </c>
      <c r="E159" s="1" t="s">
        <v>209</v>
      </c>
      <c r="F159" s="36">
        <v>5.4586490000000003</v>
      </c>
      <c r="G159" s="36">
        <v>-73.664724000000007</v>
      </c>
      <c r="H159" s="1">
        <v>2846</v>
      </c>
      <c r="I159" s="1" t="s">
        <v>108</v>
      </c>
      <c r="N159" s="1" t="s">
        <v>109</v>
      </c>
      <c r="O159" s="1">
        <v>0.5</v>
      </c>
      <c r="P159" s="3" t="s">
        <v>110</v>
      </c>
      <c r="Q159" s="3">
        <v>1</v>
      </c>
      <c r="S159" s="3">
        <v>1</v>
      </c>
      <c r="T159" s="3" t="s">
        <v>111</v>
      </c>
      <c r="U159" s="1">
        <v>220</v>
      </c>
      <c r="V159" s="2" t="s">
        <v>112</v>
      </c>
      <c r="AC159" s="3">
        <v>0</v>
      </c>
      <c r="AE159" s="1" t="s">
        <v>217</v>
      </c>
      <c r="AK159" s="1" t="s">
        <v>194</v>
      </c>
      <c r="AL159" s="1" t="s">
        <v>199</v>
      </c>
      <c r="AM159" s="1" t="s">
        <v>198</v>
      </c>
      <c r="AN159" s="1">
        <v>80</v>
      </c>
      <c r="AR159" s="1">
        <f t="shared" si="10"/>
        <v>0</v>
      </c>
      <c r="AS159" s="1">
        <v>1</v>
      </c>
      <c r="AT159" s="1">
        <v>7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150</v>
      </c>
      <c r="BE159" s="42">
        <v>41563</v>
      </c>
      <c r="BF159" s="1">
        <v>1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32">
        <v>41675</v>
      </c>
      <c r="BS159" s="1">
        <v>1.44</v>
      </c>
      <c r="BT159" s="1" t="s">
        <v>154</v>
      </c>
      <c r="BU159" s="12">
        <v>5.07</v>
      </c>
      <c r="BV159" s="12">
        <v>6.17</v>
      </c>
      <c r="BW159" s="1" t="s">
        <v>189</v>
      </c>
      <c r="BX159" s="1">
        <v>0.51</v>
      </c>
      <c r="BY159" s="1" t="s">
        <v>154</v>
      </c>
      <c r="BZ159" s="1">
        <v>5.25</v>
      </c>
      <c r="CA159" s="1">
        <v>6.2</v>
      </c>
      <c r="CB159" s="1" t="s">
        <v>189</v>
      </c>
      <c r="CC159" s="2" t="s">
        <v>174</v>
      </c>
      <c r="CD159" s="32">
        <v>41563</v>
      </c>
      <c r="CE159" s="9">
        <v>16</v>
      </c>
      <c r="CF159" s="3" t="s">
        <v>76</v>
      </c>
      <c r="CG159" s="1" t="s">
        <v>113</v>
      </c>
      <c r="CH159" s="1" t="s">
        <v>114</v>
      </c>
      <c r="CI159" s="5" t="s">
        <v>115</v>
      </c>
      <c r="CJ159" s="1" t="s">
        <v>116</v>
      </c>
      <c r="CL159" s="1" t="s">
        <v>117</v>
      </c>
      <c r="CM159" s="1" t="s">
        <v>206</v>
      </c>
      <c r="CN159" s="1">
        <v>34</v>
      </c>
      <c r="CO159" s="1">
        <v>93.7</v>
      </c>
      <c r="CP159" s="6" t="s">
        <v>218</v>
      </c>
      <c r="CQ159" s="1" t="s">
        <v>110</v>
      </c>
      <c r="CR159" s="1" t="s">
        <v>110</v>
      </c>
      <c r="CS159" s="1" t="s">
        <v>110</v>
      </c>
      <c r="CT159" s="1">
        <v>60</v>
      </c>
      <c r="CU159" s="1">
        <v>20</v>
      </c>
      <c r="CV159" s="1">
        <v>10</v>
      </c>
      <c r="CW159" s="1">
        <v>10</v>
      </c>
      <c r="CX159" s="1">
        <v>0</v>
      </c>
      <c r="CY159" s="5">
        <v>0</v>
      </c>
      <c r="CZ159" s="1" t="s">
        <v>119</v>
      </c>
      <c r="DA159" s="1" t="s">
        <v>120</v>
      </c>
      <c r="DB159" s="1" t="s">
        <v>121</v>
      </c>
      <c r="DC159" s="7">
        <v>0.22</v>
      </c>
      <c r="DD159" s="1">
        <v>70</v>
      </c>
      <c r="DE159" s="1" t="s">
        <v>215</v>
      </c>
      <c r="DF159" s="1">
        <v>190</v>
      </c>
      <c r="DG159" s="1">
        <v>16</v>
      </c>
    </row>
    <row r="160" spans="1:112" s="1" customFormat="1" ht="15" customHeight="1" x14ac:dyDescent="0.25">
      <c r="A160" s="1" t="s">
        <v>105</v>
      </c>
      <c r="B160" s="1" t="s">
        <v>106</v>
      </c>
      <c r="C160" s="2" t="s">
        <v>142</v>
      </c>
      <c r="D160" s="2">
        <v>2013</v>
      </c>
      <c r="E160" s="1" t="s">
        <v>209</v>
      </c>
      <c r="F160" s="36">
        <v>5.4586490000000003</v>
      </c>
      <c r="G160" s="36">
        <v>-73.664724000000007</v>
      </c>
      <c r="H160" s="1">
        <v>2846</v>
      </c>
      <c r="I160" s="1" t="s">
        <v>108</v>
      </c>
      <c r="N160" s="1" t="s">
        <v>109</v>
      </c>
      <c r="O160" s="1">
        <v>0.5</v>
      </c>
      <c r="P160" s="3" t="s">
        <v>110</v>
      </c>
      <c r="Q160" s="3">
        <v>1</v>
      </c>
      <c r="S160" s="3">
        <v>1</v>
      </c>
      <c r="T160" s="3" t="s">
        <v>111</v>
      </c>
      <c r="U160" s="1">
        <v>220</v>
      </c>
      <c r="V160" s="2" t="s">
        <v>112</v>
      </c>
      <c r="AC160" s="3">
        <v>0</v>
      </c>
      <c r="AE160" s="1" t="s">
        <v>217</v>
      </c>
      <c r="AK160" s="1" t="s">
        <v>194</v>
      </c>
      <c r="AL160" s="1" t="s">
        <v>199</v>
      </c>
      <c r="AM160" s="1" t="s">
        <v>198</v>
      </c>
      <c r="AN160" s="1">
        <v>80</v>
      </c>
      <c r="AR160" s="1">
        <f t="shared" si="10"/>
        <v>0</v>
      </c>
      <c r="AS160" s="1">
        <v>1</v>
      </c>
      <c r="AT160" s="1">
        <v>7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150</v>
      </c>
      <c r="BE160" s="42">
        <v>41563</v>
      </c>
      <c r="BF160" s="1">
        <v>1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32">
        <v>41675</v>
      </c>
      <c r="BS160" s="1">
        <v>1.1299999999999999</v>
      </c>
      <c r="BT160" s="1" t="s">
        <v>154</v>
      </c>
      <c r="BU160" s="12">
        <v>8.32</v>
      </c>
      <c r="BV160" s="12">
        <v>9.08</v>
      </c>
      <c r="BW160" s="1" t="s">
        <v>189</v>
      </c>
      <c r="CC160" s="2" t="s">
        <v>175</v>
      </c>
      <c r="CD160" s="32">
        <v>41563</v>
      </c>
      <c r="CE160" s="9">
        <v>0</v>
      </c>
      <c r="CF160" s="3" t="s">
        <v>76</v>
      </c>
      <c r="CG160" s="1" t="s">
        <v>113</v>
      </c>
      <c r="CH160" s="1" t="s">
        <v>114</v>
      </c>
      <c r="CI160" s="5" t="s">
        <v>115</v>
      </c>
      <c r="CJ160" s="1" t="s">
        <v>116</v>
      </c>
      <c r="CL160" s="1" t="s">
        <v>117</v>
      </c>
      <c r="CM160" s="1" t="s">
        <v>206</v>
      </c>
      <c r="CN160" s="1">
        <v>34</v>
      </c>
      <c r="CO160" s="1">
        <v>93.7</v>
      </c>
      <c r="CP160" s="6" t="s">
        <v>218</v>
      </c>
      <c r="CQ160" s="1" t="s">
        <v>110</v>
      </c>
      <c r="CR160" s="1" t="s">
        <v>110</v>
      </c>
      <c r="CS160" s="1" t="s">
        <v>110</v>
      </c>
      <c r="CT160" s="1">
        <v>60</v>
      </c>
      <c r="CU160" s="1">
        <v>20</v>
      </c>
      <c r="CV160" s="1">
        <v>10</v>
      </c>
      <c r="CW160" s="1">
        <v>10</v>
      </c>
      <c r="CX160" s="1">
        <v>0</v>
      </c>
      <c r="CY160" s="5">
        <v>0</v>
      </c>
      <c r="CZ160" s="1" t="s">
        <v>119</v>
      </c>
      <c r="DA160" s="1" t="s">
        <v>120</v>
      </c>
      <c r="DB160" s="1" t="s">
        <v>121</v>
      </c>
      <c r="DC160" s="7">
        <v>0.22</v>
      </c>
      <c r="DD160" s="1">
        <v>70</v>
      </c>
      <c r="DE160" s="1" t="s">
        <v>215</v>
      </c>
      <c r="DF160" s="1">
        <v>170</v>
      </c>
      <c r="DG160" s="1">
        <v>16</v>
      </c>
    </row>
    <row r="161" spans="1:111" s="1" customFormat="1" ht="15" customHeight="1" x14ac:dyDescent="0.25">
      <c r="A161" s="1" t="s">
        <v>105</v>
      </c>
      <c r="B161" s="1" t="s">
        <v>106</v>
      </c>
      <c r="C161" s="2" t="s">
        <v>142</v>
      </c>
      <c r="D161" s="2">
        <v>2013</v>
      </c>
      <c r="E161" s="1" t="s">
        <v>209</v>
      </c>
      <c r="F161" s="36">
        <v>5.4586490000000003</v>
      </c>
      <c r="G161" s="36">
        <v>-73.664724000000007</v>
      </c>
      <c r="H161" s="1">
        <v>2846</v>
      </c>
      <c r="I161" s="1" t="s">
        <v>108</v>
      </c>
      <c r="N161" s="1" t="s">
        <v>109</v>
      </c>
      <c r="O161" s="1">
        <v>0.5</v>
      </c>
      <c r="P161" s="3" t="s">
        <v>110</v>
      </c>
      <c r="Q161" s="3">
        <v>1</v>
      </c>
      <c r="S161" s="3">
        <v>1</v>
      </c>
      <c r="T161" s="3" t="s">
        <v>111</v>
      </c>
      <c r="U161" s="1">
        <v>220</v>
      </c>
      <c r="V161" s="2" t="s">
        <v>112</v>
      </c>
      <c r="AC161" s="3">
        <v>0</v>
      </c>
      <c r="AE161" s="1" t="s">
        <v>217</v>
      </c>
      <c r="AK161" s="1" t="s">
        <v>194</v>
      </c>
      <c r="AL161" s="1" t="s">
        <v>199</v>
      </c>
      <c r="AM161" s="1" t="s">
        <v>198</v>
      </c>
      <c r="AN161" s="1">
        <v>80</v>
      </c>
      <c r="AR161" s="1">
        <f t="shared" si="10"/>
        <v>0</v>
      </c>
      <c r="AS161" s="1">
        <v>1</v>
      </c>
      <c r="AT161" s="1">
        <v>6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150</v>
      </c>
      <c r="BE161" s="42">
        <v>41563</v>
      </c>
      <c r="BF161" s="1">
        <v>1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32">
        <v>41675</v>
      </c>
      <c r="BS161" s="1">
        <v>0.78</v>
      </c>
      <c r="BT161" s="1" t="s">
        <v>154</v>
      </c>
      <c r="BU161" s="12">
        <v>5.96</v>
      </c>
      <c r="BV161" s="12">
        <v>7.29</v>
      </c>
      <c r="BW161" s="1" t="s">
        <v>189</v>
      </c>
      <c r="BX161" s="1">
        <v>0.21</v>
      </c>
      <c r="BY161" s="1" t="s">
        <v>154</v>
      </c>
      <c r="BZ161" s="1">
        <v>5.73</v>
      </c>
      <c r="CA161" s="1">
        <v>6.76</v>
      </c>
      <c r="CB161" s="1" t="s">
        <v>189</v>
      </c>
      <c r="CC161" s="2" t="s">
        <v>176</v>
      </c>
      <c r="CD161" s="32">
        <v>41563</v>
      </c>
      <c r="CE161" s="9">
        <v>0</v>
      </c>
      <c r="CF161" s="3" t="s">
        <v>76</v>
      </c>
      <c r="CG161" s="1" t="s">
        <v>113</v>
      </c>
      <c r="CH161" s="1" t="s">
        <v>114</v>
      </c>
      <c r="CI161" s="5" t="s">
        <v>115</v>
      </c>
      <c r="CJ161" s="1" t="s">
        <v>116</v>
      </c>
      <c r="CL161" s="1" t="s">
        <v>117</v>
      </c>
      <c r="CM161" s="1" t="s">
        <v>206</v>
      </c>
      <c r="CN161" s="1">
        <v>34</v>
      </c>
      <c r="CO161" s="1">
        <v>93.7</v>
      </c>
      <c r="CP161" s="6" t="s">
        <v>218</v>
      </c>
      <c r="CQ161" s="1" t="s">
        <v>110</v>
      </c>
      <c r="CR161" s="1" t="s">
        <v>110</v>
      </c>
      <c r="CS161" s="1" t="s">
        <v>110</v>
      </c>
      <c r="CT161" s="1">
        <v>60</v>
      </c>
      <c r="CU161" s="1">
        <v>20</v>
      </c>
      <c r="CV161" s="1">
        <v>10</v>
      </c>
      <c r="CW161" s="1">
        <v>10</v>
      </c>
      <c r="CX161" s="1">
        <v>0</v>
      </c>
      <c r="CY161" s="5">
        <v>0</v>
      </c>
      <c r="CZ161" s="1" t="s">
        <v>119</v>
      </c>
      <c r="DA161" s="1" t="s">
        <v>120</v>
      </c>
      <c r="DB161" s="1" t="s">
        <v>121</v>
      </c>
      <c r="DC161" s="7">
        <v>0.22</v>
      </c>
      <c r="DD161" s="1">
        <v>70</v>
      </c>
      <c r="DE161" s="1" t="s">
        <v>215</v>
      </c>
      <c r="DF161" s="1">
        <v>300</v>
      </c>
      <c r="DG161" s="1">
        <v>15</v>
      </c>
    </row>
    <row r="162" spans="1:111" s="1" customFormat="1" ht="15" customHeight="1" x14ac:dyDescent="0.25">
      <c r="A162" s="1" t="s">
        <v>105</v>
      </c>
      <c r="B162" s="1" t="s">
        <v>106</v>
      </c>
      <c r="C162" s="2" t="s">
        <v>142</v>
      </c>
      <c r="D162" s="2">
        <v>2013</v>
      </c>
      <c r="E162" s="1" t="s">
        <v>209</v>
      </c>
      <c r="F162" s="36">
        <v>5.4586490000000003</v>
      </c>
      <c r="G162" s="36">
        <v>-73.664724000000007</v>
      </c>
      <c r="H162" s="1">
        <v>2846</v>
      </c>
      <c r="I162" s="1" t="s">
        <v>108</v>
      </c>
      <c r="N162" s="1" t="s">
        <v>109</v>
      </c>
      <c r="O162" s="1">
        <v>0.5</v>
      </c>
      <c r="P162" s="3" t="s">
        <v>110</v>
      </c>
      <c r="Q162" s="3">
        <v>1</v>
      </c>
      <c r="S162" s="3">
        <v>1</v>
      </c>
      <c r="T162" s="3" t="s">
        <v>111</v>
      </c>
      <c r="U162" s="1">
        <v>220</v>
      </c>
      <c r="V162" s="2" t="s">
        <v>112</v>
      </c>
      <c r="AC162" s="3">
        <v>0</v>
      </c>
      <c r="AE162" s="1" t="s">
        <v>217</v>
      </c>
      <c r="AK162" s="1" t="s">
        <v>194</v>
      </c>
      <c r="AL162" s="1" t="s">
        <v>199</v>
      </c>
      <c r="AM162" s="1" t="s">
        <v>198</v>
      </c>
      <c r="AN162" s="1">
        <v>80</v>
      </c>
      <c r="AR162" s="1">
        <f t="shared" si="10"/>
        <v>0</v>
      </c>
      <c r="AS162" s="1">
        <v>1</v>
      </c>
      <c r="AT162" s="1">
        <v>7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150</v>
      </c>
      <c r="BE162" s="42">
        <v>41563</v>
      </c>
      <c r="BR162" s="32">
        <v>41675</v>
      </c>
      <c r="BS162" s="1">
        <v>0.4</v>
      </c>
      <c r="BT162" s="1" t="s">
        <v>154</v>
      </c>
      <c r="BU162" s="12">
        <v>6.3</v>
      </c>
      <c r="BV162" s="12">
        <v>7.65</v>
      </c>
      <c r="BW162" s="1" t="s">
        <v>189</v>
      </c>
      <c r="CC162" s="2" t="s">
        <v>177</v>
      </c>
      <c r="CD162" s="32">
        <v>41563</v>
      </c>
      <c r="CE162" s="9">
        <v>0</v>
      </c>
      <c r="CF162" s="3" t="s">
        <v>76</v>
      </c>
      <c r="CG162" s="1" t="s">
        <v>113</v>
      </c>
      <c r="CH162" s="1" t="s">
        <v>114</v>
      </c>
      <c r="CI162" s="5" t="s">
        <v>115</v>
      </c>
      <c r="CJ162" s="1" t="s">
        <v>116</v>
      </c>
      <c r="CL162" s="1" t="s">
        <v>117</v>
      </c>
      <c r="CM162" s="1" t="s">
        <v>206</v>
      </c>
      <c r="CN162" s="1">
        <v>34</v>
      </c>
      <c r="CO162" s="1">
        <v>93.7</v>
      </c>
      <c r="CP162" s="6" t="s">
        <v>218</v>
      </c>
      <c r="CQ162" s="1" t="s">
        <v>110</v>
      </c>
      <c r="CR162" s="1" t="s">
        <v>110</v>
      </c>
      <c r="CS162" s="1" t="s">
        <v>110</v>
      </c>
      <c r="CT162" s="1">
        <v>60</v>
      </c>
      <c r="CU162" s="1">
        <v>20</v>
      </c>
      <c r="CV162" s="1">
        <v>10</v>
      </c>
      <c r="CW162" s="1">
        <v>10</v>
      </c>
      <c r="CX162" s="1">
        <v>0</v>
      </c>
      <c r="CY162" s="5">
        <v>0</v>
      </c>
      <c r="CZ162" s="1" t="s">
        <v>119</v>
      </c>
      <c r="DA162" s="1" t="s">
        <v>120</v>
      </c>
      <c r="DB162" s="1" t="s">
        <v>121</v>
      </c>
      <c r="DC162" s="7">
        <v>0.22</v>
      </c>
      <c r="DD162" s="1">
        <v>70</v>
      </c>
      <c r="DE162" s="1" t="s">
        <v>215</v>
      </c>
      <c r="DF162" s="1">
        <v>200</v>
      </c>
      <c r="DG162" s="1">
        <v>19</v>
      </c>
    </row>
    <row r="163" spans="1:111" s="1" customFormat="1" ht="15" customHeight="1" x14ac:dyDescent="0.25">
      <c r="A163" s="1" t="s">
        <v>105</v>
      </c>
      <c r="B163" s="1" t="s">
        <v>106</v>
      </c>
      <c r="C163" s="2" t="s">
        <v>142</v>
      </c>
      <c r="D163" s="2">
        <v>2013</v>
      </c>
      <c r="E163" s="1" t="s">
        <v>209</v>
      </c>
      <c r="F163" s="36">
        <v>5.4586490000000003</v>
      </c>
      <c r="G163" s="36">
        <v>-73.664724000000007</v>
      </c>
      <c r="H163" s="1">
        <v>2846</v>
      </c>
      <c r="I163" s="1" t="s">
        <v>108</v>
      </c>
      <c r="N163" s="1" t="s">
        <v>109</v>
      </c>
      <c r="O163" s="1">
        <v>0.5</v>
      </c>
      <c r="P163" s="3" t="s">
        <v>110</v>
      </c>
      <c r="Q163" s="3">
        <v>1</v>
      </c>
      <c r="S163" s="3">
        <v>1</v>
      </c>
      <c r="T163" s="3" t="s">
        <v>111</v>
      </c>
      <c r="U163" s="1">
        <v>220</v>
      </c>
      <c r="V163" s="2" t="s">
        <v>112</v>
      </c>
      <c r="AC163" s="3">
        <v>0</v>
      </c>
      <c r="AE163" s="1" t="s">
        <v>217</v>
      </c>
      <c r="AK163" s="1" t="s">
        <v>194</v>
      </c>
      <c r="AL163" s="1" t="s">
        <v>199</v>
      </c>
      <c r="AM163" s="1" t="s">
        <v>198</v>
      </c>
      <c r="AN163" s="1">
        <v>80</v>
      </c>
      <c r="AR163" s="1">
        <f t="shared" si="10"/>
        <v>0</v>
      </c>
      <c r="AS163" s="1">
        <v>1</v>
      </c>
      <c r="AT163" s="1">
        <v>5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150</v>
      </c>
      <c r="BE163" s="42">
        <v>41563</v>
      </c>
      <c r="BR163" s="32">
        <v>41675</v>
      </c>
      <c r="BS163" s="1">
        <v>0.06</v>
      </c>
      <c r="BT163" s="1" t="s">
        <v>154</v>
      </c>
      <c r="BU163" s="12">
        <v>6.23</v>
      </c>
      <c r="BV163" s="12">
        <v>7.23</v>
      </c>
      <c r="BW163" s="1" t="s">
        <v>189</v>
      </c>
      <c r="BX163" s="1">
        <v>7.0000000000000007E-2</v>
      </c>
      <c r="BY163" s="1" t="s">
        <v>154</v>
      </c>
      <c r="BZ163" s="1">
        <v>6.35</v>
      </c>
      <c r="CA163" s="1">
        <v>7.37</v>
      </c>
      <c r="CB163" s="1" t="s">
        <v>189</v>
      </c>
      <c r="CC163" s="2" t="s">
        <v>178</v>
      </c>
      <c r="CD163" s="32">
        <v>41563</v>
      </c>
      <c r="CE163" s="9">
        <v>11</v>
      </c>
      <c r="CF163" s="3" t="s">
        <v>76</v>
      </c>
      <c r="CG163" s="1" t="s">
        <v>113</v>
      </c>
      <c r="CH163" s="1" t="s">
        <v>114</v>
      </c>
      <c r="CI163" s="5" t="s">
        <v>115</v>
      </c>
      <c r="CJ163" s="1" t="s">
        <v>116</v>
      </c>
      <c r="CL163" s="1" t="s">
        <v>117</v>
      </c>
      <c r="CM163" s="1" t="s">
        <v>206</v>
      </c>
      <c r="CN163" s="1">
        <v>34</v>
      </c>
      <c r="CO163" s="1">
        <v>93.7</v>
      </c>
      <c r="CP163" s="6" t="s">
        <v>218</v>
      </c>
      <c r="CQ163" s="1" t="s">
        <v>110</v>
      </c>
      <c r="CR163" s="1" t="s">
        <v>110</v>
      </c>
      <c r="CS163" s="1" t="s">
        <v>110</v>
      </c>
      <c r="CT163" s="1">
        <v>60</v>
      </c>
      <c r="CU163" s="1">
        <v>20</v>
      </c>
      <c r="CV163" s="1">
        <v>10</v>
      </c>
      <c r="CW163" s="1">
        <v>10</v>
      </c>
      <c r="CX163" s="1">
        <v>0</v>
      </c>
      <c r="CY163" s="5">
        <v>0</v>
      </c>
      <c r="CZ163" s="1" t="s">
        <v>119</v>
      </c>
      <c r="DA163" s="1" t="s">
        <v>120</v>
      </c>
      <c r="DB163" s="1" t="s">
        <v>121</v>
      </c>
      <c r="DC163" s="7">
        <v>0.22</v>
      </c>
      <c r="DD163" s="1">
        <v>70</v>
      </c>
      <c r="DE163" s="1" t="s">
        <v>215</v>
      </c>
      <c r="DF163" s="1">
        <v>180</v>
      </c>
      <c r="DG163" s="1">
        <v>22</v>
      </c>
    </row>
  </sheetData>
  <autoFilter ref="A3:DG1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FERMIN J</dc:creator>
  <cp:lastModifiedBy>FERMIN J</cp:lastModifiedBy>
  <dcterms:created xsi:type="dcterms:W3CDTF">2014-05-29T04:15:49Z</dcterms:created>
  <dcterms:modified xsi:type="dcterms:W3CDTF">2014-06-10T00:46:33Z</dcterms:modified>
</cp:coreProperties>
</file>