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de\geo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1" i="1" l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91" i="1"/>
  <c r="D9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2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</calcChain>
</file>

<file path=xl/sharedStrings.xml><?xml version="1.0" encoding="utf-8"?>
<sst xmlns="http://schemas.openxmlformats.org/spreadsheetml/2006/main" count="181" uniqueCount="93">
  <si>
    <t>street_addressLN</t>
  </si>
  <si>
    <t>routeLN</t>
  </si>
  <si>
    <t>intersectionLN</t>
  </si>
  <si>
    <t>politicalLN</t>
  </si>
  <si>
    <t>countryLN</t>
  </si>
  <si>
    <t>administrative_area_level_1LN</t>
  </si>
  <si>
    <t>administrative_area_level_2LN</t>
  </si>
  <si>
    <t>administrative_area_level_3LN</t>
  </si>
  <si>
    <t>administrative_area_level_4LN</t>
  </si>
  <si>
    <t>administrative_area_level_5LN</t>
  </si>
  <si>
    <t>colloquial_areaLN</t>
  </si>
  <si>
    <t>localityLN</t>
  </si>
  <si>
    <t>wardLN</t>
  </si>
  <si>
    <t>sublocalityLN</t>
  </si>
  <si>
    <t>sublocality_level_1LN</t>
  </si>
  <si>
    <t>sublocality_level_2LN</t>
  </si>
  <si>
    <t>sublocality_level_3LN</t>
  </si>
  <si>
    <t>sublocality_level_4LN</t>
  </si>
  <si>
    <t>sublocality_level_5LN</t>
  </si>
  <si>
    <t>neighborhoodLN</t>
  </si>
  <si>
    <t>premiseLN</t>
  </si>
  <si>
    <t>subpremiseLN</t>
  </si>
  <si>
    <t>postal_codeLN</t>
  </si>
  <si>
    <t>natural_featureLN</t>
  </si>
  <si>
    <t>airportLN</t>
  </si>
  <si>
    <t>parkLN</t>
  </si>
  <si>
    <t>point_of_interestLN</t>
  </si>
  <si>
    <t>floorLN</t>
  </si>
  <si>
    <t>establishmentLN</t>
  </si>
  <si>
    <t>parkingLN</t>
  </si>
  <si>
    <t>post_boxLN</t>
  </si>
  <si>
    <t>postal_townLN</t>
  </si>
  <si>
    <t>roomLN</t>
  </si>
  <si>
    <t>street_numberLN</t>
  </si>
  <si>
    <t>bus_stationLN</t>
  </si>
  <si>
    <t>train_stationLN</t>
  </si>
  <si>
    <t>transit_stationLN</t>
  </si>
  <si>
    <t>street_addressSN</t>
  </si>
  <si>
    <t>routeSN</t>
  </si>
  <si>
    <t>intersectionSN</t>
  </si>
  <si>
    <t>politicalSN</t>
  </si>
  <si>
    <t>countrySN</t>
  </si>
  <si>
    <t>administrative_area_level_1SN</t>
  </si>
  <si>
    <t>administrative_area_level_2SN</t>
  </si>
  <si>
    <t>administrative_area_level_3SN</t>
  </si>
  <si>
    <t>administrative_area_level_4SN</t>
  </si>
  <si>
    <t>administrative_area_level_5SN</t>
  </si>
  <si>
    <t>colloquial_areaSN</t>
  </si>
  <si>
    <t>localitySN</t>
  </si>
  <si>
    <t>wardSN</t>
  </si>
  <si>
    <t>sublocalitySN</t>
  </si>
  <si>
    <t>sublocality_level_1SN</t>
  </si>
  <si>
    <t>sublocality_level_2SN</t>
  </si>
  <si>
    <t>sublocality_level_3SN</t>
  </si>
  <si>
    <t>sublocality_level_4SN</t>
  </si>
  <si>
    <t>sublocality_level_5SN</t>
  </si>
  <si>
    <t>neighborhoodSN</t>
  </si>
  <si>
    <t>premiseSN</t>
  </si>
  <si>
    <t>subpremiseSN</t>
  </si>
  <si>
    <t>postal_codeSN</t>
  </si>
  <si>
    <t>natural_featureSN</t>
  </si>
  <si>
    <t>airportSN</t>
  </si>
  <si>
    <t>parkSN</t>
  </si>
  <si>
    <t>point_of_interestSN</t>
  </si>
  <si>
    <t>floorSN</t>
  </si>
  <si>
    <t>establishmentSN</t>
  </si>
  <si>
    <t>parkingSN</t>
  </si>
  <si>
    <t>post_boxSN</t>
  </si>
  <si>
    <t>postal_townSN</t>
  </si>
  <si>
    <t>roomSN</t>
  </si>
  <si>
    <t>street_numberSN</t>
  </si>
  <si>
    <t>bus_stationSN</t>
  </si>
  <si>
    <t>train_stationSN</t>
  </si>
  <si>
    <t>transit_stationSN</t>
  </si>
  <si>
    <t>formatted_address</t>
  </si>
  <si>
    <t>boundsNELat</t>
  </si>
  <si>
    <t>boundsNELng</t>
  </si>
  <si>
    <t>boundsSWLat</t>
  </si>
  <si>
    <t>boundsSWLng</t>
  </si>
  <si>
    <t>locationLat</t>
  </si>
  <si>
    <t>locationLng</t>
  </si>
  <si>
    <t>locationType</t>
  </si>
  <si>
    <t>viewportNELat</t>
  </si>
  <si>
    <t>viewportNELng</t>
  </si>
  <si>
    <t>viewportSWLat</t>
  </si>
  <si>
    <t>viewportSWLng</t>
  </si>
  <si>
    <t>partial_match</t>
  </si>
  <si>
    <t>place_id</t>
  </si>
  <si>
    <t>typesPart</t>
  </si>
  <si>
    <t>varchar(200)</t>
  </si>
  <si>
    <t>int</t>
  </si>
  <si>
    <t>FOREIGN KEY (adId) REFERENCES novaGeo (id)</t>
  </si>
  <si>
    <t>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</si>
</sst>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2"/>
  <sheetViews>
    <sheetView tabSelected="1" topLeftCell="A2" workbookViewId="0">
      <selection activeCell="F91" sqref="F3:F91"/>
    </sheetView>
  </sheetViews>
  <sheetFormatPr defaultRowHeight="15" x14ac:dyDescent="0.25"/>
  <cols>
    <col min="1" max="1" width="29.140625" bestFit="1" customWidth="1"/>
    <col min="4" max="4" width="9.140625" customWidth="1"/>
  </cols>
  <sheetData>
    <row r="2" spans="1:6" x14ac:dyDescent="0.25">
      <c r="A2" t="s">
        <v>92</v>
      </c>
      <c r="B2" t="s">
        <v>90</v>
      </c>
      <c r="C2" t="str">
        <f t="shared" ref="C2:C65" si="0">C1&amp;A2&amp;" "&amp;B2&amp;", "</f>
        <v xml:space="preserve">adId int, </v>
      </c>
      <c r="D2" t="str">
        <f t="shared" ref="D2:D65" si="1">"mysqli_real_escape_string($con,$"&amp;A2&amp;").'"&amp;CHAR(34)&amp;","&amp;CHAR(34)&amp;CHAR(39)&amp;"."</f>
        <v>mysqli_real_escape_string($con,$adId).'","'.</v>
      </c>
      <c r="E2" t="str">
        <f>E1&amp;A2&amp;","</f>
        <v>adId,</v>
      </c>
      <c r="F2" t="str">
        <f>"$"&amp;A2&amp;".','."</f>
        <v>$adId.','.</v>
      </c>
    </row>
    <row r="3" spans="1:6" x14ac:dyDescent="0.25">
      <c r="A3" t="s">
        <v>0</v>
      </c>
      <c r="B3" t="s">
        <v>89</v>
      </c>
      <c r="C3" t="str">
        <f t="shared" si="0"/>
        <v xml:space="preserve">adId int, street_addressLN varchar(200), </v>
      </c>
      <c r="D3" t="str">
        <f t="shared" si="1"/>
        <v>mysqli_real_escape_string($con,$street_addressLN).'","'.</v>
      </c>
      <c r="E3" t="str">
        <f t="shared" ref="E3:E66" si="2">E2&amp;A3&amp;","</f>
        <v>adId,street_addressLN,</v>
      </c>
      <c r="F3" t="str">
        <f t="shared" ref="F3:F66" si="3">"$"&amp;A3&amp;".','."</f>
        <v>$street_addressLN.','.</v>
      </c>
    </row>
    <row r="4" spans="1:6" x14ac:dyDescent="0.25">
      <c r="A4" t="s">
        <v>1</v>
      </c>
      <c r="B4" t="s">
        <v>89</v>
      </c>
      <c r="C4" t="str">
        <f t="shared" si="0"/>
        <v xml:space="preserve">adId int, street_addressLN varchar(200), routeLN varchar(200), </v>
      </c>
      <c r="D4" t="str">
        <f t="shared" si="1"/>
        <v>mysqli_real_escape_string($con,$routeLN).'","'.</v>
      </c>
      <c r="E4" t="str">
        <f t="shared" si="2"/>
        <v>adId,street_addressLN,routeLN,</v>
      </c>
      <c r="F4" t="str">
        <f t="shared" si="3"/>
        <v>$routeLN.','.</v>
      </c>
    </row>
    <row r="5" spans="1:6" x14ac:dyDescent="0.25">
      <c r="A5" t="s">
        <v>2</v>
      </c>
      <c r="B5" t="s">
        <v>89</v>
      </c>
      <c r="C5" t="str">
        <f t="shared" si="0"/>
        <v xml:space="preserve">adId int, street_addressLN varchar(200), routeLN varchar(200), intersectionLN varchar(200), </v>
      </c>
      <c r="D5" t="str">
        <f t="shared" si="1"/>
        <v>mysqli_real_escape_string($con,$intersectionLN).'","'.</v>
      </c>
      <c r="E5" t="str">
        <f t="shared" si="2"/>
        <v>adId,street_addressLN,routeLN,intersectionLN,</v>
      </c>
      <c r="F5" t="str">
        <f t="shared" si="3"/>
        <v>$intersectionLN.','.</v>
      </c>
    </row>
    <row r="6" spans="1:6" x14ac:dyDescent="0.25">
      <c r="A6" t="s">
        <v>3</v>
      </c>
      <c r="B6" t="s">
        <v>89</v>
      </c>
      <c r="C6" t="str">
        <f t="shared" si="0"/>
        <v xml:space="preserve">adId int, street_addressLN varchar(200), routeLN varchar(200), intersectionLN varchar(200), politicalLN varchar(200), </v>
      </c>
      <c r="D6" t="str">
        <f t="shared" si="1"/>
        <v>mysqli_real_escape_string($con,$politicalLN).'","'.</v>
      </c>
      <c r="E6" t="str">
        <f t="shared" si="2"/>
        <v>adId,street_addressLN,routeLN,intersectionLN,politicalLN,</v>
      </c>
      <c r="F6" t="str">
        <f t="shared" si="3"/>
        <v>$politicalLN.','.</v>
      </c>
    </row>
    <row r="7" spans="1:6" x14ac:dyDescent="0.25">
      <c r="A7" t="s">
        <v>4</v>
      </c>
      <c r="B7" t="s">
        <v>89</v>
      </c>
      <c r="C7" t="str">
        <f t="shared" si="0"/>
        <v xml:space="preserve">adId int, street_addressLN varchar(200), routeLN varchar(200), intersectionLN varchar(200), politicalLN varchar(200), countryLN varchar(200), </v>
      </c>
      <c r="D7" t="str">
        <f t="shared" si="1"/>
        <v>mysqli_real_escape_string($con,$countryLN).'","'.</v>
      </c>
      <c r="E7" t="str">
        <f t="shared" si="2"/>
        <v>adId,street_addressLN,routeLN,intersectionLN,politicalLN,countryLN,</v>
      </c>
      <c r="F7" t="str">
        <f t="shared" si="3"/>
        <v>$countryLN.','.</v>
      </c>
    </row>
    <row r="8" spans="1:6" x14ac:dyDescent="0.25">
      <c r="A8" t="s">
        <v>5</v>
      </c>
      <c r="B8" t="s">
        <v>89</v>
      </c>
      <c r="C8" t="str">
        <f t="shared" si="0"/>
        <v xml:space="preserve">adId int, street_addressLN varchar(200), routeLN varchar(200), intersectionLN varchar(200), politicalLN varchar(200), countryLN varchar(200), administrative_area_level_1LN varchar(200), </v>
      </c>
      <c r="D8" t="str">
        <f t="shared" si="1"/>
        <v>mysqli_real_escape_string($con,$administrative_area_level_1LN).'","'.</v>
      </c>
      <c r="E8" t="str">
        <f t="shared" si="2"/>
        <v>adId,street_addressLN,routeLN,intersectionLN,politicalLN,countryLN,administrative_area_level_1LN,</v>
      </c>
      <c r="F8" t="str">
        <f t="shared" si="3"/>
        <v>$administrative_area_level_1LN.','.</v>
      </c>
    </row>
    <row r="9" spans="1:6" x14ac:dyDescent="0.25">
      <c r="A9" t="s">
        <v>6</v>
      </c>
      <c r="B9" t="s">
        <v>89</v>
      </c>
      <c r="C9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</v>
      </c>
      <c r="D9" t="str">
        <f t="shared" si="1"/>
        <v>mysqli_real_escape_string($con,$administrative_area_level_2LN).'","'.</v>
      </c>
      <c r="E9" t="str">
        <f t="shared" si="2"/>
        <v>adId,street_addressLN,routeLN,intersectionLN,politicalLN,countryLN,administrative_area_level_1LN,administrative_area_level_2LN,</v>
      </c>
      <c r="F9" t="str">
        <f t="shared" si="3"/>
        <v>$administrative_area_level_2LN.','.</v>
      </c>
    </row>
    <row r="10" spans="1:6" x14ac:dyDescent="0.25">
      <c r="A10" t="s">
        <v>7</v>
      </c>
      <c r="B10" t="s">
        <v>89</v>
      </c>
      <c r="C10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</v>
      </c>
      <c r="D10" t="str">
        <f t="shared" si="1"/>
        <v>mysqli_real_escape_string($con,$administrative_area_level_3LN).'","'.</v>
      </c>
      <c r="E10" t="str">
        <f t="shared" si="2"/>
        <v>adId,street_addressLN,routeLN,intersectionLN,politicalLN,countryLN,administrative_area_level_1LN,administrative_area_level_2LN,administrative_area_level_3LN,</v>
      </c>
      <c r="F10" t="str">
        <f t="shared" si="3"/>
        <v>$administrative_area_level_3LN.','.</v>
      </c>
    </row>
    <row r="11" spans="1:6" x14ac:dyDescent="0.25">
      <c r="A11" t="s">
        <v>8</v>
      </c>
      <c r="B11" t="s">
        <v>89</v>
      </c>
      <c r="C11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</v>
      </c>
      <c r="D11" t="str">
        <f t="shared" si="1"/>
        <v>mysqli_real_escape_string($con,$administrative_area_level_4LN).'","'.</v>
      </c>
      <c r="E11" t="str">
        <f t="shared" si="2"/>
        <v>adId,street_addressLN,routeLN,intersectionLN,politicalLN,countryLN,administrative_area_level_1LN,administrative_area_level_2LN,administrative_area_level_3LN,administrative_area_level_4LN,</v>
      </c>
      <c r="F11" t="str">
        <f t="shared" si="3"/>
        <v>$administrative_area_level_4LN.','.</v>
      </c>
    </row>
    <row r="12" spans="1:6" x14ac:dyDescent="0.25">
      <c r="A12" t="s">
        <v>9</v>
      </c>
      <c r="B12" t="s">
        <v>89</v>
      </c>
      <c r="C12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</v>
      </c>
      <c r="D12" t="str">
        <f t="shared" si="1"/>
        <v>mysqli_real_escape_string($con,$administrative_area_level_5LN).'","'.</v>
      </c>
      <c r="E12" t="str">
        <f t="shared" si="2"/>
        <v>adId,street_addressLN,routeLN,intersectionLN,politicalLN,countryLN,administrative_area_level_1LN,administrative_area_level_2LN,administrative_area_level_3LN,administrative_area_level_4LN,administrative_area_level_5LN,</v>
      </c>
      <c r="F12" t="str">
        <f t="shared" si="3"/>
        <v>$administrative_area_level_5LN.','.</v>
      </c>
    </row>
    <row r="13" spans="1:6" x14ac:dyDescent="0.25">
      <c r="A13" t="s">
        <v>10</v>
      </c>
      <c r="B13" t="s">
        <v>89</v>
      </c>
      <c r="C13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</v>
      </c>
      <c r="D13" t="str">
        <f t="shared" si="1"/>
        <v>mysqli_real_escape_string($con,$colloquial_areaLN).'","'.</v>
      </c>
      <c r="E13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</v>
      </c>
      <c r="F13" t="str">
        <f t="shared" si="3"/>
        <v>$colloquial_areaLN.','.</v>
      </c>
    </row>
    <row r="14" spans="1:6" x14ac:dyDescent="0.25">
      <c r="A14" t="s">
        <v>11</v>
      </c>
      <c r="B14" t="s">
        <v>89</v>
      </c>
      <c r="C14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</v>
      </c>
      <c r="D14" t="str">
        <f t="shared" si="1"/>
        <v>mysqli_real_escape_string($con,$localityLN).'","'.</v>
      </c>
      <c r="E14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</v>
      </c>
      <c r="F14" t="str">
        <f t="shared" si="3"/>
        <v>$localityLN.','.</v>
      </c>
    </row>
    <row r="15" spans="1:6" x14ac:dyDescent="0.25">
      <c r="A15" t="s">
        <v>12</v>
      </c>
      <c r="B15" t="s">
        <v>89</v>
      </c>
      <c r="C15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</v>
      </c>
      <c r="D15" t="str">
        <f t="shared" si="1"/>
        <v>mysqli_real_escape_string($con,$wardLN).'","'.</v>
      </c>
      <c r="E15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</v>
      </c>
      <c r="F15" t="str">
        <f t="shared" si="3"/>
        <v>$wardLN.','.</v>
      </c>
    </row>
    <row r="16" spans="1:6" x14ac:dyDescent="0.25">
      <c r="A16" t="s">
        <v>13</v>
      </c>
      <c r="B16" t="s">
        <v>89</v>
      </c>
      <c r="C16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</v>
      </c>
      <c r="D16" t="str">
        <f t="shared" si="1"/>
        <v>mysqli_real_escape_string($con,$sublocalityLN).'","'.</v>
      </c>
      <c r="E16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</v>
      </c>
      <c r="F16" t="str">
        <f t="shared" si="3"/>
        <v>$sublocalityLN.','.</v>
      </c>
    </row>
    <row r="17" spans="1:6" x14ac:dyDescent="0.25">
      <c r="A17" t="s">
        <v>14</v>
      </c>
      <c r="B17" t="s">
        <v>89</v>
      </c>
      <c r="C17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</v>
      </c>
      <c r="D17" t="str">
        <f t="shared" si="1"/>
        <v>mysqli_real_escape_string($con,$sublocality_level_1LN).'","'.</v>
      </c>
      <c r="E17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</v>
      </c>
      <c r="F17" t="str">
        <f t="shared" si="3"/>
        <v>$sublocality_level_1LN.','.</v>
      </c>
    </row>
    <row r="18" spans="1:6" x14ac:dyDescent="0.25">
      <c r="A18" t="s">
        <v>15</v>
      </c>
      <c r="B18" t="s">
        <v>89</v>
      </c>
      <c r="C18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</v>
      </c>
      <c r="D18" t="str">
        <f t="shared" si="1"/>
        <v>mysqli_real_escape_string($con,$sublocality_level_2LN).'","'.</v>
      </c>
      <c r="E18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</v>
      </c>
      <c r="F18" t="str">
        <f t="shared" si="3"/>
        <v>$sublocality_level_2LN.','.</v>
      </c>
    </row>
    <row r="19" spans="1:6" x14ac:dyDescent="0.25">
      <c r="A19" t="s">
        <v>16</v>
      </c>
      <c r="B19" t="s">
        <v>89</v>
      </c>
      <c r="C19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</v>
      </c>
      <c r="D19" t="str">
        <f t="shared" si="1"/>
        <v>mysqli_real_escape_string($con,$sublocality_level_3LN).'","'.</v>
      </c>
      <c r="E19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</v>
      </c>
      <c r="F19" t="str">
        <f t="shared" si="3"/>
        <v>$sublocality_level_3LN.','.</v>
      </c>
    </row>
    <row r="20" spans="1:6" x14ac:dyDescent="0.25">
      <c r="A20" t="s">
        <v>17</v>
      </c>
      <c r="B20" t="s">
        <v>89</v>
      </c>
      <c r="C20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</v>
      </c>
      <c r="D20" t="str">
        <f t="shared" si="1"/>
        <v>mysqli_real_escape_string($con,$sublocality_level_4LN).'","'.</v>
      </c>
      <c r="E20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</v>
      </c>
      <c r="F20" t="str">
        <f t="shared" si="3"/>
        <v>$sublocality_level_4LN.','.</v>
      </c>
    </row>
    <row r="21" spans="1:6" x14ac:dyDescent="0.25">
      <c r="A21" t="s">
        <v>18</v>
      </c>
      <c r="B21" t="s">
        <v>89</v>
      </c>
      <c r="C21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</v>
      </c>
      <c r="D21" t="str">
        <f t="shared" si="1"/>
        <v>mysqli_real_escape_string($con,$sublocality_level_5LN).'","'.</v>
      </c>
      <c r="E21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</v>
      </c>
      <c r="F21" t="str">
        <f t="shared" si="3"/>
        <v>$sublocality_level_5LN.','.</v>
      </c>
    </row>
    <row r="22" spans="1:6" x14ac:dyDescent="0.25">
      <c r="A22" t="s">
        <v>19</v>
      </c>
      <c r="B22" t="s">
        <v>89</v>
      </c>
      <c r="C22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</v>
      </c>
      <c r="D22" t="str">
        <f t="shared" si="1"/>
        <v>mysqli_real_escape_string($con,$neighborhoodLN).'","'.</v>
      </c>
      <c r="E22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</v>
      </c>
      <c r="F22" t="str">
        <f t="shared" si="3"/>
        <v>$neighborhoodLN.','.</v>
      </c>
    </row>
    <row r="23" spans="1:6" x14ac:dyDescent="0.25">
      <c r="A23" t="s">
        <v>20</v>
      </c>
      <c r="B23" t="s">
        <v>89</v>
      </c>
      <c r="C23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</v>
      </c>
      <c r="D23" t="str">
        <f t="shared" si="1"/>
        <v>mysqli_real_escape_string($con,$premiseLN).'","'.</v>
      </c>
      <c r="E23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</v>
      </c>
      <c r="F23" t="str">
        <f t="shared" si="3"/>
        <v>$premiseLN.','.</v>
      </c>
    </row>
    <row r="24" spans="1:6" x14ac:dyDescent="0.25">
      <c r="A24" t="s">
        <v>21</v>
      </c>
      <c r="B24" t="s">
        <v>89</v>
      </c>
      <c r="C24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</v>
      </c>
      <c r="D24" t="str">
        <f t="shared" si="1"/>
        <v>mysqli_real_escape_string($con,$subpremiseLN).'","'.</v>
      </c>
      <c r="E24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</v>
      </c>
      <c r="F24" t="str">
        <f t="shared" si="3"/>
        <v>$subpremiseLN.','.</v>
      </c>
    </row>
    <row r="25" spans="1:6" x14ac:dyDescent="0.25">
      <c r="A25" t="s">
        <v>22</v>
      </c>
      <c r="B25" t="s">
        <v>89</v>
      </c>
      <c r="C25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</v>
      </c>
      <c r="D25" t="str">
        <f t="shared" si="1"/>
        <v>mysqli_real_escape_string($con,$postal_codeLN).'","'.</v>
      </c>
      <c r="E25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</v>
      </c>
      <c r="F25" t="str">
        <f t="shared" si="3"/>
        <v>$postal_codeLN.','.</v>
      </c>
    </row>
    <row r="26" spans="1:6" x14ac:dyDescent="0.25">
      <c r="A26" t="s">
        <v>23</v>
      </c>
      <c r="B26" t="s">
        <v>89</v>
      </c>
      <c r="C26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</v>
      </c>
      <c r="D26" t="str">
        <f t="shared" si="1"/>
        <v>mysqli_real_escape_string($con,$natural_featureLN).'","'.</v>
      </c>
      <c r="E26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</v>
      </c>
      <c r="F26" t="str">
        <f t="shared" si="3"/>
        <v>$natural_featureLN.','.</v>
      </c>
    </row>
    <row r="27" spans="1:6" x14ac:dyDescent="0.25">
      <c r="A27" t="s">
        <v>24</v>
      </c>
      <c r="B27" t="s">
        <v>89</v>
      </c>
      <c r="C27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</v>
      </c>
      <c r="D27" t="str">
        <f t="shared" si="1"/>
        <v>mysqli_real_escape_string($con,$airportLN).'","'.</v>
      </c>
      <c r="E27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</v>
      </c>
      <c r="F27" t="str">
        <f t="shared" si="3"/>
        <v>$airportLN.','.</v>
      </c>
    </row>
    <row r="28" spans="1:6" x14ac:dyDescent="0.25">
      <c r="A28" t="s">
        <v>25</v>
      </c>
      <c r="B28" t="s">
        <v>89</v>
      </c>
      <c r="C28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</v>
      </c>
      <c r="D28" t="str">
        <f t="shared" si="1"/>
        <v>mysqli_real_escape_string($con,$parkLN).'","'.</v>
      </c>
      <c r="E28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</v>
      </c>
      <c r="F28" t="str">
        <f t="shared" si="3"/>
        <v>$parkLN.','.</v>
      </c>
    </row>
    <row r="29" spans="1:6" x14ac:dyDescent="0.25">
      <c r="A29" t="s">
        <v>26</v>
      </c>
      <c r="B29" t="s">
        <v>89</v>
      </c>
      <c r="C29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</v>
      </c>
      <c r="D29" t="str">
        <f t="shared" si="1"/>
        <v>mysqli_real_escape_string($con,$point_of_interestLN).'","'.</v>
      </c>
      <c r="E29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</v>
      </c>
      <c r="F29" t="str">
        <f t="shared" si="3"/>
        <v>$point_of_interestLN.','.</v>
      </c>
    </row>
    <row r="30" spans="1:6" x14ac:dyDescent="0.25">
      <c r="A30" t="s">
        <v>27</v>
      </c>
      <c r="B30" t="s">
        <v>89</v>
      </c>
      <c r="C30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</v>
      </c>
      <c r="D30" t="str">
        <f t="shared" si="1"/>
        <v>mysqli_real_escape_string($con,$floorLN).'","'.</v>
      </c>
      <c r="E30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</v>
      </c>
      <c r="F30" t="str">
        <f t="shared" si="3"/>
        <v>$floorLN.','.</v>
      </c>
    </row>
    <row r="31" spans="1:6" x14ac:dyDescent="0.25">
      <c r="A31" t="s">
        <v>28</v>
      </c>
      <c r="B31" t="s">
        <v>89</v>
      </c>
      <c r="C31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</v>
      </c>
      <c r="D31" t="str">
        <f t="shared" si="1"/>
        <v>mysqli_real_escape_string($con,$establishmentLN).'","'.</v>
      </c>
      <c r="E31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</v>
      </c>
      <c r="F31" t="str">
        <f t="shared" si="3"/>
        <v>$establishmentLN.','.</v>
      </c>
    </row>
    <row r="32" spans="1:6" x14ac:dyDescent="0.25">
      <c r="A32" t="s">
        <v>29</v>
      </c>
      <c r="B32" t="s">
        <v>89</v>
      </c>
      <c r="C32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</v>
      </c>
      <c r="D32" t="str">
        <f t="shared" si="1"/>
        <v>mysqli_real_escape_string($con,$parkingLN).'","'.</v>
      </c>
      <c r="E32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</v>
      </c>
      <c r="F32" t="str">
        <f t="shared" si="3"/>
        <v>$parkingLN.','.</v>
      </c>
    </row>
    <row r="33" spans="1:6" x14ac:dyDescent="0.25">
      <c r="A33" t="s">
        <v>30</v>
      </c>
      <c r="B33" t="s">
        <v>89</v>
      </c>
      <c r="C33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</v>
      </c>
      <c r="D33" t="str">
        <f t="shared" si="1"/>
        <v>mysqli_real_escape_string($con,$post_boxLN).'","'.</v>
      </c>
      <c r="E33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</v>
      </c>
      <c r="F33" t="str">
        <f t="shared" si="3"/>
        <v>$post_boxLN.','.</v>
      </c>
    </row>
    <row r="34" spans="1:6" x14ac:dyDescent="0.25">
      <c r="A34" t="s">
        <v>31</v>
      </c>
      <c r="B34" t="s">
        <v>89</v>
      </c>
      <c r="C34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</v>
      </c>
      <c r="D34" t="str">
        <f t="shared" si="1"/>
        <v>mysqli_real_escape_string($con,$postal_townLN).'","'.</v>
      </c>
      <c r="E34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</v>
      </c>
      <c r="F34" t="str">
        <f t="shared" si="3"/>
        <v>$postal_townLN.','.</v>
      </c>
    </row>
    <row r="35" spans="1:6" x14ac:dyDescent="0.25">
      <c r="A35" t="s">
        <v>32</v>
      </c>
      <c r="B35" t="s">
        <v>89</v>
      </c>
      <c r="C35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</v>
      </c>
      <c r="D35" t="str">
        <f t="shared" si="1"/>
        <v>mysqli_real_escape_string($con,$roomLN).'","'.</v>
      </c>
      <c r="E35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</v>
      </c>
      <c r="F35" t="str">
        <f t="shared" si="3"/>
        <v>$roomLN.','.</v>
      </c>
    </row>
    <row r="36" spans="1:6" x14ac:dyDescent="0.25">
      <c r="A36" t="s">
        <v>33</v>
      </c>
      <c r="B36" t="s">
        <v>89</v>
      </c>
      <c r="C36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</v>
      </c>
      <c r="D36" t="str">
        <f t="shared" si="1"/>
        <v>mysqli_real_escape_string($con,$street_numberLN).'","'.</v>
      </c>
      <c r="E36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</v>
      </c>
      <c r="F36" t="str">
        <f t="shared" si="3"/>
        <v>$street_numberLN.','.</v>
      </c>
    </row>
    <row r="37" spans="1:6" x14ac:dyDescent="0.25">
      <c r="A37" t="s">
        <v>34</v>
      </c>
      <c r="B37" t="s">
        <v>89</v>
      </c>
      <c r="C37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</v>
      </c>
      <c r="D37" t="str">
        <f t="shared" si="1"/>
        <v>mysqli_real_escape_string($con,$bus_stationLN).'","'.</v>
      </c>
      <c r="E37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</v>
      </c>
      <c r="F37" t="str">
        <f t="shared" si="3"/>
        <v>$bus_stationLN.','.</v>
      </c>
    </row>
    <row r="38" spans="1:6" x14ac:dyDescent="0.25">
      <c r="A38" t="s">
        <v>35</v>
      </c>
      <c r="B38" t="s">
        <v>89</v>
      </c>
      <c r="C38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</v>
      </c>
      <c r="D38" t="str">
        <f t="shared" si="1"/>
        <v>mysqli_real_escape_string($con,$train_stationLN).'","'.</v>
      </c>
      <c r="E38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</v>
      </c>
      <c r="F38" t="str">
        <f t="shared" si="3"/>
        <v>$train_stationLN.','.</v>
      </c>
    </row>
    <row r="39" spans="1:6" x14ac:dyDescent="0.25">
      <c r="A39" t="s">
        <v>36</v>
      </c>
      <c r="B39" t="s">
        <v>89</v>
      </c>
      <c r="C39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</v>
      </c>
      <c r="D39" t="str">
        <f t="shared" si="1"/>
        <v>mysqli_real_escape_string($con,$transit_stationLN).'","'.</v>
      </c>
      <c r="E39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</v>
      </c>
      <c r="F39" t="str">
        <f t="shared" si="3"/>
        <v>$transit_stationLN.','.</v>
      </c>
    </row>
    <row r="40" spans="1:6" x14ac:dyDescent="0.25">
      <c r="A40" t="s">
        <v>37</v>
      </c>
      <c r="B40" t="s">
        <v>89</v>
      </c>
      <c r="C40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</v>
      </c>
      <c r="D40" t="str">
        <f t="shared" si="1"/>
        <v>mysqli_real_escape_string($con,$street_addressSN).'","'.</v>
      </c>
      <c r="E40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</v>
      </c>
      <c r="F40" t="str">
        <f t="shared" si="3"/>
        <v>$street_addressSN.','.</v>
      </c>
    </row>
    <row r="41" spans="1:6" x14ac:dyDescent="0.25">
      <c r="A41" t="s">
        <v>38</v>
      </c>
      <c r="B41" t="s">
        <v>89</v>
      </c>
      <c r="C41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</v>
      </c>
      <c r="D41" t="str">
        <f t="shared" si="1"/>
        <v>mysqli_real_escape_string($con,$routeSN).'","'.</v>
      </c>
      <c r="E41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</v>
      </c>
      <c r="F41" t="str">
        <f t="shared" si="3"/>
        <v>$routeSN.','.</v>
      </c>
    </row>
    <row r="42" spans="1:6" x14ac:dyDescent="0.25">
      <c r="A42" t="s">
        <v>39</v>
      </c>
      <c r="B42" t="s">
        <v>89</v>
      </c>
      <c r="C42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</v>
      </c>
      <c r="D42" t="str">
        <f t="shared" si="1"/>
        <v>mysqli_real_escape_string($con,$intersectionSN).'","'.</v>
      </c>
      <c r="E42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</v>
      </c>
      <c r="F42" t="str">
        <f t="shared" si="3"/>
        <v>$intersectionSN.','.</v>
      </c>
    </row>
    <row r="43" spans="1:6" x14ac:dyDescent="0.25">
      <c r="A43" t="s">
        <v>40</v>
      </c>
      <c r="B43" t="s">
        <v>89</v>
      </c>
      <c r="C43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</v>
      </c>
      <c r="D43" t="str">
        <f t="shared" si="1"/>
        <v>mysqli_real_escape_string($con,$politicalSN).'","'.</v>
      </c>
      <c r="E43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</v>
      </c>
      <c r="F43" t="str">
        <f t="shared" si="3"/>
        <v>$politicalSN.','.</v>
      </c>
    </row>
    <row r="44" spans="1:6" x14ac:dyDescent="0.25">
      <c r="A44" t="s">
        <v>41</v>
      </c>
      <c r="B44" t="s">
        <v>89</v>
      </c>
      <c r="C44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</v>
      </c>
      <c r="D44" t="str">
        <f t="shared" si="1"/>
        <v>mysqli_real_escape_string($con,$countrySN).'","'.</v>
      </c>
      <c r="E44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</v>
      </c>
      <c r="F44" t="str">
        <f t="shared" si="3"/>
        <v>$countrySN.','.</v>
      </c>
    </row>
    <row r="45" spans="1:6" x14ac:dyDescent="0.25">
      <c r="A45" t="s">
        <v>42</v>
      </c>
      <c r="B45" t="s">
        <v>89</v>
      </c>
      <c r="C45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</v>
      </c>
      <c r="D45" t="str">
        <f t="shared" si="1"/>
        <v>mysqli_real_escape_string($con,$administrative_area_level_1SN).'","'.</v>
      </c>
      <c r="E45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</v>
      </c>
      <c r="F45" t="str">
        <f t="shared" si="3"/>
        <v>$administrative_area_level_1SN.','.</v>
      </c>
    </row>
    <row r="46" spans="1:6" x14ac:dyDescent="0.25">
      <c r="A46" t="s">
        <v>43</v>
      </c>
      <c r="B46" t="s">
        <v>89</v>
      </c>
      <c r="C46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</v>
      </c>
      <c r="D46" t="str">
        <f t="shared" si="1"/>
        <v>mysqli_real_escape_string($con,$administrative_area_level_2SN).'","'.</v>
      </c>
      <c r="E46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</v>
      </c>
      <c r="F46" t="str">
        <f t="shared" si="3"/>
        <v>$administrative_area_level_2SN.','.</v>
      </c>
    </row>
    <row r="47" spans="1:6" x14ac:dyDescent="0.25">
      <c r="A47" t="s">
        <v>44</v>
      </c>
      <c r="B47" t="s">
        <v>89</v>
      </c>
      <c r="C47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</v>
      </c>
      <c r="D47" t="str">
        <f t="shared" si="1"/>
        <v>mysqli_real_escape_string($con,$administrative_area_level_3SN).'","'.</v>
      </c>
      <c r="E47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</v>
      </c>
      <c r="F47" t="str">
        <f t="shared" si="3"/>
        <v>$administrative_area_level_3SN.','.</v>
      </c>
    </row>
    <row r="48" spans="1:6" x14ac:dyDescent="0.25">
      <c r="A48" t="s">
        <v>45</v>
      </c>
      <c r="B48" t="s">
        <v>89</v>
      </c>
      <c r="C48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</v>
      </c>
      <c r="D48" t="str">
        <f t="shared" si="1"/>
        <v>mysqli_real_escape_string($con,$administrative_area_level_4SN).'","'.</v>
      </c>
      <c r="E48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</v>
      </c>
      <c r="F48" t="str">
        <f t="shared" si="3"/>
        <v>$administrative_area_level_4SN.','.</v>
      </c>
    </row>
    <row r="49" spans="1:6" x14ac:dyDescent="0.25">
      <c r="A49" t="s">
        <v>46</v>
      </c>
      <c r="B49" t="s">
        <v>89</v>
      </c>
      <c r="C49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</v>
      </c>
      <c r="D49" t="str">
        <f t="shared" si="1"/>
        <v>mysqli_real_escape_string($con,$administrative_area_level_5SN).'","'.</v>
      </c>
      <c r="E49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</v>
      </c>
      <c r="F49" t="str">
        <f t="shared" si="3"/>
        <v>$administrative_area_level_5SN.','.</v>
      </c>
    </row>
    <row r="50" spans="1:6" x14ac:dyDescent="0.25">
      <c r="A50" t="s">
        <v>47</v>
      </c>
      <c r="B50" t="s">
        <v>89</v>
      </c>
      <c r="C50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</v>
      </c>
      <c r="D50" t="str">
        <f t="shared" si="1"/>
        <v>mysqli_real_escape_string($con,$colloquial_areaSN).'","'.</v>
      </c>
      <c r="E50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</v>
      </c>
      <c r="F50" t="str">
        <f t="shared" si="3"/>
        <v>$colloquial_areaSN.','.</v>
      </c>
    </row>
    <row r="51" spans="1:6" x14ac:dyDescent="0.25">
      <c r="A51" t="s">
        <v>48</v>
      </c>
      <c r="B51" t="s">
        <v>89</v>
      </c>
      <c r="C51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</v>
      </c>
      <c r="D51" t="str">
        <f t="shared" si="1"/>
        <v>mysqli_real_escape_string($con,$localitySN).'","'.</v>
      </c>
      <c r="E51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</v>
      </c>
      <c r="F51" t="str">
        <f t="shared" si="3"/>
        <v>$localitySN.','.</v>
      </c>
    </row>
    <row r="52" spans="1:6" x14ac:dyDescent="0.25">
      <c r="A52" t="s">
        <v>49</v>
      </c>
      <c r="B52" t="s">
        <v>89</v>
      </c>
      <c r="C52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</v>
      </c>
      <c r="D52" t="str">
        <f t="shared" si="1"/>
        <v>mysqli_real_escape_string($con,$wardSN).'","'.</v>
      </c>
      <c r="E52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</v>
      </c>
      <c r="F52" t="str">
        <f t="shared" si="3"/>
        <v>$wardSN.','.</v>
      </c>
    </row>
    <row r="53" spans="1:6" x14ac:dyDescent="0.25">
      <c r="A53" t="s">
        <v>50</v>
      </c>
      <c r="B53" t="s">
        <v>89</v>
      </c>
      <c r="C53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</v>
      </c>
      <c r="D53" t="str">
        <f t="shared" si="1"/>
        <v>mysqli_real_escape_string($con,$sublocalitySN).'","'.</v>
      </c>
      <c r="E53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</v>
      </c>
      <c r="F53" t="str">
        <f t="shared" si="3"/>
        <v>$sublocalitySN.','.</v>
      </c>
    </row>
    <row r="54" spans="1:6" x14ac:dyDescent="0.25">
      <c r="A54" t="s">
        <v>51</v>
      </c>
      <c r="B54" t="s">
        <v>89</v>
      </c>
      <c r="C54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</v>
      </c>
      <c r="D54" t="str">
        <f t="shared" si="1"/>
        <v>mysqli_real_escape_string($con,$sublocality_level_1SN).'","'.</v>
      </c>
      <c r="E54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</v>
      </c>
      <c r="F54" t="str">
        <f t="shared" si="3"/>
        <v>$sublocality_level_1SN.','.</v>
      </c>
    </row>
    <row r="55" spans="1:6" x14ac:dyDescent="0.25">
      <c r="A55" t="s">
        <v>52</v>
      </c>
      <c r="B55" t="s">
        <v>89</v>
      </c>
      <c r="C55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</v>
      </c>
      <c r="D55" t="str">
        <f t="shared" si="1"/>
        <v>mysqli_real_escape_string($con,$sublocality_level_2SN).'","'.</v>
      </c>
      <c r="E55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</v>
      </c>
      <c r="F55" t="str">
        <f t="shared" si="3"/>
        <v>$sublocality_level_2SN.','.</v>
      </c>
    </row>
    <row r="56" spans="1:6" x14ac:dyDescent="0.25">
      <c r="A56" t="s">
        <v>53</v>
      </c>
      <c r="B56" t="s">
        <v>89</v>
      </c>
      <c r="C56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</v>
      </c>
      <c r="D56" t="str">
        <f t="shared" si="1"/>
        <v>mysqli_real_escape_string($con,$sublocality_level_3SN).'","'.</v>
      </c>
      <c r="E56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</v>
      </c>
      <c r="F56" t="str">
        <f t="shared" si="3"/>
        <v>$sublocality_level_3SN.','.</v>
      </c>
    </row>
    <row r="57" spans="1:6" x14ac:dyDescent="0.25">
      <c r="A57" t="s">
        <v>54</v>
      </c>
      <c r="B57" t="s">
        <v>89</v>
      </c>
      <c r="C57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</v>
      </c>
      <c r="D57" t="str">
        <f t="shared" si="1"/>
        <v>mysqli_real_escape_string($con,$sublocality_level_4SN).'","'.</v>
      </c>
      <c r="E57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</v>
      </c>
      <c r="F57" t="str">
        <f t="shared" si="3"/>
        <v>$sublocality_level_4SN.','.</v>
      </c>
    </row>
    <row r="58" spans="1:6" x14ac:dyDescent="0.25">
      <c r="A58" t="s">
        <v>55</v>
      </c>
      <c r="B58" t="s">
        <v>89</v>
      </c>
      <c r="C58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</v>
      </c>
      <c r="D58" t="str">
        <f t="shared" si="1"/>
        <v>mysqli_real_escape_string($con,$sublocality_level_5SN).'","'.</v>
      </c>
      <c r="E58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</v>
      </c>
      <c r="F58" t="str">
        <f t="shared" si="3"/>
        <v>$sublocality_level_5SN.','.</v>
      </c>
    </row>
    <row r="59" spans="1:6" x14ac:dyDescent="0.25">
      <c r="A59" t="s">
        <v>56</v>
      </c>
      <c r="B59" t="s">
        <v>89</v>
      </c>
      <c r="C59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</v>
      </c>
      <c r="D59" t="str">
        <f t="shared" si="1"/>
        <v>mysqli_real_escape_string($con,$neighborhoodSN).'","'.</v>
      </c>
      <c r="E59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</v>
      </c>
      <c r="F59" t="str">
        <f t="shared" si="3"/>
        <v>$neighborhoodSN.','.</v>
      </c>
    </row>
    <row r="60" spans="1:6" x14ac:dyDescent="0.25">
      <c r="A60" t="s">
        <v>57</v>
      </c>
      <c r="B60" t="s">
        <v>89</v>
      </c>
      <c r="C60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</v>
      </c>
      <c r="D60" t="str">
        <f t="shared" si="1"/>
        <v>mysqli_real_escape_string($con,$premiseSN).'","'.</v>
      </c>
      <c r="E60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</v>
      </c>
      <c r="F60" t="str">
        <f t="shared" si="3"/>
        <v>$premiseSN.','.</v>
      </c>
    </row>
    <row r="61" spans="1:6" x14ac:dyDescent="0.25">
      <c r="A61" t="s">
        <v>58</v>
      </c>
      <c r="B61" t="s">
        <v>89</v>
      </c>
      <c r="C61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</v>
      </c>
      <c r="D61" t="str">
        <f t="shared" si="1"/>
        <v>mysqli_real_escape_string($con,$subpremiseSN).'","'.</v>
      </c>
      <c r="E61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</v>
      </c>
      <c r="F61" t="str">
        <f t="shared" si="3"/>
        <v>$subpremiseSN.','.</v>
      </c>
    </row>
    <row r="62" spans="1:6" x14ac:dyDescent="0.25">
      <c r="A62" t="s">
        <v>59</v>
      </c>
      <c r="B62" t="s">
        <v>89</v>
      </c>
      <c r="C62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</v>
      </c>
      <c r="D62" t="str">
        <f t="shared" si="1"/>
        <v>mysqli_real_escape_string($con,$postal_codeSN).'","'.</v>
      </c>
      <c r="E62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</v>
      </c>
      <c r="F62" t="str">
        <f t="shared" si="3"/>
        <v>$postal_codeSN.','.</v>
      </c>
    </row>
    <row r="63" spans="1:6" x14ac:dyDescent="0.25">
      <c r="A63" t="s">
        <v>60</v>
      </c>
      <c r="B63" t="s">
        <v>89</v>
      </c>
      <c r="C63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</v>
      </c>
      <c r="D63" t="str">
        <f t="shared" si="1"/>
        <v>mysqli_real_escape_string($con,$natural_featureSN).'","'.</v>
      </c>
      <c r="E63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</v>
      </c>
      <c r="F63" t="str">
        <f t="shared" si="3"/>
        <v>$natural_featureSN.','.</v>
      </c>
    </row>
    <row r="64" spans="1:6" x14ac:dyDescent="0.25">
      <c r="A64" t="s">
        <v>61</v>
      </c>
      <c r="B64" t="s">
        <v>89</v>
      </c>
      <c r="C64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</v>
      </c>
      <c r="D64" t="str">
        <f t="shared" si="1"/>
        <v>mysqli_real_escape_string($con,$airportSN).'","'.</v>
      </c>
      <c r="E64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</v>
      </c>
      <c r="F64" t="str">
        <f t="shared" si="3"/>
        <v>$airportSN.','.</v>
      </c>
    </row>
    <row r="65" spans="1:6" x14ac:dyDescent="0.25">
      <c r="A65" t="s">
        <v>62</v>
      </c>
      <c r="B65" t="s">
        <v>89</v>
      </c>
      <c r="C65" t="str">
        <f t="shared" si="0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</v>
      </c>
      <c r="D65" t="str">
        <f t="shared" si="1"/>
        <v>mysqli_real_escape_string($con,$parkSN).'","'.</v>
      </c>
      <c r="E65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</v>
      </c>
      <c r="F65" t="str">
        <f t="shared" si="3"/>
        <v>$parkSN.','.</v>
      </c>
    </row>
    <row r="66" spans="1:6" x14ac:dyDescent="0.25">
      <c r="A66" t="s">
        <v>63</v>
      </c>
      <c r="B66" t="s">
        <v>89</v>
      </c>
      <c r="C66" t="str">
        <f t="shared" ref="C66:C91" si="4">C65&amp;A66&amp;" "&amp;B66&amp;", "</f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</v>
      </c>
      <c r="D66" t="str">
        <f t="shared" ref="D66:D91" si="5">"mysqli_real_escape_string($con,$"&amp;A66&amp;").'"&amp;CHAR(34)&amp;","&amp;CHAR(34)&amp;CHAR(39)&amp;"."</f>
        <v>mysqli_real_escape_string($con,$point_of_interestSN).'","'.</v>
      </c>
      <c r="E66" t="str">
        <f t="shared" si="2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</v>
      </c>
      <c r="F66" t="str">
        <f t="shared" si="3"/>
        <v>$point_of_interestSN.','.</v>
      </c>
    </row>
    <row r="67" spans="1:6" x14ac:dyDescent="0.25">
      <c r="A67" t="s">
        <v>64</v>
      </c>
      <c r="B67" t="s">
        <v>89</v>
      </c>
      <c r="C67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</v>
      </c>
      <c r="D67" t="str">
        <f t="shared" si="5"/>
        <v>mysqli_real_escape_string($con,$floorSN).'","'.</v>
      </c>
      <c r="E67" t="str">
        <f t="shared" ref="E67:E92" si="6">E66&amp;A67&amp;","</f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</v>
      </c>
      <c r="F67" t="str">
        <f t="shared" ref="F67:F91" si="7">"$"&amp;A67&amp;".','."</f>
        <v>$floorSN.','.</v>
      </c>
    </row>
    <row r="68" spans="1:6" x14ac:dyDescent="0.25">
      <c r="A68" t="s">
        <v>65</v>
      </c>
      <c r="B68" t="s">
        <v>89</v>
      </c>
      <c r="C68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</v>
      </c>
      <c r="D68" t="str">
        <f t="shared" si="5"/>
        <v>mysqli_real_escape_string($con,$establishmentSN).'","'.</v>
      </c>
      <c r="E68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</v>
      </c>
      <c r="F68" t="str">
        <f t="shared" si="7"/>
        <v>$establishmentSN.','.</v>
      </c>
    </row>
    <row r="69" spans="1:6" x14ac:dyDescent="0.25">
      <c r="A69" t="s">
        <v>66</v>
      </c>
      <c r="B69" t="s">
        <v>89</v>
      </c>
      <c r="C69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</v>
      </c>
      <c r="D69" t="str">
        <f t="shared" si="5"/>
        <v>mysqli_real_escape_string($con,$parkingSN).'","'.</v>
      </c>
      <c r="E69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</v>
      </c>
      <c r="F69" t="str">
        <f t="shared" si="7"/>
        <v>$parkingSN.','.</v>
      </c>
    </row>
    <row r="70" spans="1:6" x14ac:dyDescent="0.25">
      <c r="A70" t="s">
        <v>67</v>
      </c>
      <c r="B70" t="s">
        <v>89</v>
      </c>
      <c r="C70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</v>
      </c>
      <c r="D70" t="str">
        <f t="shared" si="5"/>
        <v>mysqli_real_escape_string($con,$post_boxSN).'","'.</v>
      </c>
      <c r="E70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</v>
      </c>
      <c r="F70" t="str">
        <f t="shared" si="7"/>
        <v>$post_boxSN.','.</v>
      </c>
    </row>
    <row r="71" spans="1:6" x14ac:dyDescent="0.25">
      <c r="A71" t="s">
        <v>68</v>
      </c>
      <c r="B71" t="s">
        <v>89</v>
      </c>
      <c r="C71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</v>
      </c>
      <c r="D71" t="str">
        <f t="shared" si="5"/>
        <v>mysqli_real_escape_string($con,$postal_townSN).'","'.</v>
      </c>
      <c r="E71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</v>
      </c>
      <c r="F71" t="str">
        <f t="shared" si="7"/>
        <v>$postal_townSN.','.</v>
      </c>
    </row>
    <row r="72" spans="1:6" x14ac:dyDescent="0.25">
      <c r="A72" t="s">
        <v>69</v>
      </c>
      <c r="B72" t="s">
        <v>89</v>
      </c>
      <c r="C72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</v>
      </c>
      <c r="D72" t="str">
        <f t="shared" si="5"/>
        <v>mysqli_real_escape_string($con,$roomSN).'","'.</v>
      </c>
      <c r="E72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</v>
      </c>
      <c r="F72" t="str">
        <f t="shared" si="7"/>
        <v>$roomSN.','.</v>
      </c>
    </row>
    <row r="73" spans="1:6" x14ac:dyDescent="0.25">
      <c r="A73" t="s">
        <v>70</v>
      </c>
      <c r="B73" t="s">
        <v>89</v>
      </c>
      <c r="C73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</v>
      </c>
      <c r="D73" t="str">
        <f t="shared" si="5"/>
        <v>mysqli_real_escape_string($con,$street_numberSN).'","'.</v>
      </c>
      <c r="E73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</v>
      </c>
      <c r="F73" t="str">
        <f t="shared" si="7"/>
        <v>$street_numberSN.','.</v>
      </c>
    </row>
    <row r="74" spans="1:6" x14ac:dyDescent="0.25">
      <c r="A74" t="s">
        <v>71</v>
      </c>
      <c r="B74" t="s">
        <v>89</v>
      </c>
      <c r="C74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</v>
      </c>
      <c r="D74" t="str">
        <f t="shared" si="5"/>
        <v>mysqli_real_escape_string($con,$bus_stationSN).'","'.</v>
      </c>
      <c r="E74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</v>
      </c>
      <c r="F74" t="str">
        <f t="shared" si="7"/>
        <v>$bus_stationSN.','.</v>
      </c>
    </row>
    <row r="75" spans="1:6" x14ac:dyDescent="0.25">
      <c r="A75" t="s">
        <v>72</v>
      </c>
      <c r="B75" t="s">
        <v>89</v>
      </c>
      <c r="C75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</v>
      </c>
      <c r="D75" t="str">
        <f t="shared" si="5"/>
        <v>mysqli_real_escape_string($con,$train_stationSN).'","'.</v>
      </c>
      <c r="E75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</v>
      </c>
      <c r="F75" t="str">
        <f t="shared" si="7"/>
        <v>$train_stationSN.','.</v>
      </c>
    </row>
    <row r="76" spans="1:6" x14ac:dyDescent="0.25">
      <c r="A76" t="s">
        <v>73</v>
      </c>
      <c r="B76" t="s">
        <v>89</v>
      </c>
      <c r="C76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</v>
      </c>
      <c r="D76" t="str">
        <f t="shared" si="5"/>
        <v>mysqli_real_escape_string($con,$transit_stationSN).'","'.</v>
      </c>
      <c r="E76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</v>
      </c>
      <c r="F76" t="str">
        <f t="shared" si="7"/>
        <v>$transit_stationSN.','.</v>
      </c>
    </row>
    <row r="77" spans="1:6" x14ac:dyDescent="0.25">
      <c r="A77" t="s">
        <v>74</v>
      </c>
      <c r="B77" t="s">
        <v>89</v>
      </c>
      <c r="C77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</v>
      </c>
      <c r="D77" t="str">
        <f t="shared" si="5"/>
        <v>mysqli_real_escape_string($con,$formatted_address).'","'.</v>
      </c>
      <c r="E77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</v>
      </c>
      <c r="F77" t="str">
        <f t="shared" si="7"/>
        <v>$formatted_address.','.</v>
      </c>
    </row>
    <row r="78" spans="1:6" x14ac:dyDescent="0.25">
      <c r="A78" t="s">
        <v>75</v>
      </c>
      <c r="B78" t="s">
        <v>89</v>
      </c>
      <c r="C78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</v>
      </c>
      <c r="D78" t="str">
        <f t="shared" si="5"/>
        <v>mysqli_real_escape_string($con,$boundsNELat).'","'.</v>
      </c>
      <c r="E78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</v>
      </c>
      <c r="F78" t="str">
        <f t="shared" si="7"/>
        <v>$boundsNELat.','.</v>
      </c>
    </row>
    <row r="79" spans="1:6" x14ac:dyDescent="0.25">
      <c r="A79" t="s">
        <v>76</v>
      </c>
      <c r="B79" t="s">
        <v>89</v>
      </c>
      <c r="C79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</v>
      </c>
      <c r="D79" t="str">
        <f t="shared" si="5"/>
        <v>mysqli_real_escape_string($con,$boundsNELng).'","'.</v>
      </c>
      <c r="E79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</v>
      </c>
      <c r="F79" t="str">
        <f t="shared" si="7"/>
        <v>$boundsNELng.','.</v>
      </c>
    </row>
    <row r="80" spans="1:6" x14ac:dyDescent="0.25">
      <c r="A80" t="s">
        <v>77</v>
      </c>
      <c r="B80" t="s">
        <v>89</v>
      </c>
      <c r="C80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boundsSWLat varchar(200), </v>
      </c>
      <c r="D80" t="str">
        <f t="shared" si="5"/>
        <v>mysqli_real_escape_string($con,$boundsSWLat).'","'.</v>
      </c>
      <c r="E80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boundsSWLat,</v>
      </c>
      <c r="F80" t="str">
        <f t="shared" si="7"/>
        <v>$boundsSWLat.','.</v>
      </c>
    </row>
    <row r="81" spans="1:6" x14ac:dyDescent="0.25">
      <c r="A81" t="s">
        <v>78</v>
      </c>
      <c r="B81" t="s">
        <v>89</v>
      </c>
      <c r="C81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boundsSWLat varchar(200), boundsSWLng varchar(200), </v>
      </c>
      <c r="D81" t="str">
        <f t="shared" si="5"/>
        <v>mysqli_real_escape_string($con,$boundsSWLng).'","'.</v>
      </c>
      <c r="E81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boundsSWLat,boundsSWLng,</v>
      </c>
      <c r="F81" t="str">
        <f t="shared" si="7"/>
        <v>$boundsSWLng.','.</v>
      </c>
    </row>
    <row r="82" spans="1:6" x14ac:dyDescent="0.25">
      <c r="A82" t="s">
        <v>79</v>
      </c>
      <c r="B82" t="s">
        <v>89</v>
      </c>
      <c r="C82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boundsSWLat varchar(200), boundsSWLng varchar(200), locationLat varchar(200), </v>
      </c>
      <c r="D82" t="str">
        <f t="shared" si="5"/>
        <v>mysqli_real_escape_string($con,$locationLat).'","'.</v>
      </c>
      <c r="E82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boundsSWLat,boundsSWLng,locationLat,</v>
      </c>
      <c r="F82" t="str">
        <f t="shared" si="7"/>
        <v>$locationLat.','.</v>
      </c>
    </row>
    <row r="83" spans="1:6" x14ac:dyDescent="0.25">
      <c r="A83" t="s">
        <v>80</v>
      </c>
      <c r="B83" t="s">
        <v>89</v>
      </c>
      <c r="C83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boundsSWLat varchar(200), boundsSWLng varchar(200), locationLat varchar(200), locationLng varchar(200), </v>
      </c>
      <c r="D83" t="str">
        <f t="shared" si="5"/>
        <v>mysqli_real_escape_string($con,$locationLng).'","'.</v>
      </c>
      <c r="E83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boundsSWLat,boundsSWLng,locationLat,locationLng,</v>
      </c>
      <c r="F83" t="str">
        <f t="shared" si="7"/>
        <v>$locationLng.','.</v>
      </c>
    </row>
    <row r="84" spans="1:6" x14ac:dyDescent="0.25">
      <c r="A84" t="s">
        <v>81</v>
      </c>
      <c r="B84" t="s">
        <v>89</v>
      </c>
      <c r="C84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boundsSWLat varchar(200), boundsSWLng varchar(200), locationLat varchar(200), locationLng varchar(200), locationType varchar(200), </v>
      </c>
      <c r="D84" t="str">
        <f t="shared" si="5"/>
        <v>mysqli_real_escape_string($con,$locationType).'","'.</v>
      </c>
      <c r="E84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boundsSWLat,boundsSWLng,locationLat,locationLng,locationType,</v>
      </c>
      <c r="F84" t="str">
        <f t="shared" si="7"/>
        <v>$locationType.','.</v>
      </c>
    </row>
    <row r="85" spans="1:6" x14ac:dyDescent="0.25">
      <c r="A85" t="s">
        <v>82</v>
      </c>
      <c r="B85" t="s">
        <v>89</v>
      </c>
      <c r="C85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boundsSWLat varchar(200), boundsSWLng varchar(200), locationLat varchar(200), locationLng varchar(200), locationType varchar(200), viewportNELat varchar(200), </v>
      </c>
      <c r="D85" t="str">
        <f t="shared" si="5"/>
        <v>mysqli_real_escape_string($con,$viewportNELat).'","'.</v>
      </c>
      <c r="E85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boundsSWLat,boundsSWLng,locationLat,locationLng,locationType,viewportNELat,</v>
      </c>
      <c r="F85" t="str">
        <f t="shared" si="7"/>
        <v>$viewportNELat.','.</v>
      </c>
    </row>
    <row r="86" spans="1:6" x14ac:dyDescent="0.25">
      <c r="A86" t="s">
        <v>83</v>
      </c>
      <c r="B86" t="s">
        <v>89</v>
      </c>
      <c r="C86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boundsSWLat varchar(200), boundsSWLng varchar(200), locationLat varchar(200), locationLng varchar(200), locationType varchar(200), viewportNELat varchar(200), viewportNELng varchar(200), </v>
      </c>
      <c r="D86" t="str">
        <f t="shared" si="5"/>
        <v>mysqli_real_escape_string($con,$viewportNELng).'","'.</v>
      </c>
      <c r="E86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boundsSWLat,boundsSWLng,locationLat,locationLng,locationType,viewportNELat,viewportNELng,</v>
      </c>
      <c r="F86" t="str">
        <f t="shared" si="7"/>
        <v>$viewportNELng.','.</v>
      </c>
    </row>
    <row r="87" spans="1:6" x14ac:dyDescent="0.25">
      <c r="A87" t="s">
        <v>84</v>
      </c>
      <c r="B87" t="s">
        <v>89</v>
      </c>
      <c r="C87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boundsSWLat varchar(200), boundsSWLng varchar(200), locationLat varchar(200), locationLng varchar(200), locationType varchar(200), viewportNELat varchar(200), viewportNELng varchar(200), viewportSWLat varchar(200), </v>
      </c>
      <c r="D87" t="str">
        <f t="shared" si="5"/>
        <v>mysqli_real_escape_string($con,$viewportSWLat).'","'.</v>
      </c>
      <c r="E87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boundsSWLat,boundsSWLng,locationLat,locationLng,locationType,viewportNELat,viewportNELng,viewportSWLat,</v>
      </c>
      <c r="F87" t="str">
        <f t="shared" si="7"/>
        <v>$viewportSWLat.','.</v>
      </c>
    </row>
    <row r="88" spans="1:6" x14ac:dyDescent="0.25">
      <c r="A88" t="s">
        <v>85</v>
      </c>
      <c r="B88" t="s">
        <v>89</v>
      </c>
      <c r="C88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boundsSWLat varchar(200), boundsSWLng varchar(200), locationLat varchar(200), locationLng varchar(200), locationType varchar(200), viewportNELat varchar(200), viewportNELng varchar(200), viewportSWLat varchar(200), viewportSWLng varchar(200), </v>
      </c>
      <c r="D88" t="str">
        <f t="shared" si="5"/>
        <v>mysqli_real_escape_string($con,$viewportSWLng).'","'.</v>
      </c>
      <c r="E88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boundsSWLat,boundsSWLng,locationLat,locationLng,locationType,viewportNELat,viewportNELng,viewportSWLat,viewportSWLng,</v>
      </c>
      <c r="F88" t="str">
        <f t="shared" si="7"/>
        <v>$viewportSWLng.','.</v>
      </c>
    </row>
    <row r="89" spans="1:6" x14ac:dyDescent="0.25">
      <c r="A89" t="s">
        <v>86</v>
      </c>
      <c r="B89" t="s">
        <v>89</v>
      </c>
      <c r="C89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boundsSWLat varchar(200), boundsSWLng varchar(200), locationLat varchar(200), locationLng varchar(200), locationType varchar(200), viewportNELat varchar(200), viewportNELng varchar(200), viewportSWLat varchar(200), viewportSWLng varchar(200), partial_match varchar(200), </v>
      </c>
      <c r="D89" t="str">
        <f t="shared" si="5"/>
        <v>mysqli_real_escape_string($con,$partial_match).'","'.</v>
      </c>
      <c r="E89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boundsSWLat,boundsSWLng,locationLat,locationLng,locationType,viewportNELat,viewportNELng,viewportSWLat,viewportSWLng,partial_match,</v>
      </c>
      <c r="F89" t="str">
        <f t="shared" si="7"/>
        <v>$partial_match.','.</v>
      </c>
    </row>
    <row r="90" spans="1:6" x14ac:dyDescent="0.25">
      <c r="A90" t="s">
        <v>87</v>
      </c>
      <c r="B90" t="s">
        <v>89</v>
      </c>
      <c r="C90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boundsSWLat varchar(200), boundsSWLng varchar(200), locationLat varchar(200), locationLng varchar(200), locationType varchar(200), viewportNELat varchar(200), viewportNELng varchar(200), viewportSWLat varchar(200), viewportSWLng varchar(200), partial_match varchar(200), place_id varchar(200), </v>
      </c>
      <c r="D90" t="str">
        <f t="shared" si="5"/>
        <v>mysqli_real_escape_string($con,$place_id).'","'.</v>
      </c>
      <c r="E90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boundsSWLat,boundsSWLng,locationLat,locationLng,locationType,viewportNELat,viewportNELng,viewportSWLat,viewportSWLng,partial_match,place_id,</v>
      </c>
      <c r="F90" t="str">
        <f t="shared" si="7"/>
        <v>$place_id.','.</v>
      </c>
    </row>
    <row r="91" spans="1:6" x14ac:dyDescent="0.25">
      <c r="A91" t="s">
        <v>88</v>
      </c>
      <c r="B91" t="s">
        <v>89</v>
      </c>
      <c r="C91" t="str">
        <f t="shared" si="4"/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boundsSWLat varchar(200), boundsSWLng varchar(200), locationLat varchar(200), locationLng varchar(200), locationType varchar(200), viewportNELat varchar(200), viewportNELng varchar(200), viewportSWLat varchar(200), viewportSWLng varchar(200), partial_match varchar(200), place_id varchar(200), typesPart varchar(200), </v>
      </c>
      <c r="D91" t="str">
        <f>"mysqli_real_escape_string($con,$"&amp;A91&amp;").'"&amp;CHAR(34)&amp;","&amp;CHAR(34)&amp;CHAR(39)&amp;"."</f>
        <v>mysqli_real_escape_string($con,$typesPart).'","'.</v>
      </c>
      <c r="E91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boundsSWLat,boundsSWLng,locationLat,locationLng,locationType,viewportNELat,viewportNELng,viewportSWLat,viewportSWLng,partial_match,place_id,typesPart,</v>
      </c>
      <c r="F91" t="str">
        <f t="shared" si="7"/>
        <v>$typesPart.','.</v>
      </c>
    </row>
    <row r="92" spans="1:6" x14ac:dyDescent="0.25">
      <c r="B92" t="s">
        <v>91</v>
      </c>
      <c r="C92" t="str">
        <f t="shared" ref="C66:C92" si="8">C91&amp;A92&amp;" "&amp;B92&amp;", "</f>
        <v xml:space="preserve">adId int, street_addressLN varchar(200), routeLN varchar(200), intersectionLN varchar(200), politicalLN varchar(200), countryLN varchar(200), administrative_area_level_1LN varchar(200), administrative_area_level_2LN varchar(200), administrative_area_level_3LN varchar(200), administrative_area_level_4LN varchar(200), administrative_area_level_5LN varchar(200), colloquial_areaLN varchar(200), localityLN varchar(200), wardLN varchar(200), sublocalityLN varchar(200), sublocality_level_1LN varchar(200), sublocality_level_2LN varchar(200), sublocality_level_3LN varchar(200), sublocality_level_4LN varchar(200), sublocality_level_5LN varchar(200), neighborhoodLN varchar(200), premiseLN varchar(200), subpremiseLN varchar(200), postal_codeLN varchar(200), natural_featureLN varchar(200), airportLN varchar(200), parkLN varchar(200), point_of_interestLN varchar(200), floorLN varchar(200), establishmentLN varchar(200), parkingLN varchar(200), post_boxLN varchar(200), postal_townLN varchar(200), roomLN varchar(200), street_numberLN varchar(200), bus_stationLN varchar(200), train_stationLN varchar(200), transit_stationLN varchar(200), street_addressSN varchar(200), routeSN varchar(200), intersectionSN varchar(200), politicalSN varchar(200), countrySN varchar(200), administrative_area_level_1SN varchar(200), administrative_area_level_2SN varchar(200), administrative_area_level_3SN varchar(200), administrative_area_level_4SN varchar(200), administrative_area_level_5SN varchar(200), colloquial_areaSN varchar(200), localitySN varchar(200), wardSN varchar(200), sublocalitySN varchar(200), sublocality_level_1SN varchar(200), sublocality_level_2SN varchar(200), sublocality_level_3SN varchar(200), sublocality_level_4SN varchar(200), sublocality_level_5SN varchar(200), neighborhoodSN varchar(200), premiseSN varchar(200), subpremiseSN varchar(200), postal_codeSN varchar(200), natural_featureSN varchar(200), airportSN varchar(200), parkSN varchar(200), point_of_interestSN varchar(200), floorSN varchar(200), establishmentSN varchar(200), parkingSN varchar(200), post_boxSN varchar(200), postal_townSN varchar(200), roomSN varchar(200), street_numberSN varchar(200), bus_stationSN varchar(200), train_stationSN varchar(200), transit_stationSN varchar(200), formatted_address varchar(200), boundsNELat varchar(200), boundsNELng varchar(200), boundsSWLat varchar(200), boundsSWLng varchar(200), locationLat varchar(200), locationLng varchar(200), locationType varchar(200), viewportNELat varchar(200), viewportNELng varchar(200), viewportSWLat varchar(200), viewportSWLng varchar(200), partial_match varchar(200), place_id varchar(200), typesPart varchar(200),  FOREIGN KEY (adId) REFERENCES novaGeo (id), </v>
      </c>
      <c r="D92" t="str">
        <f t="shared" ref="D67:D92" si="9">".mysqli_real_escape_string($con,$"&amp;A92&amp;").'"&amp;CHAR(34)&amp;","&amp;CHAR(34)&amp;CHAR(39)&amp;"."</f>
        <v>.mysqli_real_escape_string($con,$).'","'.</v>
      </c>
      <c r="E92" t="str">
        <f t="shared" si="6"/>
        <v>adId,street_addressLN,routeLN,intersectionLN,politicalLN,countryLN,administrative_area_level_1LN,administrative_area_level_2LN,administrative_area_level_3LN,administrative_area_level_4LN,administrative_area_level_5LN,colloquial_areaLN,localityLN,wardLN,sublocalityLN,sublocality_level_1LN,sublocality_level_2LN,sublocality_level_3LN,sublocality_level_4LN,sublocality_level_5LN,neighborhoodLN,premiseLN,subpremiseLN,postal_codeLN,natural_featureLN,airportLN,parkLN,point_of_interestLN,floorLN,establishmentLN,parkingLN,post_boxLN,postal_townLN,roomLN,street_numberLN,bus_stationLN,train_stationLN,transit_stationLN,street_addressSN,routeSN,intersectionSN,politicalSN,countrySN,administrative_area_level_1SN,administrative_area_level_2SN,administrative_area_level_3SN,administrative_area_level_4SN,administrative_area_level_5SN,colloquial_areaSN,localitySN,wardSN,sublocalitySN,sublocality_level_1SN,sublocality_level_2SN,sublocality_level_3SN,sublocality_level_4SN,sublocality_level_5SN,neighborhoodSN,premiseSN,subpremiseSN,postal_codeSN,natural_featureSN,airportSN,parkSN,point_of_interestSN,floorSN,establishmentSN,parkingSN,post_boxSN,postal_townSN,roomSN,street_numberSN,bus_stationSN,train_stationSN,transit_stationSN,formatted_address,boundsNELat,boundsNELng,boundsSWLat,boundsSWLng,locationLat,locationLng,locationType,viewportNELat,viewportNELng,viewportSWLat,viewportSWLng,partial_match,place_id,typesPart,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2016-02-08T14:57:08Z</dcterms:created>
  <dcterms:modified xsi:type="dcterms:W3CDTF">2016-02-08T22:20:59Z</dcterms:modified>
</cp:coreProperties>
</file>