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de\geoCode\"/>
    </mc:Choice>
  </mc:AlternateContent>
  <bookViews>
    <workbookView xWindow="0" yWindow="0" windowWidth="23040" windowHeight="8808" activeTab="1"/>
  </bookViews>
  <sheets>
    <sheet name="Sheet1" sheetId="1" r:id="rId1"/>
    <sheet name="addre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1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<sst xmlns="http://schemas.openxmlformats.org/spreadsheetml/2006/main" count="95" uniqueCount="53">
  <si>
    <t>address_components</t>
  </si>
  <si>
    <t>locality</t>
  </si>
  <si>
    <t>long_name</t>
  </si>
  <si>
    <t>short_name</t>
  </si>
  <si>
    <t>types</t>
  </si>
  <si>
    <t>administrative_area_level_2</t>
  </si>
  <si>
    <t>administrative_area_level_3</t>
  </si>
  <si>
    <t>administrative_area_level_4</t>
  </si>
  <si>
    <t>administrative_area_level_5</t>
  </si>
  <si>
    <t>sublocality_level_1</t>
  </si>
  <si>
    <t>sublocality_level_2</t>
  </si>
  <si>
    <t>sublocality_level_3</t>
  </si>
  <si>
    <t>sublocality_level_4</t>
  </si>
  <si>
    <t>sublocality_level_5</t>
  </si>
  <si>
    <t>formatted_address</t>
  </si>
  <si>
    <t>geometry</t>
  </si>
  <si>
    <t>bounds</t>
  </si>
  <si>
    <t>northeast</t>
  </si>
  <si>
    <t>southwest</t>
  </si>
  <si>
    <t>location</t>
  </si>
  <si>
    <t>location_type</t>
  </si>
  <si>
    <t>viewport</t>
  </si>
  <si>
    <t>place_id</t>
  </si>
  <si>
    <t>bus_station</t>
  </si>
  <si>
    <t>premise</t>
  </si>
  <si>
    <t>subpremise</t>
  </si>
  <si>
    <t>street_address</t>
  </si>
  <si>
    <t>route</t>
  </si>
  <si>
    <t>intersection</t>
  </si>
  <si>
    <t>political</t>
  </si>
  <si>
    <t>country</t>
  </si>
  <si>
    <t>administrative_area_level_1</t>
  </si>
  <si>
    <t>colloquial_area</t>
  </si>
  <si>
    <t>ward</t>
  </si>
  <si>
    <t>sublocality</t>
  </si>
  <si>
    <t>neighborhood</t>
  </si>
  <si>
    <t>postal_code</t>
  </si>
  <si>
    <t>natural_feature</t>
  </si>
  <si>
    <t>airport</t>
  </si>
  <si>
    <t>park</t>
  </si>
  <si>
    <t>point_of_interest</t>
  </si>
  <si>
    <t>floor</t>
  </si>
  <si>
    <t>establishment</t>
  </si>
  <si>
    <t>parking</t>
  </si>
  <si>
    <t>post_box</t>
  </si>
  <si>
    <t>postal_town</t>
  </si>
  <si>
    <t>room</t>
  </si>
  <si>
    <t>street_number</t>
  </si>
  <si>
    <t>train_station</t>
  </si>
  <si>
    <t>transit_station</t>
  </si>
  <si>
    <t>lat</t>
  </si>
  <si>
    <t>lng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</si>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</sst>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rgb="FF455A64"/>
      <name val="Roboto Mono"/>
      <family val="3"/>
    </font>
    <font>
      <sz val="8"/>
      <color rgb="FF455A64"/>
      <name val="Roboto Mono"/>
      <family val="3"/>
    </font>
    <font>
      <sz val="10"/>
      <color rgb="FF455A6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"/>
    </sheetView>
  </sheetViews>
  <sheetFormatPr defaultRowHeight="14.4"/>
  <sheetData>
    <row r="1" spans="1:3">
      <c r="A1" s="1" t="s">
        <v>0</v>
      </c>
      <c r="B1" t="s">
        <v>2</v>
      </c>
    </row>
    <row r="2" spans="1:3">
      <c r="B2" t="s">
        <v>3</v>
      </c>
    </row>
    <row r="3" spans="1:3">
      <c r="B3" t="s">
        <v>4</v>
      </c>
      <c r="C3" s="1" t="s">
        <v>26</v>
      </c>
    </row>
    <row r="4" spans="1:3">
      <c r="C4" s="1" t="s">
        <v>27</v>
      </c>
    </row>
    <row r="5" spans="1:3">
      <c r="C5" s="1" t="s">
        <v>28</v>
      </c>
    </row>
    <row r="6" spans="1:3">
      <c r="C6" s="1" t="s">
        <v>29</v>
      </c>
    </row>
    <row r="7" spans="1:3">
      <c r="C7" s="1" t="s">
        <v>30</v>
      </c>
    </row>
    <row r="8" spans="1:3">
      <c r="C8" s="1" t="s">
        <v>31</v>
      </c>
    </row>
    <row r="9" spans="1:3">
      <c r="C9" s="1" t="s">
        <v>5</v>
      </c>
    </row>
    <row r="10" spans="1:3">
      <c r="C10" s="1" t="s">
        <v>6</v>
      </c>
    </row>
    <row r="11" spans="1:3">
      <c r="C11" s="1" t="s">
        <v>7</v>
      </c>
    </row>
    <row r="12" spans="1:3">
      <c r="C12" s="1" t="s">
        <v>8</v>
      </c>
    </row>
    <row r="13" spans="1:3">
      <c r="C13" s="1" t="s">
        <v>32</v>
      </c>
    </row>
    <row r="14" spans="1:3">
      <c r="C14" s="1" t="s">
        <v>1</v>
      </c>
    </row>
    <row r="15" spans="1:3">
      <c r="C15" s="1" t="s">
        <v>33</v>
      </c>
    </row>
    <row r="16" spans="1:3">
      <c r="C16" s="1" t="s">
        <v>34</v>
      </c>
    </row>
    <row r="17" spans="3:3">
      <c r="C17" s="1" t="s">
        <v>9</v>
      </c>
    </row>
    <row r="18" spans="3:3">
      <c r="C18" s="1" t="s">
        <v>10</v>
      </c>
    </row>
    <row r="19" spans="3:3">
      <c r="C19" s="1" t="s">
        <v>11</v>
      </c>
    </row>
    <row r="20" spans="3:3">
      <c r="C20" s="1" t="s">
        <v>12</v>
      </c>
    </row>
    <row r="21" spans="3:3">
      <c r="C21" s="1" t="s">
        <v>13</v>
      </c>
    </row>
    <row r="22" spans="3:3">
      <c r="C22" s="1" t="s">
        <v>35</v>
      </c>
    </row>
    <row r="23" spans="3:3">
      <c r="C23" t="s">
        <v>24</v>
      </c>
    </row>
    <row r="24" spans="3:3">
      <c r="C24" t="s">
        <v>25</v>
      </c>
    </row>
    <row r="25" spans="3:3">
      <c r="C25" s="1" t="s">
        <v>36</v>
      </c>
    </row>
    <row r="26" spans="3:3">
      <c r="C26" s="1" t="s">
        <v>37</v>
      </c>
    </row>
    <row r="27" spans="3:3">
      <c r="C27" s="1" t="s">
        <v>38</v>
      </c>
    </row>
    <row r="28" spans="3:3">
      <c r="C28" s="1" t="s">
        <v>39</v>
      </c>
    </row>
    <row r="29" spans="3:3">
      <c r="C29" s="1" t="s">
        <v>40</v>
      </c>
    </row>
    <row r="30" spans="3:3">
      <c r="C30" s="1" t="s">
        <v>41</v>
      </c>
    </row>
    <row r="31" spans="3:3">
      <c r="C31" s="1" t="s">
        <v>42</v>
      </c>
    </row>
    <row r="32" spans="3:3">
      <c r="C32" s="1" t="s">
        <v>40</v>
      </c>
    </row>
    <row r="33" spans="1:3">
      <c r="C33" s="1" t="s">
        <v>43</v>
      </c>
    </row>
    <row r="34" spans="1:3">
      <c r="C34" s="1" t="s">
        <v>44</v>
      </c>
    </row>
    <row r="35" spans="1:3">
      <c r="C35" s="1" t="s">
        <v>45</v>
      </c>
    </row>
    <row r="36" spans="1:3">
      <c r="C36" s="1" t="s">
        <v>46</v>
      </c>
    </row>
    <row r="37" spans="1:3">
      <c r="C37" s="1" t="s">
        <v>47</v>
      </c>
    </row>
    <row r="38" spans="1:3">
      <c r="C38" s="3" t="s">
        <v>23</v>
      </c>
    </row>
    <row r="39" spans="1:3">
      <c r="C39" s="1" t="s">
        <v>48</v>
      </c>
    </row>
    <row r="40" spans="1:3">
      <c r="C40" s="1" t="s">
        <v>49</v>
      </c>
    </row>
    <row r="41" spans="1:3">
      <c r="A41" s="2" t="s">
        <v>14</v>
      </c>
    </row>
    <row r="42" spans="1:3">
      <c r="A42" s="2" t="s">
        <v>15</v>
      </c>
      <c r="B42" t="s">
        <v>16</v>
      </c>
      <c r="C42" s="1" t="s">
        <v>17</v>
      </c>
    </row>
    <row r="43" spans="1:3">
      <c r="C43" s="1" t="s">
        <v>18</v>
      </c>
    </row>
    <row r="44" spans="1:3">
      <c r="B44" t="s">
        <v>19</v>
      </c>
      <c r="C44" s="1" t="s">
        <v>50</v>
      </c>
    </row>
    <row r="45" spans="1:3">
      <c r="C45" s="1" t="s">
        <v>51</v>
      </c>
    </row>
    <row r="46" spans="1:3">
      <c r="B46" t="s">
        <v>20</v>
      </c>
    </row>
    <row r="47" spans="1:3">
      <c r="B47" t="s">
        <v>21</v>
      </c>
      <c r="C47" s="1" t="s">
        <v>17</v>
      </c>
    </row>
    <row r="48" spans="1:3">
      <c r="C48" s="1" t="s">
        <v>18</v>
      </c>
    </row>
    <row r="49" spans="1:1">
      <c r="A49" t="s">
        <v>22</v>
      </c>
    </row>
    <row r="50" spans="1:1">
      <c r="A50" t="s">
        <v>4</v>
      </c>
    </row>
    <row r="51" spans="1:1">
      <c r="A5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D1" sqref="D1:D38"/>
    </sheetView>
  </sheetViews>
  <sheetFormatPr defaultRowHeight="14.4"/>
  <sheetData>
    <row r="1" spans="1:6">
      <c r="A1" s="1" t="s">
        <v>26</v>
      </c>
      <c r="B1" t="str">
        <f>"case  '"&amp;A1&amp;"': $"&amp;A1&amp;"LN=$var[$j]-&gt;long_name; $"&amp;A1&amp;"SN=$var[$j]-&gt;short_name;break;"</f>
        <v>case  'street_address': $street_addressLN=$var[$j]-&gt;long_name; $street_addressSN=$var[$j]-&gt;short_name;break;</v>
      </c>
      <c r="C1" t="str">
        <f>"case  '"&amp;A1&amp;"': $"&amp;A1&amp;"SN=$var[$j]-&gt;types[$k];break;"</f>
        <v>case  'street_address': $street_addressSN=$var[$j]-&gt;types[$k];break;</v>
      </c>
      <c r="D1" t="str">
        <f>"echo $"&amp;A1&amp;"LN;"</f>
        <v>echo $street_addressLN;</v>
      </c>
      <c r="E1" t="str">
        <f>"$"&amp;A1&amp;"LN=null;"</f>
        <v>$street_addressLN=null;</v>
      </c>
      <c r="F1" t="str">
        <f>"$"&amp;A1&amp;"SN=null;"</f>
        <v>$street_addressSN=null;</v>
      </c>
    </row>
    <row r="2" spans="1:6">
      <c r="A2" s="1" t="s">
        <v>27</v>
      </c>
      <c r="B2" t="str">
        <f t="shared" ref="B2:B38" si="0">"case  '"&amp;A2&amp;"': $"&amp;A2&amp;"LN=$var[$j]-&gt;long_name; $"&amp;A2&amp;"SN=$var[$j]-&gt;short_name;break;"</f>
        <v>case  'route': $routeLN=$var[$j]-&gt;long_name; $routeSN=$var[$j]-&gt;short_name;break;</v>
      </c>
      <c r="C2" t="str">
        <f t="shared" ref="C2:C38" si="1">"case  '"&amp;A2&amp;"': $"&amp;A2&amp;"SN=$var[$j]-&gt;types[$k];break;"</f>
        <v>case  'route': $routeSN=$var[$j]-&gt;types[$k];break;</v>
      </c>
      <c r="D2" t="str">
        <f t="shared" ref="D2:D38" si="2">"echo $"&amp;A2&amp;"LN;"</f>
        <v>echo $routeLN;</v>
      </c>
      <c r="E2" t="str">
        <f t="shared" ref="E2:E38" si="3">"$"&amp;A2&amp;"LN=null;"</f>
        <v>$routeLN=null;</v>
      </c>
      <c r="F2" t="str">
        <f t="shared" ref="F2:F38" si="4">"$"&amp;A2&amp;"SN=null;"</f>
        <v>$routeSN=null;</v>
      </c>
    </row>
    <row r="3" spans="1:6">
      <c r="A3" s="1" t="s">
        <v>28</v>
      </c>
      <c r="B3" t="str">
        <f t="shared" si="0"/>
        <v>case  'intersection': $intersectionLN=$var[$j]-&gt;long_name; $intersectionSN=$var[$j]-&gt;short_name;break;</v>
      </c>
      <c r="C3" t="str">
        <f t="shared" si="1"/>
        <v>case  'intersection': $intersectionSN=$var[$j]-&gt;types[$k];break;</v>
      </c>
      <c r="D3" t="str">
        <f t="shared" si="2"/>
        <v>echo $intersectionLN;</v>
      </c>
      <c r="E3" t="str">
        <f t="shared" si="3"/>
        <v>$intersectionLN=null;</v>
      </c>
      <c r="F3" t="str">
        <f t="shared" si="4"/>
        <v>$intersectionSN=null;</v>
      </c>
    </row>
    <row r="4" spans="1:6">
      <c r="A4" s="1" t="s">
        <v>29</v>
      </c>
      <c r="B4" t="str">
        <f t="shared" si="0"/>
        <v>case  'political': $politicalLN=$var[$j]-&gt;long_name; $politicalSN=$var[$j]-&gt;short_name;break;</v>
      </c>
      <c r="C4" t="str">
        <f t="shared" si="1"/>
        <v>case  'political': $politicalSN=$var[$j]-&gt;types[$k];break;</v>
      </c>
      <c r="D4" t="str">
        <f t="shared" si="2"/>
        <v>echo $politicalLN;</v>
      </c>
      <c r="E4" t="str">
        <f t="shared" si="3"/>
        <v>$politicalLN=null;</v>
      </c>
      <c r="F4" t="str">
        <f t="shared" si="4"/>
        <v>$politicalSN=null;</v>
      </c>
    </row>
    <row r="5" spans="1:6">
      <c r="A5" s="1" t="s">
        <v>30</v>
      </c>
      <c r="B5" t="str">
        <f t="shared" si="0"/>
        <v>case  'country': $countryLN=$var[$j]-&gt;long_name; $countrySN=$var[$j]-&gt;short_name;break;</v>
      </c>
      <c r="C5" t="str">
        <f t="shared" si="1"/>
        <v>case  'country': $countrySN=$var[$j]-&gt;types[$k];break;</v>
      </c>
      <c r="D5" t="str">
        <f t="shared" si="2"/>
        <v>echo $countryLN;</v>
      </c>
      <c r="E5" t="str">
        <f t="shared" si="3"/>
        <v>$countryLN=null;</v>
      </c>
      <c r="F5" t="str">
        <f t="shared" si="4"/>
        <v>$countrySN=null;</v>
      </c>
    </row>
    <row r="6" spans="1:6">
      <c r="A6" s="1" t="s">
        <v>31</v>
      </c>
      <c r="B6" t="str">
        <f t="shared" si="0"/>
        <v>case  'administrative_area_level_1': $administrative_area_level_1LN=$var[$j]-&gt;long_name; $administrative_area_level_1SN=$var[$j]-&gt;short_name;break;</v>
      </c>
      <c r="C6" t="str">
        <f t="shared" si="1"/>
        <v>case  'administrative_area_level_1': $administrative_area_level_1SN=$var[$j]-&gt;types[$k];break;</v>
      </c>
      <c r="D6" t="str">
        <f t="shared" si="2"/>
        <v>echo $administrative_area_level_1LN;</v>
      </c>
      <c r="E6" t="str">
        <f t="shared" si="3"/>
        <v>$administrative_area_level_1LN=null;</v>
      </c>
      <c r="F6" t="str">
        <f t="shared" si="4"/>
        <v>$administrative_area_level_1SN=null;</v>
      </c>
    </row>
    <row r="7" spans="1:6">
      <c r="A7" s="1" t="s">
        <v>5</v>
      </c>
      <c r="B7" t="str">
        <f t="shared" si="0"/>
        <v>case  'administrative_area_level_2': $administrative_area_level_2LN=$var[$j]-&gt;long_name; $administrative_area_level_2SN=$var[$j]-&gt;short_name;break;</v>
      </c>
      <c r="C7" t="str">
        <f t="shared" si="1"/>
        <v>case  'administrative_area_level_2': $administrative_area_level_2SN=$var[$j]-&gt;types[$k];break;</v>
      </c>
      <c r="D7" t="str">
        <f t="shared" si="2"/>
        <v>echo $administrative_area_level_2LN;</v>
      </c>
      <c r="E7" t="str">
        <f t="shared" si="3"/>
        <v>$administrative_area_level_2LN=null;</v>
      </c>
      <c r="F7" t="str">
        <f t="shared" si="4"/>
        <v>$administrative_area_level_2SN=null;</v>
      </c>
    </row>
    <row r="8" spans="1:6">
      <c r="A8" s="1" t="s">
        <v>6</v>
      </c>
      <c r="B8" t="str">
        <f t="shared" si="0"/>
        <v>case  'administrative_area_level_3': $administrative_area_level_3LN=$var[$j]-&gt;long_name; $administrative_area_level_3SN=$var[$j]-&gt;short_name;break;</v>
      </c>
      <c r="C8" t="str">
        <f t="shared" si="1"/>
        <v>case  'administrative_area_level_3': $administrative_area_level_3SN=$var[$j]-&gt;types[$k];break;</v>
      </c>
      <c r="D8" t="str">
        <f t="shared" si="2"/>
        <v>echo $administrative_area_level_3LN;</v>
      </c>
      <c r="E8" t="str">
        <f t="shared" si="3"/>
        <v>$administrative_area_level_3LN=null;</v>
      </c>
      <c r="F8" t="str">
        <f t="shared" si="4"/>
        <v>$administrative_area_level_3SN=null;</v>
      </c>
    </row>
    <row r="9" spans="1:6">
      <c r="A9" s="1" t="s">
        <v>7</v>
      </c>
      <c r="B9" t="str">
        <f t="shared" si="0"/>
        <v>case  'administrative_area_level_4': $administrative_area_level_4LN=$var[$j]-&gt;long_name; $administrative_area_level_4SN=$var[$j]-&gt;short_name;break;</v>
      </c>
      <c r="C9" t="str">
        <f t="shared" si="1"/>
        <v>case  'administrative_area_level_4': $administrative_area_level_4SN=$var[$j]-&gt;types[$k];break;</v>
      </c>
      <c r="D9" t="str">
        <f t="shared" si="2"/>
        <v>echo $administrative_area_level_4LN;</v>
      </c>
      <c r="E9" t="str">
        <f t="shared" si="3"/>
        <v>$administrative_area_level_4LN=null;</v>
      </c>
      <c r="F9" t="str">
        <f t="shared" si="4"/>
        <v>$administrative_area_level_4SN=null;</v>
      </c>
    </row>
    <row r="10" spans="1:6">
      <c r="A10" s="1" t="s">
        <v>8</v>
      </c>
      <c r="B10" t="str">
        <f t="shared" si="0"/>
        <v>case  'administrative_area_level_5': $administrative_area_level_5LN=$var[$j]-&gt;long_name; $administrative_area_level_5SN=$var[$j]-&gt;short_name;break;</v>
      </c>
      <c r="C10" t="str">
        <f t="shared" si="1"/>
        <v>case  'administrative_area_level_5': $administrative_area_level_5SN=$var[$j]-&gt;types[$k];break;</v>
      </c>
      <c r="D10" t="str">
        <f t="shared" si="2"/>
        <v>echo $administrative_area_level_5LN;</v>
      </c>
      <c r="E10" t="str">
        <f t="shared" si="3"/>
        <v>$administrative_area_level_5LN=null;</v>
      </c>
      <c r="F10" t="str">
        <f t="shared" si="4"/>
        <v>$administrative_area_level_5SN=null;</v>
      </c>
    </row>
    <row r="11" spans="1:6">
      <c r="A11" s="1" t="s">
        <v>32</v>
      </c>
      <c r="B11" t="str">
        <f t="shared" si="0"/>
        <v>case  'colloquial_area': $colloquial_areaLN=$var[$j]-&gt;long_name; $colloquial_areaSN=$var[$j]-&gt;short_name;break;</v>
      </c>
      <c r="C11" t="str">
        <f t="shared" si="1"/>
        <v>case  'colloquial_area': $colloquial_areaSN=$var[$j]-&gt;types[$k];break;</v>
      </c>
      <c r="D11" t="str">
        <f t="shared" si="2"/>
        <v>echo $colloquial_areaLN;</v>
      </c>
      <c r="E11" t="str">
        <f t="shared" si="3"/>
        <v>$colloquial_areaLN=null;</v>
      </c>
      <c r="F11" t="str">
        <f t="shared" si="4"/>
        <v>$colloquial_areaSN=null;</v>
      </c>
    </row>
    <row r="12" spans="1:6">
      <c r="A12" s="1" t="s">
        <v>1</v>
      </c>
      <c r="B12" t="str">
        <f t="shared" si="0"/>
        <v>case  'locality': $localityLN=$var[$j]-&gt;long_name; $localitySN=$var[$j]-&gt;short_name;break;</v>
      </c>
      <c r="C12" t="str">
        <f t="shared" si="1"/>
        <v>case  'locality': $localitySN=$var[$j]-&gt;types[$k];break;</v>
      </c>
      <c r="D12" t="str">
        <f t="shared" si="2"/>
        <v>echo $localityLN;</v>
      </c>
      <c r="E12" t="str">
        <f t="shared" si="3"/>
        <v>$localityLN=null;</v>
      </c>
      <c r="F12" t="str">
        <f t="shared" si="4"/>
        <v>$localitySN=null;</v>
      </c>
    </row>
    <row r="13" spans="1:6">
      <c r="A13" s="1" t="s">
        <v>33</v>
      </c>
      <c r="B13" t="str">
        <f t="shared" si="0"/>
        <v>case  'ward': $wardLN=$var[$j]-&gt;long_name; $wardSN=$var[$j]-&gt;short_name;break;</v>
      </c>
      <c r="C13" t="str">
        <f t="shared" si="1"/>
        <v>case  'ward': $wardSN=$var[$j]-&gt;types[$k];break;</v>
      </c>
      <c r="D13" t="str">
        <f t="shared" si="2"/>
        <v>echo $wardLN;</v>
      </c>
      <c r="E13" t="str">
        <f t="shared" si="3"/>
        <v>$wardLN=null;</v>
      </c>
      <c r="F13" t="str">
        <f t="shared" si="4"/>
        <v>$wardSN=null;</v>
      </c>
    </row>
    <row r="14" spans="1:6">
      <c r="A14" s="1" t="s">
        <v>34</v>
      </c>
      <c r="B14" t="str">
        <f t="shared" si="0"/>
        <v>case  'sublocality': $sublocalityLN=$var[$j]-&gt;long_name; $sublocalitySN=$var[$j]-&gt;short_name;break;</v>
      </c>
      <c r="C14" t="str">
        <f t="shared" si="1"/>
        <v>case  'sublocality': $sublocalitySN=$var[$j]-&gt;types[$k];break;</v>
      </c>
      <c r="D14" t="str">
        <f t="shared" si="2"/>
        <v>echo $sublocalityLN;</v>
      </c>
      <c r="E14" t="str">
        <f t="shared" si="3"/>
        <v>$sublocalityLN=null;</v>
      </c>
      <c r="F14" t="str">
        <f t="shared" si="4"/>
        <v>$sublocalitySN=null;</v>
      </c>
    </row>
    <row r="15" spans="1:6">
      <c r="A15" s="1" t="s">
        <v>9</v>
      </c>
      <c r="B15" t="str">
        <f t="shared" si="0"/>
        <v>case  'sublocality_level_1': $sublocality_level_1LN=$var[$j]-&gt;long_name; $sublocality_level_1SN=$var[$j]-&gt;short_name;break;</v>
      </c>
      <c r="C15" t="str">
        <f t="shared" si="1"/>
        <v>case  'sublocality_level_1': $sublocality_level_1SN=$var[$j]-&gt;types[$k];break;</v>
      </c>
      <c r="D15" t="str">
        <f t="shared" si="2"/>
        <v>echo $sublocality_level_1LN;</v>
      </c>
      <c r="E15" t="str">
        <f t="shared" si="3"/>
        <v>$sublocality_level_1LN=null;</v>
      </c>
      <c r="F15" t="str">
        <f t="shared" si="4"/>
        <v>$sublocality_level_1SN=null;</v>
      </c>
    </row>
    <row r="16" spans="1:6">
      <c r="A16" s="1" t="s">
        <v>10</v>
      </c>
      <c r="B16" t="str">
        <f t="shared" si="0"/>
        <v>case  'sublocality_level_2': $sublocality_level_2LN=$var[$j]-&gt;long_name; $sublocality_level_2SN=$var[$j]-&gt;short_name;break;</v>
      </c>
      <c r="C16" t="str">
        <f t="shared" si="1"/>
        <v>case  'sublocality_level_2': $sublocality_level_2SN=$var[$j]-&gt;types[$k];break;</v>
      </c>
      <c r="D16" t="str">
        <f t="shared" si="2"/>
        <v>echo $sublocality_level_2LN;</v>
      </c>
      <c r="E16" t="str">
        <f t="shared" si="3"/>
        <v>$sublocality_level_2LN=null;</v>
      </c>
      <c r="F16" t="str">
        <f t="shared" si="4"/>
        <v>$sublocality_level_2SN=null;</v>
      </c>
    </row>
    <row r="17" spans="1:6">
      <c r="A17" s="1" t="s">
        <v>11</v>
      </c>
      <c r="B17" t="str">
        <f t="shared" si="0"/>
        <v>case  'sublocality_level_3': $sublocality_level_3LN=$var[$j]-&gt;long_name; $sublocality_level_3SN=$var[$j]-&gt;short_name;break;</v>
      </c>
      <c r="C17" t="str">
        <f t="shared" si="1"/>
        <v>case  'sublocality_level_3': $sublocality_level_3SN=$var[$j]-&gt;types[$k];break;</v>
      </c>
      <c r="D17" t="str">
        <f t="shared" si="2"/>
        <v>echo $sublocality_level_3LN;</v>
      </c>
      <c r="E17" t="str">
        <f t="shared" si="3"/>
        <v>$sublocality_level_3LN=null;</v>
      </c>
      <c r="F17" t="str">
        <f t="shared" si="4"/>
        <v>$sublocality_level_3SN=null;</v>
      </c>
    </row>
    <row r="18" spans="1:6">
      <c r="A18" s="1" t="s">
        <v>12</v>
      </c>
      <c r="B18" t="str">
        <f t="shared" si="0"/>
        <v>case  'sublocality_level_4': $sublocality_level_4LN=$var[$j]-&gt;long_name; $sublocality_level_4SN=$var[$j]-&gt;short_name;break;</v>
      </c>
      <c r="C18" t="str">
        <f t="shared" si="1"/>
        <v>case  'sublocality_level_4': $sublocality_level_4SN=$var[$j]-&gt;types[$k];break;</v>
      </c>
      <c r="D18" t="str">
        <f t="shared" si="2"/>
        <v>echo $sublocality_level_4LN;</v>
      </c>
      <c r="E18" t="str">
        <f t="shared" si="3"/>
        <v>$sublocality_level_4LN=null;</v>
      </c>
      <c r="F18" t="str">
        <f t="shared" si="4"/>
        <v>$sublocality_level_4SN=null;</v>
      </c>
    </row>
    <row r="19" spans="1:6">
      <c r="A19" s="1" t="s">
        <v>13</v>
      </c>
      <c r="B19" t="str">
        <f t="shared" si="0"/>
        <v>case  'sublocality_level_5': $sublocality_level_5LN=$var[$j]-&gt;long_name; $sublocality_level_5SN=$var[$j]-&gt;short_name;break;</v>
      </c>
      <c r="C19" t="str">
        <f t="shared" si="1"/>
        <v>case  'sublocality_level_5': $sublocality_level_5SN=$var[$j]-&gt;types[$k];break;</v>
      </c>
      <c r="D19" t="str">
        <f t="shared" si="2"/>
        <v>echo $sublocality_level_5LN;</v>
      </c>
      <c r="E19" t="str">
        <f t="shared" si="3"/>
        <v>$sublocality_level_5LN=null;</v>
      </c>
      <c r="F19" t="str">
        <f t="shared" si="4"/>
        <v>$sublocality_level_5SN=null;</v>
      </c>
    </row>
    <row r="20" spans="1:6">
      <c r="A20" s="1" t="s">
        <v>35</v>
      </c>
      <c r="B20" t="str">
        <f t="shared" si="0"/>
        <v>case  'neighborhood': $neighborhoodLN=$var[$j]-&gt;long_name; $neighborhoodSN=$var[$j]-&gt;short_name;break;</v>
      </c>
      <c r="C20" t="str">
        <f t="shared" si="1"/>
        <v>case  'neighborhood': $neighborhoodSN=$var[$j]-&gt;types[$k];break;</v>
      </c>
      <c r="D20" t="str">
        <f t="shared" si="2"/>
        <v>echo $neighborhoodLN;</v>
      </c>
      <c r="E20" t="str">
        <f t="shared" si="3"/>
        <v>$neighborhoodLN=null;</v>
      </c>
      <c r="F20" t="str">
        <f t="shared" si="4"/>
        <v>$neighborhoodSN=null;</v>
      </c>
    </row>
    <row r="21" spans="1:6">
      <c r="A21" t="s">
        <v>24</v>
      </c>
      <c r="B21" t="str">
        <f t="shared" si="0"/>
        <v>case  'premise': $premiseLN=$var[$j]-&gt;long_name; $premiseSN=$var[$j]-&gt;short_name;break;</v>
      </c>
      <c r="C21" t="str">
        <f t="shared" si="1"/>
        <v>case  'premise': $premiseSN=$var[$j]-&gt;types[$k];break;</v>
      </c>
      <c r="D21" t="str">
        <f t="shared" si="2"/>
        <v>echo $premiseLN;</v>
      </c>
      <c r="E21" t="str">
        <f t="shared" si="3"/>
        <v>$premiseLN=null;</v>
      </c>
      <c r="F21" t="str">
        <f t="shared" si="4"/>
        <v>$premiseSN=null;</v>
      </c>
    </row>
    <row r="22" spans="1:6">
      <c r="A22" t="s">
        <v>25</v>
      </c>
      <c r="B22" t="str">
        <f t="shared" si="0"/>
        <v>case  'subpremise': $subpremiseLN=$var[$j]-&gt;long_name; $subpremiseSN=$var[$j]-&gt;short_name;break;</v>
      </c>
      <c r="C22" t="str">
        <f t="shared" si="1"/>
        <v>case  'subpremise': $subpremiseSN=$var[$j]-&gt;types[$k];break;</v>
      </c>
      <c r="D22" t="str">
        <f t="shared" si="2"/>
        <v>echo $subpremiseLN;</v>
      </c>
      <c r="E22" t="str">
        <f t="shared" si="3"/>
        <v>$subpremiseLN=null;</v>
      </c>
      <c r="F22" t="str">
        <f t="shared" si="4"/>
        <v>$subpremiseSN=null;</v>
      </c>
    </row>
    <row r="23" spans="1:6">
      <c r="A23" s="1" t="s">
        <v>36</v>
      </c>
      <c r="B23" t="str">
        <f t="shared" si="0"/>
        <v>case  'postal_code': $postal_codeLN=$var[$j]-&gt;long_name; $postal_codeSN=$var[$j]-&gt;short_name;break;</v>
      </c>
      <c r="C23" t="str">
        <f t="shared" si="1"/>
        <v>case  'postal_code': $postal_codeSN=$var[$j]-&gt;types[$k];break;</v>
      </c>
      <c r="D23" t="str">
        <f t="shared" si="2"/>
        <v>echo $postal_codeLN;</v>
      </c>
      <c r="E23" t="str">
        <f t="shared" si="3"/>
        <v>$postal_codeLN=null;</v>
      </c>
      <c r="F23" t="str">
        <f t="shared" si="4"/>
        <v>$postal_codeSN=null;</v>
      </c>
    </row>
    <row r="24" spans="1:6">
      <c r="A24" s="1" t="s">
        <v>37</v>
      </c>
      <c r="B24" t="str">
        <f t="shared" si="0"/>
        <v>case  'natural_feature': $natural_featureLN=$var[$j]-&gt;long_name; $natural_featureSN=$var[$j]-&gt;short_name;break;</v>
      </c>
      <c r="C24" t="str">
        <f t="shared" si="1"/>
        <v>case  'natural_feature': $natural_featureSN=$var[$j]-&gt;types[$k];break;</v>
      </c>
      <c r="D24" t="str">
        <f t="shared" si="2"/>
        <v>echo $natural_featureLN;</v>
      </c>
      <c r="E24" t="str">
        <f t="shared" si="3"/>
        <v>$natural_featureLN=null;</v>
      </c>
      <c r="F24" t="str">
        <f t="shared" si="4"/>
        <v>$natural_featureSN=null;</v>
      </c>
    </row>
    <row r="25" spans="1:6">
      <c r="A25" s="1" t="s">
        <v>38</v>
      </c>
      <c r="B25" t="str">
        <f t="shared" si="0"/>
        <v>case  'airport': $airportLN=$var[$j]-&gt;long_name; $airportSN=$var[$j]-&gt;short_name;break;</v>
      </c>
      <c r="C25" t="str">
        <f t="shared" si="1"/>
        <v>case  'airport': $airportSN=$var[$j]-&gt;types[$k];break;</v>
      </c>
      <c r="D25" t="str">
        <f t="shared" si="2"/>
        <v>echo $airportLN;</v>
      </c>
      <c r="E25" t="str">
        <f t="shared" si="3"/>
        <v>$airportLN=null;</v>
      </c>
      <c r="F25" t="str">
        <f t="shared" si="4"/>
        <v>$airportSN=null;</v>
      </c>
    </row>
    <row r="26" spans="1:6">
      <c r="A26" s="1" t="s">
        <v>39</v>
      </c>
      <c r="B26" t="str">
        <f t="shared" si="0"/>
        <v>case  'park': $parkLN=$var[$j]-&gt;long_name; $parkSN=$var[$j]-&gt;short_name;break;</v>
      </c>
      <c r="C26" t="str">
        <f t="shared" si="1"/>
        <v>case  'park': $parkSN=$var[$j]-&gt;types[$k];break;</v>
      </c>
      <c r="D26" t="str">
        <f t="shared" si="2"/>
        <v>echo $parkLN;</v>
      </c>
      <c r="E26" t="str">
        <f t="shared" si="3"/>
        <v>$parkLN=null;</v>
      </c>
      <c r="F26" t="str">
        <f t="shared" si="4"/>
        <v>$parkSN=null;</v>
      </c>
    </row>
    <row r="27" spans="1:6">
      <c r="A27" s="1" t="s">
        <v>40</v>
      </c>
      <c r="B27" t="str">
        <f t="shared" si="0"/>
        <v>case  'point_of_interest': $point_of_interestLN=$var[$j]-&gt;long_name; $point_of_interestSN=$var[$j]-&gt;short_name;break;</v>
      </c>
      <c r="C27" t="str">
        <f t="shared" si="1"/>
        <v>case  'point_of_interest': $point_of_interestSN=$var[$j]-&gt;types[$k];break;</v>
      </c>
      <c r="D27" t="str">
        <f t="shared" si="2"/>
        <v>echo $point_of_interestLN;</v>
      </c>
      <c r="E27" t="str">
        <f t="shared" si="3"/>
        <v>$point_of_interestLN=null;</v>
      </c>
      <c r="F27" t="str">
        <f t="shared" si="4"/>
        <v>$point_of_interestSN=null;</v>
      </c>
    </row>
    <row r="28" spans="1:6">
      <c r="A28" s="1" t="s">
        <v>41</v>
      </c>
      <c r="B28" t="str">
        <f t="shared" si="0"/>
        <v>case  'floor': $floorLN=$var[$j]-&gt;long_name; $floorSN=$var[$j]-&gt;short_name;break;</v>
      </c>
      <c r="C28" t="str">
        <f t="shared" si="1"/>
        <v>case  'floor': $floorSN=$var[$j]-&gt;types[$k];break;</v>
      </c>
      <c r="D28" t="str">
        <f t="shared" si="2"/>
        <v>echo $floorLN;</v>
      </c>
      <c r="E28" t="str">
        <f t="shared" si="3"/>
        <v>$floorLN=null;</v>
      </c>
      <c r="F28" t="str">
        <f t="shared" si="4"/>
        <v>$floorSN=null;</v>
      </c>
    </row>
    <row r="29" spans="1:6">
      <c r="A29" s="1" t="s">
        <v>42</v>
      </c>
      <c r="B29" t="str">
        <f t="shared" si="0"/>
        <v>case  'establishment': $establishmentLN=$var[$j]-&gt;long_name; $establishmentSN=$var[$j]-&gt;short_name;break;</v>
      </c>
      <c r="C29" t="str">
        <f t="shared" si="1"/>
        <v>case  'establishment': $establishmentSN=$var[$j]-&gt;types[$k];break;</v>
      </c>
      <c r="D29" t="str">
        <f t="shared" si="2"/>
        <v>echo $establishmentLN;</v>
      </c>
      <c r="E29" t="str">
        <f t="shared" si="3"/>
        <v>$establishmentLN=null;</v>
      </c>
      <c r="F29" t="str">
        <f t="shared" si="4"/>
        <v>$establishmentSN=null;</v>
      </c>
    </row>
    <row r="30" spans="1:6">
      <c r="A30" s="1" t="s">
        <v>40</v>
      </c>
      <c r="B30" t="str">
        <f t="shared" si="0"/>
        <v>case  'point_of_interest': $point_of_interestLN=$var[$j]-&gt;long_name; $point_of_interestSN=$var[$j]-&gt;short_name;break;</v>
      </c>
      <c r="C30" t="str">
        <f t="shared" si="1"/>
        <v>case  'point_of_interest': $point_of_interestSN=$var[$j]-&gt;types[$k];break;</v>
      </c>
      <c r="D30" t="str">
        <f t="shared" si="2"/>
        <v>echo $point_of_interestLN;</v>
      </c>
      <c r="E30" t="str">
        <f t="shared" si="3"/>
        <v>$point_of_interestLN=null;</v>
      </c>
      <c r="F30" t="str">
        <f t="shared" si="4"/>
        <v>$point_of_interestSN=null;</v>
      </c>
    </row>
    <row r="31" spans="1:6">
      <c r="A31" s="1" t="s">
        <v>43</v>
      </c>
      <c r="B31" t="str">
        <f t="shared" si="0"/>
        <v>case  'parking': $parkingLN=$var[$j]-&gt;long_name; $parkingSN=$var[$j]-&gt;short_name;break;</v>
      </c>
      <c r="C31" t="str">
        <f t="shared" si="1"/>
        <v>case  'parking': $parkingSN=$var[$j]-&gt;types[$k];break;</v>
      </c>
      <c r="D31" t="str">
        <f t="shared" si="2"/>
        <v>echo $parkingLN;</v>
      </c>
      <c r="E31" t="str">
        <f t="shared" si="3"/>
        <v>$parkingLN=null;</v>
      </c>
      <c r="F31" t="str">
        <f t="shared" si="4"/>
        <v>$parkingSN=null;</v>
      </c>
    </row>
    <row r="32" spans="1:6">
      <c r="A32" s="1" t="s">
        <v>44</v>
      </c>
      <c r="B32" t="str">
        <f t="shared" si="0"/>
        <v>case  'post_box': $post_boxLN=$var[$j]-&gt;long_name; $post_boxSN=$var[$j]-&gt;short_name;break;</v>
      </c>
      <c r="C32" t="str">
        <f t="shared" si="1"/>
        <v>case  'post_box': $post_boxSN=$var[$j]-&gt;types[$k];break;</v>
      </c>
      <c r="D32" t="str">
        <f t="shared" si="2"/>
        <v>echo $post_boxLN;</v>
      </c>
      <c r="E32" t="str">
        <f t="shared" si="3"/>
        <v>$post_boxLN=null;</v>
      </c>
      <c r="F32" t="str">
        <f t="shared" si="4"/>
        <v>$post_boxSN=null;</v>
      </c>
    </row>
    <row r="33" spans="1:6">
      <c r="A33" s="1" t="s">
        <v>45</v>
      </c>
      <c r="B33" t="str">
        <f t="shared" si="0"/>
        <v>case  'postal_town': $postal_townLN=$var[$j]-&gt;long_name; $postal_townSN=$var[$j]-&gt;short_name;break;</v>
      </c>
      <c r="C33" t="str">
        <f t="shared" si="1"/>
        <v>case  'postal_town': $postal_townSN=$var[$j]-&gt;types[$k];break;</v>
      </c>
      <c r="D33" t="str">
        <f t="shared" si="2"/>
        <v>echo $postal_townLN;</v>
      </c>
      <c r="E33" t="str">
        <f t="shared" si="3"/>
        <v>$postal_townLN=null;</v>
      </c>
      <c r="F33" t="str">
        <f t="shared" si="4"/>
        <v>$postal_townSN=null;</v>
      </c>
    </row>
    <row r="34" spans="1:6">
      <c r="A34" s="1" t="s">
        <v>46</v>
      </c>
      <c r="B34" t="str">
        <f t="shared" si="0"/>
        <v>case  'room': $roomLN=$var[$j]-&gt;long_name; $roomSN=$var[$j]-&gt;short_name;break;</v>
      </c>
      <c r="C34" t="str">
        <f t="shared" si="1"/>
        <v>case  'room': $roomSN=$var[$j]-&gt;types[$k];break;</v>
      </c>
      <c r="D34" t="str">
        <f t="shared" si="2"/>
        <v>echo $roomLN;</v>
      </c>
      <c r="E34" t="str">
        <f t="shared" si="3"/>
        <v>$roomLN=null;</v>
      </c>
      <c r="F34" t="str">
        <f t="shared" si="4"/>
        <v>$roomSN=null;</v>
      </c>
    </row>
    <row r="35" spans="1:6">
      <c r="A35" s="1" t="s">
        <v>47</v>
      </c>
      <c r="B35" t="str">
        <f t="shared" si="0"/>
        <v>case  'street_number': $street_numberLN=$var[$j]-&gt;long_name; $street_numberSN=$var[$j]-&gt;short_name;break;</v>
      </c>
      <c r="C35" t="str">
        <f t="shared" si="1"/>
        <v>case  'street_number': $street_numberSN=$var[$j]-&gt;types[$k];break;</v>
      </c>
      <c r="D35" t="str">
        <f t="shared" si="2"/>
        <v>echo $street_numberLN;</v>
      </c>
      <c r="E35" t="str">
        <f t="shared" si="3"/>
        <v>$street_numberLN=null;</v>
      </c>
      <c r="F35" t="str">
        <f t="shared" si="4"/>
        <v>$street_numberSN=null;</v>
      </c>
    </row>
    <row r="36" spans="1:6">
      <c r="A36" s="3" t="s">
        <v>23</v>
      </c>
      <c r="B36" t="str">
        <f t="shared" si="0"/>
        <v>case  'bus_station': $bus_stationLN=$var[$j]-&gt;long_name; $bus_stationSN=$var[$j]-&gt;short_name;break;</v>
      </c>
      <c r="C36" t="str">
        <f t="shared" si="1"/>
        <v>case  'bus_station': $bus_stationSN=$var[$j]-&gt;types[$k];break;</v>
      </c>
      <c r="D36" t="str">
        <f t="shared" si="2"/>
        <v>echo $bus_stationLN;</v>
      </c>
      <c r="E36" t="str">
        <f t="shared" si="3"/>
        <v>$bus_stationLN=null;</v>
      </c>
      <c r="F36" t="str">
        <f t="shared" si="4"/>
        <v>$bus_stationSN=null;</v>
      </c>
    </row>
    <row r="37" spans="1:6">
      <c r="A37" s="1" t="s">
        <v>48</v>
      </c>
      <c r="B37" t="str">
        <f t="shared" si="0"/>
        <v>case  'train_station': $train_stationLN=$var[$j]-&gt;long_name; $train_stationSN=$var[$j]-&gt;short_name;break;</v>
      </c>
      <c r="C37" t="str">
        <f t="shared" si="1"/>
        <v>case  'train_station': $train_stationSN=$var[$j]-&gt;types[$k];break;</v>
      </c>
      <c r="D37" t="str">
        <f t="shared" si="2"/>
        <v>echo $train_stationLN;</v>
      </c>
      <c r="E37" t="str">
        <f t="shared" si="3"/>
        <v>$train_stationLN=null;</v>
      </c>
      <c r="F37" t="str">
        <f t="shared" si="4"/>
        <v>$train_stationSN=null;</v>
      </c>
    </row>
    <row r="38" spans="1:6">
      <c r="A38" s="1" t="s">
        <v>49</v>
      </c>
      <c r="B38" t="str">
        <f t="shared" si="0"/>
        <v>case  'transit_station': $transit_stationLN=$var[$j]-&gt;long_name; $transit_stationSN=$var[$j]-&gt;short_name;break;</v>
      </c>
      <c r="C38" t="str">
        <f t="shared" si="1"/>
        <v>case  'transit_station': $transit_stationSN=$var[$j]-&gt;types[$k];break;</v>
      </c>
      <c r="D38" t="str">
        <f t="shared" si="2"/>
        <v>echo $transit_stationLN;</v>
      </c>
      <c r="E38" t="str">
        <f t="shared" si="3"/>
        <v>$transit_stationLN=null;</v>
      </c>
      <c r="F38" t="str">
        <f t="shared" si="4"/>
        <v>$transit_stationSN=null;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2016-02-05T15:34:45Z</dcterms:created>
  <dcterms:modified xsi:type="dcterms:W3CDTF">2016-02-05T17:24:10Z</dcterms:modified>
</cp:coreProperties>
</file>