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C45F910-2D1F-4B85-9E20-C233B24FD20F}" xr6:coauthVersionLast="47" xr6:coauthVersionMax="47" xr10:uidLastSave="{00000000-0000-0000-0000-000000000000}"/>
  <bookViews>
    <workbookView xWindow="-120" yWindow="-120" windowWidth="20730" windowHeight="11310" activeTab="3" xr2:uid="{23CEEE63-028E-486A-AEF4-B01DFF0747F6}"/>
  </bookViews>
  <sheets>
    <sheet name="Transactions" sheetId="1" r:id="rId1"/>
    <sheet name="Budget" sheetId="4" r:id="rId2"/>
    <sheet name="Calculation" sheetId="5" r:id="rId3"/>
    <sheet name="Dashboard" sheetId="6" r:id="rId4"/>
  </sheets>
  <externalReferences>
    <externalReference r:id="rId5"/>
  </externalReferences>
  <definedNames>
    <definedName name="_xlnm._FilterDatabase" localSheetId="1" hidden="1">Budget!$A$2:$C$21</definedName>
    <definedName name="AssetsLiabilitiesBars" localSheetId="1">#REF!,#REF!</definedName>
    <definedName name="AssetsLiabilitiesBars">#REF!,#REF!</definedName>
    <definedName name="Slicer_Category">#N/A</definedName>
    <definedName name="Slicer_Month_Name">#N/A</definedName>
    <definedName name="Slicer_Type">#N/A</definedName>
    <definedName name="Type">[1]Calculations!$E$9</definedName>
  </definedNames>
  <calcPr calcId="191029"/>
  <pivotCaches>
    <pivotCache cacheId="53" r:id="rId6"/>
    <pivotCache cacheId="54" r:id="rId7"/>
    <pivotCache cacheId="55" r:id="rId8"/>
    <pivotCache cacheId="56" r:id="rId9"/>
    <pivotCache cacheId="57" r:id="rId10"/>
  </pivotCaches>
  <extLst>
    <ext xmlns:x14="http://schemas.microsoft.com/office/spreadsheetml/2009/9/main" uri="{876F7934-8845-4945-9796-88D515C7AA90}">
      <x14:pivotCaches>
        <pivotCache cacheId="58"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102c002a-afa2-4d44-a75f-683896fd85f0" name="Transactions" connection="Query - Transactions"/>
          <x15:modelTable id="Budget_84ec1dd8-5582-44d9-87f7-9212ca56a4af" name="Budget" connection="Query - Budget"/>
          <x15:modelTable id="Categories_67461462-d567-46e1-8753-be8eaaec8728" name="Categories" connection="Query - Categories"/>
          <x15:modelTable id="Calendar_cb211d60-029b-4e4c-9272-732cd07c694f" name="Calendar" connection="Query - Calendar"/>
          <x15:modelTable id="My Measures" name="My Measures" connection="Connection"/>
        </x15:modelTables>
        <x15:modelRelationships>
          <x15:modelRelationship fromTable="Transactions" fromColumn="Date" toTable="Calendar" toColumn="Date"/>
          <x15:modelRelationship fromTable="Transactions" fromColumn="Category" toTable="Categories" toColumn="Category"/>
          <x15:modelRelationship fromTable="Budget" fromColumn="Category" toTable="Categories" toColumn="Category"/>
          <x15:modelRelationship fromTable="Budget" fromColumn="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2" i="5" l="1"/>
  <c r="H13" i="5"/>
  <c r="H14" i="5"/>
  <c r="H15" i="5"/>
  <c r="H16" i="5"/>
  <c r="H17" i="5"/>
  <c r="H18" i="5"/>
  <c r="H19" i="5"/>
  <c r="H20" i="5"/>
  <c r="H21" i="5"/>
  <c r="H22" i="5"/>
  <c r="H1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893C21-1607-4845-B910-6896D9BFAF6E}" name="Connection" type="104" refreshedVersion="0" background="1">
    <extLst>
      <ext xmlns:x15="http://schemas.microsoft.com/office/spreadsheetml/2010/11/main" uri="{DE250136-89BD-433C-8126-D09CA5730AF9}">
        <x15:connection id="My Measures"/>
      </ext>
    </extLst>
  </connection>
  <connection id="2" xr16:uid="{5E87F8A2-8A4C-4AC0-962D-3DECE84E9455}" name="Query - Budget" description="Connection to the 'Budget' query in the workbook." type="100" refreshedVersion="8" minRefreshableVersion="5">
    <extLst>
      <ext xmlns:x15="http://schemas.microsoft.com/office/spreadsheetml/2010/11/main" uri="{DE250136-89BD-433C-8126-D09CA5730AF9}">
        <x15:connection id="98d1e507-c004-48f2-9a28-ae678f952874"/>
      </ext>
    </extLst>
  </connection>
  <connection id="3" xr16:uid="{A2161DAC-610D-46D5-9B58-366D348C2F51}" name="Query - Calendar" description="Connection to the 'Calendar' query in the workbook." type="100" refreshedVersion="8" minRefreshableVersion="5">
    <extLst>
      <ext xmlns:x15="http://schemas.microsoft.com/office/spreadsheetml/2010/11/main" uri="{DE250136-89BD-433C-8126-D09CA5730AF9}">
        <x15:connection id="11f4f5ea-7629-4a44-97cd-d10555517e93"/>
      </ext>
    </extLst>
  </connection>
  <connection id="4" xr16:uid="{2E85085F-E5F7-4B68-8CB1-E966B3101503}" name="Query - Categories" description="Connection to the 'Categories' query in the workbook." type="100" refreshedVersion="8" minRefreshableVersion="5">
    <extLst>
      <ext xmlns:x15="http://schemas.microsoft.com/office/spreadsheetml/2010/11/main" uri="{DE250136-89BD-433C-8126-D09CA5730AF9}">
        <x15:connection id="9a138e9f-6886-445b-b065-c460f6ab3843"/>
      </ext>
    </extLst>
  </connection>
  <connection id="5" xr16:uid="{770A89BE-3402-4043-9F06-65050488E5E9}" name="Query - Transactions" description="Connection to the 'Transactions' query in the workbook." type="100" refreshedVersion="8" minRefreshableVersion="5">
    <extLst>
      <ext xmlns:x15="http://schemas.microsoft.com/office/spreadsheetml/2010/11/main" uri="{DE250136-89BD-433C-8126-D09CA5730AF9}">
        <x15:connection id="d884800f-bf78-4717-8a0f-6f8ca073e0e2"/>
      </ext>
    </extLst>
  </connection>
  <connection id="6" xr16:uid="{E18BFC6A-20D3-42CA-93A3-96725290A8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ategories].[Type].[All]"/>
  </metadataStrings>
  <mdxMetadata count="1">
    <mdx n="0" f="r">
      <t c="1">
        <n x="1"/>
      </t>
    </mdx>
  </mdxMetadata>
  <valueMetadata count="1">
    <bk>
      <rc t="1" v="0"/>
    </bk>
  </valueMetadata>
</metadata>
</file>

<file path=xl/sharedStrings.xml><?xml version="1.0" encoding="utf-8"?>
<sst xmlns="http://schemas.openxmlformats.org/spreadsheetml/2006/main" count="726" uniqueCount="329">
  <si>
    <t>Date</t>
  </si>
  <si>
    <t>Description</t>
  </si>
  <si>
    <t>Category</t>
  </si>
  <si>
    <t>Amount</t>
  </si>
  <si>
    <t>Transaction 1</t>
  </si>
  <si>
    <t>School</t>
  </si>
  <si>
    <t>Transaction 2</t>
  </si>
  <si>
    <t>Medicals</t>
  </si>
  <si>
    <t>Transaction 3</t>
  </si>
  <si>
    <t>Groceries</t>
  </si>
  <si>
    <t>Transaction 4</t>
  </si>
  <si>
    <t>Transaction 5</t>
  </si>
  <si>
    <t>Subscriptions</t>
  </si>
  <si>
    <t>Transaction 6</t>
  </si>
  <si>
    <t>Fuel</t>
  </si>
  <si>
    <t>Transaction 7</t>
  </si>
  <si>
    <t>Transaction 8</t>
  </si>
  <si>
    <t>Other Expenses</t>
  </si>
  <si>
    <t>Transaction 9</t>
  </si>
  <si>
    <t>Repairs</t>
  </si>
  <si>
    <t>Transaction 10</t>
  </si>
  <si>
    <t>Travel</t>
  </si>
  <si>
    <t>Transaction 11</t>
  </si>
  <si>
    <t>Transaction 12</t>
  </si>
  <si>
    <t>Transaction 13</t>
  </si>
  <si>
    <t>Entertainment</t>
  </si>
  <si>
    <t>Transaction 14</t>
  </si>
  <si>
    <t>Transaction 15</t>
  </si>
  <si>
    <t>Clothing</t>
  </si>
  <si>
    <t>Transaction 16</t>
  </si>
  <si>
    <t>Transaction 17</t>
  </si>
  <si>
    <t>Transaction 18</t>
  </si>
  <si>
    <t>Transaction 19</t>
  </si>
  <si>
    <t>Charity</t>
  </si>
  <si>
    <t>Transaction 20</t>
  </si>
  <si>
    <t>Social</t>
  </si>
  <si>
    <t>Transaction 21</t>
  </si>
  <si>
    <t>Transaction 22</t>
  </si>
  <si>
    <t>Transaction 23</t>
  </si>
  <si>
    <t>Transaction 24</t>
  </si>
  <si>
    <t>Rent</t>
  </si>
  <si>
    <t>Transaction 25</t>
  </si>
  <si>
    <t>Utilities</t>
  </si>
  <si>
    <t>Transaction 26</t>
  </si>
  <si>
    <t>Salary</t>
  </si>
  <si>
    <t>Consultancy</t>
  </si>
  <si>
    <t>Other Income</t>
  </si>
  <si>
    <t>Investments</t>
  </si>
  <si>
    <t>Transaction 27</t>
  </si>
  <si>
    <t>Phone</t>
  </si>
  <si>
    <t>Transaction 28</t>
  </si>
  <si>
    <t>Transaction 29</t>
  </si>
  <si>
    <t>Transaction 30</t>
  </si>
  <si>
    <t>Transaction 31</t>
  </si>
  <si>
    <t>Transaction 32</t>
  </si>
  <si>
    <t>Transaction 33</t>
  </si>
  <si>
    <t>Internet</t>
  </si>
  <si>
    <t>Transaction 34</t>
  </si>
  <si>
    <t>Transaction 35</t>
  </si>
  <si>
    <t>Transaction 36</t>
  </si>
  <si>
    <t>Food</t>
  </si>
  <si>
    <t>Transaction 37</t>
  </si>
  <si>
    <t>Transaction 38</t>
  </si>
  <si>
    <t>Transaction 39</t>
  </si>
  <si>
    <t>Transaction 40</t>
  </si>
  <si>
    <t>Transaction 41</t>
  </si>
  <si>
    <t>Transaction 42</t>
  </si>
  <si>
    <t>Transaction 43</t>
  </si>
  <si>
    <t>Transaction 44</t>
  </si>
  <si>
    <t>Transaction 45</t>
  </si>
  <si>
    <t>Transaction 46</t>
  </si>
  <si>
    <t>Transaction 47</t>
  </si>
  <si>
    <t>Transaction 48</t>
  </si>
  <si>
    <t>Transaction 49</t>
  </si>
  <si>
    <t>Transaction 50</t>
  </si>
  <si>
    <t>Transaction 51</t>
  </si>
  <si>
    <t>Transaction 52</t>
  </si>
  <si>
    <t>Transaction 53</t>
  </si>
  <si>
    <t>Transaction 54</t>
  </si>
  <si>
    <t>Transaction 55</t>
  </si>
  <si>
    <t>Transaction 56</t>
  </si>
  <si>
    <t>Transaction 57</t>
  </si>
  <si>
    <t>Transaction 58</t>
  </si>
  <si>
    <t>Transaction 59</t>
  </si>
  <si>
    <t>Transaction 60</t>
  </si>
  <si>
    <t>Transaction 61</t>
  </si>
  <si>
    <t>Transaction 62</t>
  </si>
  <si>
    <t>Transaction 63</t>
  </si>
  <si>
    <t>Household</t>
  </si>
  <si>
    <t>Transaction 64</t>
  </si>
  <si>
    <t>Transaction 65</t>
  </si>
  <si>
    <t>Transaction 66</t>
  </si>
  <si>
    <t>Transaction 67</t>
  </si>
  <si>
    <t>Transaction 68</t>
  </si>
  <si>
    <t>Transaction 69</t>
  </si>
  <si>
    <t>Transaction 70</t>
  </si>
  <si>
    <t>Transaction 71</t>
  </si>
  <si>
    <t>Transaction 72</t>
  </si>
  <si>
    <t>Gym</t>
  </si>
  <si>
    <t>Transaction 73</t>
  </si>
  <si>
    <t>Transaction 74</t>
  </si>
  <si>
    <t>Transaction 75</t>
  </si>
  <si>
    <t>Transaction 76</t>
  </si>
  <si>
    <t>Transaction 77</t>
  </si>
  <si>
    <t>Transaction 78</t>
  </si>
  <si>
    <t>Transaction 79</t>
  </si>
  <si>
    <t>Transaction 80</t>
  </si>
  <si>
    <t>Transaction 81</t>
  </si>
  <si>
    <t>Transaction 82</t>
  </si>
  <si>
    <t>Transaction 83</t>
  </si>
  <si>
    <t>Transaction 84</t>
  </si>
  <si>
    <t>Transaction 85</t>
  </si>
  <si>
    <t>Transaction 86</t>
  </si>
  <si>
    <t>Transaction 87</t>
  </si>
  <si>
    <t>Transaction 88</t>
  </si>
  <si>
    <t>Transaction 89</t>
  </si>
  <si>
    <t>Transaction 90</t>
  </si>
  <si>
    <t>Transaction 91</t>
  </si>
  <si>
    <t>Transaction 92</t>
  </si>
  <si>
    <t>Transaction 93</t>
  </si>
  <si>
    <t>Transaction 94</t>
  </si>
  <si>
    <t>Transaction 95</t>
  </si>
  <si>
    <t>Transaction 96</t>
  </si>
  <si>
    <t>Transaction 97</t>
  </si>
  <si>
    <t>Transaction 98</t>
  </si>
  <si>
    <t>Transaction 99</t>
  </si>
  <si>
    <t>Transaction 100</t>
  </si>
  <si>
    <t>Transaction 101</t>
  </si>
  <si>
    <t>Transaction 102</t>
  </si>
  <si>
    <t>Transaction 103</t>
  </si>
  <si>
    <t>Transaction 104</t>
  </si>
  <si>
    <t>Transaction 105</t>
  </si>
  <si>
    <t>Transaction 106</t>
  </si>
  <si>
    <t>Transaction 107</t>
  </si>
  <si>
    <t>Transaction 108</t>
  </si>
  <si>
    <t>Transaction 109</t>
  </si>
  <si>
    <t>Transaction 110</t>
  </si>
  <si>
    <t>Transaction 111</t>
  </si>
  <si>
    <t>Transaction 112</t>
  </si>
  <si>
    <t>Transaction 113</t>
  </si>
  <si>
    <t>Transaction 114</t>
  </si>
  <si>
    <t>Transaction 115</t>
  </si>
  <si>
    <t>Transaction 116</t>
  </si>
  <si>
    <t>Transaction 117</t>
  </si>
  <si>
    <t>Transaction 118</t>
  </si>
  <si>
    <t>Transaction 119</t>
  </si>
  <si>
    <t>Transaction 120</t>
  </si>
  <si>
    <t>Transaction 121</t>
  </si>
  <si>
    <t>Transaction 122</t>
  </si>
  <si>
    <t>Transaction 123</t>
  </si>
  <si>
    <t>Transaction 124</t>
  </si>
  <si>
    <t>Transaction 125</t>
  </si>
  <si>
    <t>Transaction 126</t>
  </si>
  <si>
    <t>Transaction 127</t>
  </si>
  <si>
    <t>Transaction 128</t>
  </si>
  <si>
    <t>Transaction 129</t>
  </si>
  <si>
    <t>Transaction 130</t>
  </si>
  <si>
    <t>Transaction 131</t>
  </si>
  <si>
    <t>Transaction 132</t>
  </si>
  <si>
    <t>Transaction 133</t>
  </si>
  <si>
    <t>Transaction 134</t>
  </si>
  <si>
    <t>Transaction 135</t>
  </si>
  <si>
    <t>Transaction 136</t>
  </si>
  <si>
    <t>Transaction 137</t>
  </si>
  <si>
    <t>Transaction 138</t>
  </si>
  <si>
    <t>Transaction 139</t>
  </si>
  <si>
    <t>Transaction 140</t>
  </si>
  <si>
    <t>Transaction 141</t>
  </si>
  <si>
    <t>Transaction 142</t>
  </si>
  <si>
    <t>Transaction 143</t>
  </si>
  <si>
    <t>Transaction 144</t>
  </si>
  <si>
    <t>Transaction 145</t>
  </si>
  <si>
    <t>Transaction 146</t>
  </si>
  <si>
    <t>Transaction 147</t>
  </si>
  <si>
    <t>Transaction 148</t>
  </si>
  <si>
    <t>Transaction 149</t>
  </si>
  <si>
    <t>Transaction 150</t>
  </si>
  <si>
    <t>Transaction 151</t>
  </si>
  <si>
    <t>Transaction 152</t>
  </si>
  <si>
    <t>Transaction 153</t>
  </si>
  <si>
    <t>Transaction 154</t>
  </si>
  <si>
    <t>Transaction 155</t>
  </si>
  <si>
    <t>Transaction 156</t>
  </si>
  <si>
    <t>Transaction 157</t>
  </si>
  <si>
    <t>Transaction 158</t>
  </si>
  <si>
    <t>Transaction 159</t>
  </si>
  <si>
    <t>Transaction 160</t>
  </si>
  <si>
    <t>Transaction 161</t>
  </si>
  <si>
    <t>Transaction 162</t>
  </si>
  <si>
    <t>Transaction 163</t>
  </si>
  <si>
    <t>Transaction 164</t>
  </si>
  <si>
    <t>Transaction 165</t>
  </si>
  <si>
    <t>Transaction 166</t>
  </si>
  <si>
    <t>Transaction 167</t>
  </si>
  <si>
    <t>Transaction 168</t>
  </si>
  <si>
    <t>Transaction 169</t>
  </si>
  <si>
    <t>Transaction 170</t>
  </si>
  <si>
    <t>Transaction 171</t>
  </si>
  <si>
    <t>Transaction 172</t>
  </si>
  <si>
    <t>Transaction 173</t>
  </si>
  <si>
    <t>Transaction 174</t>
  </si>
  <si>
    <t>Transaction 175</t>
  </si>
  <si>
    <t>Transaction 176</t>
  </si>
  <si>
    <t>Transaction 177</t>
  </si>
  <si>
    <t>Transaction 178</t>
  </si>
  <si>
    <t>Transaction 179</t>
  </si>
  <si>
    <t>Transaction 180</t>
  </si>
  <si>
    <t>Transaction 181</t>
  </si>
  <si>
    <t>Transaction 182</t>
  </si>
  <si>
    <t>Transaction 183</t>
  </si>
  <si>
    <t>Transaction 184</t>
  </si>
  <si>
    <t>Transaction 185</t>
  </si>
  <si>
    <t>Transaction 186</t>
  </si>
  <si>
    <t>Transaction 187</t>
  </si>
  <si>
    <t>Transaction 188</t>
  </si>
  <si>
    <t>Transaction 189</t>
  </si>
  <si>
    <t>Transaction 190</t>
  </si>
  <si>
    <t>Transaction 191</t>
  </si>
  <si>
    <t>Transaction 192</t>
  </si>
  <si>
    <t>Transaction 193</t>
  </si>
  <si>
    <t>Transaction 194</t>
  </si>
  <si>
    <t>Transaction 195</t>
  </si>
  <si>
    <t>Transaction 196</t>
  </si>
  <si>
    <t>Transaction 197</t>
  </si>
  <si>
    <t>Transaction 198</t>
  </si>
  <si>
    <t>Transaction 199</t>
  </si>
  <si>
    <t>Transaction 200</t>
  </si>
  <si>
    <t>Transaction 201</t>
  </si>
  <si>
    <t>Transaction 202</t>
  </si>
  <si>
    <t>Transaction 203</t>
  </si>
  <si>
    <t>Transaction 204</t>
  </si>
  <si>
    <t>Transaction 205</t>
  </si>
  <si>
    <t>Transaction 206</t>
  </si>
  <si>
    <t>Transaction 207</t>
  </si>
  <si>
    <t>Transaction 208</t>
  </si>
  <si>
    <t>Transaction 209</t>
  </si>
  <si>
    <t>Transaction 210</t>
  </si>
  <si>
    <t>Transaction 211</t>
  </si>
  <si>
    <t>Transaction 212</t>
  </si>
  <si>
    <t>Transaction 213</t>
  </si>
  <si>
    <t>Transaction 214</t>
  </si>
  <si>
    <t>Transaction 215</t>
  </si>
  <si>
    <t>Transaction 216</t>
  </si>
  <si>
    <t>Transaction 217</t>
  </si>
  <si>
    <t>Transaction 218</t>
  </si>
  <si>
    <t>Transaction 219</t>
  </si>
  <si>
    <t>Transaction 220</t>
  </si>
  <si>
    <t>Transaction 221</t>
  </si>
  <si>
    <t>Transaction 222</t>
  </si>
  <si>
    <t>Transaction 223</t>
  </si>
  <si>
    <t>Transaction 224</t>
  </si>
  <si>
    <t>Transaction 225</t>
  </si>
  <si>
    <t>Transaction 226</t>
  </si>
  <si>
    <t>Transaction 227</t>
  </si>
  <si>
    <t>Transaction 228</t>
  </si>
  <si>
    <t>Transaction 229</t>
  </si>
  <si>
    <t>Transaction 230</t>
  </si>
  <si>
    <t>Transaction 231</t>
  </si>
  <si>
    <t>Transaction 232</t>
  </si>
  <si>
    <t>Transaction 233</t>
  </si>
  <si>
    <t>Transaction 234</t>
  </si>
  <si>
    <t>Transaction 235</t>
  </si>
  <si>
    <t>Transaction 236</t>
  </si>
  <si>
    <t>Transaction 237</t>
  </si>
  <si>
    <t>Transaction 238</t>
  </si>
  <si>
    <t>Transaction 239</t>
  </si>
  <si>
    <t>Transaction 240</t>
  </si>
  <si>
    <t>Transaction 241</t>
  </si>
  <si>
    <t>Transaction 242</t>
  </si>
  <si>
    <t>Transaction 243</t>
  </si>
  <si>
    <t>Transaction 245</t>
  </si>
  <si>
    <t>Transaction 246</t>
  </si>
  <si>
    <t>Transaction 247</t>
  </si>
  <si>
    <t>Transaction 248</t>
  </si>
  <si>
    <t>Transaction 249</t>
  </si>
  <si>
    <t>Transaction 250</t>
  </si>
  <si>
    <t>Transaction 251</t>
  </si>
  <si>
    <t>Transaction 252</t>
  </si>
  <si>
    <t>Transaction 253</t>
  </si>
  <si>
    <t>Transaction 254</t>
  </si>
  <si>
    <t>Transaction 255</t>
  </si>
  <si>
    <t>Transaction 256</t>
  </si>
  <si>
    <t>Transaction 257</t>
  </si>
  <si>
    <t>Transaction 258</t>
  </si>
  <si>
    <t>Transaction 259</t>
  </si>
  <si>
    <t>Transaction 260</t>
  </si>
  <si>
    <t>Class</t>
  </si>
  <si>
    <t>Type</t>
  </si>
  <si>
    <t>Jan 2021</t>
  </si>
  <si>
    <t>Feb 2021</t>
  </si>
  <si>
    <t>Mar 2021</t>
  </si>
  <si>
    <t>Apr 2021</t>
  </si>
  <si>
    <t>May 2021</t>
  </si>
  <si>
    <t>Jun 2021</t>
  </si>
  <si>
    <t>Jul 2021</t>
  </si>
  <si>
    <t>Aug 2021</t>
  </si>
  <si>
    <t>Sep 2021</t>
  </si>
  <si>
    <t>Oct 2021</t>
  </si>
  <si>
    <t>Nov 2021</t>
  </si>
  <si>
    <t>Dec 2021</t>
  </si>
  <si>
    <t>Family</t>
  </si>
  <si>
    <t>Expense</t>
  </si>
  <si>
    <t>Fixed</t>
  </si>
  <si>
    <t>Optional</t>
  </si>
  <si>
    <t>Recurring</t>
  </si>
  <si>
    <t>Income</t>
  </si>
  <si>
    <t>Actual</t>
  </si>
  <si>
    <t>Budget</t>
  </si>
  <si>
    <t>Balance</t>
  </si>
  <si>
    <t>Actual v Budget by Month</t>
  </si>
  <si>
    <t>Month Name</t>
  </si>
  <si>
    <t>Apr</t>
  </si>
  <si>
    <t>Aug</t>
  </si>
  <si>
    <t>Dec</t>
  </si>
  <si>
    <t>Feb</t>
  </si>
  <si>
    <t>Jan</t>
  </si>
  <si>
    <t>Jul</t>
  </si>
  <si>
    <t>Jun</t>
  </si>
  <si>
    <t>Mar</t>
  </si>
  <si>
    <t>May</t>
  </si>
  <si>
    <t>Nov</t>
  </si>
  <si>
    <t>Oct</t>
  </si>
  <si>
    <t>Sep</t>
  </si>
  <si>
    <t>Grand Total</t>
  </si>
  <si>
    <t>High Low Months</t>
  </si>
  <si>
    <t>Trend</t>
  </si>
  <si>
    <t>Top 5</t>
  </si>
  <si>
    <t>Slicers</t>
  </si>
  <si>
    <t>Personal Finance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</si>
</sst>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family val="2"/>
      <scheme val="minor"/>
    </font>
    <font>
      <b/>
      <sz val="12"/>
      <color theme="0"/>
      <name val="Calibri"/>
      <family val="2"/>
      <scheme val="minor"/>
    </font>
    <font>
      <sz val="12"/>
      <color theme="0"/>
      <name val="Calibri"/>
      <family val="2"/>
      <scheme val="minor"/>
    </font>
    <font>
      <sz val="12"/>
      <color theme="0"/>
      <name val="Berlin Sans FB"/>
      <family val="2"/>
    </font>
    <font>
      <sz val="16"/>
      <color theme="0"/>
      <name val="Berlin Sans FB"/>
      <family val="2"/>
    </font>
    <font>
      <b/>
      <sz val="16"/>
      <color theme="0"/>
      <name val="Berlin Sans FB"/>
      <family val="2"/>
    </font>
  </fonts>
  <fills count="5">
    <fill>
      <patternFill patternType="none"/>
    </fill>
    <fill>
      <patternFill patternType="gray125"/>
    </fill>
    <fill>
      <patternFill patternType="solid">
        <fgColor rgb="FF0070C0"/>
        <bgColor indexed="64"/>
      </patternFill>
    </fill>
    <fill>
      <patternFill patternType="solid">
        <fgColor theme="0" tint="-4.9989318521683403E-2"/>
        <bgColor indexed="64"/>
      </patternFill>
    </fill>
    <fill>
      <patternFill patternType="solid">
        <fgColor theme="3"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0"/>
      </bottom>
      <diagonal/>
    </border>
  </borders>
  <cellStyleXfs count="1">
    <xf numFmtId="0" fontId="0" fillId="0" borderId="0"/>
  </cellStyleXfs>
  <cellXfs count="22">
    <xf numFmtId="0" fontId="0" fillId="0" borderId="0" xfId="0"/>
    <xf numFmtId="0" fontId="0" fillId="0" borderId="1" xfId="0" applyBorder="1"/>
    <xf numFmtId="0" fontId="2" fillId="2" borderId="1" xfId="0" applyFont="1" applyFill="1" applyBorder="1"/>
    <xf numFmtId="0" fontId="0" fillId="3" borderId="1" xfId="0" applyFill="1" applyBorder="1"/>
    <xf numFmtId="0" fontId="1" fillId="2" borderId="0" xfId="0" applyFont="1" applyFill="1"/>
    <xf numFmtId="15" fontId="0" fillId="0" borderId="2" xfId="0" applyNumberFormat="1" applyBorder="1"/>
    <xf numFmtId="0" fontId="0" fillId="0" borderId="3" xfId="0" applyBorder="1"/>
    <xf numFmtId="0" fontId="1" fillId="2" borderId="4" xfId="0" applyFont="1" applyFill="1" applyBorder="1"/>
    <xf numFmtId="0" fontId="1" fillId="2" borderId="5" xfId="0" applyFont="1" applyFill="1" applyBorder="1"/>
    <xf numFmtId="0" fontId="1" fillId="2" borderId="6" xfId="0" applyFont="1" applyFill="1" applyBorder="1"/>
    <xf numFmtId="15" fontId="0" fillId="0" borderId="7" xfId="0" applyNumberFormat="1" applyBorder="1"/>
    <xf numFmtId="0" fontId="0" fillId="0" borderId="8" xfId="0" applyBorder="1"/>
    <xf numFmtId="0" fontId="0" fillId="0" borderId="9" xfId="0" applyBorder="1"/>
    <xf numFmtId="0" fontId="2" fillId="2" borderId="3" xfId="0" applyFont="1" applyFill="1" applyBorder="1"/>
    <xf numFmtId="0" fontId="0" fillId="3" borderId="8" xfId="0" applyFill="1" applyBorder="1"/>
    <xf numFmtId="3" fontId="0" fillId="0" borderId="0" xfId="0" applyNumberFormat="1"/>
    <xf numFmtId="0" fontId="0" fillId="0" borderId="0" xfId="0" pivotButton="1"/>
    <xf numFmtId="0" fontId="3" fillId="4" borderId="0" xfId="0" applyFont="1" applyFill="1"/>
    <xf numFmtId="0" fontId="3" fillId="4" borderId="10" xfId="0" applyFont="1" applyFill="1" applyBorder="1" applyAlignment="1">
      <alignment horizontal="centerContinuous"/>
    </xf>
    <xf numFmtId="0" fontId="4" fillId="4" borderId="0" xfId="0" applyFont="1" applyFill="1"/>
    <xf numFmtId="0" fontId="5" fillId="4" borderId="0" xfId="0" applyFont="1" applyFill="1"/>
    <xf numFmtId="0" fontId="3" fillId="4" borderId="0" xfId="0" applyFont="1" applyFill="1" applyAlignment="1">
      <alignment horizontal="center"/>
    </xf>
  </cellXfs>
  <cellStyles count="1">
    <cellStyle name="Normal" xfId="0" builtinId="0"/>
  </cellStyles>
  <dxfs count="27">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12"/>
        <color theme="0"/>
        <name val="Calibri"/>
        <family val="2"/>
        <scheme val="minor"/>
      </font>
      <fill>
        <patternFill patternType="solid">
          <fgColor indexed="64"/>
          <bgColor rgb="FF0070C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mmm\-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70C0"/>
        </patternFill>
      </fill>
      <border diagonalUp="0" diagonalDown="0" outline="0">
        <left style="thin">
          <color indexed="64"/>
        </left>
        <right style="thin">
          <color indexed="64"/>
        </right>
        <top/>
        <bottom/>
      </border>
    </dxf>
    <dxf>
      <font>
        <color theme="0"/>
        <name val="Berlin Sans FB"/>
        <family val="2"/>
        <scheme val="none"/>
      </font>
      <border diagonalUp="0" diagonalDown="0">
        <left/>
        <right/>
        <top/>
        <bottom/>
        <vertical/>
        <horizontal/>
      </border>
    </dxf>
    <dxf>
      <font>
        <color theme="0"/>
        <name val="Berlin Sans FB"/>
        <family val="2"/>
        <scheme val="none"/>
      </font>
      <fill>
        <patternFill>
          <bgColor theme="3" tint="-0.24994659260841701"/>
        </patternFill>
      </fill>
      <border diagonalUp="0" diagonalDown="0">
        <left/>
        <right/>
        <top/>
        <bottom/>
        <vertical/>
        <horizontal/>
      </border>
    </dxf>
  </dxfs>
  <tableStyles count="1" defaultTableStyle="TableStyleMedium2" defaultPivotStyle="PivotStyleLight16">
    <tableStyle name="Finex" pivot="0" table="0" count="10" xr9:uid="{DC7A1285-5A6A-4976-9B39-7802723207EC}">
      <tableStyleElement type="wholeTable" dxfId="26"/>
      <tableStyleElement type="headerRow" dxfId="2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name val="Berlin Sans FB"/>
            <family val="2"/>
            <scheme val="none"/>
          </font>
          <fill>
            <patternFill patternType="solid">
              <fgColor theme="4" tint="0.59999389629810485"/>
              <bgColor rgb="FF0070C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Finex">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externalLink" Target="externalLinks/externalLink1.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eetMetadata" Target="metadata.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[OUI Bootcamp_Finish.xlsx]Calculation!PivotTable4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chemeClr val="bg1"/>
            </a:solidFill>
            <a:round/>
          </a:ln>
          <a:effectLst/>
        </c:spPr>
        <c:marker>
          <c:symbol val="circle"/>
          <c:size val="5"/>
          <c:spPr>
            <a:solidFill>
              <a:schemeClr val="bg1"/>
            </a:solidFill>
            <a:ln w="9525">
              <a:noFill/>
            </a:ln>
            <a:effectLst/>
          </c:spPr>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1270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Calculation!$D$10</c:f>
              <c:strCache>
                <c:ptCount val="1"/>
                <c:pt idx="0">
                  <c:v>Actual</c:v>
                </c:pt>
              </c:strCache>
            </c:strRef>
          </c:tx>
          <c:spPr>
            <a:ln w="12700" cap="rnd">
              <a:solidFill>
                <a:schemeClr val="bg1"/>
              </a:solidFill>
              <a:round/>
            </a:ln>
            <a:effectLst/>
          </c:spPr>
          <c:marker>
            <c:symbol val="circle"/>
            <c:size val="5"/>
            <c:spPr>
              <a:solidFill>
                <a:schemeClr val="bg1"/>
              </a:solidFill>
              <a:ln w="9525">
                <a:noFill/>
              </a:ln>
              <a:effectLst/>
            </c:spPr>
          </c:marker>
          <c:dLbls>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Calculation!$C$11:$C$22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Calculation!$D$11:$D$22</c:f>
              <c:numCache>
                <c:formatCode>#,##0</c:formatCode>
                <c:ptCount val="12"/>
                <c:pt idx="0">
                  <c:v>97</c:v>
                </c:pt>
                <c:pt idx="1">
                  <c:v>489</c:v>
                </c:pt>
                <c:pt idx="2">
                  <c:v>125</c:v>
                </c:pt>
                <c:pt idx="3">
                  <c:v>503</c:v>
                </c:pt>
                <c:pt idx="4">
                  <c:v>664</c:v>
                </c:pt>
                <c:pt idx="5">
                  <c:v>341</c:v>
                </c:pt>
                <c:pt idx="6">
                  <c:v>52</c:v>
                </c:pt>
                <c:pt idx="7">
                  <c:v>285</c:v>
                </c:pt>
                <c:pt idx="8">
                  <c:v>516</c:v>
                </c:pt>
                <c:pt idx="9">
                  <c:v>438</c:v>
                </c:pt>
                <c:pt idx="10">
                  <c:v>350</c:v>
                </c:pt>
                <c:pt idx="11">
                  <c:v>400</c:v>
                </c:pt>
              </c:numCache>
            </c:numRef>
          </c:val>
          <c:smooth val="1"/>
          <c:extLst>
            <c:ext xmlns:c16="http://schemas.microsoft.com/office/drawing/2014/chart" uri="{C3380CC4-5D6E-409C-BE32-E72D297353CC}">
              <c16:uniqueId val="{00000002-0079-46A9-B605-A9E0661B0538}"/>
            </c:ext>
          </c:extLst>
        </c:ser>
        <c:ser>
          <c:idx val="1"/>
          <c:order val="1"/>
          <c:tx>
            <c:strRef>
              <c:f>Calculation!$E$10</c:f>
              <c:strCache>
                <c:ptCount val="1"/>
                <c:pt idx="0">
                  <c:v>Budget</c:v>
                </c:pt>
              </c:strCache>
            </c:strRef>
          </c:tx>
          <c:spPr>
            <a:ln w="12700" cap="rnd">
              <a:solidFill>
                <a:srgbClr val="0070C0"/>
              </a:solidFill>
              <a:round/>
            </a:ln>
            <a:effectLst/>
          </c:spPr>
          <c:marker>
            <c:symbol val="none"/>
          </c:marker>
          <c:cat>
            <c:strRef>
              <c:f>Calculation!$C$11:$C$22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Calculation!$E$11:$E$22</c:f>
              <c:numCache>
                <c:formatCode>#,##0</c:formatCode>
                <c:ptCount val="12"/>
                <c:pt idx="0">
                  <c:v>300</c:v>
                </c:pt>
                <c:pt idx="1">
                  <c:v>300</c:v>
                </c:pt>
                <c:pt idx="2">
                  <c:v>300</c:v>
                </c:pt>
                <c:pt idx="3">
                  <c:v>300</c:v>
                </c:pt>
                <c:pt idx="4">
                  <c:v>300</c:v>
                </c:pt>
                <c:pt idx="5">
                  <c:v>300</c:v>
                </c:pt>
                <c:pt idx="6">
                  <c:v>300</c:v>
                </c:pt>
                <c:pt idx="7">
                  <c:v>300</c:v>
                </c:pt>
                <c:pt idx="8">
                  <c:v>300</c:v>
                </c:pt>
                <c:pt idx="9">
                  <c:v>300</c:v>
                </c:pt>
                <c:pt idx="10">
                  <c:v>300</c:v>
                </c:pt>
                <c:pt idx="11">
                  <c:v>300</c:v>
                </c:pt>
              </c:numCache>
            </c:numRef>
          </c:val>
          <c:smooth val="1"/>
          <c:extLst>
            <c:ext xmlns:c16="http://schemas.microsoft.com/office/drawing/2014/chart" uri="{C3380CC4-5D6E-409C-BE32-E72D297353CC}">
              <c16:uniqueId val="{00000003-0079-46A9-B605-A9E0661B0538}"/>
            </c:ext>
          </c:extLst>
        </c:ser>
        <c:dLbls>
          <c:showLegendKey val="0"/>
          <c:showVal val="0"/>
          <c:showCatName val="0"/>
          <c:showSerName val="0"/>
          <c:showPercent val="0"/>
          <c:showBubbleSize val="0"/>
        </c:dLbls>
        <c:marker val="1"/>
        <c:smooth val="0"/>
        <c:axId val="2108125680"/>
        <c:axId val="2108126096"/>
      </c:lineChart>
      <c:catAx>
        <c:axId val="210812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126096"/>
        <c:crosses val="autoZero"/>
        <c:auto val="1"/>
        <c:lblAlgn val="ctr"/>
        <c:lblOffset val="100"/>
        <c:noMultiLvlLbl val="0"/>
      </c:catAx>
      <c:valAx>
        <c:axId val="2108126096"/>
        <c:scaling>
          <c:orientation val="minMax"/>
        </c:scaling>
        <c:delete val="1"/>
        <c:axPos val="l"/>
        <c:numFmt formatCode="#,##0" sourceLinked="1"/>
        <c:majorTickMark val="none"/>
        <c:minorTickMark val="none"/>
        <c:tickLblPos val="nextTo"/>
        <c:crossAx val="2108125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[OUI Bootcamp_Finish.xlsx]Calculation!PivotTable5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bg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doughnutChart>
        <c:varyColors val="1"/>
        <c:ser>
          <c:idx val="0"/>
          <c:order val="0"/>
          <c:tx>
            <c:strRef>
              <c:f>Calculation!$D$24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044-4C00-A5C4-96048EE7D8A0}"/>
              </c:ext>
            </c:extLst>
          </c:dPt>
          <c:dPt>
            <c:idx val="1"/>
            <c:bubble3D val="0"/>
            <c:spPr>
              <a:solidFill>
                <a:schemeClr val="bg1"/>
              </a:solidFill>
              <a:ln>
                <a:noFill/>
              </a:ln>
              <a:effectLst/>
            </c:spPr>
            <c:extLst>
              <c:ext xmlns:c16="http://schemas.microsoft.com/office/drawing/2014/chart" uri="{C3380CC4-5D6E-409C-BE32-E72D297353CC}">
                <c16:uniqueId val="{00000003-2044-4C00-A5C4-96048EE7D8A0}"/>
              </c:ext>
            </c:extLst>
          </c:dPt>
          <c:dPt>
            <c:idx val="2"/>
            <c:bubble3D val="0"/>
            <c:spPr>
              <a:solidFill>
                <a:schemeClr val="accent5"/>
              </a:solidFill>
              <a:ln>
                <a:noFill/>
              </a:ln>
              <a:effectLst/>
            </c:spPr>
            <c:extLst>
              <c:ext xmlns:c16="http://schemas.microsoft.com/office/drawing/2014/chart" uri="{C3380CC4-5D6E-409C-BE32-E72D297353CC}">
                <c16:uniqueId val="{00000005-2044-4C00-A5C4-96048EE7D8A0}"/>
              </c:ext>
            </c:extLst>
          </c:dPt>
          <c:dPt>
            <c:idx val="3"/>
            <c:bubble3D val="0"/>
            <c:spPr>
              <a:solidFill>
                <a:schemeClr val="accent1">
                  <a:lumMod val="60000"/>
                </a:schemeClr>
              </a:solidFill>
              <a:ln>
                <a:noFill/>
              </a:ln>
              <a:effectLst/>
            </c:spPr>
            <c:extLst>
              <c:ext xmlns:c16="http://schemas.microsoft.com/office/drawing/2014/chart" uri="{C3380CC4-5D6E-409C-BE32-E72D297353CC}">
                <c16:uniqueId val="{00000007-2044-4C00-A5C4-96048EE7D8A0}"/>
              </c:ext>
            </c:extLst>
          </c:dPt>
          <c:dPt>
            <c:idx val="4"/>
            <c:bubble3D val="0"/>
            <c:spPr>
              <a:solidFill>
                <a:schemeClr val="accent3">
                  <a:lumMod val="60000"/>
                </a:schemeClr>
              </a:solidFill>
              <a:ln>
                <a:noFill/>
              </a:ln>
              <a:effectLst/>
            </c:spPr>
            <c:extLst>
              <c:ext xmlns:c16="http://schemas.microsoft.com/office/drawing/2014/chart" uri="{C3380CC4-5D6E-409C-BE32-E72D297353CC}">
                <c16:uniqueId val="{00000009-2044-4C00-A5C4-96048EE7D8A0}"/>
              </c:ext>
            </c:extLst>
          </c:dPt>
          <c:cat>
            <c:strRef>
              <c:f>Calculation!$C$25:$C$30</c:f>
              <c:strCache>
                <c:ptCount val="5"/>
                <c:pt idx="0">
                  <c:v>Salary</c:v>
                </c:pt>
                <c:pt idx="1">
                  <c:v>Consultancy</c:v>
                </c:pt>
                <c:pt idx="2">
                  <c:v>Social</c:v>
                </c:pt>
                <c:pt idx="3">
                  <c:v>Investments</c:v>
                </c:pt>
                <c:pt idx="4">
                  <c:v>Medicals</c:v>
                </c:pt>
              </c:strCache>
            </c:strRef>
          </c:cat>
          <c:val>
            <c:numRef>
              <c:f>Calculation!$D$25:$D$30</c:f>
              <c:numCache>
                <c:formatCode>#,##0</c:formatCode>
                <c:ptCount val="5"/>
                <c:pt idx="0">
                  <c:v>48000</c:v>
                </c:pt>
                <c:pt idx="1">
                  <c:v>43755</c:v>
                </c:pt>
                <c:pt idx="2">
                  <c:v>9613</c:v>
                </c:pt>
                <c:pt idx="3">
                  <c:v>8440</c:v>
                </c:pt>
                <c:pt idx="4">
                  <c:v>7501</c:v>
                </c:pt>
              </c:numCache>
            </c:numRef>
          </c:val>
          <c:extLst>
            <c:ext xmlns:c16="http://schemas.microsoft.com/office/drawing/2014/chart" uri="{C3380CC4-5D6E-409C-BE32-E72D297353CC}">
              <c16:uniqueId val="{0000000A-2044-4C00-A5C4-96048EE7D8A0}"/>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28224</xdr:rowOff>
    </xdr:from>
    <xdr:to>
      <xdr:col>4</xdr:col>
      <xdr:colOff>0</xdr:colOff>
      <xdr:row>7</xdr:row>
      <xdr:rowOff>28224</xdr:rowOff>
    </xdr:to>
    <xdr:sp macro="" textlink="Calculation!C5">
      <xdr:nvSpPr>
        <xdr:cNvPr id="2" name="Rectangle 1">
          <a:extLst>
            <a:ext uri="{FF2B5EF4-FFF2-40B4-BE49-F238E27FC236}">
              <a16:creationId xmlns:a16="http://schemas.microsoft.com/office/drawing/2014/main" id="{9EF9F988-6DD3-CF03-BDF4-0CB3916C785B}"/>
            </a:ext>
          </a:extLst>
        </xdr:cNvPr>
        <xdr:cNvSpPr/>
      </xdr:nvSpPr>
      <xdr:spPr>
        <a:xfrm>
          <a:off x="197556" y="790224"/>
          <a:ext cx="1989666" cy="571500"/>
        </a:xfrm>
        <a:prstGeom prst="rect">
          <a:avLst/>
        </a:prstGeom>
        <a:solidFill>
          <a:schemeClr val="tx2">
            <a:lumMod val="50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BC68BCC-B3ED-430B-9D67-F4059ED75684}" type="TxLink">
            <a:rPr lang="en-US" sz="2400" b="0" i="0" u="none" strike="noStrike">
              <a:solidFill>
                <a:schemeClr val="bg1"/>
              </a:solidFill>
              <a:latin typeface="Berlin Sans FB" panose="020E0602020502020306" pitchFamily="34" charset="0"/>
              <a:cs typeface="Calibri"/>
            </a:rPr>
            <a:pPr algn="ctr"/>
            <a:t>4,260</a:t>
          </a:fld>
          <a:endParaRPr lang="en-US" sz="2000">
            <a:solidFill>
              <a:schemeClr val="bg1"/>
            </a:solidFill>
            <a:latin typeface="Berlin Sans FB" panose="020E0602020502020306" pitchFamily="34" charset="0"/>
          </a:endParaRPr>
        </a:p>
      </xdr:txBody>
    </xdr:sp>
    <xdr:clientData/>
  </xdr:twoCellAnchor>
  <xdr:twoCellAnchor>
    <xdr:from>
      <xdr:col>5</xdr:col>
      <xdr:colOff>0</xdr:colOff>
      <xdr:row>4</xdr:row>
      <xdr:rowOff>28224</xdr:rowOff>
    </xdr:from>
    <xdr:to>
      <xdr:col>8</xdr:col>
      <xdr:colOff>0</xdr:colOff>
      <xdr:row>7</xdr:row>
      <xdr:rowOff>28224</xdr:rowOff>
    </xdr:to>
    <xdr:sp macro="" textlink="Calculation!E5">
      <xdr:nvSpPr>
        <xdr:cNvPr id="3" name="Rectangle 2">
          <a:extLst>
            <a:ext uri="{FF2B5EF4-FFF2-40B4-BE49-F238E27FC236}">
              <a16:creationId xmlns:a16="http://schemas.microsoft.com/office/drawing/2014/main" id="{67EDF4F3-8D71-2277-23BA-0E251D7C67A4}"/>
            </a:ext>
          </a:extLst>
        </xdr:cNvPr>
        <xdr:cNvSpPr/>
      </xdr:nvSpPr>
      <xdr:spPr>
        <a:xfrm>
          <a:off x="2384778" y="790224"/>
          <a:ext cx="1989666" cy="571500"/>
        </a:xfrm>
        <a:prstGeom prst="rect">
          <a:avLst/>
        </a:prstGeom>
        <a:solidFill>
          <a:schemeClr val="tx2">
            <a:lumMod val="50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0E75F02-8EB7-4BC3-8229-40622F248A8B}" type="TxLink">
            <a:rPr lang="en-US" sz="2400" b="0" i="0" u="none" strike="noStrike">
              <a:solidFill>
                <a:schemeClr val="bg1"/>
              </a:solidFill>
              <a:latin typeface="Berlin Sans FB" panose="020E0602020502020306" pitchFamily="34" charset="0"/>
              <a:ea typeface="+mn-ea"/>
              <a:cs typeface="Calibri"/>
            </a:rPr>
            <a:pPr marL="0" indent="0" algn="ctr"/>
            <a:t>3,600</a:t>
          </a:fld>
          <a:endParaRPr lang="en-US" sz="2400" b="0" i="0" u="none" strike="noStrike">
            <a:solidFill>
              <a:schemeClr val="bg1"/>
            </a:solidFill>
            <a:latin typeface="Berlin Sans FB" panose="020E0602020502020306" pitchFamily="34" charset="0"/>
            <a:ea typeface="+mn-ea"/>
            <a:cs typeface="Calibri"/>
          </a:endParaRPr>
        </a:p>
      </xdr:txBody>
    </xdr:sp>
    <xdr:clientData/>
  </xdr:twoCellAnchor>
  <xdr:twoCellAnchor>
    <xdr:from>
      <xdr:col>9</xdr:col>
      <xdr:colOff>6350</xdr:colOff>
      <xdr:row>4</xdr:row>
      <xdr:rowOff>28224</xdr:rowOff>
    </xdr:from>
    <xdr:to>
      <xdr:col>12</xdr:col>
      <xdr:colOff>6350</xdr:colOff>
      <xdr:row>7</xdr:row>
      <xdr:rowOff>28224</xdr:rowOff>
    </xdr:to>
    <xdr:sp macro="" textlink="Calculation!G5">
      <xdr:nvSpPr>
        <xdr:cNvPr id="4" name="Rectangle 3">
          <a:extLst>
            <a:ext uri="{FF2B5EF4-FFF2-40B4-BE49-F238E27FC236}">
              <a16:creationId xmlns:a16="http://schemas.microsoft.com/office/drawing/2014/main" id="{0E68F5DB-3428-F7D1-8915-ABB881EF459C}"/>
            </a:ext>
          </a:extLst>
        </xdr:cNvPr>
        <xdr:cNvSpPr/>
      </xdr:nvSpPr>
      <xdr:spPr>
        <a:xfrm>
          <a:off x="4578350" y="790224"/>
          <a:ext cx="1989667" cy="571500"/>
        </a:xfrm>
        <a:prstGeom prst="rect">
          <a:avLst/>
        </a:prstGeom>
        <a:solidFill>
          <a:schemeClr val="tx2">
            <a:lumMod val="50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F49D987-762F-4650-AB93-B90DD8A538E3}" type="TxLink">
            <a:rPr lang="en-US" sz="2400" b="0" i="0" u="none" strike="noStrike">
              <a:solidFill>
                <a:schemeClr val="bg1"/>
              </a:solidFill>
              <a:latin typeface="Berlin Sans FB" panose="020E0602020502020306" pitchFamily="34" charset="0"/>
              <a:ea typeface="+mn-ea"/>
              <a:cs typeface="Calibri"/>
            </a:rPr>
            <a:pPr marL="0" indent="0" algn="ctr"/>
            <a:t>-660</a:t>
          </a:fld>
          <a:endParaRPr lang="en-US" sz="2400" b="0" i="0" u="none" strike="noStrike">
            <a:solidFill>
              <a:schemeClr val="bg1"/>
            </a:solidFill>
            <a:latin typeface="Berlin Sans FB" panose="020E0602020502020306" pitchFamily="34" charset="0"/>
            <a:ea typeface="+mn-ea"/>
            <a:cs typeface="Calibri"/>
          </a:endParaRPr>
        </a:p>
      </xdr:txBody>
    </xdr:sp>
    <xdr:clientData/>
  </xdr:twoCellAnchor>
  <xdr:twoCellAnchor>
    <xdr:from>
      <xdr:col>1</xdr:col>
      <xdr:colOff>0</xdr:colOff>
      <xdr:row>10</xdr:row>
      <xdr:rowOff>0</xdr:rowOff>
    </xdr:from>
    <xdr:to>
      <xdr:col>7</xdr:col>
      <xdr:colOff>647700</xdr:colOff>
      <xdr:row>21</xdr:row>
      <xdr:rowOff>177800</xdr:rowOff>
    </xdr:to>
    <xdr:graphicFrame macro="">
      <xdr:nvGraphicFramePr>
        <xdr:cNvPr id="6" name="Chart 5">
          <a:extLst>
            <a:ext uri="{FF2B5EF4-FFF2-40B4-BE49-F238E27FC236}">
              <a16:creationId xmlns:a16="http://schemas.microsoft.com/office/drawing/2014/main" id="{D41392CF-DB5E-4EDE-9862-F1A280616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xdr:colOff>
      <xdr:row>10</xdr:row>
      <xdr:rowOff>19050</xdr:rowOff>
    </xdr:from>
    <xdr:to>
      <xdr:col>15</xdr:col>
      <xdr:colOff>603250</xdr:colOff>
      <xdr:row>21</xdr:row>
      <xdr:rowOff>171450</xdr:rowOff>
    </xdr:to>
    <xdr:graphicFrame macro="">
      <xdr:nvGraphicFramePr>
        <xdr:cNvPr id="7" name="Chart 6">
          <a:extLst>
            <a:ext uri="{FF2B5EF4-FFF2-40B4-BE49-F238E27FC236}">
              <a16:creationId xmlns:a16="http://schemas.microsoft.com/office/drawing/2014/main" id="{1E6811D9-4072-4EE8-8069-8CFAB93CF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155222</xdr:colOff>
      <xdr:row>23</xdr:row>
      <xdr:rowOff>31751</xdr:rowOff>
    </xdr:from>
    <xdr:to>
      <xdr:col>16</xdr:col>
      <xdr:colOff>0</xdr:colOff>
      <xdr:row>26</xdr:row>
      <xdr:rowOff>133351</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0CEE0838-61B0-46D6-8DA6-96C4FD13458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55222" y="4512029"/>
              <a:ext cx="8593667" cy="67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63500</xdr:colOff>
      <xdr:row>9</xdr:row>
      <xdr:rowOff>133350</xdr:rowOff>
    </xdr:from>
    <xdr:to>
      <xdr:col>20</xdr:col>
      <xdr:colOff>7055</xdr:colOff>
      <xdr:row>25</xdr:row>
      <xdr:rowOff>177800</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5718B108-B88D-4C22-9B81-8C286ACAF23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939389" y="1946628"/>
              <a:ext cx="1933222" cy="309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26107</xdr:colOff>
      <xdr:row>4</xdr:row>
      <xdr:rowOff>37398</xdr:rowOff>
    </xdr:from>
    <xdr:to>
      <xdr:col>19</xdr:col>
      <xdr:colOff>613835</xdr:colOff>
      <xdr:row>9</xdr:row>
      <xdr:rowOff>81848</xdr:rowOff>
    </xdr:to>
    <mc:AlternateContent xmlns:mc="http://schemas.openxmlformats.org/markup-compatibility/2006" xmlns:a14="http://schemas.microsoft.com/office/drawing/2010/main">
      <mc:Choice Requires="a14">
        <xdr:graphicFrame macro="">
          <xdr:nvGraphicFramePr>
            <xdr:cNvPr id="10" name="Type">
              <a:extLst>
                <a:ext uri="{FF2B5EF4-FFF2-40B4-BE49-F238E27FC236}">
                  <a16:creationId xmlns:a16="http://schemas.microsoft.com/office/drawing/2014/main" id="{B514F4E6-FFAE-4714-9FC8-14069F175A2D}"/>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8901996" y="898176"/>
              <a:ext cx="1914172" cy="99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8243aa7d1a3c60c5/The%20Finex%20School/Analytics/Season%208/Budget%20v%20Actuals%20Sheet%20final%20Season%2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actions"/>
      <sheetName val="Budget"/>
      <sheetName val="Calculations"/>
      <sheetName val="Dashboard"/>
    </sheetNames>
    <sheetDataSet>
      <sheetData sheetId="0"/>
      <sheetData sheetId="1"/>
      <sheetData sheetId="2">
        <row r="9">
          <cell r="E9" t="str" vm="1">
            <v>All</v>
          </cell>
        </row>
      </sheetData>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eng boateng" refreshedDate="44776.588434953701" backgroundQuery="1" createdVersion="8" refreshedVersion="8" minRefreshableVersion="3" recordCount="0" supportSubquery="1" supportAdvancedDrill="1" xr:uid="{7DBCECF4-06CE-4B87-9A36-A82436BAD280}">
  <cacheSource type="external" connectionId="6"/>
  <cacheFields count="3">
    <cacheField name="[Measures].[Actual]" caption="Actual" numFmtId="0" hierarchy="17" level="32767"/>
    <cacheField name="[Categories].[Category].[Category]" caption="Category" numFmtId="0" hierarchy="9" level="1">
      <sharedItems count="8">
        <s v="Consultancy"/>
        <s v="Investments"/>
        <s v="Medicals"/>
        <s v="Salary"/>
        <s v="Social"/>
        <s v="Charity" u="1"/>
        <s v="Clothing" u="1"/>
        <s v="Travel" u="1"/>
      </sharedItems>
    </cacheField>
    <cacheField name="[Categories].[Type].[Type]" caption="Type" numFmtId="0" hierarchy="11"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fieldsUsage count="2">
        <fieldUsage x="-1"/>
        <fieldUsage x="2"/>
      </fieldsUsage>
    </cacheHierarchy>
    <cacheHierarchy uniqueName="[Transactions].[Date]" caption="Date" attribute="1" time="1" defaultMemberUniqueName="[Transactions].[Date].[All]" allUniqueName="[Transactions].[Date].[All]" dimensionUniqueName="[Transactions]" displayFolder="" count="0" memberValueDatatype="7" unbalanced="0"/>
    <cacheHierarchy uniqueName="[Transactions].[Description]" caption="Description" attribute="1" defaultMemberUniqueName="[Transactions].[Description].[All]" allUniqueName="[Transactions].[Description].[All]" dimensionUniqueName="[Transactions]" displayFolder="" count="0" memberValueDatatype="130" unbalanced="0"/>
    <cacheHierarchy uniqueName="[Transactions].[Category]" caption="Category" attribute="1" defaultMemberUniqueName="[Transactions].[Category].[All]" allUniqueName="[Transactions].[Category].[All]" dimensionUniqueName="[Transactions]" displayFolder="" count="0" memberValueDatatype="130" unbalanced="0"/>
    <cacheHierarchy uniqueName="[Transactions].[Amount]" caption="Amount" attribute="1" defaultMemberUniqueName="[Transactions].[Amount].[All]" allUniqueName="[Transactions].[Amount].[All]" dimensionUniqueName="[Transactions]"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0"/>
      </fieldsUsage>
    </cacheHierarchy>
    <cacheHierarchy uniqueName="[Measures].[Budget]" caption="Budget" measure="1" displayFolder="" measureGroup="My Measures" count="0"/>
    <cacheHierarchy uniqueName="[Measures].[Balance]" caption="Balance" measure="1" displayFolder="" measureGroup="My Measures" count="0"/>
    <cacheHierarchy uniqueName="[Measures].[__XL_Count Transactions]" caption="__XL_Count Transactions" measure="1" displayFolder="" measureGroup="Transactions"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s" uniqueName="[Transactions]" caption="Transactions"/>
  </dimensions>
  <measureGroups count="5">
    <measureGroup name="Budget" caption="Budget"/>
    <measureGroup name="Calendar" caption="Calendar"/>
    <measureGroup name="Categories" caption="Categories"/>
    <measureGroup name="My Measures" caption="My Measures"/>
    <measureGroup name="Transactions" caption="Transactions"/>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eng boateng" refreshedDate="44776.588532060188" backgroundQuery="1" createdVersion="8" refreshedVersion="8" minRefreshableVersion="3" recordCount="0" supportSubquery="1" supportAdvancedDrill="1" xr:uid="{CC643CF3-4E3A-434F-BD43-6E13EA24E640}">
  <cacheSource type="external" connectionId="6"/>
  <cacheFields count="2">
    <cacheField name="[Measures].[Actual]" caption="Actual" numFmtId="0" hierarchy="17" level="32767"/>
    <cacheField name="[Categories].[Category].[Category]" caption="Category" numFmtId="0" hierarchy="9"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escription]" caption="Description" attribute="1" defaultMemberUniqueName="[Transactions].[Description].[All]" allUniqueName="[Transactions].[Description].[All]" dimensionUniqueName="[Transactions]" displayFolder="" count="0" memberValueDatatype="130" unbalanced="0"/>
    <cacheHierarchy uniqueName="[Transactions].[Category]" caption="Category" attribute="1" defaultMemberUniqueName="[Transactions].[Category].[All]" allUniqueName="[Transactions].[Category].[All]" dimensionUniqueName="[Transactions]" displayFolder="" count="0" memberValueDatatype="130" unbalanced="0"/>
    <cacheHierarchy uniqueName="[Transactions].[Amount]" caption="Amount" attribute="1" defaultMemberUniqueName="[Transactions].[Amount].[All]" allUniqueName="[Transactions].[Amount].[All]" dimensionUniqueName="[Transactions]"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0"/>
      </fieldsUsage>
    </cacheHierarchy>
    <cacheHierarchy uniqueName="[Measures].[Budget]" caption="Budget" measure="1" displayFolder="" measureGroup="My Measures" count="0"/>
    <cacheHierarchy uniqueName="[Measures].[Balance]" caption="Balance" measure="1" displayFolder="" measureGroup="My Measures" count="0"/>
    <cacheHierarchy uniqueName="[Measures].[__XL_Count Transactions]" caption="__XL_Count Transactions" measure="1" displayFolder="" measureGroup="Transactions"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s" uniqueName="[Transactions]" caption="Transactions"/>
  </dimensions>
  <measureGroups count="5">
    <measureGroup name="Budget" caption="Budget"/>
    <measureGroup name="Calendar" caption="Calendar"/>
    <measureGroup name="Categories" caption="Categories"/>
    <measureGroup name="My Measures" caption="My Measures"/>
    <measureGroup name="Transactions" caption="Transactions"/>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eng boateng" refreshedDate="44776.58853252315" backgroundQuery="1" createdVersion="8" refreshedVersion="8" minRefreshableVersion="3" recordCount="0" supportSubquery="1" supportAdvancedDrill="1" xr:uid="{34BD7B97-C9EE-4555-96D4-9F383A9937C9}">
  <cacheSource type="external" connectionId="6"/>
  <cacheFields count="2">
    <cacheField name="[Measures].[Budget]" caption="Budget" numFmtId="0" hierarchy="18" level="32767"/>
    <cacheField name="[Categories].[Category].[Category]" caption="Category" numFmtId="0" hierarchy="9"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escription]" caption="Description" attribute="1" defaultMemberUniqueName="[Transactions].[Description].[All]" allUniqueName="[Transactions].[Description].[All]" dimensionUniqueName="[Transactions]" displayFolder="" count="0" memberValueDatatype="130" unbalanced="0"/>
    <cacheHierarchy uniqueName="[Transactions].[Category]" caption="Category" attribute="1" defaultMemberUniqueName="[Transactions].[Category].[All]" allUniqueName="[Transactions].[Category].[All]" dimensionUniqueName="[Transactions]" displayFolder="" count="0" memberValueDatatype="130" unbalanced="0"/>
    <cacheHierarchy uniqueName="[Transactions].[Amount]" caption="Amount" attribute="1" defaultMemberUniqueName="[Transactions].[Amount].[All]" allUniqueName="[Transactions].[Amount].[All]" dimensionUniqueName="[Transactions]"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cacheHierarchy uniqueName="[Measures].[Budget]" caption="Budget" measure="1" displayFolder="" measureGroup="My Measures" count="0" oneField="1">
      <fieldsUsage count="1">
        <fieldUsage x="0"/>
      </fieldsUsage>
    </cacheHierarchy>
    <cacheHierarchy uniqueName="[Measures].[Balance]" caption="Balance" measure="1" displayFolder="" measureGroup="My Measures" count="0"/>
    <cacheHierarchy uniqueName="[Measures].[__XL_Count Transactions]" caption="__XL_Count Transactions" measure="1" displayFolder="" measureGroup="Transactions"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s" uniqueName="[Transactions]" caption="Transactions"/>
  </dimensions>
  <measureGroups count="5">
    <measureGroup name="Budget" caption="Budget"/>
    <measureGroup name="Calendar" caption="Calendar"/>
    <measureGroup name="Categories" caption="Categories"/>
    <measureGroup name="My Measures" caption="My Measures"/>
    <measureGroup name="Transactions" caption="Transactions"/>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eng boateng" refreshedDate="44776.588532870373" backgroundQuery="1" createdVersion="8" refreshedVersion="8" minRefreshableVersion="3" recordCount="0" supportSubquery="1" supportAdvancedDrill="1" xr:uid="{DCC79D16-9A45-4186-9763-D2BA01461D96}">
  <cacheSource type="external" connectionId="6"/>
  <cacheFields count="2">
    <cacheField name="[Measures].[Balance]" caption="Balance" numFmtId="0" hierarchy="19" level="32767"/>
    <cacheField name="[Categories].[Category].[Category]" caption="Category" numFmtId="0" hierarchy="9"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escription]" caption="Description" attribute="1" defaultMemberUniqueName="[Transactions].[Description].[All]" allUniqueName="[Transactions].[Description].[All]" dimensionUniqueName="[Transactions]" displayFolder="" count="0" memberValueDatatype="130" unbalanced="0"/>
    <cacheHierarchy uniqueName="[Transactions].[Category]" caption="Category" attribute="1" defaultMemberUniqueName="[Transactions].[Category].[All]" allUniqueName="[Transactions].[Category].[All]" dimensionUniqueName="[Transactions]" displayFolder="" count="0" memberValueDatatype="130" unbalanced="0"/>
    <cacheHierarchy uniqueName="[Transactions].[Amount]" caption="Amount" attribute="1" defaultMemberUniqueName="[Transactions].[Amount].[All]" allUniqueName="[Transactions].[Amount].[All]" dimensionUniqueName="[Transactions]"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cacheHierarchy uniqueName="[Measures].[Budget]" caption="Budget" measure="1" displayFolder="" measureGroup="My Measures" count="0"/>
    <cacheHierarchy uniqueName="[Measures].[Balance]" caption="Balance" measure="1" displayFolder="" measureGroup="My Measures" count="0" oneField="1">
      <fieldsUsage count="1">
        <fieldUsage x="0"/>
      </fieldsUsage>
    </cacheHierarchy>
    <cacheHierarchy uniqueName="[Measures].[__XL_Count Transactions]" caption="__XL_Count Transactions" measure="1" displayFolder="" measureGroup="Transactions"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s" uniqueName="[Transactions]" caption="Transactions"/>
  </dimensions>
  <measureGroups count="5">
    <measureGroup name="Budget" caption="Budget"/>
    <measureGroup name="Calendar" caption="Calendar"/>
    <measureGroup name="Categories" caption="Categories"/>
    <measureGroup name="My Measures" caption="My Measures"/>
    <measureGroup name="Transactions" caption="Transactions"/>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eng boateng" refreshedDate="44776.588533796297" backgroundQuery="1" createdVersion="8" refreshedVersion="8" minRefreshableVersion="3" recordCount="0" supportSubquery="1" supportAdvancedDrill="1" xr:uid="{9E1BD257-B5E2-49C3-AAB3-9239BC03295B}">
  <cacheSource type="external" connectionId="6"/>
  <cacheFields count="4">
    <cacheField name="[Measures].[Actual]" caption="Actual" numFmtId="0" hierarchy="17" level="32767"/>
    <cacheField name="[Measures].[Budget]" caption="Budget" numFmtId="0" hierarchy="18" level="32767"/>
    <cacheField name="[Calendar].[Month Name].[Month Name]" caption="Month Name" numFmtId="0" hierarchy="8" level="1">
      <sharedItems count="12">
        <s v="Jan"/>
        <s v="Feb"/>
        <s v="Mar"/>
        <s v="Apr"/>
        <s v="May"/>
        <s v="Jun"/>
        <s v="Jul"/>
        <s v="Aug"/>
        <s v="Sep"/>
        <s v="Oct"/>
        <s v="Nov"/>
        <s v="Dec"/>
      </sharedItems>
    </cacheField>
    <cacheField name="[Categories].[Category].[Category]" caption="Category" numFmtId="0" hierarchy="9"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2"/>
      </fieldsUsage>
    </cacheHierarchy>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3"/>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escription]" caption="Description" attribute="1" defaultMemberUniqueName="[Transactions].[Description].[All]" allUniqueName="[Transactions].[Description].[All]" dimensionUniqueName="[Transactions]" displayFolder="" count="0" memberValueDatatype="130" unbalanced="0"/>
    <cacheHierarchy uniqueName="[Transactions].[Category]" caption="Category" attribute="1" defaultMemberUniqueName="[Transactions].[Category].[All]" allUniqueName="[Transactions].[Category].[All]" dimensionUniqueName="[Transactions]" displayFolder="" count="0" memberValueDatatype="130" unbalanced="0"/>
    <cacheHierarchy uniqueName="[Transactions].[Amount]" caption="Amount" attribute="1" defaultMemberUniqueName="[Transactions].[Amount].[All]" allUniqueName="[Transactions].[Amount].[All]" dimensionUniqueName="[Transactions]"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0"/>
      </fieldsUsage>
    </cacheHierarchy>
    <cacheHierarchy uniqueName="[Measures].[Budget]" caption="Budget" measure="1" displayFolder="" measureGroup="My Measures" count="0" oneField="1">
      <fieldsUsage count="1">
        <fieldUsage x="1"/>
      </fieldsUsage>
    </cacheHierarchy>
    <cacheHierarchy uniqueName="[Measures].[Balance]" caption="Balance" measure="1" displayFolder="" measureGroup="My Measures" count="0"/>
    <cacheHierarchy uniqueName="[Measures].[__XL_Count Transactions]" caption="__XL_Count Transactions" measure="1" displayFolder="" measureGroup="Transactions"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s" uniqueName="[Transactions]" caption="Transactions"/>
  </dimensions>
  <measureGroups count="5">
    <measureGroup name="Budget" caption="Budget"/>
    <measureGroup name="Calendar" caption="Calendar"/>
    <measureGroup name="Categories" caption="Categories"/>
    <measureGroup name="My Measures" caption="My Measures"/>
    <measureGroup name="Transactions" caption="Transactions"/>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eng boateng" refreshedDate="44776.560709722224" backgroundQuery="1" createdVersion="3" refreshedVersion="8" minRefreshableVersion="3" recordCount="0" supportSubquery="1" supportAdvancedDrill="1" xr:uid="{8EC21F8F-3F64-4DF2-A44C-F97309319101}">
  <cacheSource type="external" connectionId="6">
    <extLst>
      <ext xmlns:x14="http://schemas.microsoft.com/office/spreadsheetml/2009/9/main" uri="{F057638F-6D5F-4e77-A914-E7F072B9BCA8}">
        <x14:sourceConnection name="ThisWorkbookDataModel"/>
      </ext>
    </extLst>
  </cacheSource>
  <cacheFields count="0"/>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escription]" caption="Description" attribute="1" defaultMemberUniqueName="[Transactions].[Description].[All]" allUniqueName="[Transactions].[Description].[All]" dimensionUniqueName="[Transactions]" displayFolder="" count="0" memberValueDatatype="130" unbalanced="0"/>
    <cacheHierarchy uniqueName="[Transactions].[Category]" caption="Category" attribute="1" defaultMemberUniqueName="[Transactions].[Category].[All]" allUniqueName="[Transactions].[Category].[All]" dimensionUniqueName="[Transactions]" displayFolder="" count="0" memberValueDatatype="130" unbalanced="0"/>
    <cacheHierarchy uniqueName="[Transactions].[Amount]" caption="Amount" attribute="1" defaultMemberUniqueName="[Transactions].[Amount].[All]" allUniqueName="[Transactions].[Amount].[All]" dimensionUniqueName="[Transactions]"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cacheHierarchy uniqueName="[Measures].[Budget]" caption="Budget" measure="1" displayFolder="" measureGroup="My Measures" count="0"/>
    <cacheHierarchy uniqueName="[Measures].[Balance]" caption="Balance" measure="1" displayFolder="" measureGroup="My Measures" count="0"/>
    <cacheHierarchy uniqueName="[Measures].[__XL_Count Transactions]" caption="__XL_Count Transactions" measure="1" displayFolder="" measureGroup="Transactions"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042665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038F73-F3A5-4BA5-A918-96F8CF9FFD47}" name="PivotTable4" cacheId="57" applyNumberFormats="0" applyBorderFormats="0" applyFontFormats="0" applyPatternFormats="0" applyAlignmentFormats="0" applyWidthHeightFormats="1" dataCaption="Values" tag="4faf0f1c-98b4-4e0d-afd5-7ac7e4297c62" updatedVersion="8" minRefreshableVersion="3" useAutoFormatting="1" rowGrandTotals="0" colGrandTotals="0" itemPrintTitles="1" createdVersion="8" indent="0" compact="0" compactData="0" multipleFieldFilters="0" chartFormat="4">
  <location ref="C10:E22" firstHeaderRow="0" firstDataRow="1" firstDataCol="1"/>
  <pivotFields count="4">
    <pivotField dataField="1" compact="0" outline="0" subtotalTop="0" showAll="0"/>
    <pivotField dataField="1" compact="0" outline="0" subtotalTop="0" showAll="0"/>
    <pivotField axis="axisRow" compact="0" allDrilled="1" outline="0" subtotalTop="0" showAll="0" dataSourceSort="1" defaultAttributeDrillState="1">
      <items count="13">
        <item x="0"/>
        <item x="1"/>
        <item x="2"/>
        <item x="3"/>
        <item x="4"/>
        <item x="5"/>
        <item x="6"/>
        <item x="7"/>
        <item x="8"/>
        <item x="9"/>
        <item x="10"/>
        <item x="11"/>
        <item t="default"/>
      </items>
    </pivotField>
    <pivotField compact="0" allDrilled="1" outline="0" subtotalTop="0" showAll="0" dataSourceSort="1" defaultAttributeDrillState="1"/>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fld="0" subtotal="count" baseField="0" baseItem="0"/>
    <dataField fld="1"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Categories].[Category].&amp;[Fuel]"/>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1C6594-227F-462B-BC3F-CFB1210C6201}" name="PivotTable3" cacheId="56" applyNumberFormats="0" applyBorderFormats="0" applyFontFormats="0" applyPatternFormats="0" applyAlignmentFormats="0" applyWidthHeightFormats="1" dataCaption="Values" tag="a860fd84-5ad6-4481-ba7e-1aea94f4f6f6" updatedVersion="8" minRefreshableVersion="3" useAutoFormatting="1" itemPrintTitles="1" createdVersion="8" indent="0" compact="0" compactData="0" multipleFieldFilters="0">
  <location ref="G4:G5" firstHeaderRow="1" firstDataRow="1" firstDataCol="0"/>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Categories].[Category].&amp;[Fuel]"/>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B8CB80-3662-4208-84EE-10D8A3EE1816}" name="PivotTable2" cacheId="55" applyNumberFormats="0" applyBorderFormats="0" applyFontFormats="0" applyPatternFormats="0" applyAlignmentFormats="0" applyWidthHeightFormats="1" dataCaption="Values" tag="dd7a2bfd-110c-47da-91ff-00fd22f086d5" updatedVersion="8" minRefreshableVersion="3" useAutoFormatting="1" itemPrintTitles="1" createdVersion="8" indent="0" compact="0" compactData="0" multipleFieldFilters="0">
  <location ref="E4:E5" firstHeaderRow="1" firstDataRow="1" firstDataCol="0"/>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Categories].[Category].&amp;[Fuel]"/>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4FD036-399A-4D0E-ABFB-4BBE0C051251}" name="PivotTable1" cacheId="54" applyNumberFormats="0" applyBorderFormats="0" applyFontFormats="0" applyPatternFormats="0" applyAlignmentFormats="0" applyWidthHeightFormats="1" dataCaption="Values" tag="e120d644-5f46-4af8-844d-379541c5e8f7" updatedVersion="8" minRefreshableVersion="3" useAutoFormatting="1" itemPrintTitles="1" createdVersion="8" indent="0" compact="0" compactData="0" multipleFieldFilters="0">
  <location ref="C4:C5" firstHeaderRow="1" firstDataRow="1" firstDataCol="0"/>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Categories].[Category].&amp;[Fuel]"/>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C783BE-C98A-4937-83AD-B474BEDC2909}" name="PivotTable5" cacheId="53" applyNumberFormats="0" applyBorderFormats="0" applyFontFormats="0" applyPatternFormats="0" applyAlignmentFormats="0" applyWidthHeightFormats="1" dataCaption="Values" tag="447aa88f-6b64-403f-b265-007b944cd35b" updatedVersion="8" minRefreshableVersion="3" useAutoFormatting="1" itemPrintTitles="1" createdVersion="8" indent="0" compact="0" compactData="0" multipleFieldFilters="0" chartFormat="4">
  <location ref="C24:D30" firstHeaderRow="1" firstDataRow="1" firstDataCol="1"/>
  <pivotFields count="3">
    <pivotField dataField="1" compact="0" outline="0" subtotalTop="0" showAll="0"/>
    <pivotField axis="axisRow" compact="0" allDrilled="1" outline="0" subtotalTop="0" showAll="0" measureFilter="1"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compact="0" allDrilled="1" outline="0" subtotalTop="0" showAll="0" dataSourceSort="1" defaultAttributeDrillState="1"/>
  </pivotFields>
  <rowFields count="1">
    <field x="1"/>
  </rowFields>
  <rowItems count="6">
    <i>
      <x v="3"/>
    </i>
    <i>
      <x/>
    </i>
    <i>
      <x v="4"/>
    </i>
    <i>
      <x v="1"/>
    </i>
    <i>
      <x v="2"/>
    </i>
    <i t="grand">
      <x/>
    </i>
  </rowItems>
  <colItems count="1">
    <i/>
  </colItems>
  <dataFields count="1">
    <dataField fld="0" subtotal="count" baseField="0" baseItem="0"/>
  </dataFields>
  <chartFormats count="9">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3"/>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4"/>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5"/>
          </reference>
        </references>
      </pivotArea>
    </chartFormat>
    <chartFormat chart="3" format="14">
      <pivotArea type="data" outline="0" fieldPosition="0">
        <references count="2">
          <reference field="4294967294" count="1" selected="0">
            <x v="0"/>
          </reference>
          <reference field="1" count="1" selected="0">
            <x v="6"/>
          </reference>
        </references>
      </pivotArea>
    </chartFormat>
    <chartFormat chart="3" format="15">
      <pivotArea type="data" outline="0" fieldPosition="0">
        <references count="2">
          <reference field="4294967294" count="1" selected="0">
            <x v="0"/>
          </reference>
          <reference field="1" count="1" selected="0">
            <x v="7"/>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17">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ategories]"/>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B2C020B-9EF6-437C-8CC5-1FC429EBD145}" sourceName="[Calendar].[Month Name]">
  <pivotTables>
    <pivotTable tabId="5" name="PivotTable1"/>
    <pivotTable tabId="5" name="PivotTable2"/>
    <pivotTable tabId="5" name="PivotTable3"/>
    <pivotTable tabId="5" name="PivotTable5"/>
  </pivotTables>
  <data>
    <olap pivotCacheId="604266526">
      <levels count="2">
        <level uniqueName="[Calendar].[Month Name].[(All)]" sourceCaption="(All)" count="0"/>
        <level uniqueName="[Calendar].[Month Name].[Month Name]" sourceCaption="Month Name" count="12">
          <ranges>
            <range startItem="0">
              <i n="[Calendar].[Month Name].&amp;[Jan]" c="Jan"/>
              <i n="[Calendar].[Month Name].&amp;[Feb]" c="Feb"/>
              <i n="[Calendar].[Month Name].&amp;[Mar]" c="Mar"/>
              <i n="[Calendar].[Month Name].&amp;[Apr]" c="Apr"/>
              <i n="[Calendar].[Month Name].&amp;[May]" c="May"/>
              <i n="[Calendar].[Month Name].&amp;[Jun]" c="Jun"/>
              <i n="[Calendar].[Month Name].&amp;[Jul]" c="Jul"/>
              <i n="[Calendar].[Month Name].&amp;[Aug]" c="Aug"/>
              <i n="[Calendar].[Month Name].&amp;[Sep]" c="Sep"/>
              <i n="[Calendar].[Month Name].&amp;[Oct]" c="Oct"/>
              <i n="[Calendar].[Month Name].&amp;[Nov]" c="Nov"/>
              <i n="[Calendar].[Month Name].&amp;[Dec]" c="Dec"/>
            </range>
          </ranges>
        </level>
      </levels>
      <selections count="1">
        <selection n="[Calendar].[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333AFF2-7720-4177-B1B6-501E599A0B37}" sourceName="[Categories].[Category]">
  <pivotTables>
    <pivotTable tabId="5" name="PivotTable1"/>
    <pivotTable tabId="5" name="PivotTable2"/>
    <pivotTable tabId="5" name="PivotTable3"/>
    <pivotTable tabId="5" name="PivotTable4"/>
  </pivotTables>
  <data>
    <olap pivotCacheId="604266526">
      <levels count="2">
        <level uniqueName="[Categories].[Category].[(All)]" sourceCaption="(All)" count="0"/>
        <level uniqueName="[Categories].[Category].[Category]" sourceCaption="Category" count="22">
          <ranges>
            <range startItem="0">
              <i n="[Categories].[Category].&amp;[Charity]" c="Charity"/>
              <i n="[Categories].[Category].&amp;[Clothing]" c="Clothing"/>
              <i n="[Categories].[Category].&amp;[Consultancy]" c="Consultancy"/>
              <i n="[Categories].[Category].&amp;[Entertainment]" c="Entertainment"/>
              <i n="[Categories].[Category].&amp;[Food]" c="Food"/>
              <i n="[Categories].[Category].&amp;[Fuel]" c="Fuel"/>
              <i n="[Categories].[Category].&amp;[Groceries]" c="Groceries"/>
              <i n="[Categories].[Category].&amp;[Gym]" c="Gym"/>
              <i n="[Categories].[Category].&amp;[Household]" c="Household"/>
              <i n="[Categories].[Category].&amp;[Internet]" c="Internet"/>
              <i n="[Categories].[Category].&amp;[Investments]" c="Investments"/>
              <i n="[Categories].[Category].&amp;[Medicals]" c="Medicals"/>
              <i n="[Categories].[Category].&amp;[Other Expenses]" c="Other Expenses"/>
              <i n="[Categories].[Category].&amp;[Phone]" c="Phone"/>
              <i n="[Categories].[Category].&amp;[Rent]" c="Rent"/>
              <i n="[Categories].[Category].&amp;[Repairs]" c="Repairs"/>
              <i n="[Categories].[Category].&amp;[Salary]" c="Salary"/>
              <i n="[Categories].[Category].&amp;[School]" c="School"/>
              <i n="[Categories].[Category].&amp;[Social]" c="Social"/>
              <i n="[Categories].[Category].&amp;[Subscriptions]" c="Subscriptions"/>
              <i n="[Categories].[Category].&amp;[Travel]" c="Travel"/>
              <i n="[Categories].[Category].&amp;[Utilities]" c="Utilities"/>
            </range>
          </ranges>
        </level>
      </levels>
      <selections count="1">
        <selection n="[Categories].[Category].&amp;[Fue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328FD09-D30C-42EE-9D15-87F7C840D988}" sourceName="[Categories].[Type]">
  <pivotTables>
    <pivotTable tabId="5" name="PivotTable1"/>
    <pivotTable tabId="5" name="PivotTable2"/>
    <pivotTable tabId="5" name="PivotTable3"/>
    <pivotTable tabId="5" name="PivotTable4"/>
    <pivotTable tabId="5" name="PivotTable5"/>
  </pivotTables>
  <data>
    <olap pivotCacheId="604266526">
      <levels count="2">
        <level uniqueName="[Categories].[Type].[(All)]" sourceCaption="(All)" count="0"/>
        <level uniqueName="[Categories].[Type].[Type]" sourceCaption="Type" count="2">
          <ranges>
            <range startItem="0">
              <i n="[Categories].[Type].&amp;[Expense]" c="Expense"/>
              <i n="[Categories].[Type].&amp;[Income]" c="Income"/>
            </range>
          </ranges>
        </level>
      </levels>
      <selections count="1">
        <selection n="[Categories].[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3228A49A-71A4-4596-9540-C59F061EA091}" cache="Slicer_Month_Name" caption="Month Name" columnCount="12" level="1" style="Finex" rowHeight="262466"/>
  <slicer name="Category" xr10:uid="{310A3A94-F5E4-4B8A-A074-4ADAFC3AB79B}" cache="Slicer_Category" caption="Category" level="1" style="Finex" rowHeight="262466"/>
  <slicer name="Type" xr10:uid="{0FFEE27E-E8DD-4483-BBB4-A0425861B84B}" cache="Slicer_Type" caption="Type" columnCount="2" level="1" style="Finex"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ABC41F-C6D3-427A-A5A3-C27D8F87093C}" name="Transactions" displayName="Transactions" ref="A1:D298" totalsRowShown="0" headerRowDxfId="24" headerRowBorderDxfId="23" tableBorderDxfId="22" totalsRowBorderDxfId="21">
  <autoFilter ref="A1:D298" xr:uid="{6BABC41F-C6D3-427A-A5A3-C27D8F87093C}"/>
  <tableColumns count="4">
    <tableColumn id="1" xr3:uid="{FB489A64-FD14-48BE-867F-937155BB0BB2}" name="Date" dataDxfId="20"/>
    <tableColumn id="2" xr3:uid="{6F897FF9-DA20-49D0-BF0A-2EFF7596AB06}" name="Description" dataDxfId="19"/>
    <tableColumn id="3" xr3:uid="{11B50D3E-5754-44DE-9041-CF498CA28150}" name="Category" dataDxfId="18"/>
    <tableColumn id="4" xr3:uid="{7564735B-5E6E-49B6-8049-7D825198E69F}" name="Amount"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F4C772-CC0B-49D3-ABFB-CA9CB39ED768}" name="Budget" displayName="Budget" ref="A2:O24" totalsRowShown="0" headerRowDxfId="16" tableBorderDxfId="15">
  <autoFilter ref="A2:O24" xr:uid="{39F4C772-CC0B-49D3-ABFB-CA9CB39ED768}"/>
  <tableColumns count="15">
    <tableColumn id="1" xr3:uid="{C874C8DE-5D41-49AA-B8CC-77E9BC756EB3}" name="Category" dataDxfId="14"/>
    <tableColumn id="2" xr3:uid="{598FC9DF-7DD8-465A-B27E-EDC05450F92E}" name="Class" dataDxfId="13"/>
    <tableColumn id="3" xr3:uid="{34C22A42-9D7C-40E9-AA5D-C3B4CAB1F425}" name="Type" dataDxfId="12"/>
    <tableColumn id="4" xr3:uid="{B6A6BEA2-149A-4078-AEC6-949050EA5ADD}" name="Jan 2021" dataDxfId="11"/>
    <tableColumn id="5" xr3:uid="{D23C10C1-3E0E-435C-8591-25B6673EEB07}" name="Feb 2021" dataDxfId="10"/>
    <tableColumn id="6" xr3:uid="{263E4444-4F1E-4FDC-A38E-BD07E968CAA5}" name="Mar 2021" dataDxfId="9"/>
    <tableColumn id="7" xr3:uid="{C112BF42-5D28-48DA-B2E9-B218BD0741E0}" name="Apr 2021" dataDxfId="8"/>
    <tableColumn id="8" xr3:uid="{F021F3BC-3D83-4113-BC86-F69595320D0E}" name="May 2021" dataDxfId="7"/>
    <tableColumn id="9" xr3:uid="{52125242-71CD-4F07-AF99-689FBB6A8E74}" name="Jun 2021" dataDxfId="6"/>
    <tableColumn id="10" xr3:uid="{8118F24B-7322-4A6D-A8CA-1469A5F75AE7}" name="Jul 2021" dataDxfId="5"/>
    <tableColumn id="11" xr3:uid="{06502B68-831D-497E-AFF8-4BBE74216284}" name="Aug 2021" dataDxfId="4"/>
    <tableColumn id="12" xr3:uid="{D740DA8A-38EF-4366-B739-A1C09A3ACAEB}" name="Sep 2021" dataDxfId="3"/>
    <tableColumn id="13" xr3:uid="{1E574A54-45CB-4D51-8240-D1A05E20A430}" name="Oct 2021" dataDxfId="2"/>
    <tableColumn id="14" xr3:uid="{BD7D9F9D-CC97-47B0-B23C-72162F222138}" name="Nov 2021" dataDxfId="1"/>
    <tableColumn id="15" xr3:uid="{58807D55-50B7-49E1-A05B-CADA6053133F}" name="Dec 202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0E2B7-C7CB-4CF2-B36D-2B400C0A5F68}">
  <dimension ref="A1:D298"/>
  <sheetViews>
    <sheetView workbookViewId="0">
      <selection activeCell="B6" sqref="B6"/>
    </sheetView>
  </sheetViews>
  <sheetFormatPr defaultRowHeight="15.75" x14ac:dyDescent="0.25"/>
  <cols>
    <col min="1" max="1" width="9.625" bestFit="1" customWidth="1"/>
    <col min="2" max="2" width="49.375" customWidth="1"/>
    <col min="3" max="3" width="21.125" bestFit="1" customWidth="1"/>
    <col min="4" max="4" width="11.125" customWidth="1"/>
    <col min="7" max="8" width="10.375" bestFit="1" customWidth="1"/>
  </cols>
  <sheetData>
    <row r="1" spans="1:4" x14ac:dyDescent="0.25">
      <c r="A1" s="7" t="s">
        <v>0</v>
      </c>
      <c r="B1" s="8" t="s">
        <v>1</v>
      </c>
      <c r="C1" s="8" t="s">
        <v>2</v>
      </c>
      <c r="D1" s="9" t="s">
        <v>3</v>
      </c>
    </row>
    <row r="2" spans="1:4" x14ac:dyDescent="0.25">
      <c r="A2" s="5">
        <v>44197</v>
      </c>
      <c r="B2" s="1" t="s">
        <v>4</v>
      </c>
      <c r="C2" s="1" t="s">
        <v>5</v>
      </c>
      <c r="D2" s="6">
        <v>675</v>
      </c>
    </row>
    <row r="3" spans="1:4" x14ac:dyDescent="0.25">
      <c r="A3" s="5">
        <v>44198</v>
      </c>
      <c r="B3" s="1" t="s">
        <v>6</v>
      </c>
      <c r="C3" s="1" t="s">
        <v>7</v>
      </c>
      <c r="D3" s="6">
        <v>452</v>
      </c>
    </row>
    <row r="4" spans="1:4" x14ac:dyDescent="0.25">
      <c r="A4" s="5">
        <v>44199</v>
      </c>
      <c r="B4" s="1" t="s">
        <v>8</v>
      </c>
      <c r="C4" s="1" t="s">
        <v>9</v>
      </c>
      <c r="D4" s="6">
        <v>115</v>
      </c>
    </row>
    <row r="5" spans="1:4" x14ac:dyDescent="0.25">
      <c r="A5" s="5">
        <v>44202</v>
      </c>
      <c r="B5" s="1" t="s">
        <v>10</v>
      </c>
      <c r="C5" s="1" t="s">
        <v>5</v>
      </c>
      <c r="D5" s="6">
        <v>156</v>
      </c>
    </row>
    <row r="6" spans="1:4" x14ac:dyDescent="0.25">
      <c r="A6" s="5">
        <v>44202</v>
      </c>
      <c r="B6" s="1" t="s">
        <v>11</v>
      </c>
      <c r="C6" s="1" t="s">
        <v>12</v>
      </c>
      <c r="D6" s="6">
        <v>685</v>
      </c>
    </row>
    <row r="7" spans="1:4" x14ac:dyDescent="0.25">
      <c r="A7" s="5">
        <v>44202</v>
      </c>
      <c r="B7" s="1" t="s">
        <v>13</v>
      </c>
      <c r="C7" s="1" t="s">
        <v>14</v>
      </c>
      <c r="D7" s="6">
        <v>97</v>
      </c>
    </row>
    <row r="8" spans="1:4" x14ac:dyDescent="0.25">
      <c r="A8" s="5">
        <v>44202</v>
      </c>
      <c r="B8" s="1" t="s">
        <v>15</v>
      </c>
      <c r="C8" s="1" t="s">
        <v>7</v>
      </c>
      <c r="D8" s="6">
        <v>633</v>
      </c>
    </row>
    <row r="9" spans="1:4" x14ac:dyDescent="0.25">
      <c r="A9" s="5">
        <v>44203</v>
      </c>
      <c r="B9" s="1" t="s">
        <v>16</v>
      </c>
      <c r="C9" s="1" t="s">
        <v>17</v>
      </c>
      <c r="D9" s="6">
        <v>148</v>
      </c>
    </row>
    <row r="10" spans="1:4" x14ac:dyDescent="0.25">
      <c r="A10" s="5">
        <v>44203</v>
      </c>
      <c r="B10" s="1" t="s">
        <v>18</v>
      </c>
      <c r="C10" s="1" t="s">
        <v>19</v>
      </c>
      <c r="D10" s="6">
        <v>408</v>
      </c>
    </row>
    <row r="11" spans="1:4" x14ac:dyDescent="0.25">
      <c r="A11" s="5">
        <v>44203</v>
      </c>
      <c r="B11" s="1" t="s">
        <v>20</v>
      </c>
      <c r="C11" s="1" t="s">
        <v>21</v>
      </c>
      <c r="D11" s="6">
        <v>88</v>
      </c>
    </row>
    <row r="12" spans="1:4" x14ac:dyDescent="0.25">
      <c r="A12" s="5">
        <v>44207</v>
      </c>
      <c r="B12" s="1" t="s">
        <v>22</v>
      </c>
      <c r="C12" s="1" t="s">
        <v>12</v>
      </c>
      <c r="D12" s="6">
        <v>496</v>
      </c>
    </row>
    <row r="13" spans="1:4" x14ac:dyDescent="0.25">
      <c r="A13" s="5">
        <v>44208</v>
      </c>
      <c r="B13" s="1" t="s">
        <v>23</v>
      </c>
      <c r="C13" s="1" t="s">
        <v>17</v>
      </c>
      <c r="D13" s="6">
        <v>105</v>
      </c>
    </row>
    <row r="14" spans="1:4" x14ac:dyDescent="0.25">
      <c r="A14" s="5">
        <v>44208</v>
      </c>
      <c r="B14" s="1" t="s">
        <v>24</v>
      </c>
      <c r="C14" s="1" t="s">
        <v>25</v>
      </c>
      <c r="D14" s="6">
        <v>109</v>
      </c>
    </row>
    <row r="15" spans="1:4" x14ac:dyDescent="0.25">
      <c r="A15" s="5">
        <v>44208</v>
      </c>
      <c r="B15" s="1" t="s">
        <v>26</v>
      </c>
      <c r="C15" s="1" t="s">
        <v>21</v>
      </c>
      <c r="D15" s="6">
        <v>230</v>
      </c>
    </row>
    <row r="16" spans="1:4" x14ac:dyDescent="0.25">
      <c r="A16" s="5">
        <v>44208</v>
      </c>
      <c r="B16" s="1" t="s">
        <v>27</v>
      </c>
      <c r="C16" s="1" t="s">
        <v>28</v>
      </c>
      <c r="D16" s="6">
        <v>449</v>
      </c>
    </row>
    <row r="17" spans="1:4" x14ac:dyDescent="0.25">
      <c r="A17" s="5">
        <v>44209</v>
      </c>
      <c r="B17" s="1" t="s">
        <v>29</v>
      </c>
      <c r="C17" s="1" t="s">
        <v>21</v>
      </c>
      <c r="D17" s="6">
        <v>495</v>
      </c>
    </row>
    <row r="18" spans="1:4" x14ac:dyDescent="0.25">
      <c r="A18" s="5">
        <v>44209</v>
      </c>
      <c r="B18" s="1" t="s">
        <v>30</v>
      </c>
      <c r="C18" s="1" t="s">
        <v>7</v>
      </c>
      <c r="D18" s="6">
        <v>685</v>
      </c>
    </row>
    <row r="19" spans="1:4" x14ac:dyDescent="0.25">
      <c r="A19" s="5">
        <v>44212</v>
      </c>
      <c r="B19" s="1" t="s">
        <v>31</v>
      </c>
      <c r="C19" s="1" t="s">
        <v>17</v>
      </c>
      <c r="D19" s="6">
        <v>540</v>
      </c>
    </row>
    <row r="20" spans="1:4" x14ac:dyDescent="0.25">
      <c r="A20" s="5">
        <v>44212</v>
      </c>
      <c r="B20" s="1" t="s">
        <v>32</v>
      </c>
      <c r="C20" s="1" t="s">
        <v>33</v>
      </c>
      <c r="D20" s="6">
        <v>691</v>
      </c>
    </row>
    <row r="21" spans="1:4" x14ac:dyDescent="0.25">
      <c r="A21" s="5">
        <v>44217</v>
      </c>
      <c r="B21" s="1" t="s">
        <v>34</v>
      </c>
      <c r="C21" s="1" t="s">
        <v>35</v>
      </c>
      <c r="D21" s="6">
        <v>696</v>
      </c>
    </row>
    <row r="22" spans="1:4" x14ac:dyDescent="0.25">
      <c r="A22" s="5">
        <v>44218</v>
      </c>
      <c r="B22" s="1" t="s">
        <v>36</v>
      </c>
      <c r="C22" s="1" t="s">
        <v>33</v>
      </c>
      <c r="D22" s="6">
        <v>651</v>
      </c>
    </row>
    <row r="23" spans="1:4" x14ac:dyDescent="0.25">
      <c r="A23" s="5">
        <v>44220</v>
      </c>
      <c r="B23" s="1" t="s">
        <v>37</v>
      </c>
      <c r="C23" s="1" t="s">
        <v>12</v>
      </c>
      <c r="D23" s="6">
        <v>195</v>
      </c>
    </row>
    <row r="24" spans="1:4" x14ac:dyDescent="0.25">
      <c r="A24" s="5">
        <v>44223</v>
      </c>
      <c r="B24" s="1" t="s">
        <v>38</v>
      </c>
      <c r="C24" s="1" t="s">
        <v>28</v>
      </c>
      <c r="D24" s="6">
        <v>149</v>
      </c>
    </row>
    <row r="25" spans="1:4" x14ac:dyDescent="0.25">
      <c r="A25" s="5">
        <v>44224</v>
      </c>
      <c r="B25" s="1" t="s">
        <v>39</v>
      </c>
      <c r="C25" s="1" t="s">
        <v>40</v>
      </c>
      <c r="D25" s="6">
        <v>614</v>
      </c>
    </row>
    <row r="26" spans="1:4" x14ac:dyDescent="0.25">
      <c r="A26" s="5">
        <v>44225</v>
      </c>
      <c r="B26" s="1" t="s">
        <v>41</v>
      </c>
      <c r="C26" s="1" t="s">
        <v>42</v>
      </c>
      <c r="D26" s="6">
        <v>563</v>
      </c>
    </row>
    <row r="27" spans="1:4" x14ac:dyDescent="0.25">
      <c r="A27" s="5">
        <v>44227</v>
      </c>
      <c r="B27" s="1" t="s">
        <v>43</v>
      </c>
      <c r="C27" s="1" t="s">
        <v>28</v>
      </c>
      <c r="D27" s="6">
        <v>308</v>
      </c>
    </row>
    <row r="28" spans="1:4" x14ac:dyDescent="0.25">
      <c r="A28" s="5">
        <v>44227</v>
      </c>
      <c r="B28" s="1" t="s">
        <v>44</v>
      </c>
      <c r="C28" s="1" t="s">
        <v>44</v>
      </c>
      <c r="D28" s="6">
        <v>4000</v>
      </c>
    </row>
    <row r="29" spans="1:4" x14ac:dyDescent="0.25">
      <c r="A29" s="5">
        <v>44227</v>
      </c>
      <c r="B29" s="1" t="s">
        <v>45</v>
      </c>
      <c r="C29" s="1" t="s">
        <v>45</v>
      </c>
      <c r="D29" s="6">
        <v>5808</v>
      </c>
    </row>
    <row r="30" spans="1:4" x14ac:dyDescent="0.25">
      <c r="A30" s="5">
        <v>44227</v>
      </c>
      <c r="B30" s="1" t="s">
        <v>46</v>
      </c>
      <c r="C30" s="1" t="s">
        <v>47</v>
      </c>
      <c r="D30" s="6">
        <v>1039</v>
      </c>
    </row>
    <row r="31" spans="1:4" x14ac:dyDescent="0.25">
      <c r="A31" s="5">
        <v>44228</v>
      </c>
      <c r="B31" s="1" t="s">
        <v>48</v>
      </c>
      <c r="C31" s="1" t="s">
        <v>49</v>
      </c>
      <c r="D31" s="6">
        <v>106</v>
      </c>
    </row>
    <row r="32" spans="1:4" x14ac:dyDescent="0.25">
      <c r="A32" s="5">
        <v>44228</v>
      </c>
      <c r="B32" s="1" t="s">
        <v>50</v>
      </c>
      <c r="C32" s="1" t="s">
        <v>42</v>
      </c>
      <c r="D32" s="6">
        <v>80</v>
      </c>
    </row>
    <row r="33" spans="1:4" x14ac:dyDescent="0.25">
      <c r="A33" s="5">
        <v>44229</v>
      </c>
      <c r="B33" s="1" t="s">
        <v>51</v>
      </c>
      <c r="C33" s="1" t="s">
        <v>40</v>
      </c>
      <c r="D33" s="6">
        <v>640</v>
      </c>
    </row>
    <row r="34" spans="1:4" x14ac:dyDescent="0.25">
      <c r="A34" s="5">
        <v>44230</v>
      </c>
      <c r="B34" s="1" t="s">
        <v>52</v>
      </c>
      <c r="C34" s="1" t="s">
        <v>35</v>
      </c>
      <c r="D34" s="6">
        <v>638</v>
      </c>
    </row>
    <row r="35" spans="1:4" x14ac:dyDescent="0.25">
      <c r="A35" s="5">
        <v>44230</v>
      </c>
      <c r="B35" s="1" t="s">
        <v>53</v>
      </c>
      <c r="C35" s="1" t="s">
        <v>5</v>
      </c>
      <c r="D35" s="6">
        <v>684</v>
      </c>
    </row>
    <row r="36" spans="1:4" x14ac:dyDescent="0.25">
      <c r="A36" s="5">
        <v>44232</v>
      </c>
      <c r="B36" s="1" t="s">
        <v>54</v>
      </c>
      <c r="C36" s="1" t="s">
        <v>35</v>
      </c>
      <c r="D36" s="6">
        <v>600</v>
      </c>
    </row>
    <row r="37" spans="1:4" x14ac:dyDescent="0.25">
      <c r="A37" s="5">
        <v>44234</v>
      </c>
      <c r="B37" s="1" t="s">
        <v>55</v>
      </c>
      <c r="C37" s="1" t="s">
        <v>56</v>
      </c>
      <c r="D37" s="6">
        <v>196</v>
      </c>
    </row>
    <row r="38" spans="1:4" x14ac:dyDescent="0.25">
      <c r="A38" s="5">
        <v>44237</v>
      </c>
      <c r="B38" s="1" t="s">
        <v>57</v>
      </c>
      <c r="C38" s="1" t="s">
        <v>56</v>
      </c>
      <c r="D38" s="6">
        <v>90</v>
      </c>
    </row>
    <row r="39" spans="1:4" x14ac:dyDescent="0.25">
      <c r="A39" s="5">
        <v>44237</v>
      </c>
      <c r="B39" s="1" t="s">
        <v>58</v>
      </c>
      <c r="C39" s="1" t="s">
        <v>42</v>
      </c>
      <c r="D39" s="6">
        <v>322</v>
      </c>
    </row>
    <row r="40" spans="1:4" x14ac:dyDescent="0.25">
      <c r="A40" s="5">
        <v>44246</v>
      </c>
      <c r="B40" s="1" t="s">
        <v>59</v>
      </c>
      <c r="C40" s="1" t="s">
        <v>60</v>
      </c>
      <c r="D40" s="6">
        <v>444</v>
      </c>
    </row>
    <row r="41" spans="1:4" x14ac:dyDescent="0.25">
      <c r="A41" s="5">
        <v>44248</v>
      </c>
      <c r="B41" s="1" t="s">
        <v>61</v>
      </c>
      <c r="C41" s="1" t="s">
        <v>5</v>
      </c>
      <c r="D41" s="6">
        <v>235</v>
      </c>
    </row>
    <row r="42" spans="1:4" x14ac:dyDescent="0.25">
      <c r="A42" s="5">
        <v>44248</v>
      </c>
      <c r="B42" s="1" t="s">
        <v>129</v>
      </c>
      <c r="C42" s="1" t="s">
        <v>14</v>
      </c>
      <c r="D42" s="6">
        <v>489</v>
      </c>
    </row>
    <row r="43" spans="1:4" x14ac:dyDescent="0.25">
      <c r="A43" s="5">
        <v>44249</v>
      </c>
      <c r="B43" s="1" t="s">
        <v>62</v>
      </c>
      <c r="C43" s="1" t="s">
        <v>28</v>
      </c>
      <c r="D43" s="6">
        <v>105</v>
      </c>
    </row>
    <row r="44" spans="1:4" x14ac:dyDescent="0.25">
      <c r="A44" s="5">
        <v>44250</v>
      </c>
      <c r="B44" s="1" t="s">
        <v>63</v>
      </c>
      <c r="C44" s="1" t="s">
        <v>21</v>
      </c>
      <c r="D44" s="6">
        <v>179</v>
      </c>
    </row>
    <row r="45" spans="1:4" x14ac:dyDescent="0.25">
      <c r="A45" s="5">
        <v>44250</v>
      </c>
      <c r="B45" s="1" t="s">
        <v>64</v>
      </c>
      <c r="C45" s="1" t="s">
        <v>9</v>
      </c>
      <c r="D45" s="6">
        <v>661</v>
      </c>
    </row>
    <row r="46" spans="1:4" x14ac:dyDescent="0.25">
      <c r="A46" s="5">
        <v>44250</v>
      </c>
      <c r="B46" s="1" t="s">
        <v>65</v>
      </c>
      <c r="C46" s="1" t="s">
        <v>33</v>
      </c>
      <c r="D46" s="6">
        <v>541</v>
      </c>
    </row>
    <row r="47" spans="1:4" x14ac:dyDescent="0.25">
      <c r="A47" s="5">
        <v>44250</v>
      </c>
      <c r="B47" s="1" t="s">
        <v>66</v>
      </c>
      <c r="C47" s="1" t="s">
        <v>7</v>
      </c>
      <c r="D47" s="6">
        <v>510</v>
      </c>
    </row>
    <row r="48" spans="1:4" x14ac:dyDescent="0.25">
      <c r="A48" s="5">
        <v>44251</v>
      </c>
      <c r="B48" s="1" t="s">
        <v>67</v>
      </c>
      <c r="C48" s="1" t="s">
        <v>7</v>
      </c>
      <c r="D48" s="6">
        <v>149</v>
      </c>
    </row>
    <row r="49" spans="1:4" x14ac:dyDescent="0.25">
      <c r="A49" s="5">
        <v>44255</v>
      </c>
      <c r="B49" s="1" t="s">
        <v>68</v>
      </c>
      <c r="C49" s="1" t="s">
        <v>12</v>
      </c>
      <c r="D49" s="6">
        <v>430</v>
      </c>
    </row>
    <row r="50" spans="1:4" x14ac:dyDescent="0.25">
      <c r="A50" s="5">
        <v>44255</v>
      </c>
      <c r="B50" s="1" t="s">
        <v>69</v>
      </c>
      <c r="C50" s="1" t="s">
        <v>28</v>
      </c>
      <c r="D50" s="6">
        <v>544</v>
      </c>
    </row>
    <row r="51" spans="1:4" x14ac:dyDescent="0.25">
      <c r="A51" s="5">
        <v>44255</v>
      </c>
      <c r="B51" s="1" t="s">
        <v>70</v>
      </c>
      <c r="C51" s="1" t="s">
        <v>33</v>
      </c>
      <c r="D51" s="6">
        <v>182</v>
      </c>
    </row>
    <row r="52" spans="1:4" x14ac:dyDescent="0.25">
      <c r="A52" s="5">
        <v>44255</v>
      </c>
      <c r="B52" s="1" t="s">
        <v>44</v>
      </c>
      <c r="C52" s="1" t="s">
        <v>44</v>
      </c>
      <c r="D52" s="6">
        <v>4000</v>
      </c>
    </row>
    <row r="53" spans="1:4" x14ac:dyDescent="0.25">
      <c r="A53" s="5">
        <v>44255</v>
      </c>
      <c r="B53" s="1" t="s">
        <v>45</v>
      </c>
      <c r="C53" s="1" t="s">
        <v>45</v>
      </c>
      <c r="D53" s="6">
        <v>4636</v>
      </c>
    </row>
    <row r="54" spans="1:4" x14ac:dyDescent="0.25">
      <c r="A54" s="5">
        <v>44255</v>
      </c>
      <c r="B54" s="1" t="s">
        <v>46</v>
      </c>
      <c r="C54" s="1" t="s">
        <v>47</v>
      </c>
      <c r="D54" s="6">
        <v>672</v>
      </c>
    </row>
    <row r="55" spans="1:4" x14ac:dyDescent="0.25">
      <c r="A55" s="5">
        <v>44256</v>
      </c>
      <c r="B55" s="1" t="s">
        <v>71</v>
      </c>
      <c r="C55" s="1" t="s">
        <v>17</v>
      </c>
      <c r="D55" s="6">
        <v>413</v>
      </c>
    </row>
    <row r="56" spans="1:4" x14ac:dyDescent="0.25">
      <c r="A56" s="5">
        <v>44256</v>
      </c>
      <c r="B56" s="1" t="s">
        <v>72</v>
      </c>
      <c r="C56" s="1" t="s">
        <v>28</v>
      </c>
      <c r="D56" s="6">
        <v>614</v>
      </c>
    </row>
    <row r="57" spans="1:4" x14ac:dyDescent="0.25">
      <c r="A57" s="5">
        <v>44257</v>
      </c>
      <c r="B57" s="1" t="s">
        <v>73</v>
      </c>
      <c r="C57" s="1" t="s">
        <v>60</v>
      </c>
      <c r="D57" s="6">
        <v>90</v>
      </c>
    </row>
    <row r="58" spans="1:4" x14ac:dyDescent="0.25">
      <c r="A58" s="5">
        <v>44257</v>
      </c>
      <c r="B58" s="1" t="s">
        <v>74</v>
      </c>
      <c r="C58" s="1" t="s">
        <v>9</v>
      </c>
      <c r="D58" s="6">
        <v>457</v>
      </c>
    </row>
    <row r="59" spans="1:4" x14ac:dyDescent="0.25">
      <c r="A59" s="5">
        <v>44258</v>
      </c>
      <c r="B59" s="1" t="s">
        <v>75</v>
      </c>
      <c r="C59" s="1" t="s">
        <v>56</v>
      </c>
      <c r="D59" s="6">
        <v>440</v>
      </c>
    </row>
    <row r="60" spans="1:4" x14ac:dyDescent="0.25">
      <c r="A60" s="5">
        <v>44258</v>
      </c>
      <c r="B60" s="1" t="s">
        <v>76</v>
      </c>
      <c r="C60" s="1" t="s">
        <v>56</v>
      </c>
      <c r="D60" s="6">
        <v>384</v>
      </c>
    </row>
    <row r="61" spans="1:4" x14ac:dyDescent="0.25">
      <c r="A61" s="5">
        <v>44258</v>
      </c>
      <c r="B61" s="1" t="s">
        <v>77</v>
      </c>
      <c r="C61" s="1" t="s">
        <v>9</v>
      </c>
      <c r="D61" s="6">
        <v>230</v>
      </c>
    </row>
    <row r="62" spans="1:4" x14ac:dyDescent="0.25">
      <c r="A62" s="5">
        <v>44259</v>
      </c>
      <c r="B62" s="1" t="s">
        <v>78</v>
      </c>
      <c r="C62" s="1" t="s">
        <v>17</v>
      </c>
      <c r="D62" s="6">
        <v>80</v>
      </c>
    </row>
    <row r="63" spans="1:4" x14ac:dyDescent="0.25">
      <c r="A63" s="5">
        <v>44259</v>
      </c>
      <c r="B63" s="1" t="s">
        <v>79</v>
      </c>
      <c r="C63" s="1" t="s">
        <v>49</v>
      </c>
      <c r="D63" s="6">
        <v>274</v>
      </c>
    </row>
    <row r="64" spans="1:4" x14ac:dyDescent="0.25">
      <c r="A64" s="5">
        <v>44260</v>
      </c>
      <c r="B64" s="1" t="s">
        <v>80</v>
      </c>
      <c r="C64" s="1" t="s">
        <v>17</v>
      </c>
      <c r="D64" s="6">
        <v>415</v>
      </c>
    </row>
    <row r="65" spans="1:4" x14ac:dyDescent="0.25">
      <c r="A65" s="5">
        <v>44260</v>
      </c>
      <c r="B65" s="1" t="s">
        <v>81</v>
      </c>
      <c r="C65" s="1" t="s">
        <v>60</v>
      </c>
      <c r="D65" s="6">
        <v>85</v>
      </c>
    </row>
    <row r="66" spans="1:4" x14ac:dyDescent="0.25">
      <c r="A66" s="5">
        <v>44262</v>
      </c>
      <c r="B66" s="1" t="s">
        <v>82</v>
      </c>
      <c r="C66" s="1" t="s">
        <v>19</v>
      </c>
      <c r="D66" s="6">
        <v>319</v>
      </c>
    </row>
    <row r="67" spans="1:4" x14ac:dyDescent="0.25">
      <c r="A67" s="5">
        <v>44265</v>
      </c>
      <c r="B67" s="1" t="s">
        <v>83</v>
      </c>
      <c r="C67" s="1" t="s">
        <v>7</v>
      </c>
      <c r="D67" s="6">
        <v>601</v>
      </c>
    </row>
    <row r="68" spans="1:4" x14ac:dyDescent="0.25">
      <c r="A68" s="5">
        <v>44266</v>
      </c>
      <c r="B68" s="1" t="s">
        <v>84</v>
      </c>
      <c r="C68" s="1" t="s">
        <v>28</v>
      </c>
      <c r="D68" s="6">
        <v>630</v>
      </c>
    </row>
    <row r="69" spans="1:4" x14ac:dyDescent="0.25">
      <c r="A69" s="5">
        <v>44267</v>
      </c>
      <c r="B69" s="1" t="s">
        <v>85</v>
      </c>
      <c r="C69" s="1" t="s">
        <v>33</v>
      </c>
      <c r="D69" s="6">
        <v>529</v>
      </c>
    </row>
    <row r="70" spans="1:4" x14ac:dyDescent="0.25">
      <c r="A70" s="5">
        <v>44267</v>
      </c>
      <c r="B70" s="1" t="s">
        <v>86</v>
      </c>
      <c r="C70" s="1" t="s">
        <v>17</v>
      </c>
      <c r="D70" s="6">
        <v>554</v>
      </c>
    </row>
    <row r="71" spans="1:4" x14ac:dyDescent="0.25">
      <c r="A71" s="5">
        <v>44272</v>
      </c>
      <c r="B71" s="1" t="s">
        <v>87</v>
      </c>
      <c r="C71" s="1" t="s">
        <v>88</v>
      </c>
      <c r="D71" s="6">
        <v>100</v>
      </c>
    </row>
    <row r="72" spans="1:4" x14ac:dyDescent="0.25">
      <c r="A72" s="5">
        <v>44274</v>
      </c>
      <c r="B72" s="1" t="s">
        <v>89</v>
      </c>
      <c r="C72" s="1" t="s">
        <v>5</v>
      </c>
      <c r="D72" s="6">
        <v>296</v>
      </c>
    </row>
    <row r="73" spans="1:4" x14ac:dyDescent="0.25">
      <c r="A73" s="5">
        <v>44277</v>
      </c>
      <c r="B73" s="1" t="s">
        <v>90</v>
      </c>
      <c r="C73" s="1" t="s">
        <v>60</v>
      </c>
      <c r="D73" s="6">
        <v>129</v>
      </c>
    </row>
    <row r="74" spans="1:4" x14ac:dyDescent="0.25">
      <c r="A74" s="5">
        <v>44277</v>
      </c>
      <c r="B74" s="1" t="s">
        <v>91</v>
      </c>
      <c r="C74" s="1" t="s">
        <v>33</v>
      </c>
      <c r="D74" s="6">
        <v>213</v>
      </c>
    </row>
    <row r="75" spans="1:4" x14ac:dyDescent="0.25">
      <c r="A75" s="5">
        <v>44278</v>
      </c>
      <c r="B75" s="1" t="s">
        <v>92</v>
      </c>
      <c r="C75" s="1" t="s">
        <v>49</v>
      </c>
      <c r="D75" s="6">
        <v>629</v>
      </c>
    </row>
    <row r="76" spans="1:4" x14ac:dyDescent="0.25">
      <c r="A76" s="5">
        <v>44278</v>
      </c>
      <c r="B76" s="1" t="s">
        <v>93</v>
      </c>
      <c r="C76" s="1" t="s">
        <v>49</v>
      </c>
      <c r="D76" s="6">
        <v>593</v>
      </c>
    </row>
    <row r="77" spans="1:4" x14ac:dyDescent="0.25">
      <c r="A77" s="5">
        <v>44278</v>
      </c>
      <c r="B77" s="1" t="s">
        <v>94</v>
      </c>
      <c r="C77" s="1" t="s">
        <v>28</v>
      </c>
      <c r="D77" s="6">
        <v>272</v>
      </c>
    </row>
    <row r="78" spans="1:4" x14ac:dyDescent="0.25">
      <c r="A78" s="5">
        <v>44279</v>
      </c>
      <c r="B78" s="1" t="s">
        <v>95</v>
      </c>
      <c r="C78" s="1" t="s">
        <v>17</v>
      </c>
      <c r="D78" s="6">
        <v>473</v>
      </c>
    </row>
    <row r="79" spans="1:4" x14ac:dyDescent="0.25">
      <c r="A79" s="5">
        <v>44282</v>
      </c>
      <c r="B79" s="1" t="s">
        <v>135</v>
      </c>
      <c r="C79" s="1" t="s">
        <v>14</v>
      </c>
      <c r="D79" s="6">
        <v>125</v>
      </c>
    </row>
    <row r="80" spans="1:4" x14ac:dyDescent="0.25">
      <c r="A80" s="5">
        <v>44284</v>
      </c>
      <c r="B80" s="1" t="s">
        <v>96</v>
      </c>
      <c r="C80" s="1" t="s">
        <v>28</v>
      </c>
      <c r="D80" s="6">
        <v>119</v>
      </c>
    </row>
    <row r="81" spans="1:4" x14ac:dyDescent="0.25">
      <c r="A81" s="5">
        <v>44284</v>
      </c>
      <c r="B81" s="1" t="s">
        <v>97</v>
      </c>
      <c r="C81" s="1" t="s">
        <v>98</v>
      </c>
      <c r="D81" s="6">
        <v>463</v>
      </c>
    </row>
    <row r="82" spans="1:4" x14ac:dyDescent="0.25">
      <c r="A82" s="5">
        <v>44286</v>
      </c>
      <c r="B82" s="1" t="s">
        <v>44</v>
      </c>
      <c r="C82" s="1" t="s">
        <v>44</v>
      </c>
      <c r="D82" s="6">
        <v>4000</v>
      </c>
    </row>
    <row r="83" spans="1:4" x14ac:dyDescent="0.25">
      <c r="A83" s="5">
        <v>44286</v>
      </c>
      <c r="B83" s="1" t="s">
        <v>45</v>
      </c>
      <c r="C83" s="1" t="s">
        <v>45</v>
      </c>
      <c r="D83" s="6">
        <v>2295</v>
      </c>
    </row>
    <row r="84" spans="1:4" x14ac:dyDescent="0.25">
      <c r="A84" s="5">
        <v>44286</v>
      </c>
      <c r="B84" s="1" t="s">
        <v>46</v>
      </c>
      <c r="C84" s="1" t="s">
        <v>47</v>
      </c>
      <c r="D84" s="6">
        <v>978</v>
      </c>
    </row>
    <row r="85" spans="1:4" x14ac:dyDescent="0.25">
      <c r="A85" s="5">
        <v>44287</v>
      </c>
      <c r="B85" s="1" t="s">
        <v>99</v>
      </c>
      <c r="C85" s="1" t="s">
        <v>40</v>
      </c>
      <c r="D85" s="6">
        <v>366</v>
      </c>
    </row>
    <row r="86" spans="1:4" x14ac:dyDescent="0.25">
      <c r="A86" s="5">
        <v>44287</v>
      </c>
      <c r="B86" s="1" t="s">
        <v>100</v>
      </c>
      <c r="C86" s="1" t="s">
        <v>98</v>
      </c>
      <c r="D86" s="6">
        <v>512</v>
      </c>
    </row>
    <row r="87" spans="1:4" x14ac:dyDescent="0.25">
      <c r="A87" s="5">
        <v>44288</v>
      </c>
      <c r="B87" s="1" t="s">
        <v>101</v>
      </c>
      <c r="C87" s="1" t="s">
        <v>9</v>
      </c>
      <c r="D87" s="6">
        <v>282</v>
      </c>
    </row>
    <row r="88" spans="1:4" x14ac:dyDescent="0.25">
      <c r="A88" s="5">
        <v>44288</v>
      </c>
      <c r="B88" s="1" t="s">
        <v>102</v>
      </c>
      <c r="C88" s="1" t="s">
        <v>98</v>
      </c>
      <c r="D88" s="6">
        <v>516</v>
      </c>
    </row>
    <row r="89" spans="1:4" x14ac:dyDescent="0.25">
      <c r="A89" s="5">
        <v>44291</v>
      </c>
      <c r="B89" s="1" t="s">
        <v>103</v>
      </c>
      <c r="C89" s="1" t="s">
        <v>60</v>
      </c>
      <c r="D89" s="6">
        <v>655</v>
      </c>
    </row>
    <row r="90" spans="1:4" x14ac:dyDescent="0.25">
      <c r="A90" s="5">
        <v>44293</v>
      </c>
      <c r="B90" s="1" t="s">
        <v>104</v>
      </c>
      <c r="C90" s="1" t="s">
        <v>21</v>
      </c>
      <c r="D90" s="6">
        <v>351</v>
      </c>
    </row>
    <row r="91" spans="1:4" x14ac:dyDescent="0.25">
      <c r="A91" s="5">
        <v>44295</v>
      </c>
      <c r="B91" s="1" t="s">
        <v>105</v>
      </c>
      <c r="C91" s="1" t="s">
        <v>56</v>
      </c>
      <c r="D91" s="6">
        <v>461</v>
      </c>
    </row>
    <row r="92" spans="1:4" x14ac:dyDescent="0.25">
      <c r="A92" s="5">
        <v>44300</v>
      </c>
      <c r="B92" s="1" t="s">
        <v>106</v>
      </c>
      <c r="C92" s="1" t="s">
        <v>17</v>
      </c>
      <c r="D92" s="6">
        <v>139</v>
      </c>
    </row>
    <row r="93" spans="1:4" x14ac:dyDescent="0.25">
      <c r="A93" s="5">
        <v>44301</v>
      </c>
      <c r="B93" s="1" t="s">
        <v>107</v>
      </c>
      <c r="C93" s="1" t="s">
        <v>12</v>
      </c>
      <c r="D93" s="6">
        <v>375</v>
      </c>
    </row>
    <row r="94" spans="1:4" x14ac:dyDescent="0.25">
      <c r="A94" s="5">
        <v>44306</v>
      </c>
      <c r="B94" s="1" t="s">
        <v>108</v>
      </c>
      <c r="C94" s="1" t="s">
        <v>88</v>
      </c>
      <c r="D94" s="6">
        <v>555</v>
      </c>
    </row>
    <row r="95" spans="1:4" x14ac:dyDescent="0.25">
      <c r="A95" s="5">
        <v>44307</v>
      </c>
      <c r="B95" s="1" t="s">
        <v>109</v>
      </c>
      <c r="C95" s="1" t="s">
        <v>19</v>
      </c>
      <c r="D95" s="6">
        <v>322</v>
      </c>
    </row>
    <row r="96" spans="1:4" x14ac:dyDescent="0.25">
      <c r="A96" s="5">
        <v>44307</v>
      </c>
      <c r="B96" s="1" t="s">
        <v>110</v>
      </c>
      <c r="C96" s="1" t="s">
        <v>88</v>
      </c>
      <c r="D96" s="6">
        <v>168</v>
      </c>
    </row>
    <row r="97" spans="1:4" x14ac:dyDescent="0.25">
      <c r="A97" s="5">
        <v>44308</v>
      </c>
      <c r="B97" s="1" t="s">
        <v>111</v>
      </c>
      <c r="C97" s="1" t="s">
        <v>98</v>
      </c>
      <c r="D97" s="6">
        <v>309</v>
      </c>
    </row>
    <row r="98" spans="1:4" x14ac:dyDescent="0.25">
      <c r="A98" s="5">
        <v>44308</v>
      </c>
      <c r="B98" s="1" t="s">
        <v>112</v>
      </c>
      <c r="C98" s="1" t="s">
        <v>25</v>
      </c>
      <c r="D98" s="6">
        <v>77</v>
      </c>
    </row>
    <row r="99" spans="1:4" x14ac:dyDescent="0.25">
      <c r="A99" s="5">
        <v>44308</v>
      </c>
      <c r="B99" s="1" t="s">
        <v>113</v>
      </c>
      <c r="C99" s="1" t="s">
        <v>25</v>
      </c>
      <c r="D99" s="6">
        <v>103</v>
      </c>
    </row>
    <row r="100" spans="1:4" x14ac:dyDescent="0.25">
      <c r="A100" s="5">
        <v>44309</v>
      </c>
      <c r="B100" s="1" t="s">
        <v>114</v>
      </c>
      <c r="C100" s="1" t="s">
        <v>49</v>
      </c>
      <c r="D100" s="6">
        <v>350</v>
      </c>
    </row>
    <row r="101" spans="1:4" x14ac:dyDescent="0.25">
      <c r="A101" s="5">
        <v>44309</v>
      </c>
      <c r="B101" s="1" t="s">
        <v>115</v>
      </c>
      <c r="C101" s="1" t="s">
        <v>49</v>
      </c>
      <c r="D101" s="6">
        <v>108</v>
      </c>
    </row>
    <row r="102" spans="1:4" x14ac:dyDescent="0.25">
      <c r="A102" s="5">
        <v>44309</v>
      </c>
      <c r="B102" s="1" t="s">
        <v>116</v>
      </c>
      <c r="C102" s="1" t="s">
        <v>21</v>
      </c>
      <c r="D102" s="6">
        <v>257</v>
      </c>
    </row>
    <row r="103" spans="1:4" x14ac:dyDescent="0.25">
      <c r="A103" s="5">
        <v>44309</v>
      </c>
      <c r="B103" s="1" t="s">
        <v>117</v>
      </c>
      <c r="C103" s="1" t="s">
        <v>40</v>
      </c>
      <c r="D103" s="6">
        <v>175</v>
      </c>
    </row>
    <row r="104" spans="1:4" x14ac:dyDescent="0.25">
      <c r="A104" s="5">
        <v>44312</v>
      </c>
      <c r="B104" s="1" t="s">
        <v>118</v>
      </c>
      <c r="C104" s="1" t="s">
        <v>42</v>
      </c>
      <c r="D104" s="6">
        <v>486</v>
      </c>
    </row>
    <row r="105" spans="1:4" x14ac:dyDescent="0.25">
      <c r="A105" s="5">
        <v>44314</v>
      </c>
      <c r="B105" s="1" t="s">
        <v>158</v>
      </c>
      <c r="C105" s="1" t="s">
        <v>14</v>
      </c>
      <c r="D105" s="6">
        <v>503</v>
      </c>
    </row>
    <row r="106" spans="1:4" x14ac:dyDescent="0.25">
      <c r="A106" s="5">
        <v>44315</v>
      </c>
      <c r="B106" s="1" t="s">
        <v>119</v>
      </c>
      <c r="C106" s="1" t="s">
        <v>17</v>
      </c>
      <c r="D106" s="6">
        <v>82</v>
      </c>
    </row>
    <row r="107" spans="1:4" x14ac:dyDescent="0.25">
      <c r="A107" s="5">
        <v>44316</v>
      </c>
      <c r="B107" s="1" t="s">
        <v>120</v>
      </c>
      <c r="C107" s="1" t="s">
        <v>25</v>
      </c>
      <c r="D107" s="6">
        <v>559</v>
      </c>
    </row>
    <row r="108" spans="1:4" x14ac:dyDescent="0.25">
      <c r="A108" s="5">
        <v>44316</v>
      </c>
      <c r="B108" s="1" t="s">
        <v>44</v>
      </c>
      <c r="C108" s="1" t="s">
        <v>44</v>
      </c>
      <c r="D108" s="6">
        <v>4000</v>
      </c>
    </row>
    <row r="109" spans="1:4" x14ac:dyDescent="0.25">
      <c r="A109" s="5">
        <v>44316</v>
      </c>
      <c r="B109" s="1" t="s">
        <v>45</v>
      </c>
      <c r="C109" s="1" t="s">
        <v>45</v>
      </c>
      <c r="D109" s="6">
        <v>3558</v>
      </c>
    </row>
    <row r="110" spans="1:4" x14ac:dyDescent="0.25">
      <c r="A110" s="5">
        <v>44316</v>
      </c>
      <c r="B110" s="1" t="s">
        <v>46</v>
      </c>
      <c r="C110" s="1" t="s">
        <v>47</v>
      </c>
      <c r="D110" s="6">
        <v>612</v>
      </c>
    </row>
    <row r="111" spans="1:4" x14ac:dyDescent="0.25">
      <c r="A111" s="5">
        <v>44319</v>
      </c>
      <c r="B111" s="1" t="s">
        <v>121</v>
      </c>
      <c r="C111" s="1" t="s">
        <v>98</v>
      </c>
      <c r="D111" s="6">
        <v>681</v>
      </c>
    </row>
    <row r="112" spans="1:4" x14ac:dyDescent="0.25">
      <c r="A112" s="5">
        <v>44319</v>
      </c>
      <c r="B112" s="1" t="s">
        <v>122</v>
      </c>
      <c r="C112" s="1" t="s">
        <v>35</v>
      </c>
      <c r="D112" s="6">
        <v>481</v>
      </c>
    </row>
    <row r="113" spans="1:4" x14ac:dyDescent="0.25">
      <c r="A113" s="5">
        <v>44319</v>
      </c>
      <c r="B113" s="1" t="s">
        <v>123</v>
      </c>
      <c r="C113" s="1" t="s">
        <v>98</v>
      </c>
      <c r="D113" s="6">
        <v>499</v>
      </c>
    </row>
    <row r="114" spans="1:4" x14ac:dyDescent="0.25">
      <c r="A114" s="5">
        <v>44320</v>
      </c>
      <c r="B114" s="1" t="s">
        <v>124</v>
      </c>
      <c r="C114" s="1" t="s">
        <v>5</v>
      </c>
      <c r="D114" s="6">
        <v>419</v>
      </c>
    </row>
    <row r="115" spans="1:4" x14ac:dyDescent="0.25">
      <c r="A115" s="5">
        <v>44321</v>
      </c>
      <c r="B115" s="1" t="s">
        <v>125</v>
      </c>
      <c r="C115" s="1" t="s">
        <v>56</v>
      </c>
      <c r="D115" s="6">
        <v>172</v>
      </c>
    </row>
    <row r="116" spans="1:4" x14ac:dyDescent="0.25">
      <c r="A116" s="5">
        <v>44324</v>
      </c>
      <c r="B116" s="1" t="s">
        <v>126</v>
      </c>
      <c r="C116" s="1" t="s">
        <v>33</v>
      </c>
      <c r="D116" s="6">
        <v>633</v>
      </c>
    </row>
    <row r="117" spans="1:4" x14ac:dyDescent="0.25">
      <c r="A117" s="5">
        <v>44326</v>
      </c>
      <c r="B117" s="1" t="s">
        <v>127</v>
      </c>
      <c r="C117" s="1" t="s">
        <v>7</v>
      </c>
      <c r="D117" s="6">
        <v>139</v>
      </c>
    </row>
    <row r="118" spans="1:4" x14ac:dyDescent="0.25">
      <c r="A118" s="5">
        <v>44335</v>
      </c>
      <c r="B118" s="1" t="s">
        <v>128</v>
      </c>
      <c r="C118" s="1" t="s">
        <v>40</v>
      </c>
      <c r="D118" s="6">
        <v>391</v>
      </c>
    </row>
    <row r="119" spans="1:4" x14ac:dyDescent="0.25">
      <c r="A119" s="5">
        <v>44337</v>
      </c>
      <c r="B119" s="1" t="s">
        <v>130</v>
      </c>
      <c r="C119" s="1" t="s">
        <v>25</v>
      </c>
      <c r="D119" s="6">
        <v>455</v>
      </c>
    </row>
    <row r="120" spans="1:4" x14ac:dyDescent="0.25">
      <c r="A120" s="5">
        <v>44337</v>
      </c>
      <c r="B120" s="1" t="s">
        <v>212</v>
      </c>
      <c r="C120" s="1" t="s">
        <v>14</v>
      </c>
      <c r="D120" s="6">
        <v>664</v>
      </c>
    </row>
    <row r="121" spans="1:4" x14ac:dyDescent="0.25">
      <c r="A121" s="5">
        <v>44340</v>
      </c>
      <c r="B121" s="1" t="s">
        <v>131</v>
      </c>
      <c r="C121" s="1" t="s">
        <v>35</v>
      </c>
      <c r="D121" s="6">
        <v>478</v>
      </c>
    </row>
    <row r="122" spans="1:4" x14ac:dyDescent="0.25">
      <c r="A122" s="5">
        <v>44340</v>
      </c>
      <c r="B122" s="1" t="s">
        <v>132</v>
      </c>
      <c r="C122" s="1" t="s">
        <v>12</v>
      </c>
      <c r="D122" s="6">
        <v>272</v>
      </c>
    </row>
    <row r="123" spans="1:4" x14ac:dyDescent="0.25">
      <c r="A123" s="5">
        <v>44340</v>
      </c>
      <c r="B123" s="1" t="s">
        <v>133</v>
      </c>
      <c r="C123" s="1" t="s">
        <v>7</v>
      </c>
      <c r="D123" s="6">
        <v>387</v>
      </c>
    </row>
    <row r="124" spans="1:4" x14ac:dyDescent="0.25">
      <c r="A124" s="5">
        <v>44341</v>
      </c>
      <c r="B124" s="1" t="s">
        <v>134</v>
      </c>
      <c r="C124" s="1" t="s">
        <v>28</v>
      </c>
      <c r="D124" s="6">
        <v>471</v>
      </c>
    </row>
    <row r="125" spans="1:4" x14ac:dyDescent="0.25">
      <c r="A125" s="5">
        <v>44344</v>
      </c>
      <c r="B125" s="1" t="s">
        <v>136</v>
      </c>
      <c r="C125" s="1" t="s">
        <v>25</v>
      </c>
      <c r="D125" s="6">
        <v>164</v>
      </c>
    </row>
    <row r="126" spans="1:4" x14ac:dyDescent="0.25">
      <c r="A126" s="5">
        <v>44347</v>
      </c>
      <c r="B126" s="1" t="s">
        <v>44</v>
      </c>
      <c r="C126" s="1" t="s">
        <v>44</v>
      </c>
      <c r="D126" s="6">
        <v>4000</v>
      </c>
    </row>
    <row r="127" spans="1:4" x14ac:dyDescent="0.25">
      <c r="A127" s="5">
        <v>44347</v>
      </c>
      <c r="B127" s="1" t="s">
        <v>45</v>
      </c>
      <c r="C127" s="1" t="s">
        <v>45</v>
      </c>
      <c r="D127" s="6">
        <v>4113</v>
      </c>
    </row>
    <row r="128" spans="1:4" x14ac:dyDescent="0.25">
      <c r="A128" s="5">
        <v>44347</v>
      </c>
      <c r="B128" s="1" t="s">
        <v>46</v>
      </c>
      <c r="C128" s="1" t="s">
        <v>47</v>
      </c>
      <c r="D128" s="6">
        <v>157</v>
      </c>
    </row>
    <row r="129" spans="1:4" x14ac:dyDescent="0.25">
      <c r="A129" s="5">
        <v>44348</v>
      </c>
      <c r="B129" s="1" t="s">
        <v>137</v>
      </c>
      <c r="C129" s="1" t="s">
        <v>28</v>
      </c>
      <c r="D129" s="6">
        <v>681</v>
      </c>
    </row>
    <row r="130" spans="1:4" x14ac:dyDescent="0.25">
      <c r="A130" s="5">
        <v>44349</v>
      </c>
      <c r="B130" s="1" t="s">
        <v>138</v>
      </c>
      <c r="C130" s="1" t="s">
        <v>21</v>
      </c>
      <c r="D130" s="6">
        <v>164</v>
      </c>
    </row>
    <row r="131" spans="1:4" x14ac:dyDescent="0.25">
      <c r="A131" s="5">
        <v>44349</v>
      </c>
      <c r="B131" s="1" t="s">
        <v>139</v>
      </c>
      <c r="C131" s="1" t="s">
        <v>42</v>
      </c>
      <c r="D131" s="6">
        <v>275</v>
      </c>
    </row>
    <row r="132" spans="1:4" x14ac:dyDescent="0.25">
      <c r="A132" s="5">
        <v>44350</v>
      </c>
      <c r="B132" s="1" t="s">
        <v>140</v>
      </c>
      <c r="C132" s="1" t="s">
        <v>35</v>
      </c>
      <c r="D132" s="6">
        <v>178</v>
      </c>
    </row>
    <row r="133" spans="1:4" x14ac:dyDescent="0.25">
      <c r="A133" s="5">
        <v>44352</v>
      </c>
      <c r="B133" s="1" t="s">
        <v>141</v>
      </c>
      <c r="C133" s="1" t="s">
        <v>35</v>
      </c>
      <c r="D133" s="6">
        <v>165</v>
      </c>
    </row>
    <row r="134" spans="1:4" x14ac:dyDescent="0.25">
      <c r="A134" s="5">
        <v>44354</v>
      </c>
      <c r="B134" s="1" t="s">
        <v>142</v>
      </c>
      <c r="C134" s="1" t="s">
        <v>60</v>
      </c>
      <c r="D134" s="6">
        <v>499</v>
      </c>
    </row>
    <row r="135" spans="1:4" x14ac:dyDescent="0.25">
      <c r="A135" s="5">
        <v>44356</v>
      </c>
      <c r="B135" s="1" t="s">
        <v>228</v>
      </c>
      <c r="C135" s="1" t="s">
        <v>14</v>
      </c>
      <c r="D135" s="6">
        <v>341</v>
      </c>
    </row>
    <row r="136" spans="1:4" x14ac:dyDescent="0.25">
      <c r="A136" s="5">
        <v>44357</v>
      </c>
      <c r="B136" s="1" t="s">
        <v>143</v>
      </c>
      <c r="C136" s="1" t="s">
        <v>56</v>
      </c>
      <c r="D136" s="6">
        <v>248</v>
      </c>
    </row>
    <row r="137" spans="1:4" x14ac:dyDescent="0.25">
      <c r="A137" s="5">
        <v>44358</v>
      </c>
      <c r="B137" s="1" t="s">
        <v>144</v>
      </c>
      <c r="C137" s="1" t="s">
        <v>98</v>
      </c>
      <c r="D137" s="6">
        <v>568</v>
      </c>
    </row>
    <row r="138" spans="1:4" x14ac:dyDescent="0.25">
      <c r="A138" s="5">
        <v>44358</v>
      </c>
      <c r="B138" s="1" t="s">
        <v>145</v>
      </c>
      <c r="C138" s="1" t="s">
        <v>98</v>
      </c>
      <c r="D138" s="6">
        <v>545</v>
      </c>
    </row>
    <row r="139" spans="1:4" x14ac:dyDescent="0.25">
      <c r="A139" s="5">
        <v>44358</v>
      </c>
      <c r="B139" s="1" t="s">
        <v>146</v>
      </c>
      <c r="C139" s="1" t="s">
        <v>35</v>
      </c>
      <c r="D139" s="6">
        <v>496</v>
      </c>
    </row>
    <row r="140" spans="1:4" x14ac:dyDescent="0.25">
      <c r="A140" s="5">
        <v>44360</v>
      </c>
      <c r="B140" s="1" t="s">
        <v>147</v>
      </c>
      <c r="C140" s="1" t="s">
        <v>42</v>
      </c>
      <c r="D140" s="6">
        <v>320</v>
      </c>
    </row>
    <row r="141" spans="1:4" x14ac:dyDescent="0.25">
      <c r="A141" s="5">
        <v>44361</v>
      </c>
      <c r="B141" s="1" t="s">
        <v>148</v>
      </c>
      <c r="C141" s="1" t="s">
        <v>42</v>
      </c>
      <c r="D141" s="6">
        <v>558</v>
      </c>
    </row>
    <row r="142" spans="1:4" x14ac:dyDescent="0.25">
      <c r="A142" s="5">
        <v>44361</v>
      </c>
      <c r="B142" s="1" t="s">
        <v>149</v>
      </c>
      <c r="C142" s="1" t="s">
        <v>5</v>
      </c>
      <c r="D142" s="6">
        <v>116</v>
      </c>
    </row>
    <row r="143" spans="1:4" x14ac:dyDescent="0.25">
      <c r="A143" s="5">
        <v>44364</v>
      </c>
      <c r="B143" s="1" t="s">
        <v>150</v>
      </c>
      <c r="C143" s="1" t="s">
        <v>9</v>
      </c>
      <c r="D143" s="6">
        <v>305</v>
      </c>
    </row>
    <row r="144" spans="1:4" x14ac:dyDescent="0.25">
      <c r="A144" s="5">
        <v>44364</v>
      </c>
      <c r="B144" s="1" t="s">
        <v>151</v>
      </c>
      <c r="C144" s="1" t="s">
        <v>40</v>
      </c>
      <c r="D144" s="6">
        <v>233</v>
      </c>
    </row>
    <row r="145" spans="1:4" x14ac:dyDescent="0.25">
      <c r="A145" s="5">
        <v>44364</v>
      </c>
      <c r="B145" s="1" t="s">
        <v>152</v>
      </c>
      <c r="C145" s="1" t="s">
        <v>12</v>
      </c>
      <c r="D145" s="6">
        <v>238</v>
      </c>
    </row>
    <row r="146" spans="1:4" x14ac:dyDescent="0.25">
      <c r="A146" s="5">
        <v>44368</v>
      </c>
      <c r="B146" s="1" t="s">
        <v>153</v>
      </c>
      <c r="C146" s="1" t="s">
        <v>9</v>
      </c>
      <c r="D146" s="6">
        <v>359</v>
      </c>
    </row>
    <row r="147" spans="1:4" x14ac:dyDescent="0.25">
      <c r="A147" s="5">
        <v>44369</v>
      </c>
      <c r="B147" s="1" t="s">
        <v>154</v>
      </c>
      <c r="C147" s="1" t="s">
        <v>35</v>
      </c>
      <c r="D147" s="6">
        <v>367</v>
      </c>
    </row>
    <row r="148" spans="1:4" x14ac:dyDescent="0.25">
      <c r="A148" s="5">
        <v>44369</v>
      </c>
      <c r="B148" s="1" t="s">
        <v>155</v>
      </c>
      <c r="C148" s="1" t="s">
        <v>56</v>
      </c>
      <c r="D148" s="6">
        <v>102</v>
      </c>
    </row>
    <row r="149" spans="1:4" x14ac:dyDescent="0.25">
      <c r="A149" s="5">
        <v>44370</v>
      </c>
      <c r="B149" s="1" t="s">
        <v>156</v>
      </c>
      <c r="C149" s="1" t="s">
        <v>9</v>
      </c>
      <c r="D149" s="6">
        <v>111</v>
      </c>
    </row>
    <row r="150" spans="1:4" x14ac:dyDescent="0.25">
      <c r="A150" s="5">
        <v>44370</v>
      </c>
      <c r="B150" s="1" t="s">
        <v>157</v>
      </c>
      <c r="C150" s="1" t="s">
        <v>35</v>
      </c>
      <c r="D150" s="6">
        <v>378</v>
      </c>
    </row>
    <row r="151" spans="1:4" x14ac:dyDescent="0.25">
      <c r="A151" s="5">
        <v>44377</v>
      </c>
      <c r="B151" s="1" t="s">
        <v>44</v>
      </c>
      <c r="C151" s="1" t="s">
        <v>44</v>
      </c>
      <c r="D151" s="6">
        <v>4000</v>
      </c>
    </row>
    <row r="152" spans="1:4" x14ac:dyDescent="0.25">
      <c r="A152" s="5">
        <v>44377</v>
      </c>
      <c r="B152" s="1" t="s">
        <v>45</v>
      </c>
      <c r="C152" s="1" t="s">
        <v>45</v>
      </c>
      <c r="D152" s="6">
        <v>2729</v>
      </c>
    </row>
    <row r="153" spans="1:4" x14ac:dyDescent="0.25">
      <c r="A153" s="5">
        <v>44377</v>
      </c>
      <c r="B153" s="1" t="s">
        <v>46</v>
      </c>
      <c r="C153" s="1" t="s">
        <v>47</v>
      </c>
      <c r="D153" s="6">
        <v>808</v>
      </c>
    </row>
    <row r="154" spans="1:4" x14ac:dyDescent="0.25">
      <c r="A154" s="5">
        <v>44379</v>
      </c>
      <c r="B154" s="1" t="s">
        <v>159</v>
      </c>
      <c r="C154" s="1" t="s">
        <v>21</v>
      </c>
      <c r="D154" s="6">
        <v>352</v>
      </c>
    </row>
    <row r="155" spans="1:4" x14ac:dyDescent="0.25">
      <c r="A155" s="5">
        <v>44379</v>
      </c>
      <c r="B155" s="1" t="s">
        <v>160</v>
      </c>
      <c r="C155" s="1" t="s">
        <v>21</v>
      </c>
      <c r="D155" s="6">
        <v>214</v>
      </c>
    </row>
    <row r="156" spans="1:4" x14ac:dyDescent="0.25">
      <c r="A156" s="5">
        <v>44380</v>
      </c>
      <c r="B156" s="1" t="s">
        <v>161</v>
      </c>
      <c r="C156" s="1" t="s">
        <v>60</v>
      </c>
      <c r="D156" s="6">
        <v>214</v>
      </c>
    </row>
    <row r="157" spans="1:4" x14ac:dyDescent="0.25">
      <c r="A157" s="5">
        <v>44382</v>
      </c>
      <c r="B157" s="1" t="s">
        <v>162</v>
      </c>
      <c r="C157" s="1" t="s">
        <v>19</v>
      </c>
      <c r="D157" s="6">
        <v>311</v>
      </c>
    </row>
    <row r="158" spans="1:4" x14ac:dyDescent="0.25">
      <c r="A158" s="5">
        <v>44383</v>
      </c>
      <c r="B158" s="1" t="s">
        <v>163</v>
      </c>
      <c r="C158" s="1" t="s">
        <v>5</v>
      </c>
      <c r="D158" s="6">
        <v>538</v>
      </c>
    </row>
    <row r="159" spans="1:4" x14ac:dyDescent="0.25">
      <c r="A159" s="5">
        <v>44383</v>
      </c>
      <c r="B159" s="1" t="s">
        <v>164</v>
      </c>
      <c r="C159" s="1" t="s">
        <v>21</v>
      </c>
      <c r="D159" s="6">
        <v>369</v>
      </c>
    </row>
    <row r="160" spans="1:4" x14ac:dyDescent="0.25">
      <c r="A160" s="5">
        <v>44385</v>
      </c>
      <c r="B160" s="1" t="s">
        <v>165</v>
      </c>
      <c r="C160" s="1" t="s">
        <v>56</v>
      </c>
      <c r="D160" s="6">
        <v>366</v>
      </c>
    </row>
    <row r="161" spans="1:4" x14ac:dyDescent="0.25">
      <c r="A161" s="5">
        <v>44385</v>
      </c>
      <c r="B161" s="1" t="s">
        <v>166</v>
      </c>
      <c r="C161" s="1" t="s">
        <v>42</v>
      </c>
      <c r="D161" s="6">
        <v>90</v>
      </c>
    </row>
    <row r="162" spans="1:4" x14ac:dyDescent="0.25">
      <c r="A162" s="5">
        <v>44387</v>
      </c>
      <c r="B162" s="1" t="s">
        <v>167</v>
      </c>
      <c r="C162" s="1" t="s">
        <v>60</v>
      </c>
      <c r="D162" s="6">
        <v>314</v>
      </c>
    </row>
    <row r="163" spans="1:4" x14ac:dyDescent="0.25">
      <c r="A163" s="5">
        <v>44389</v>
      </c>
      <c r="B163" s="1" t="s">
        <v>168</v>
      </c>
      <c r="C163" s="1" t="s">
        <v>60</v>
      </c>
      <c r="D163" s="6">
        <v>646</v>
      </c>
    </row>
    <row r="164" spans="1:4" x14ac:dyDescent="0.25">
      <c r="A164" s="5">
        <v>44392</v>
      </c>
      <c r="B164" s="1" t="s">
        <v>235</v>
      </c>
      <c r="C164" s="1" t="s">
        <v>14</v>
      </c>
      <c r="D164" s="6">
        <v>52</v>
      </c>
    </row>
    <row r="165" spans="1:4" x14ac:dyDescent="0.25">
      <c r="A165" s="5">
        <v>44393</v>
      </c>
      <c r="B165" s="1" t="s">
        <v>169</v>
      </c>
      <c r="C165" s="1" t="s">
        <v>12</v>
      </c>
      <c r="D165" s="6">
        <v>579</v>
      </c>
    </row>
    <row r="166" spans="1:4" x14ac:dyDescent="0.25">
      <c r="A166" s="5">
        <v>44395</v>
      </c>
      <c r="B166" s="1" t="s">
        <v>170</v>
      </c>
      <c r="C166" s="1" t="s">
        <v>42</v>
      </c>
      <c r="D166" s="6">
        <v>255</v>
      </c>
    </row>
    <row r="167" spans="1:4" x14ac:dyDescent="0.25">
      <c r="A167" s="5">
        <v>44397</v>
      </c>
      <c r="B167" s="1" t="s">
        <v>171</v>
      </c>
      <c r="C167" s="1" t="s">
        <v>19</v>
      </c>
      <c r="D167" s="6">
        <v>335</v>
      </c>
    </row>
    <row r="168" spans="1:4" x14ac:dyDescent="0.25">
      <c r="A168" s="5">
        <v>44398</v>
      </c>
      <c r="B168" s="1" t="s">
        <v>172</v>
      </c>
      <c r="C168" s="1" t="s">
        <v>12</v>
      </c>
      <c r="D168" s="6">
        <v>460</v>
      </c>
    </row>
    <row r="169" spans="1:4" x14ac:dyDescent="0.25">
      <c r="A169" s="5">
        <v>44399</v>
      </c>
      <c r="B169" s="1" t="s">
        <v>173</v>
      </c>
      <c r="C169" s="1" t="s">
        <v>35</v>
      </c>
      <c r="D169" s="6">
        <v>498</v>
      </c>
    </row>
    <row r="170" spans="1:4" x14ac:dyDescent="0.25">
      <c r="A170" s="5">
        <v>44400</v>
      </c>
      <c r="B170" s="1" t="s">
        <v>174</v>
      </c>
      <c r="C170" s="1" t="s">
        <v>9</v>
      </c>
      <c r="D170" s="6">
        <v>166</v>
      </c>
    </row>
    <row r="171" spans="1:4" x14ac:dyDescent="0.25">
      <c r="A171" s="5">
        <v>44400</v>
      </c>
      <c r="B171" s="1" t="s">
        <v>175</v>
      </c>
      <c r="C171" s="1" t="s">
        <v>60</v>
      </c>
      <c r="D171" s="6">
        <v>205</v>
      </c>
    </row>
    <row r="172" spans="1:4" x14ac:dyDescent="0.25">
      <c r="A172" s="5">
        <v>44401</v>
      </c>
      <c r="B172" s="1" t="s">
        <v>176</v>
      </c>
      <c r="C172" s="1" t="s">
        <v>35</v>
      </c>
      <c r="D172" s="6">
        <v>475</v>
      </c>
    </row>
    <row r="173" spans="1:4" x14ac:dyDescent="0.25">
      <c r="A173" s="5">
        <v>44406</v>
      </c>
      <c r="B173" s="1" t="s">
        <v>177</v>
      </c>
      <c r="C173" s="1" t="s">
        <v>35</v>
      </c>
      <c r="D173" s="6">
        <v>690</v>
      </c>
    </row>
    <row r="174" spans="1:4" x14ac:dyDescent="0.25">
      <c r="A174" s="5">
        <v>44408</v>
      </c>
      <c r="B174" s="1" t="s">
        <v>44</v>
      </c>
      <c r="C174" s="1" t="s">
        <v>44</v>
      </c>
      <c r="D174" s="6">
        <v>4000</v>
      </c>
    </row>
    <row r="175" spans="1:4" x14ac:dyDescent="0.25">
      <c r="A175" s="5">
        <v>44408</v>
      </c>
      <c r="B175" s="1" t="s">
        <v>45</v>
      </c>
      <c r="C175" s="1" t="s">
        <v>45</v>
      </c>
      <c r="D175" s="6">
        <v>4448</v>
      </c>
    </row>
    <row r="176" spans="1:4" x14ac:dyDescent="0.25">
      <c r="A176" s="5">
        <v>44408</v>
      </c>
      <c r="B176" s="1" t="s">
        <v>46</v>
      </c>
      <c r="C176" s="1" t="s">
        <v>47</v>
      </c>
      <c r="D176" s="6">
        <v>175</v>
      </c>
    </row>
    <row r="177" spans="1:4" x14ac:dyDescent="0.25">
      <c r="A177" s="5">
        <v>44409</v>
      </c>
      <c r="B177" s="1" t="s">
        <v>178</v>
      </c>
      <c r="C177" s="1" t="s">
        <v>17</v>
      </c>
      <c r="D177" s="6">
        <v>457</v>
      </c>
    </row>
    <row r="178" spans="1:4" x14ac:dyDescent="0.25">
      <c r="A178" s="5">
        <v>44409</v>
      </c>
      <c r="B178" s="1" t="s">
        <v>179</v>
      </c>
      <c r="C178" s="1" t="s">
        <v>88</v>
      </c>
      <c r="D178" s="6">
        <v>657</v>
      </c>
    </row>
    <row r="179" spans="1:4" x14ac:dyDescent="0.25">
      <c r="A179" s="5">
        <v>44410</v>
      </c>
      <c r="B179" s="1" t="s">
        <v>180</v>
      </c>
      <c r="C179" s="1" t="s">
        <v>49</v>
      </c>
      <c r="D179" s="6">
        <v>130</v>
      </c>
    </row>
    <row r="180" spans="1:4" x14ac:dyDescent="0.25">
      <c r="A180" s="5">
        <v>44410</v>
      </c>
      <c r="B180" s="1" t="s">
        <v>181</v>
      </c>
      <c r="C180" s="1" t="s">
        <v>56</v>
      </c>
      <c r="D180" s="6">
        <v>600</v>
      </c>
    </row>
    <row r="181" spans="1:4" x14ac:dyDescent="0.25">
      <c r="A181" s="5">
        <v>44410</v>
      </c>
      <c r="B181" s="1" t="s">
        <v>182</v>
      </c>
      <c r="C181" s="1" t="s">
        <v>17</v>
      </c>
      <c r="D181" s="6">
        <v>500</v>
      </c>
    </row>
    <row r="182" spans="1:4" x14ac:dyDescent="0.25">
      <c r="A182" s="5">
        <v>44411</v>
      </c>
      <c r="B182" s="1" t="s">
        <v>183</v>
      </c>
      <c r="C182" s="1" t="s">
        <v>98</v>
      </c>
      <c r="D182" s="6">
        <v>152</v>
      </c>
    </row>
    <row r="183" spans="1:4" x14ac:dyDescent="0.25">
      <c r="A183" s="5">
        <v>44412</v>
      </c>
      <c r="B183" s="1" t="s">
        <v>184</v>
      </c>
      <c r="C183" s="1" t="s">
        <v>21</v>
      </c>
      <c r="D183" s="6">
        <v>173</v>
      </c>
    </row>
    <row r="184" spans="1:4" x14ac:dyDescent="0.25">
      <c r="A184" s="5">
        <v>44419</v>
      </c>
      <c r="B184" s="1" t="s">
        <v>185</v>
      </c>
      <c r="C184" s="1" t="s">
        <v>88</v>
      </c>
      <c r="D184" s="6">
        <v>344</v>
      </c>
    </row>
    <row r="185" spans="1:4" x14ac:dyDescent="0.25">
      <c r="A185" s="5">
        <v>44421</v>
      </c>
      <c r="B185" s="1" t="s">
        <v>186</v>
      </c>
      <c r="C185" s="1" t="s">
        <v>33</v>
      </c>
      <c r="D185" s="6">
        <v>403</v>
      </c>
    </row>
    <row r="186" spans="1:4" x14ac:dyDescent="0.25">
      <c r="A186" s="5">
        <v>44427</v>
      </c>
      <c r="B186" s="1" t="s">
        <v>187</v>
      </c>
      <c r="C186" s="1" t="s">
        <v>35</v>
      </c>
      <c r="D186" s="6">
        <v>335</v>
      </c>
    </row>
    <row r="187" spans="1:4" x14ac:dyDescent="0.25">
      <c r="A187" s="5">
        <v>44428</v>
      </c>
      <c r="B187" s="1" t="s">
        <v>188</v>
      </c>
      <c r="C187" s="1" t="s">
        <v>21</v>
      </c>
      <c r="D187" s="6">
        <v>373</v>
      </c>
    </row>
    <row r="188" spans="1:4" x14ac:dyDescent="0.25">
      <c r="A188" s="5">
        <v>44428</v>
      </c>
      <c r="B188" s="1" t="s">
        <v>189</v>
      </c>
      <c r="C188" s="1" t="s">
        <v>40</v>
      </c>
      <c r="D188" s="6">
        <v>487</v>
      </c>
    </row>
    <row r="189" spans="1:4" x14ac:dyDescent="0.25">
      <c r="A189" s="5">
        <v>44430</v>
      </c>
      <c r="B189" s="1" t="s">
        <v>190</v>
      </c>
      <c r="C189" s="1" t="s">
        <v>33</v>
      </c>
      <c r="D189" s="6">
        <v>235</v>
      </c>
    </row>
    <row r="190" spans="1:4" x14ac:dyDescent="0.25">
      <c r="A190" s="5">
        <v>44431</v>
      </c>
      <c r="B190" s="1" t="s">
        <v>191</v>
      </c>
      <c r="C190" s="1" t="s">
        <v>7</v>
      </c>
      <c r="D190" s="6">
        <v>658</v>
      </c>
    </row>
    <row r="191" spans="1:4" x14ac:dyDescent="0.25">
      <c r="A191" s="5">
        <v>44431</v>
      </c>
      <c r="B191" s="1" t="s">
        <v>192</v>
      </c>
      <c r="C191" s="1" t="s">
        <v>88</v>
      </c>
      <c r="D191" s="6">
        <v>279</v>
      </c>
    </row>
    <row r="192" spans="1:4" x14ac:dyDescent="0.25">
      <c r="A192" s="5">
        <v>44432</v>
      </c>
      <c r="B192" s="1" t="s">
        <v>193</v>
      </c>
      <c r="C192" s="1" t="s">
        <v>35</v>
      </c>
      <c r="D192" s="6">
        <v>403</v>
      </c>
    </row>
    <row r="193" spans="1:4" x14ac:dyDescent="0.25">
      <c r="A193" s="5">
        <v>44433</v>
      </c>
      <c r="B193" s="1" t="s">
        <v>194</v>
      </c>
      <c r="C193" s="1" t="s">
        <v>12</v>
      </c>
      <c r="D193" s="6">
        <v>130</v>
      </c>
    </row>
    <row r="194" spans="1:4" x14ac:dyDescent="0.25">
      <c r="A194" s="5">
        <v>44437</v>
      </c>
      <c r="B194" s="1" t="s">
        <v>195</v>
      </c>
      <c r="C194" s="1" t="s">
        <v>88</v>
      </c>
      <c r="D194" s="6">
        <v>343</v>
      </c>
    </row>
    <row r="195" spans="1:4" x14ac:dyDescent="0.25">
      <c r="A195" s="5">
        <v>44437</v>
      </c>
      <c r="B195" s="1" t="s">
        <v>196</v>
      </c>
      <c r="C195" s="1" t="s">
        <v>49</v>
      </c>
      <c r="D195" s="6">
        <v>651</v>
      </c>
    </row>
    <row r="196" spans="1:4" x14ac:dyDescent="0.25">
      <c r="A196" s="5">
        <v>44437</v>
      </c>
      <c r="B196" s="1" t="s">
        <v>252</v>
      </c>
      <c r="C196" s="1" t="s">
        <v>14</v>
      </c>
      <c r="D196" s="6">
        <v>285</v>
      </c>
    </row>
    <row r="197" spans="1:4" x14ac:dyDescent="0.25">
      <c r="A197" s="5">
        <v>44438</v>
      </c>
      <c r="B197" s="1" t="s">
        <v>197</v>
      </c>
      <c r="C197" s="1" t="s">
        <v>12</v>
      </c>
      <c r="D197" s="6">
        <v>274</v>
      </c>
    </row>
    <row r="198" spans="1:4" x14ac:dyDescent="0.25">
      <c r="A198" s="5">
        <v>44438</v>
      </c>
      <c r="B198" s="1" t="s">
        <v>198</v>
      </c>
      <c r="C198" s="1" t="s">
        <v>60</v>
      </c>
      <c r="D198" s="6">
        <v>285</v>
      </c>
    </row>
    <row r="199" spans="1:4" x14ac:dyDescent="0.25">
      <c r="A199" s="5">
        <v>44439</v>
      </c>
      <c r="B199" s="1" t="s">
        <v>199</v>
      </c>
      <c r="C199" s="1" t="s">
        <v>9</v>
      </c>
      <c r="D199" s="6">
        <v>166</v>
      </c>
    </row>
    <row r="200" spans="1:4" x14ac:dyDescent="0.25">
      <c r="A200" s="5">
        <v>44439</v>
      </c>
      <c r="B200" s="1" t="s">
        <v>44</v>
      </c>
      <c r="C200" s="1" t="s">
        <v>44</v>
      </c>
      <c r="D200" s="6">
        <v>4000</v>
      </c>
    </row>
    <row r="201" spans="1:4" x14ac:dyDescent="0.25">
      <c r="A201" s="5">
        <v>44439</v>
      </c>
      <c r="B201" s="1" t="s">
        <v>45</v>
      </c>
      <c r="C201" s="1" t="s">
        <v>45</v>
      </c>
      <c r="D201" s="6">
        <v>3315</v>
      </c>
    </row>
    <row r="202" spans="1:4" x14ac:dyDescent="0.25">
      <c r="A202" s="5">
        <v>44439</v>
      </c>
      <c r="B202" s="1" t="s">
        <v>46</v>
      </c>
      <c r="C202" s="1" t="s">
        <v>47</v>
      </c>
      <c r="D202" s="6">
        <v>1111</v>
      </c>
    </row>
    <row r="203" spans="1:4" x14ac:dyDescent="0.25">
      <c r="A203" s="5">
        <v>44441</v>
      </c>
      <c r="B203" s="1" t="s">
        <v>200</v>
      </c>
      <c r="C203" s="1" t="s">
        <v>28</v>
      </c>
      <c r="D203" s="6">
        <v>633</v>
      </c>
    </row>
    <row r="204" spans="1:4" x14ac:dyDescent="0.25">
      <c r="A204" s="5">
        <v>44442</v>
      </c>
      <c r="B204" s="1" t="s">
        <v>201</v>
      </c>
      <c r="C204" s="1" t="s">
        <v>19</v>
      </c>
      <c r="D204" s="6">
        <v>594</v>
      </c>
    </row>
    <row r="205" spans="1:4" x14ac:dyDescent="0.25">
      <c r="A205" s="5">
        <v>44446</v>
      </c>
      <c r="B205" s="1" t="s">
        <v>202</v>
      </c>
      <c r="C205" s="1" t="s">
        <v>49</v>
      </c>
      <c r="D205" s="6">
        <v>190</v>
      </c>
    </row>
    <row r="206" spans="1:4" x14ac:dyDescent="0.25">
      <c r="A206" s="5">
        <v>44447</v>
      </c>
      <c r="B206" s="1" t="s">
        <v>259</v>
      </c>
      <c r="C206" s="1" t="s">
        <v>14</v>
      </c>
      <c r="D206" s="6">
        <v>516</v>
      </c>
    </row>
    <row r="207" spans="1:4" x14ac:dyDescent="0.25">
      <c r="A207" s="5">
        <v>44448</v>
      </c>
      <c r="B207" s="1" t="s">
        <v>203</v>
      </c>
      <c r="C207" s="1" t="s">
        <v>5</v>
      </c>
      <c r="D207" s="6">
        <v>182</v>
      </c>
    </row>
    <row r="208" spans="1:4" x14ac:dyDescent="0.25">
      <c r="A208" s="5">
        <v>44449</v>
      </c>
      <c r="B208" s="1" t="s">
        <v>204</v>
      </c>
      <c r="C208" s="1" t="s">
        <v>9</v>
      </c>
      <c r="D208" s="6">
        <v>487</v>
      </c>
    </row>
    <row r="209" spans="1:4" x14ac:dyDescent="0.25">
      <c r="A209" s="5">
        <v>44451</v>
      </c>
      <c r="B209" s="1" t="s">
        <v>205</v>
      </c>
      <c r="C209" s="1" t="s">
        <v>35</v>
      </c>
      <c r="D209" s="6">
        <v>471</v>
      </c>
    </row>
    <row r="210" spans="1:4" x14ac:dyDescent="0.25">
      <c r="A210" s="5">
        <v>44451</v>
      </c>
      <c r="B210" s="1" t="s">
        <v>206</v>
      </c>
      <c r="C210" s="1" t="s">
        <v>42</v>
      </c>
      <c r="D210" s="6">
        <v>322</v>
      </c>
    </row>
    <row r="211" spans="1:4" x14ac:dyDescent="0.25">
      <c r="A211" s="5">
        <v>44455</v>
      </c>
      <c r="B211" s="1" t="s">
        <v>207</v>
      </c>
      <c r="C211" s="1" t="s">
        <v>49</v>
      </c>
      <c r="D211" s="6">
        <v>621</v>
      </c>
    </row>
    <row r="212" spans="1:4" x14ac:dyDescent="0.25">
      <c r="A212" s="5">
        <v>44456</v>
      </c>
      <c r="B212" s="1" t="s">
        <v>208</v>
      </c>
      <c r="C212" s="1" t="s">
        <v>49</v>
      </c>
      <c r="D212" s="6">
        <v>91</v>
      </c>
    </row>
    <row r="213" spans="1:4" x14ac:dyDescent="0.25">
      <c r="A213" s="5">
        <v>44457</v>
      </c>
      <c r="B213" s="1" t="s">
        <v>209</v>
      </c>
      <c r="C213" s="1" t="s">
        <v>19</v>
      </c>
      <c r="D213" s="6">
        <v>395</v>
      </c>
    </row>
    <row r="214" spans="1:4" x14ac:dyDescent="0.25">
      <c r="A214" s="5">
        <v>44459</v>
      </c>
      <c r="B214" s="1" t="s">
        <v>210</v>
      </c>
      <c r="C214" s="1" t="s">
        <v>21</v>
      </c>
      <c r="D214" s="6">
        <v>409</v>
      </c>
    </row>
    <row r="215" spans="1:4" x14ac:dyDescent="0.25">
      <c r="A215" s="5">
        <v>44459</v>
      </c>
      <c r="B215" s="1" t="s">
        <v>211</v>
      </c>
      <c r="C215" s="1" t="s">
        <v>42</v>
      </c>
      <c r="D215" s="6">
        <v>291</v>
      </c>
    </row>
    <row r="216" spans="1:4" x14ac:dyDescent="0.25">
      <c r="A216" s="5">
        <v>44461</v>
      </c>
      <c r="B216" s="1" t="s">
        <v>213</v>
      </c>
      <c r="C216" s="1" t="s">
        <v>9</v>
      </c>
      <c r="D216" s="6">
        <v>645</v>
      </c>
    </row>
    <row r="217" spans="1:4" x14ac:dyDescent="0.25">
      <c r="A217" s="5">
        <v>44461</v>
      </c>
      <c r="B217" s="1" t="s">
        <v>214</v>
      </c>
      <c r="C217" s="1" t="s">
        <v>25</v>
      </c>
      <c r="D217" s="6">
        <v>307</v>
      </c>
    </row>
    <row r="218" spans="1:4" x14ac:dyDescent="0.25">
      <c r="A218" s="5">
        <v>44461</v>
      </c>
      <c r="B218" s="1" t="s">
        <v>215</v>
      </c>
      <c r="C218" s="1" t="s">
        <v>56</v>
      </c>
      <c r="D218" s="6">
        <v>234</v>
      </c>
    </row>
    <row r="219" spans="1:4" x14ac:dyDescent="0.25">
      <c r="A219" s="5">
        <v>44462</v>
      </c>
      <c r="B219" s="1" t="s">
        <v>216</v>
      </c>
      <c r="C219" s="1" t="s">
        <v>5</v>
      </c>
      <c r="D219" s="6">
        <v>415</v>
      </c>
    </row>
    <row r="220" spans="1:4" x14ac:dyDescent="0.25">
      <c r="A220" s="5">
        <v>44462</v>
      </c>
      <c r="B220" s="1" t="s">
        <v>217</v>
      </c>
      <c r="C220" s="1" t="s">
        <v>25</v>
      </c>
      <c r="D220" s="6">
        <v>448</v>
      </c>
    </row>
    <row r="221" spans="1:4" x14ac:dyDescent="0.25">
      <c r="A221" s="5">
        <v>44462</v>
      </c>
      <c r="B221" s="1" t="s">
        <v>218</v>
      </c>
      <c r="C221" s="1" t="s">
        <v>60</v>
      </c>
      <c r="D221" s="6">
        <v>138</v>
      </c>
    </row>
    <row r="222" spans="1:4" x14ac:dyDescent="0.25">
      <c r="A222" s="5">
        <v>44462</v>
      </c>
      <c r="B222" s="1" t="s">
        <v>219</v>
      </c>
      <c r="C222" s="1" t="s">
        <v>19</v>
      </c>
      <c r="D222" s="6">
        <v>176</v>
      </c>
    </row>
    <row r="223" spans="1:4" x14ac:dyDescent="0.25">
      <c r="A223" s="5">
        <v>44467</v>
      </c>
      <c r="B223" s="1" t="s">
        <v>220</v>
      </c>
      <c r="C223" s="1" t="s">
        <v>35</v>
      </c>
      <c r="D223" s="6">
        <v>171</v>
      </c>
    </row>
    <row r="224" spans="1:4" x14ac:dyDescent="0.25">
      <c r="A224" s="5">
        <v>44467</v>
      </c>
      <c r="B224" s="1" t="s">
        <v>221</v>
      </c>
      <c r="C224" s="1" t="s">
        <v>9</v>
      </c>
      <c r="D224" s="6">
        <v>414</v>
      </c>
    </row>
    <row r="225" spans="1:4" x14ac:dyDescent="0.25">
      <c r="A225" s="5">
        <v>44469</v>
      </c>
      <c r="B225" s="1" t="s">
        <v>44</v>
      </c>
      <c r="C225" s="1" t="s">
        <v>44</v>
      </c>
      <c r="D225" s="6">
        <v>4000</v>
      </c>
    </row>
    <row r="226" spans="1:4" x14ac:dyDescent="0.25">
      <c r="A226" s="5">
        <v>44469</v>
      </c>
      <c r="B226" s="1" t="s">
        <v>45</v>
      </c>
      <c r="C226" s="1" t="s">
        <v>45</v>
      </c>
      <c r="D226" s="6">
        <v>3939</v>
      </c>
    </row>
    <row r="227" spans="1:4" x14ac:dyDescent="0.25">
      <c r="A227" s="5">
        <v>44469</v>
      </c>
      <c r="B227" s="1" t="s">
        <v>46</v>
      </c>
      <c r="C227" s="1" t="s">
        <v>47</v>
      </c>
      <c r="D227" s="6">
        <v>966</v>
      </c>
    </row>
    <row r="228" spans="1:4" x14ac:dyDescent="0.25">
      <c r="A228" s="5">
        <v>44470</v>
      </c>
      <c r="B228" s="1" t="s">
        <v>222</v>
      </c>
      <c r="C228" s="1" t="s">
        <v>49</v>
      </c>
      <c r="D228" s="6">
        <v>545</v>
      </c>
    </row>
    <row r="229" spans="1:4" x14ac:dyDescent="0.25">
      <c r="A229" s="5">
        <v>44471</v>
      </c>
      <c r="B229" s="1" t="s">
        <v>223</v>
      </c>
      <c r="C229" s="1" t="s">
        <v>5</v>
      </c>
      <c r="D229" s="6">
        <v>237</v>
      </c>
    </row>
    <row r="230" spans="1:4" x14ac:dyDescent="0.25">
      <c r="A230" s="5">
        <v>44473</v>
      </c>
      <c r="B230" s="1" t="s">
        <v>224</v>
      </c>
      <c r="C230" s="1" t="s">
        <v>35</v>
      </c>
      <c r="D230" s="6">
        <v>178</v>
      </c>
    </row>
    <row r="231" spans="1:4" x14ac:dyDescent="0.25">
      <c r="A231" s="5">
        <v>44474</v>
      </c>
      <c r="B231" s="1" t="s">
        <v>225</v>
      </c>
      <c r="C231" s="1" t="s">
        <v>56</v>
      </c>
      <c r="D231" s="6">
        <v>348</v>
      </c>
    </row>
    <row r="232" spans="1:4" x14ac:dyDescent="0.25">
      <c r="A232" s="5">
        <v>44476</v>
      </c>
      <c r="B232" s="1" t="s">
        <v>226</v>
      </c>
      <c r="C232" s="1" t="s">
        <v>19</v>
      </c>
      <c r="D232" s="6">
        <v>432</v>
      </c>
    </row>
    <row r="233" spans="1:4" x14ac:dyDescent="0.25">
      <c r="A233" s="5">
        <v>44476</v>
      </c>
      <c r="B233" s="1" t="s">
        <v>227</v>
      </c>
      <c r="C233" s="1" t="s">
        <v>33</v>
      </c>
      <c r="D233" s="6">
        <v>316</v>
      </c>
    </row>
    <row r="234" spans="1:4" x14ac:dyDescent="0.25">
      <c r="A234" s="5">
        <v>44477</v>
      </c>
      <c r="B234" s="1" t="s">
        <v>275</v>
      </c>
      <c r="C234" s="1" t="s">
        <v>14</v>
      </c>
      <c r="D234" s="6">
        <v>438</v>
      </c>
    </row>
    <row r="235" spans="1:4" x14ac:dyDescent="0.25">
      <c r="A235" s="5">
        <v>44478</v>
      </c>
      <c r="B235" s="1" t="s">
        <v>229</v>
      </c>
      <c r="C235" s="1" t="s">
        <v>28</v>
      </c>
      <c r="D235" s="6">
        <v>363</v>
      </c>
    </row>
    <row r="236" spans="1:4" x14ac:dyDescent="0.25">
      <c r="A236" s="5">
        <v>44479</v>
      </c>
      <c r="B236" s="1" t="s">
        <v>230</v>
      </c>
      <c r="C236" s="1" t="s">
        <v>12</v>
      </c>
      <c r="D236" s="6">
        <v>71</v>
      </c>
    </row>
    <row r="237" spans="1:4" x14ac:dyDescent="0.25">
      <c r="A237" s="5">
        <v>44480</v>
      </c>
      <c r="B237" s="1" t="s">
        <v>231</v>
      </c>
      <c r="C237" s="1" t="s">
        <v>9</v>
      </c>
      <c r="D237" s="6">
        <v>142</v>
      </c>
    </row>
    <row r="238" spans="1:4" x14ac:dyDescent="0.25">
      <c r="A238" s="5">
        <v>44481</v>
      </c>
      <c r="B238" s="1" t="s">
        <v>232</v>
      </c>
      <c r="C238" s="1" t="s">
        <v>7</v>
      </c>
      <c r="D238" s="6">
        <v>536</v>
      </c>
    </row>
    <row r="239" spans="1:4" x14ac:dyDescent="0.25">
      <c r="A239" s="5">
        <v>44482</v>
      </c>
      <c r="B239" s="1" t="s">
        <v>233</v>
      </c>
      <c r="C239" s="1" t="s">
        <v>7</v>
      </c>
      <c r="D239" s="6">
        <v>652</v>
      </c>
    </row>
    <row r="240" spans="1:4" x14ac:dyDescent="0.25">
      <c r="A240" s="5">
        <v>44484</v>
      </c>
      <c r="B240" s="1" t="s">
        <v>234</v>
      </c>
      <c r="C240" s="1" t="s">
        <v>17</v>
      </c>
      <c r="D240" s="6">
        <v>426</v>
      </c>
    </row>
    <row r="241" spans="1:4" x14ac:dyDescent="0.25">
      <c r="A241" s="5">
        <v>44487</v>
      </c>
      <c r="B241" s="1" t="s">
        <v>236</v>
      </c>
      <c r="C241" s="1" t="s">
        <v>98</v>
      </c>
      <c r="D241" s="6">
        <v>75</v>
      </c>
    </row>
    <row r="242" spans="1:4" x14ac:dyDescent="0.25">
      <c r="A242" s="5">
        <v>44489</v>
      </c>
      <c r="B242" s="1" t="s">
        <v>237</v>
      </c>
      <c r="C242" s="1" t="s">
        <v>56</v>
      </c>
      <c r="D242" s="6">
        <v>90</v>
      </c>
    </row>
    <row r="243" spans="1:4" x14ac:dyDescent="0.25">
      <c r="A243" s="5">
        <v>44489</v>
      </c>
      <c r="B243" s="1" t="s">
        <v>238</v>
      </c>
      <c r="C243" s="1" t="s">
        <v>7</v>
      </c>
      <c r="D243" s="6">
        <v>245</v>
      </c>
    </row>
    <row r="244" spans="1:4" x14ac:dyDescent="0.25">
      <c r="A244" s="5">
        <v>44489</v>
      </c>
      <c r="B244" s="1" t="s">
        <v>239</v>
      </c>
      <c r="C244" s="1" t="s">
        <v>98</v>
      </c>
      <c r="D244" s="6">
        <v>252</v>
      </c>
    </row>
    <row r="245" spans="1:4" x14ac:dyDescent="0.25">
      <c r="A245" s="5">
        <v>44490</v>
      </c>
      <c r="B245" s="1" t="s">
        <v>240</v>
      </c>
      <c r="C245" s="1" t="s">
        <v>49</v>
      </c>
      <c r="D245" s="6">
        <v>125</v>
      </c>
    </row>
    <row r="246" spans="1:4" x14ac:dyDescent="0.25">
      <c r="A246" s="5">
        <v>44490</v>
      </c>
      <c r="B246" s="1" t="s">
        <v>241</v>
      </c>
      <c r="C246" s="1" t="s">
        <v>33</v>
      </c>
      <c r="D246" s="6">
        <v>256</v>
      </c>
    </row>
    <row r="247" spans="1:4" x14ac:dyDescent="0.25">
      <c r="A247" s="5">
        <v>44490</v>
      </c>
      <c r="B247" s="1" t="s">
        <v>242</v>
      </c>
      <c r="C247" s="1" t="s">
        <v>33</v>
      </c>
      <c r="D247" s="6">
        <v>109</v>
      </c>
    </row>
    <row r="248" spans="1:4" x14ac:dyDescent="0.25">
      <c r="A248" s="5">
        <v>44491</v>
      </c>
      <c r="B248" s="1" t="s">
        <v>243</v>
      </c>
      <c r="C248" s="1" t="s">
        <v>19</v>
      </c>
      <c r="D248" s="6">
        <v>59</v>
      </c>
    </row>
    <row r="249" spans="1:4" x14ac:dyDescent="0.25">
      <c r="A249" s="5">
        <v>44491</v>
      </c>
      <c r="B249" s="1" t="s">
        <v>244</v>
      </c>
      <c r="C249" s="1" t="s">
        <v>21</v>
      </c>
      <c r="D249" s="6">
        <v>86</v>
      </c>
    </row>
    <row r="250" spans="1:4" x14ac:dyDescent="0.25">
      <c r="A250" s="5">
        <v>44491</v>
      </c>
      <c r="B250" s="1" t="s">
        <v>245</v>
      </c>
      <c r="C250" s="1" t="s">
        <v>19</v>
      </c>
      <c r="D250" s="6">
        <v>165</v>
      </c>
    </row>
    <row r="251" spans="1:4" x14ac:dyDescent="0.25">
      <c r="A251" s="5">
        <v>44492</v>
      </c>
      <c r="B251" s="1" t="s">
        <v>246</v>
      </c>
      <c r="C251" s="1" t="s">
        <v>28</v>
      </c>
      <c r="D251" s="6">
        <v>182</v>
      </c>
    </row>
    <row r="252" spans="1:4" x14ac:dyDescent="0.25">
      <c r="A252" s="5">
        <v>44494</v>
      </c>
      <c r="B252" s="1" t="s">
        <v>247</v>
      </c>
      <c r="C252" s="1" t="s">
        <v>5</v>
      </c>
      <c r="D252" s="6">
        <v>237</v>
      </c>
    </row>
    <row r="253" spans="1:4" x14ac:dyDescent="0.25">
      <c r="A253" s="5">
        <v>44494</v>
      </c>
      <c r="B253" s="1" t="s">
        <v>248</v>
      </c>
      <c r="C253" s="1" t="s">
        <v>25</v>
      </c>
      <c r="D253" s="6">
        <v>179</v>
      </c>
    </row>
    <row r="254" spans="1:4" x14ac:dyDescent="0.25">
      <c r="A254" s="5">
        <v>44494</v>
      </c>
      <c r="B254" s="1" t="s">
        <v>249</v>
      </c>
      <c r="C254" s="1" t="s">
        <v>35</v>
      </c>
      <c r="D254" s="6">
        <v>97</v>
      </c>
    </row>
    <row r="255" spans="1:4" x14ac:dyDescent="0.25">
      <c r="A255" s="5">
        <v>44495</v>
      </c>
      <c r="B255" s="1" t="s">
        <v>250</v>
      </c>
      <c r="C255" s="1" t="s">
        <v>42</v>
      </c>
      <c r="D255" s="6">
        <v>228</v>
      </c>
    </row>
    <row r="256" spans="1:4" x14ac:dyDescent="0.25">
      <c r="A256" s="5">
        <v>44498</v>
      </c>
      <c r="B256" s="1" t="s">
        <v>251</v>
      </c>
      <c r="C256" s="1" t="s">
        <v>12</v>
      </c>
      <c r="D256" s="6">
        <v>200</v>
      </c>
    </row>
    <row r="257" spans="1:4" x14ac:dyDescent="0.25">
      <c r="A257" s="5">
        <v>44499</v>
      </c>
      <c r="B257" s="1" t="s">
        <v>253</v>
      </c>
      <c r="C257" s="1" t="s">
        <v>21</v>
      </c>
      <c r="D257" s="6">
        <v>620</v>
      </c>
    </row>
    <row r="258" spans="1:4" x14ac:dyDescent="0.25">
      <c r="A258" s="5">
        <v>44500</v>
      </c>
      <c r="B258" s="1" t="s">
        <v>44</v>
      </c>
      <c r="C258" s="1" t="s">
        <v>44</v>
      </c>
      <c r="D258" s="6">
        <v>4000</v>
      </c>
    </row>
    <row r="259" spans="1:4" x14ac:dyDescent="0.25">
      <c r="A259" s="5">
        <v>44500</v>
      </c>
      <c r="B259" s="1" t="s">
        <v>45</v>
      </c>
      <c r="C259" s="1" t="s">
        <v>45</v>
      </c>
      <c r="D259" s="6">
        <v>3287</v>
      </c>
    </row>
    <row r="260" spans="1:4" x14ac:dyDescent="0.25">
      <c r="A260" s="5">
        <v>44500</v>
      </c>
      <c r="B260" s="1" t="s">
        <v>46</v>
      </c>
      <c r="C260" s="1" t="s">
        <v>47</v>
      </c>
      <c r="D260" s="6">
        <v>1054</v>
      </c>
    </row>
    <row r="261" spans="1:4" x14ac:dyDescent="0.25">
      <c r="A261" s="5">
        <v>44501</v>
      </c>
      <c r="B261" s="1" t="s">
        <v>254</v>
      </c>
      <c r="C261" s="1" t="s">
        <v>7</v>
      </c>
      <c r="D261" s="6">
        <v>400</v>
      </c>
    </row>
    <row r="262" spans="1:4" x14ac:dyDescent="0.25">
      <c r="A262" s="5">
        <v>44503</v>
      </c>
      <c r="B262" s="1" t="s">
        <v>255</v>
      </c>
      <c r="C262" s="1" t="s">
        <v>40</v>
      </c>
      <c r="D262" s="6">
        <v>302</v>
      </c>
    </row>
    <row r="263" spans="1:4" x14ac:dyDescent="0.25">
      <c r="A263" s="5">
        <v>44503</v>
      </c>
      <c r="B263" s="1" t="s">
        <v>256</v>
      </c>
      <c r="C263" s="1" t="s">
        <v>33</v>
      </c>
      <c r="D263" s="6">
        <v>205</v>
      </c>
    </row>
    <row r="264" spans="1:4" x14ac:dyDescent="0.25">
      <c r="A264" s="5">
        <v>44503</v>
      </c>
      <c r="B264" s="1" t="s">
        <v>257</v>
      </c>
      <c r="C264" s="1" t="s">
        <v>35</v>
      </c>
      <c r="D264" s="6">
        <v>294</v>
      </c>
    </row>
    <row r="265" spans="1:4" x14ac:dyDescent="0.25">
      <c r="A265" s="5">
        <v>44503</v>
      </c>
      <c r="B265" s="1" t="s">
        <v>258</v>
      </c>
      <c r="C265" s="1" t="s">
        <v>35</v>
      </c>
      <c r="D265" s="6">
        <v>344</v>
      </c>
    </row>
    <row r="266" spans="1:4" x14ac:dyDescent="0.25">
      <c r="A266" s="5">
        <v>44509</v>
      </c>
      <c r="B266" s="1" t="s">
        <v>260</v>
      </c>
      <c r="C266" s="1" t="s">
        <v>88</v>
      </c>
      <c r="D266" s="6">
        <v>146</v>
      </c>
    </row>
    <row r="267" spans="1:4" x14ac:dyDescent="0.25">
      <c r="A267" s="5">
        <v>44509</v>
      </c>
      <c r="B267" s="1" t="s">
        <v>261</v>
      </c>
      <c r="C267" s="1" t="s">
        <v>60</v>
      </c>
      <c r="D267" s="6">
        <v>257</v>
      </c>
    </row>
    <row r="268" spans="1:4" x14ac:dyDescent="0.25">
      <c r="A268" s="5">
        <v>44509</v>
      </c>
      <c r="B268" s="1" t="s">
        <v>262</v>
      </c>
      <c r="C268" s="1" t="s">
        <v>7</v>
      </c>
      <c r="D268" s="6">
        <v>188</v>
      </c>
    </row>
    <row r="269" spans="1:4" x14ac:dyDescent="0.25">
      <c r="A269" s="5">
        <v>44510</v>
      </c>
      <c r="B269" s="1" t="s">
        <v>263</v>
      </c>
      <c r="C269" s="1" t="s">
        <v>25</v>
      </c>
      <c r="D269" s="6">
        <v>533</v>
      </c>
    </row>
    <row r="270" spans="1:4" x14ac:dyDescent="0.25">
      <c r="A270" s="5">
        <v>44510</v>
      </c>
      <c r="B270" s="1" t="s">
        <v>264</v>
      </c>
      <c r="C270" s="1" t="s">
        <v>33</v>
      </c>
      <c r="D270" s="6">
        <v>277</v>
      </c>
    </row>
    <row r="271" spans="1:4" x14ac:dyDescent="0.25">
      <c r="A271" s="5">
        <v>44517</v>
      </c>
      <c r="B271" s="1" t="s">
        <v>265</v>
      </c>
      <c r="C271" s="1" t="s">
        <v>7</v>
      </c>
      <c r="D271" s="6">
        <v>151</v>
      </c>
    </row>
    <row r="272" spans="1:4" x14ac:dyDescent="0.25">
      <c r="A272" s="5">
        <v>44519</v>
      </c>
      <c r="B272" s="1" t="s">
        <v>266</v>
      </c>
      <c r="C272" s="1" t="s">
        <v>21</v>
      </c>
      <c r="D272" s="6">
        <v>285</v>
      </c>
    </row>
    <row r="273" spans="1:4" x14ac:dyDescent="0.25">
      <c r="A273" s="5">
        <v>44521</v>
      </c>
      <c r="B273" s="1" t="s">
        <v>267</v>
      </c>
      <c r="C273" s="1" t="s">
        <v>56</v>
      </c>
      <c r="D273" s="6">
        <v>571</v>
      </c>
    </row>
    <row r="274" spans="1:4" x14ac:dyDescent="0.25">
      <c r="A274" s="5">
        <v>44521</v>
      </c>
      <c r="B274" s="1" t="s">
        <v>268</v>
      </c>
      <c r="C274" s="1" t="s">
        <v>40</v>
      </c>
      <c r="D274" s="6">
        <v>382</v>
      </c>
    </row>
    <row r="275" spans="1:4" x14ac:dyDescent="0.25">
      <c r="A275" s="5">
        <v>44522</v>
      </c>
      <c r="B275" s="1" t="s">
        <v>269</v>
      </c>
      <c r="C275" s="1" t="s">
        <v>12</v>
      </c>
      <c r="D275" s="6">
        <v>523</v>
      </c>
    </row>
    <row r="276" spans="1:4" x14ac:dyDescent="0.25">
      <c r="A276" s="5">
        <v>44522</v>
      </c>
      <c r="B276" s="1" t="s">
        <v>285</v>
      </c>
      <c r="C276" s="1" t="s">
        <v>14</v>
      </c>
      <c r="D276" s="6">
        <v>350</v>
      </c>
    </row>
    <row r="277" spans="1:4" x14ac:dyDescent="0.25">
      <c r="A277" s="5">
        <v>44530</v>
      </c>
      <c r="B277" s="1" t="s">
        <v>44</v>
      </c>
      <c r="C277" s="1" t="s">
        <v>44</v>
      </c>
      <c r="D277" s="6">
        <v>4000</v>
      </c>
    </row>
    <row r="278" spans="1:4" x14ac:dyDescent="0.25">
      <c r="A278" s="5">
        <v>44530</v>
      </c>
      <c r="B278" s="1" t="s">
        <v>45</v>
      </c>
      <c r="C278" s="1" t="s">
        <v>45</v>
      </c>
      <c r="D278" s="6">
        <v>2131</v>
      </c>
    </row>
    <row r="279" spans="1:4" x14ac:dyDescent="0.25">
      <c r="A279" s="5">
        <v>44530</v>
      </c>
      <c r="B279" s="1" t="s">
        <v>46</v>
      </c>
      <c r="C279" s="1" t="s">
        <v>47</v>
      </c>
      <c r="D279" s="6">
        <v>568</v>
      </c>
    </row>
    <row r="280" spans="1:4" x14ac:dyDescent="0.25">
      <c r="A280" s="5">
        <v>44531</v>
      </c>
      <c r="B280" s="1" t="s">
        <v>270</v>
      </c>
      <c r="C280" s="1" t="s">
        <v>7</v>
      </c>
      <c r="D280" s="6">
        <v>135</v>
      </c>
    </row>
    <row r="281" spans="1:4" x14ac:dyDescent="0.25">
      <c r="A281" s="5">
        <v>44533</v>
      </c>
      <c r="B281" s="1" t="s">
        <v>271</v>
      </c>
      <c r="C281" s="1" t="s">
        <v>40</v>
      </c>
      <c r="D281" s="6">
        <v>264</v>
      </c>
    </row>
    <row r="282" spans="1:4" x14ac:dyDescent="0.25">
      <c r="A282" s="5">
        <v>44533</v>
      </c>
      <c r="B282" s="1" t="s">
        <v>272</v>
      </c>
      <c r="C282" s="1" t="s">
        <v>33</v>
      </c>
      <c r="D282" s="6">
        <v>873</v>
      </c>
    </row>
    <row r="283" spans="1:4" x14ac:dyDescent="0.25">
      <c r="A283" s="5">
        <v>44533</v>
      </c>
      <c r="B283" s="1" t="s">
        <v>273</v>
      </c>
      <c r="C283" s="1" t="s">
        <v>35</v>
      </c>
      <c r="D283" s="6">
        <v>760</v>
      </c>
    </row>
    <row r="284" spans="1:4" x14ac:dyDescent="0.25">
      <c r="A284" s="5">
        <v>44533</v>
      </c>
      <c r="B284" s="1" t="s">
        <v>274</v>
      </c>
      <c r="C284" s="1" t="s">
        <v>35</v>
      </c>
      <c r="D284" s="6">
        <v>420</v>
      </c>
    </row>
    <row r="285" spans="1:4" x14ac:dyDescent="0.25">
      <c r="A285" s="5">
        <v>44539</v>
      </c>
      <c r="B285" s="1" t="s">
        <v>276</v>
      </c>
      <c r="C285" s="1" t="s">
        <v>88</v>
      </c>
      <c r="D285" s="6">
        <v>350</v>
      </c>
    </row>
    <row r="286" spans="1:4" x14ac:dyDescent="0.25">
      <c r="A286" s="5">
        <v>44539</v>
      </c>
      <c r="B286" s="1" t="s">
        <v>277</v>
      </c>
      <c r="C286" s="1" t="s">
        <v>60</v>
      </c>
      <c r="D286" s="6">
        <v>864</v>
      </c>
    </row>
    <row r="287" spans="1:4" x14ac:dyDescent="0.25">
      <c r="A287" s="5">
        <v>44539</v>
      </c>
      <c r="B287" s="1" t="s">
        <v>278</v>
      </c>
      <c r="C287" s="1" t="s">
        <v>7</v>
      </c>
      <c r="D287" s="6">
        <v>476</v>
      </c>
    </row>
    <row r="288" spans="1:4" x14ac:dyDescent="0.25">
      <c r="A288" s="5">
        <v>44540</v>
      </c>
      <c r="B288" s="1" t="s">
        <v>279</v>
      </c>
      <c r="C288" s="1" t="s">
        <v>25</v>
      </c>
      <c r="D288" s="6">
        <v>561</v>
      </c>
    </row>
    <row r="289" spans="1:4" x14ac:dyDescent="0.25">
      <c r="A289" s="5">
        <v>44540</v>
      </c>
      <c r="B289" s="1" t="s">
        <v>280</v>
      </c>
      <c r="C289" s="1" t="s">
        <v>33</v>
      </c>
      <c r="D289" s="6">
        <v>263</v>
      </c>
    </row>
    <row r="290" spans="1:4" x14ac:dyDescent="0.25">
      <c r="A290" s="5">
        <v>44547</v>
      </c>
      <c r="B290" s="1" t="s">
        <v>281</v>
      </c>
      <c r="C290" s="1" t="s">
        <v>7</v>
      </c>
      <c r="D290" s="6">
        <v>504</v>
      </c>
    </row>
    <row r="291" spans="1:4" x14ac:dyDescent="0.25">
      <c r="A291" s="5">
        <v>44549</v>
      </c>
      <c r="B291" s="1" t="s">
        <v>282</v>
      </c>
      <c r="C291" s="1" t="s">
        <v>21</v>
      </c>
      <c r="D291" s="6">
        <v>510</v>
      </c>
    </row>
    <row r="292" spans="1:4" x14ac:dyDescent="0.25">
      <c r="A292" s="5">
        <v>44551</v>
      </c>
      <c r="B292" s="1" t="s">
        <v>283</v>
      </c>
      <c r="C292" s="1" t="s">
        <v>56</v>
      </c>
      <c r="D292" s="6">
        <v>538</v>
      </c>
    </row>
    <row r="293" spans="1:4" x14ac:dyDescent="0.25">
      <c r="A293" s="5">
        <v>44551</v>
      </c>
      <c r="B293" s="1" t="s">
        <v>284</v>
      </c>
      <c r="C293" s="1" t="s">
        <v>40</v>
      </c>
      <c r="D293" s="6">
        <v>263</v>
      </c>
    </row>
    <row r="294" spans="1:4" x14ac:dyDescent="0.25">
      <c r="A294" s="5">
        <v>44552</v>
      </c>
      <c r="B294" s="1" t="s">
        <v>285</v>
      </c>
      <c r="C294" s="1" t="s">
        <v>12</v>
      </c>
      <c r="D294" s="6">
        <v>107</v>
      </c>
    </row>
    <row r="295" spans="1:4" x14ac:dyDescent="0.25">
      <c r="A295" s="5">
        <v>44552</v>
      </c>
      <c r="B295" s="1" t="s">
        <v>285</v>
      </c>
      <c r="C295" s="1" t="s">
        <v>14</v>
      </c>
      <c r="D295" s="6">
        <v>400</v>
      </c>
    </row>
    <row r="296" spans="1:4" x14ac:dyDescent="0.25">
      <c r="A296" s="5">
        <v>44561</v>
      </c>
      <c r="B296" s="1" t="s">
        <v>44</v>
      </c>
      <c r="C296" s="1" t="s">
        <v>44</v>
      </c>
      <c r="D296" s="6">
        <v>4000</v>
      </c>
    </row>
    <row r="297" spans="1:4" x14ac:dyDescent="0.25">
      <c r="A297" s="5">
        <v>44561</v>
      </c>
      <c r="B297" s="1" t="s">
        <v>45</v>
      </c>
      <c r="C297" s="1" t="s">
        <v>45</v>
      </c>
      <c r="D297" s="6">
        <v>3496</v>
      </c>
    </row>
    <row r="298" spans="1:4" x14ac:dyDescent="0.25">
      <c r="A298" s="10">
        <v>44561</v>
      </c>
      <c r="B298" s="11" t="s">
        <v>46</v>
      </c>
      <c r="C298" s="11" t="s">
        <v>47</v>
      </c>
      <c r="D298" s="12">
        <v>300</v>
      </c>
    </row>
  </sheetData>
  <dataValidations count="1">
    <dataValidation type="list" allowBlank="1" showInputMessage="1" showErrorMessage="1" sqref="C2:C296" xr:uid="{E0E5744F-86B8-4484-B77E-688011D57AC8}">
      <formula1>INDIRECT("Budget[Category]")</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22413-FE15-4468-9CD8-B41893A12770}">
  <dimension ref="A2:O24"/>
  <sheetViews>
    <sheetView zoomScaleNormal="100" workbookViewId="0">
      <pane xSplit="3" ySplit="2" topLeftCell="D6" activePane="bottomRight" state="frozen"/>
      <selection pane="topRight" activeCell="D1" sqref="D1"/>
      <selection pane="bottomLeft" activeCell="A3" sqref="A3"/>
      <selection pane="bottomRight" activeCell="A7" sqref="A7"/>
    </sheetView>
  </sheetViews>
  <sheetFormatPr defaultColWidth="11" defaultRowHeight="15.75" x14ac:dyDescent="0.25"/>
  <cols>
    <col min="1" max="1" width="22.625" customWidth="1"/>
    <col min="2" max="2" width="19.625" customWidth="1"/>
    <col min="3" max="3" width="12.5" customWidth="1"/>
    <col min="4" max="15" width="13.875" customWidth="1"/>
  </cols>
  <sheetData>
    <row r="2" spans="1:15" x14ac:dyDescent="0.25">
      <c r="A2" s="4" t="s">
        <v>2</v>
      </c>
      <c r="B2" s="4" t="s">
        <v>286</v>
      </c>
      <c r="C2" s="4" t="s">
        <v>287</v>
      </c>
      <c r="D2" s="2" t="s">
        <v>288</v>
      </c>
      <c r="E2" s="2" t="s">
        <v>289</v>
      </c>
      <c r="F2" s="2" t="s">
        <v>290</v>
      </c>
      <c r="G2" s="2" t="s">
        <v>291</v>
      </c>
      <c r="H2" s="2" t="s">
        <v>292</v>
      </c>
      <c r="I2" s="2" t="s">
        <v>293</v>
      </c>
      <c r="J2" s="2" t="s">
        <v>294</v>
      </c>
      <c r="K2" s="2" t="s">
        <v>295</v>
      </c>
      <c r="L2" s="2" t="s">
        <v>296</v>
      </c>
      <c r="M2" s="2" t="s">
        <v>297</v>
      </c>
      <c r="N2" s="2" t="s">
        <v>298</v>
      </c>
      <c r="O2" s="13" t="s">
        <v>299</v>
      </c>
    </row>
    <row r="3" spans="1:15" x14ac:dyDescent="0.25">
      <c r="A3" s="3" t="s">
        <v>35</v>
      </c>
      <c r="B3" s="3" t="s">
        <v>300</v>
      </c>
      <c r="C3" s="3" t="s">
        <v>301</v>
      </c>
      <c r="D3" s="1">
        <v>227</v>
      </c>
      <c r="E3" s="1">
        <v>816</v>
      </c>
      <c r="F3" s="1">
        <v>542</v>
      </c>
      <c r="G3" s="1">
        <v>1500</v>
      </c>
      <c r="H3" s="1">
        <v>749</v>
      </c>
      <c r="I3" s="1">
        <v>2000</v>
      </c>
      <c r="J3" s="1">
        <v>540</v>
      </c>
      <c r="K3" s="1">
        <v>112</v>
      </c>
      <c r="L3" s="1">
        <v>197</v>
      </c>
      <c r="M3" s="1">
        <v>51</v>
      </c>
      <c r="N3" s="1">
        <v>529</v>
      </c>
      <c r="O3" s="6">
        <v>670</v>
      </c>
    </row>
    <row r="4" spans="1:15" x14ac:dyDescent="0.25">
      <c r="A4" s="3" t="s">
        <v>5</v>
      </c>
      <c r="B4" s="3" t="s">
        <v>300</v>
      </c>
      <c r="C4" s="3" t="s">
        <v>301</v>
      </c>
      <c r="D4" s="1">
        <v>114</v>
      </c>
      <c r="E4" s="1">
        <v>279</v>
      </c>
      <c r="F4" s="1">
        <v>837</v>
      </c>
      <c r="G4" s="1">
        <v>172</v>
      </c>
      <c r="H4" s="1">
        <v>189</v>
      </c>
      <c r="I4" s="1">
        <v>210</v>
      </c>
      <c r="J4" s="1">
        <v>813</v>
      </c>
      <c r="K4" s="1">
        <v>130</v>
      </c>
      <c r="L4" s="1">
        <v>144</v>
      </c>
      <c r="M4" s="1">
        <v>147</v>
      </c>
      <c r="N4" s="1">
        <v>308</v>
      </c>
      <c r="O4" s="6">
        <v>648</v>
      </c>
    </row>
    <row r="5" spans="1:15" x14ac:dyDescent="0.25">
      <c r="A5" s="3" t="s">
        <v>88</v>
      </c>
      <c r="B5" s="3" t="s">
        <v>300</v>
      </c>
      <c r="C5" s="3" t="s">
        <v>301</v>
      </c>
      <c r="D5" s="1">
        <v>698</v>
      </c>
      <c r="E5" s="1">
        <v>78</v>
      </c>
      <c r="F5" s="1">
        <v>495</v>
      </c>
      <c r="G5" s="1">
        <v>668</v>
      </c>
      <c r="H5" s="1">
        <v>70</v>
      </c>
      <c r="I5" s="1">
        <v>513</v>
      </c>
      <c r="J5" s="1">
        <v>742</v>
      </c>
      <c r="K5" s="1">
        <v>466</v>
      </c>
      <c r="L5" s="1">
        <v>520</v>
      </c>
      <c r="M5" s="1">
        <v>989</v>
      </c>
      <c r="N5" s="1">
        <v>634</v>
      </c>
      <c r="O5" s="6">
        <v>221</v>
      </c>
    </row>
    <row r="6" spans="1:15" x14ac:dyDescent="0.25">
      <c r="A6" s="3" t="s">
        <v>9</v>
      </c>
      <c r="B6" s="3" t="s">
        <v>300</v>
      </c>
      <c r="C6" s="3" t="s">
        <v>301</v>
      </c>
      <c r="D6" s="1">
        <v>52</v>
      </c>
      <c r="E6" s="1">
        <v>869</v>
      </c>
      <c r="F6" s="1">
        <v>526</v>
      </c>
      <c r="G6" s="1">
        <v>482</v>
      </c>
      <c r="H6" s="1">
        <v>678</v>
      </c>
      <c r="I6" s="1">
        <v>930</v>
      </c>
      <c r="J6" s="1">
        <v>463</v>
      </c>
      <c r="K6" s="1">
        <v>307</v>
      </c>
      <c r="L6" s="1">
        <v>833</v>
      </c>
      <c r="M6" s="1">
        <v>631</v>
      </c>
      <c r="N6" s="1">
        <v>414</v>
      </c>
      <c r="O6" s="6">
        <v>486</v>
      </c>
    </row>
    <row r="7" spans="1:15" x14ac:dyDescent="0.25">
      <c r="A7" s="3" t="s">
        <v>60</v>
      </c>
      <c r="B7" s="3" t="s">
        <v>302</v>
      </c>
      <c r="C7" s="3" t="s">
        <v>301</v>
      </c>
      <c r="D7" s="1">
        <v>450</v>
      </c>
      <c r="E7" s="1">
        <v>450</v>
      </c>
      <c r="F7" s="1">
        <v>450</v>
      </c>
      <c r="G7" s="1">
        <v>450</v>
      </c>
      <c r="H7" s="1">
        <v>450</v>
      </c>
      <c r="I7" s="1">
        <v>450</v>
      </c>
      <c r="J7" s="1">
        <v>450</v>
      </c>
      <c r="K7" s="1">
        <v>450</v>
      </c>
      <c r="L7" s="1">
        <v>450</v>
      </c>
      <c r="M7" s="1">
        <v>450</v>
      </c>
      <c r="N7" s="1">
        <v>450</v>
      </c>
      <c r="O7" s="6">
        <v>450</v>
      </c>
    </row>
    <row r="8" spans="1:15" x14ac:dyDescent="0.25">
      <c r="A8" s="3" t="s">
        <v>19</v>
      </c>
      <c r="B8" s="3" t="s">
        <v>302</v>
      </c>
      <c r="C8" s="3" t="s">
        <v>301</v>
      </c>
      <c r="D8" s="1">
        <v>420</v>
      </c>
      <c r="E8" s="1">
        <v>420</v>
      </c>
      <c r="F8" s="1">
        <v>420</v>
      </c>
      <c r="G8" s="1">
        <v>420</v>
      </c>
      <c r="H8" s="1">
        <v>420</v>
      </c>
      <c r="I8" s="1">
        <v>420</v>
      </c>
      <c r="J8" s="1">
        <v>420</v>
      </c>
      <c r="K8" s="1">
        <v>420</v>
      </c>
      <c r="L8" s="1">
        <v>420</v>
      </c>
      <c r="M8" s="1">
        <v>420</v>
      </c>
      <c r="N8" s="1">
        <v>420</v>
      </c>
      <c r="O8" s="6">
        <v>420</v>
      </c>
    </row>
    <row r="9" spans="1:15" x14ac:dyDescent="0.25">
      <c r="A9" s="3" t="s">
        <v>42</v>
      </c>
      <c r="B9" s="3" t="s">
        <v>302</v>
      </c>
      <c r="C9" s="3" t="s">
        <v>301</v>
      </c>
      <c r="D9" s="1">
        <v>400</v>
      </c>
      <c r="E9" s="1">
        <v>400</v>
      </c>
      <c r="F9" s="1">
        <v>400</v>
      </c>
      <c r="G9" s="1">
        <v>400</v>
      </c>
      <c r="H9" s="1">
        <v>400</v>
      </c>
      <c r="I9" s="1">
        <v>400</v>
      </c>
      <c r="J9" s="1">
        <v>400</v>
      </c>
      <c r="K9" s="1">
        <v>400</v>
      </c>
      <c r="L9" s="1">
        <v>400</v>
      </c>
      <c r="M9" s="1">
        <v>400</v>
      </c>
      <c r="N9" s="1">
        <v>400</v>
      </c>
      <c r="O9" s="6">
        <v>400</v>
      </c>
    </row>
    <row r="10" spans="1:15" x14ac:dyDescent="0.25">
      <c r="A10" s="3" t="s">
        <v>56</v>
      </c>
      <c r="B10" s="3" t="s">
        <v>302</v>
      </c>
      <c r="C10" s="3" t="s">
        <v>301</v>
      </c>
      <c r="D10" s="1">
        <v>550</v>
      </c>
      <c r="E10" s="1">
        <v>550</v>
      </c>
      <c r="F10" s="1">
        <v>550</v>
      </c>
      <c r="G10" s="1">
        <v>550</v>
      </c>
      <c r="H10" s="1">
        <v>550</v>
      </c>
      <c r="I10" s="1">
        <v>550</v>
      </c>
      <c r="J10" s="1">
        <v>550</v>
      </c>
      <c r="K10" s="1">
        <v>550</v>
      </c>
      <c r="L10" s="1">
        <v>550</v>
      </c>
      <c r="M10" s="1">
        <v>550</v>
      </c>
      <c r="N10" s="1">
        <v>550</v>
      </c>
      <c r="O10" s="6">
        <v>550</v>
      </c>
    </row>
    <row r="11" spans="1:15" x14ac:dyDescent="0.25">
      <c r="A11" s="3" t="s">
        <v>12</v>
      </c>
      <c r="B11" s="3" t="s">
        <v>302</v>
      </c>
      <c r="C11" s="3" t="s">
        <v>301</v>
      </c>
      <c r="D11" s="1">
        <v>470</v>
      </c>
      <c r="E11" s="1">
        <v>470</v>
      </c>
      <c r="F11" s="1">
        <v>470</v>
      </c>
      <c r="G11" s="1">
        <v>470</v>
      </c>
      <c r="H11" s="1">
        <v>470</v>
      </c>
      <c r="I11" s="1">
        <v>470</v>
      </c>
      <c r="J11" s="1">
        <v>470</v>
      </c>
      <c r="K11" s="1">
        <v>470</v>
      </c>
      <c r="L11" s="1">
        <v>470</v>
      </c>
      <c r="M11" s="1">
        <v>470</v>
      </c>
      <c r="N11" s="1">
        <v>470</v>
      </c>
      <c r="O11" s="6">
        <v>470</v>
      </c>
    </row>
    <row r="12" spans="1:15" x14ac:dyDescent="0.25">
      <c r="A12" s="3" t="s">
        <v>98</v>
      </c>
      <c r="B12" s="3" t="s">
        <v>302</v>
      </c>
      <c r="C12" s="3" t="s">
        <v>301</v>
      </c>
      <c r="D12" s="1">
        <v>500</v>
      </c>
      <c r="E12" s="1">
        <v>500</v>
      </c>
      <c r="F12" s="1">
        <v>500</v>
      </c>
      <c r="G12" s="1">
        <v>500</v>
      </c>
      <c r="H12" s="1">
        <v>500</v>
      </c>
      <c r="I12" s="1">
        <v>500</v>
      </c>
      <c r="J12" s="1">
        <v>500</v>
      </c>
      <c r="K12" s="1">
        <v>500</v>
      </c>
      <c r="L12" s="1">
        <v>500</v>
      </c>
      <c r="M12" s="1">
        <v>500</v>
      </c>
      <c r="N12" s="1">
        <v>500</v>
      </c>
      <c r="O12" s="6">
        <v>500</v>
      </c>
    </row>
    <row r="13" spans="1:15" x14ac:dyDescent="0.25">
      <c r="A13" s="3" t="s">
        <v>40</v>
      </c>
      <c r="B13" s="3" t="s">
        <v>302</v>
      </c>
      <c r="C13" s="3" t="s">
        <v>301</v>
      </c>
      <c r="D13" s="1">
        <v>500</v>
      </c>
      <c r="E13" s="1">
        <v>500</v>
      </c>
      <c r="F13" s="1">
        <v>500</v>
      </c>
      <c r="G13" s="1">
        <v>500</v>
      </c>
      <c r="H13" s="1">
        <v>500</v>
      </c>
      <c r="I13" s="1">
        <v>500</v>
      </c>
      <c r="J13" s="1">
        <v>500</v>
      </c>
      <c r="K13" s="1">
        <v>500</v>
      </c>
      <c r="L13" s="1">
        <v>500</v>
      </c>
      <c r="M13" s="1">
        <v>500</v>
      </c>
      <c r="N13" s="1">
        <v>500</v>
      </c>
      <c r="O13" s="6">
        <v>500</v>
      </c>
    </row>
    <row r="14" spans="1:15" x14ac:dyDescent="0.25">
      <c r="A14" s="3" t="s">
        <v>25</v>
      </c>
      <c r="B14" s="3" t="s">
        <v>303</v>
      </c>
      <c r="C14" s="3" t="s">
        <v>301</v>
      </c>
      <c r="D14" s="1">
        <v>514</v>
      </c>
      <c r="E14" s="1">
        <v>140</v>
      </c>
      <c r="F14" s="1">
        <v>427</v>
      </c>
      <c r="G14" s="1">
        <v>79</v>
      </c>
      <c r="H14" s="1">
        <v>352</v>
      </c>
      <c r="I14" s="1">
        <v>164</v>
      </c>
      <c r="J14" s="1">
        <v>161</v>
      </c>
      <c r="K14" s="1">
        <v>887</v>
      </c>
      <c r="L14" s="1">
        <v>706</v>
      </c>
      <c r="M14" s="1">
        <v>374</v>
      </c>
      <c r="N14" s="1">
        <v>394</v>
      </c>
      <c r="O14" s="6">
        <v>720</v>
      </c>
    </row>
    <row r="15" spans="1:15" x14ac:dyDescent="0.25">
      <c r="A15" s="3" t="s">
        <v>33</v>
      </c>
      <c r="B15" s="3" t="s">
        <v>303</v>
      </c>
      <c r="C15" s="3" t="s">
        <v>301</v>
      </c>
      <c r="D15" s="1">
        <v>937</v>
      </c>
      <c r="E15" s="1">
        <v>409</v>
      </c>
      <c r="F15" s="1">
        <v>738</v>
      </c>
      <c r="G15" s="1">
        <v>815</v>
      </c>
      <c r="H15" s="1">
        <v>970</v>
      </c>
      <c r="I15" s="1">
        <v>859</v>
      </c>
      <c r="J15" s="1">
        <v>187</v>
      </c>
      <c r="K15" s="1">
        <v>418</v>
      </c>
      <c r="L15" s="1">
        <v>746</v>
      </c>
      <c r="M15" s="1">
        <v>892</v>
      </c>
      <c r="N15" s="1">
        <v>831</v>
      </c>
      <c r="O15" s="6">
        <v>736</v>
      </c>
    </row>
    <row r="16" spans="1:15" x14ac:dyDescent="0.25">
      <c r="A16" s="3" t="s">
        <v>28</v>
      </c>
      <c r="B16" s="3" t="s">
        <v>304</v>
      </c>
      <c r="C16" s="3" t="s">
        <v>301</v>
      </c>
      <c r="D16" s="1">
        <v>415</v>
      </c>
      <c r="E16" s="1">
        <v>722</v>
      </c>
      <c r="F16" s="1">
        <v>902</v>
      </c>
      <c r="G16" s="1">
        <v>185</v>
      </c>
      <c r="H16" s="1">
        <v>827</v>
      </c>
      <c r="I16" s="1">
        <v>154</v>
      </c>
      <c r="J16" s="1">
        <v>589</v>
      </c>
      <c r="K16" s="1">
        <v>560</v>
      </c>
      <c r="L16" s="1">
        <v>801</v>
      </c>
      <c r="M16" s="1">
        <v>152</v>
      </c>
      <c r="N16" s="1">
        <v>827</v>
      </c>
      <c r="O16" s="6">
        <v>772</v>
      </c>
    </row>
    <row r="17" spans="1:15" x14ac:dyDescent="0.25">
      <c r="A17" s="3" t="s">
        <v>21</v>
      </c>
      <c r="B17" s="3" t="s">
        <v>304</v>
      </c>
      <c r="C17" s="3" t="s">
        <v>301</v>
      </c>
      <c r="D17" s="1">
        <v>944</v>
      </c>
      <c r="E17" s="1">
        <v>441</v>
      </c>
      <c r="F17" s="1">
        <v>109</v>
      </c>
      <c r="G17" s="1">
        <v>22</v>
      </c>
      <c r="H17" s="1">
        <v>222</v>
      </c>
      <c r="I17" s="1">
        <v>547</v>
      </c>
      <c r="J17" s="1">
        <v>229</v>
      </c>
      <c r="K17" s="1">
        <v>378</v>
      </c>
      <c r="L17" s="1">
        <v>551</v>
      </c>
      <c r="M17" s="1">
        <v>156</v>
      </c>
      <c r="N17" s="1">
        <v>450</v>
      </c>
      <c r="O17" s="6">
        <v>808</v>
      </c>
    </row>
    <row r="18" spans="1:15" x14ac:dyDescent="0.25">
      <c r="A18" s="3" t="s">
        <v>17</v>
      </c>
      <c r="B18" s="3" t="s">
        <v>304</v>
      </c>
      <c r="C18" s="3" t="s">
        <v>301</v>
      </c>
      <c r="D18" s="1">
        <v>426</v>
      </c>
      <c r="E18" s="1">
        <v>113</v>
      </c>
      <c r="F18" s="1">
        <v>978</v>
      </c>
      <c r="G18" s="1">
        <v>625</v>
      </c>
      <c r="H18" s="1">
        <v>297</v>
      </c>
      <c r="I18" s="1">
        <v>743</v>
      </c>
      <c r="J18" s="1">
        <v>49</v>
      </c>
      <c r="K18" s="1">
        <v>749</v>
      </c>
      <c r="L18" s="1">
        <v>798</v>
      </c>
      <c r="M18" s="1">
        <v>865</v>
      </c>
      <c r="N18" s="1">
        <v>881</v>
      </c>
      <c r="O18" s="6">
        <v>590</v>
      </c>
    </row>
    <row r="19" spans="1:15" x14ac:dyDescent="0.25">
      <c r="A19" s="3" t="s">
        <v>49</v>
      </c>
      <c r="B19" s="3" t="s">
        <v>304</v>
      </c>
      <c r="C19" s="3" t="s">
        <v>301</v>
      </c>
      <c r="D19" s="1">
        <v>230</v>
      </c>
      <c r="E19" s="1">
        <v>872</v>
      </c>
      <c r="F19" s="1">
        <v>41</v>
      </c>
      <c r="G19" s="1">
        <v>501</v>
      </c>
      <c r="H19" s="1">
        <v>937</v>
      </c>
      <c r="I19" s="1">
        <v>131</v>
      </c>
      <c r="J19" s="1">
        <v>459</v>
      </c>
      <c r="K19" s="1">
        <v>145</v>
      </c>
      <c r="L19" s="1">
        <v>616</v>
      </c>
      <c r="M19" s="1">
        <v>108</v>
      </c>
      <c r="N19" s="1">
        <v>700</v>
      </c>
      <c r="O19" s="6">
        <v>611</v>
      </c>
    </row>
    <row r="20" spans="1:15" x14ac:dyDescent="0.25">
      <c r="A20" s="3" t="s">
        <v>14</v>
      </c>
      <c r="B20" s="3" t="s">
        <v>304</v>
      </c>
      <c r="C20" s="3" t="s">
        <v>301</v>
      </c>
      <c r="D20" s="1">
        <v>300</v>
      </c>
      <c r="E20" s="1">
        <v>300</v>
      </c>
      <c r="F20" s="1">
        <v>300</v>
      </c>
      <c r="G20" s="1">
        <v>300</v>
      </c>
      <c r="H20" s="1">
        <v>300</v>
      </c>
      <c r="I20" s="1">
        <v>300</v>
      </c>
      <c r="J20" s="1">
        <v>300</v>
      </c>
      <c r="K20" s="1">
        <v>300</v>
      </c>
      <c r="L20" s="1">
        <v>300</v>
      </c>
      <c r="M20" s="1">
        <v>300</v>
      </c>
      <c r="N20" s="1">
        <v>300</v>
      </c>
      <c r="O20" s="1">
        <v>300</v>
      </c>
    </row>
    <row r="21" spans="1:15" x14ac:dyDescent="0.25">
      <c r="A21" s="3" t="s">
        <v>7</v>
      </c>
      <c r="B21" s="3" t="s">
        <v>304</v>
      </c>
      <c r="C21" s="3" t="s">
        <v>301</v>
      </c>
      <c r="D21" s="1">
        <v>553</v>
      </c>
      <c r="E21" s="1">
        <v>148</v>
      </c>
      <c r="F21" s="1">
        <v>459</v>
      </c>
      <c r="G21" s="1">
        <v>122</v>
      </c>
      <c r="H21" s="1">
        <v>63</v>
      </c>
      <c r="I21" s="1">
        <v>795</v>
      </c>
      <c r="J21" s="1">
        <v>969</v>
      </c>
      <c r="K21" s="1">
        <v>90</v>
      </c>
      <c r="L21" s="1">
        <v>232</v>
      </c>
      <c r="M21" s="1">
        <v>586</v>
      </c>
      <c r="N21" s="1">
        <v>539</v>
      </c>
      <c r="O21" s="6">
        <v>493</v>
      </c>
    </row>
    <row r="22" spans="1:15" x14ac:dyDescent="0.25">
      <c r="A22" s="3" t="s">
        <v>47</v>
      </c>
      <c r="B22" s="3" t="s">
        <v>305</v>
      </c>
      <c r="C22" s="3" t="s">
        <v>305</v>
      </c>
      <c r="D22" s="1">
        <v>1000</v>
      </c>
      <c r="E22" s="1">
        <v>1000</v>
      </c>
      <c r="F22" s="1">
        <v>1000</v>
      </c>
      <c r="G22" s="1">
        <v>1000</v>
      </c>
      <c r="H22" s="1">
        <v>1000</v>
      </c>
      <c r="I22" s="1">
        <v>1000</v>
      </c>
      <c r="J22" s="1">
        <v>1000</v>
      </c>
      <c r="K22" s="1">
        <v>1000</v>
      </c>
      <c r="L22" s="1">
        <v>1000</v>
      </c>
      <c r="M22" s="1">
        <v>1000</v>
      </c>
      <c r="N22" s="1">
        <v>1000</v>
      </c>
      <c r="O22" s="6">
        <v>1000</v>
      </c>
    </row>
    <row r="23" spans="1:15" x14ac:dyDescent="0.25">
      <c r="A23" s="3" t="s">
        <v>44</v>
      </c>
      <c r="B23" s="3" t="s">
        <v>305</v>
      </c>
      <c r="C23" s="3" t="s">
        <v>305</v>
      </c>
      <c r="D23" s="1">
        <v>5000</v>
      </c>
      <c r="E23" s="1">
        <v>5000</v>
      </c>
      <c r="F23" s="1">
        <v>5000</v>
      </c>
      <c r="G23" s="1">
        <v>5000</v>
      </c>
      <c r="H23" s="1">
        <v>5000</v>
      </c>
      <c r="I23" s="1">
        <v>5000</v>
      </c>
      <c r="J23" s="1">
        <v>5000</v>
      </c>
      <c r="K23" s="1">
        <v>5000</v>
      </c>
      <c r="L23" s="1">
        <v>5000</v>
      </c>
      <c r="M23" s="1">
        <v>5000</v>
      </c>
      <c r="N23" s="1">
        <v>5000</v>
      </c>
      <c r="O23" s="6">
        <v>5000</v>
      </c>
    </row>
    <row r="24" spans="1:15" x14ac:dyDescent="0.25">
      <c r="A24" s="14" t="s">
        <v>45</v>
      </c>
      <c r="B24" s="14" t="s">
        <v>305</v>
      </c>
      <c r="C24" s="14" t="s">
        <v>305</v>
      </c>
      <c r="D24" s="11">
        <v>4000</v>
      </c>
      <c r="E24" s="11">
        <v>4000</v>
      </c>
      <c r="F24" s="11">
        <v>4000</v>
      </c>
      <c r="G24" s="11">
        <v>4000</v>
      </c>
      <c r="H24" s="11">
        <v>4000</v>
      </c>
      <c r="I24" s="11">
        <v>4000</v>
      </c>
      <c r="J24" s="11">
        <v>4000</v>
      </c>
      <c r="K24" s="11">
        <v>4000</v>
      </c>
      <c r="L24" s="11">
        <v>4000</v>
      </c>
      <c r="M24" s="11">
        <v>4000</v>
      </c>
      <c r="N24" s="11">
        <v>4000</v>
      </c>
      <c r="O24" s="12">
        <v>4000</v>
      </c>
    </row>
  </sheetData>
  <dataValidations count="1">
    <dataValidation type="list" allowBlank="1" showInputMessage="1" showErrorMessage="1" sqref="C3:C24" xr:uid="{0D288590-3380-46E6-AC66-1BA1BB25ED8B}">
      <formula1>"Income,Expense,Transfer"</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DA64A-1A0A-41A1-9E8C-95A24AB9BFDB}">
  <dimension ref="B4:H30"/>
  <sheetViews>
    <sheetView topLeftCell="A5" workbookViewId="0">
      <selection activeCell="D17" sqref="D17"/>
    </sheetView>
  </sheetViews>
  <sheetFormatPr defaultRowHeight="15.75" x14ac:dyDescent="0.25"/>
  <cols>
    <col min="3" max="3" width="13.875" bestFit="1" customWidth="1"/>
    <col min="4" max="4" width="6.125" bestFit="1" customWidth="1"/>
    <col min="5" max="5" width="6.625" bestFit="1" customWidth="1"/>
    <col min="7" max="7" width="7.25" bestFit="1" customWidth="1"/>
  </cols>
  <sheetData>
    <row r="4" spans="2:8" x14ac:dyDescent="0.25">
      <c r="B4">
        <v>1</v>
      </c>
      <c r="C4" t="s">
        <v>306</v>
      </c>
      <c r="E4" t="s">
        <v>307</v>
      </c>
      <c r="G4" t="s">
        <v>308</v>
      </c>
    </row>
    <row r="5" spans="2:8" x14ac:dyDescent="0.25">
      <c r="C5" s="15">
        <v>4260</v>
      </c>
      <c r="E5" s="15">
        <v>3600</v>
      </c>
      <c r="G5" s="15">
        <v>-660</v>
      </c>
    </row>
    <row r="8" spans="2:8" x14ac:dyDescent="0.25">
      <c r="B8">
        <v>2</v>
      </c>
      <c r="C8" t="s">
        <v>309</v>
      </c>
    </row>
    <row r="10" spans="2:8" x14ac:dyDescent="0.25">
      <c r="C10" s="16" t="s">
        <v>310</v>
      </c>
      <c r="D10" t="s">
        <v>306</v>
      </c>
      <c r="E10" t="s">
        <v>307</v>
      </c>
    </row>
    <row r="11" spans="2:8" x14ac:dyDescent="0.25">
      <c r="C11" t="s">
        <v>315</v>
      </c>
      <c r="D11" s="15">
        <v>97</v>
      </c>
      <c r="E11" s="15">
        <v>300</v>
      </c>
      <c r="G11" t="s">
        <v>315</v>
      </c>
      <c r="H11">
        <f>_xlfn.XLOOKUP(G11,C11:C22,D11:D22,NA())</f>
        <v>97</v>
      </c>
    </row>
    <row r="12" spans="2:8" x14ac:dyDescent="0.25">
      <c r="C12" t="s">
        <v>314</v>
      </c>
      <c r="D12" s="15">
        <v>489</v>
      </c>
      <c r="E12" s="15">
        <v>300</v>
      </c>
      <c r="G12" t="s">
        <v>314</v>
      </c>
      <c r="H12">
        <f t="shared" ref="H12:H22" si="0">_xlfn.SINGLE(_xlfn.XLOOKUP(G12,C12:C23,D12:D23,NA()))</f>
        <v>489</v>
      </c>
    </row>
    <row r="13" spans="2:8" x14ac:dyDescent="0.25">
      <c r="C13" t="s">
        <v>318</v>
      </c>
      <c r="D13" s="15">
        <v>125</v>
      </c>
      <c r="E13" s="15">
        <v>300</v>
      </c>
      <c r="G13" t="s">
        <v>318</v>
      </c>
      <c r="H13">
        <f t="shared" si="0"/>
        <v>125</v>
      </c>
    </row>
    <row r="14" spans="2:8" x14ac:dyDescent="0.25">
      <c r="C14" t="s">
        <v>311</v>
      </c>
      <c r="D14" s="15">
        <v>503</v>
      </c>
      <c r="E14" s="15">
        <v>300</v>
      </c>
      <c r="G14" t="s">
        <v>311</v>
      </c>
      <c r="H14">
        <f t="shared" si="0"/>
        <v>503</v>
      </c>
    </row>
    <row r="15" spans="2:8" x14ac:dyDescent="0.25">
      <c r="C15" t="s">
        <v>319</v>
      </c>
      <c r="D15" s="15">
        <v>664</v>
      </c>
      <c r="E15" s="15">
        <v>300</v>
      </c>
      <c r="G15" t="s">
        <v>319</v>
      </c>
      <c r="H15">
        <f t="shared" si="0"/>
        <v>664</v>
      </c>
    </row>
    <row r="16" spans="2:8" x14ac:dyDescent="0.25">
      <c r="C16" t="s">
        <v>317</v>
      </c>
      <c r="D16" s="15">
        <v>341</v>
      </c>
      <c r="E16" s="15">
        <v>300</v>
      </c>
      <c r="G16" t="s">
        <v>317</v>
      </c>
      <c r="H16">
        <f t="shared" si="0"/>
        <v>341</v>
      </c>
    </row>
    <row r="17" spans="2:8" x14ac:dyDescent="0.25">
      <c r="C17" t="s">
        <v>316</v>
      </c>
      <c r="D17" s="15">
        <v>52</v>
      </c>
      <c r="E17" s="15">
        <v>300</v>
      </c>
      <c r="G17" t="s">
        <v>316</v>
      </c>
      <c r="H17">
        <f t="shared" si="0"/>
        <v>52</v>
      </c>
    </row>
    <row r="18" spans="2:8" x14ac:dyDescent="0.25">
      <c r="C18" t="s">
        <v>312</v>
      </c>
      <c r="D18" s="15">
        <v>285</v>
      </c>
      <c r="E18" s="15">
        <v>300</v>
      </c>
      <c r="G18" t="s">
        <v>312</v>
      </c>
      <c r="H18">
        <f t="shared" si="0"/>
        <v>285</v>
      </c>
    </row>
    <row r="19" spans="2:8" x14ac:dyDescent="0.25">
      <c r="C19" t="s">
        <v>322</v>
      </c>
      <c r="D19" s="15">
        <v>516</v>
      </c>
      <c r="E19" s="15">
        <v>300</v>
      </c>
      <c r="G19" t="s">
        <v>322</v>
      </c>
      <c r="H19">
        <f t="shared" si="0"/>
        <v>516</v>
      </c>
    </row>
    <row r="20" spans="2:8" x14ac:dyDescent="0.25">
      <c r="C20" t="s">
        <v>321</v>
      </c>
      <c r="D20" s="15">
        <v>438</v>
      </c>
      <c r="E20" s="15">
        <v>300</v>
      </c>
      <c r="G20" t="s">
        <v>321</v>
      </c>
      <c r="H20">
        <f t="shared" si="0"/>
        <v>438</v>
      </c>
    </row>
    <row r="21" spans="2:8" x14ac:dyDescent="0.25">
      <c r="C21" t="s">
        <v>320</v>
      </c>
      <c r="D21" s="15">
        <v>350</v>
      </c>
      <c r="E21" s="15">
        <v>300</v>
      </c>
      <c r="G21" t="s">
        <v>320</v>
      </c>
      <c r="H21">
        <f t="shared" si="0"/>
        <v>350</v>
      </c>
    </row>
    <row r="22" spans="2:8" x14ac:dyDescent="0.25">
      <c r="C22" t="s">
        <v>313</v>
      </c>
      <c r="D22" s="15">
        <v>400</v>
      </c>
      <c r="E22" s="15">
        <v>300</v>
      </c>
      <c r="G22" t="s">
        <v>313</v>
      </c>
      <c r="H22">
        <f t="shared" si="0"/>
        <v>400</v>
      </c>
    </row>
    <row r="24" spans="2:8" x14ac:dyDescent="0.25">
      <c r="B24">
        <v>3</v>
      </c>
      <c r="C24" s="16" t="s">
        <v>2</v>
      </c>
      <c r="D24" t="s">
        <v>306</v>
      </c>
    </row>
    <row r="25" spans="2:8" x14ac:dyDescent="0.25">
      <c r="C25" t="s">
        <v>44</v>
      </c>
      <c r="D25" s="15">
        <v>48000</v>
      </c>
    </row>
    <row r="26" spans="2:8" x14ac:dyDescent="0.25">
      <c r="C26" t="s">
        <v>45</v>
      </c>
      <c r="D26" s="15">
        <v>43755</v>
      </c>
    </row>
    <row r="27" spans="2:8" x14ac:dyDescent="0.25">
      <c r="C27" t="s">
        <v>35</v>
      </c>
      <c r="D27" s="15">
        <v>9613</v>
      </c>
    </row>
    <row r="28" spans="2:8" x14ac:dyDescent="0.25">
      <c r="C28" t="s">
        <v>47</v>
      </c>
      <c r="D28" s="15">
        <v>8440</v>
      </c>
    </row>
    <row r="29" spans="2:8" x14ac:dyDescent="0.25">
      <c r="C29" t="s">
        <v>7</v>
      </c>
      <c r="D29" s="15">
        <v>7501</v>
      </c>
    </row>
    <row r="30" spans="2:8" x14ac:dyDescent="0.25">
      <c r="C30" t="s">
        <v>323</v>
      </c>
      <c r="D30" s="15">
        <v>117309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E7D17-6794-49B5-801F-BCCEA4D1D78E}">
  <dimension ref="B2:T10"/>
  <sheetViews>
    <sheetView tabSelected="1" zoomScale="90" zoomScaleNormal="90" workbookViewId="0">
      <selection activeCell="V23" sqref="V23"/>
    </sheetView>
  </sheetViews>
  <sheetFormatPr defaultColWidth="8.625" defaultRowHeight="15" x14ac:dyDescent="0.2"/>
  <cols>
    <col min="1" max="1" width="2.625" style="17" customWidth="1"/>
    <col min="2" max="4" width="8.625" style="17"/>
    <col min="5" max="5" width="2.625" style="17" customWidth="1"/>
    <col min="6" max="8" width="8.625" style="17"/>
    <col min="9" max="9" width="2.625" style="17" customWidth="1"/>
    <col min="10" max="12" width="8.625" style="17"/>
    <col min="13" max="13" width="2.625" style="17" customWidth="1"/>
    <col min="14" max="14" width="8.625" style="17" customWidth="1"/>
    <col min="15" max="16" width="8.625" style="17"/>
    <col min="17" max="17" width="1.625" style="17" customWidth="1"/>
    <col min="18" max="16384" width="8.625" style="17"/>
  </cols>
  <sheetData>
    <row r="2" spans="2:20" ht="23.25" x14ac:dyDescent="0.45">
      <c r="B2" s="19" t="s">
        <v>328</v>
      </c>
      <c r="C2" s="20"/>
      <c r="D2" s="20"/>
      <c r="E2" s="20"/>
      <c r="F2" s="20"/>
      <c r="G2" s="20"/>
      <c r="H2" s="20"/>
    </row>
    <row r="4" spans="2:20" x14ac:dyDescent="0.2">
      <c r="B4" s="18" t="s">
        <v>306</v>
      </c>
      <c r="C4" s="18"/>
      <c r="D4" s="18"/>
      <c r="F4" s="18" t="s">
        <v>307</v>
      </c>
      <c r="G4" s="18"/>
      <c r="H4" s="18"/>
      <c r="J4" s="18" t="s">
        <v>308</v>
      </c>
      <c r="K4" s="18"/>
      <c r="L4" s="18"/>
      <c r="N4" s="18" t="s">
        <v>324</v>
      </c>
      <c r="O4" s="18"/>
      <c r="P4" s="18"/>
      <c r="R4" s="18" t="s">
        <v>327</v>
      </c>
      <c r="S4" s="18"/>
      <c r="T4" s="18"/>
    </row>
    <row r="5" spans="2:20" x14ac:dyDescent="0.2">
      <c r="N5" s="21"/>
      <c r="O5" s="21"/>
      <c r="P5" s="21"/>
    </row>
    <row r="6" spans="2:20" x14ac:dyDescent="0.2">
      <c r="N6" s="21"/>
      <c r="O6" s="21"/>
      <c r="P6" s="21"/>
    </row>
    <row r="7" spans="2:20" x14ac:dyDescent="0.2">
      <c r="N7" s="21"/>
      <c r="O7" s="21"/>
      <c r="P7" s="21"/>
    </row>
    <row r="10" spans="2:20" x14ac:dyDescent="0.2">
      <c r="B10" s="18" t="s">
        <v>325</v>
      </c>
      <c r="C10" s="18"/>
      <c r="D10" s="18"/>
      <c r="E10" s="18"/>
      <c r="F10" s="18"/>
      <c r="G10" s="18"/>
      <c r="H10" s="18"/>
      <c r="J10" s="18" t="s">
        <v>326</v>
      </c>
      <c r="K10" s="18"/>
      <c r="L10" s="18"/>
      <c r="M10" s="18"/>
      <c r="N10" s="18"/>
      <c r="O10" s="18"/>
      <c r="P10" s="18"/>
    </row>
  </sheetData>
  <mergeCells count="1">
    <mergeCell ref="N5:P7"/>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low="1" xr2:uid="{142BA11C-485C-4534-84F1-4F31123C28A7}">
          <x14:colorSeries rgb="FF0070C0"/>
          <x14:colorNegative rgb="FFD00000"/>
          <x14:colorAxis rgb="FF000000"/>
          <x14:colorMarkers rgb="FFD00000"/>
          <x14:colorFirst rgb="FFD00000"/>
          <x14:colorLast rgb="FFD00000"/>
          <x14:colorHigh rgb="FF00B050"/>
          <x14:colorLow rgb="FFFF0000"/>
          <x14:sparklines>
            <x14:sparkline>
              <xm:f>Calculation!H11:H22</xm:f>
              <xm:sqref>N5</xm:sqref>
            </x14:sparkline>
          </x14:sparklines>
        </x14:sparklineGroup>
      </x14:sparklineGroup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c b 2 1 1 d 6 0 - 0 2 9 b - 4 e 4 c - 9 2 7 2 - 7 3 2 c d 0 7 c 6 9 4 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 M o n t h < / s t r i n g > < / k e y > < v a l u e > < i n t > 1 1 1 < / i n t > < / v a l u e > < / i t e m > < i t e m > < k e y > < s t r i n g > M o n t h   N a m e < / s t r i n g > < / k e y > < v a l u e > < i n t > 1 7 0 < / i n t > < / v a l u e > < / i t e m > < / C o l u m n W i d t h s > < C o l u m n D i s p l a y I n d e x > < i t e m > < k e y > < s t r i n g > D a t e < / s t r i n g > < / k e y > < v a l u e > < i n t > 0 < / i n t > < / v a l u e > < / i t e m > < i t e m > < k e y > < s t r i n g > Y e a r < / s t r i n g > < / k e y > < v a l u e > < i n t > 1 < / i n t > < / v a l u e > < / i t e m > < i t e m > < k e y > < s t r i n g > M o n t h < / s t r i n g > < / k e y > < v a l u e > < i n t > 2 < / i n t > < / v a l u e > < / i t e m > < i t e m > < k e y > < s t r i n g > M o n t h   N a m e 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C a l e n d a r _ c b 2 1 1 d 6 0 - 0 2 9 b - 4 e 4 c - 9 2 7 2 - 7 3 2 c d 0 7 c 6 9 4 f ] ] > < / C u s t o m C o n t e n t > < / G e m i n i > 
</file>

<file path=customXml/item11.xml>��< ? x m l   v e r s i o n = " 1 . 0 "   e n c o d i n g = " U T F - 1 6 " ? > < G e m i n i   x m l n s = " h t t p : / / g e m i n i / p i v o t c u s t o m i z a t i o n / d d 7 a 2 b f d - 1 1 0 c - 4 7 d a - 9 1 f f - 0 0 f d 2 2 f 0 8 6 d 5 " > < C u s t o m C o n t e n t > < ! [ C D A T A [ < ? x m l   v e r s i o n = " 1 . 0 "   e n c o d i n g = " u t f - 1 6 " ? > < S e t t i n g s > < C a l c u l a t e d F i e l d s > < i t e m > < M e a s u r e N a m e > A c t u a l < / M e a s u r e N a m e > < D i s p l a y N a m e > A c t u a l < / D i s p l a y N a m e > < V i s i b l e > F a l s e < / V i s i b l e > < / i t e m > < i t e m > < M e a s u r e N a m e > B u d g e t < / M e a s u r e N a m e > < D i s p l a y N a m e > B u d g e t < / D i s p l a y N a m e > < V i s i b l e > F a l s e < / V i s i b l e > < / i t e m > < i t e m > < M e a s u r e N a m e > B a l a n c e < / M e a s u r e N a m e > < D i s p l a y N a m e > B a l a n c e < / D i s p l a y N a m e > < V i s i b l e > F a l s e < / V i s i b l e > < / i t e m > < / C a l c u l a t e d F i e l d s > < S A H o s t H a s h > 0 < / S A H o s t H a s h > < G e m i n i F i e l d L i s t V i s i b l e > T r u e < / G e m i n i F i e l d L i s t V i s i b l e > < / S e t t i n g s > ] ] > < / C u s t o m C o n t e n t > < / G e m i n i > 
</file>

<file path=customXml/item12.xml>��< ? x m l   v e r s i o n = " 1 . 0 "   e n c o d i n g = " U T F - 1 6 " ? > < G e m i n i   x m l n s = " h t t p : / / g e m i n i / p i v o t c u s t o m i z a t i o n / T a b l e O r d e r " > < C u s t o m C o n t e n t > < ! [ C D A T A [ T r a n s a c t i o n s _ 1 0 2 c 0 0 2 a - a f a 2 - 4 d 4 4 - a 7 5 f - 6 8 3 8 9 6 f d 8 5 f 0 , B u d g e t _ 8 4 e c 1 d d 8 - 5 5 8 2 - 4 4 d 9 - 8 7 f 7 - 9 2 1 2 c a 5 6 a 4 a f , C a t e g o r i e s _ 6 7 4 6 1 4 6 2 - d 5 6 7 - 4 6 e 1 - 8 7 5 3 - b e 8 e a a e c 8 7 2 8 , C a l e n d a r _ c b 2 1 1 d 6 0 - 0 2 9 b - 4 e 4 c - 9 2 7 2 - 7 3 2 c d 0 7 c 6 9 4 f , M y   M e a s u r e s ] ] > < / C u s t o m C o n t e n t > < / G e m i n i > 
</file>

<file path=customXml/item13.xml>��< ? x m l   v e r s i o n = " 1 . 0 "   e n c o d i n g = " u t f - 1 6 " ? > < D a t a M a s h u p   s q m i d = " 6 d d 7 3 a e 6 - 9 c 7 0 - 4 0 5 9 - a 7 e 5 - 3 7 d c 0 6 d 3 5 5 1 0 "   x m l n s = " h t t p : / / s c h e m a s . m i c r o s o f t . c o m / D a t a M a s h u p " > A A A A A L s F A A B Q S w M E F A A C A A g A b W s D V W 2 h J w i o A A A A + g A A A B I A H A B D b 2 5 m a W c v U G F j a 2 F n Z S 5 4 b W w g o h g A K K A U A A A A A A A A A A A A A A A A A A A A A A A A A A A A h c 9 B D o I w E A X Q q 5 D u 6 R S M h J C h L N x K Y k I 0 b p t S o R G K o U W 4 m w u P 5 B U k U d S d y / n / L f 4 8 b n f M p r b x r q q 3 u j M p C S g j n j K y K 7 W p U j K 4 k x + T j O N O y L O o l D d j Y 5 P J l i m p n b s k A O M 4 0 n F F u 7 6 C k L E A j v m 2 k L V q B f l g / R / 7 2 l g n j F S E 4 + E 1 h o c 0 Y D G N o j W j b M Y I S 4 G 5 N l 8 U z p s p Q / g J c T M 0 b u g V V 8 b f F w j L i f D + g z 8 B U E s D B B Q A A g A I A G 1 r A 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a w N V 7 v h J 4 r E C A A C P C Q A A E w A c A E Z v c m 1 1 b G F z L 1 N l Y 3 R p b 2 4 x L m 0 g o h g A K K A U A A A A A A A A A A A A A A A A A A A A A A A A A A A A r V V d a 9 s w F H 0 P 5 D 8 I 7 8 U G Y 5 Z u 7 K X 0 I U 1 a a F l S W L q N U c p Q H C 0 x t a U g X Y W E 4 P 8 + f c S x E l k t K 8 t D 4 t w j 3 X P u p w X J o W A U z e z v 4 L L f 6 / f E C n O y Q I 8 c U 4 G N X a A r V B L o 9 5 D 6 z J j k O V G W m 2 1 O y m w k O S c U f j L + M m f s J U 7 2 T 1 N c k a v I v R 8 9 1 0 8 j R k E d f E 6 t m w / R a I X p U h P t 1 i R S / h 7 x v C S Z u f a H 8 W r E S l l R D Y r Y c q b 7 f T T G Q K I U g T K j h X q u U 6 S M R O S 8 W G u q B g O y B Y O N 1 K E l 4 z s P G F Z M U l D m O w p f P m e a q K 6 T f q + g n Q L d 1 F z L x Z L A e 5 J i b / 6 / d A S j G 5 V Y C M 9 q f J 8 b 7 z F F F x 8 v B q e p 0 M g t m Q e Q C e Y B Z L g O I R O 8 C y D 3 M q T g X p Y h H r k M I D O y D i A P O Q S Q K d s E k D H J O 5 A 6 O d b t O 1 0 X G w a q c r Z E o i 3 e A X q A F e E H M D 4 r 9 F m L H u t m S 6 U U R E M A X s y l a f v o B y 4 l i V r y b 4 S q v u q g t k B L 6 q v U 7 X P i W 4 + W i E z Q l k a T 2 y F x 4 3 X l D 9 5 o V F 9 g M 8 P i Z I j r Y E S D c E i n Q l z H d k u c T b P n 2 J 3 o Q w k K 0 r 3 q 7 N g 6 G i u 2 U b d M Y f 3 c z 0 i p 9 m k j t B n W 1 8 q c e K 7 H c l 0 W u Y n n 6 H d c C C h o D n F I w V m 8 n q f T i E t C F 2 q M u + L d T 2 U 1 J z y 7 5 a y K v y r a b F L Q 2 N 3 o T z r F z 0 m S Z f 5 R v O 0 8 W r c t x O i G c N 2 M w G x s b Z D a j 3 b T 5 A 3 N l H w A x W A e r n d T B q u C L u M k R V S W Z f N 9 s w W O T d + K 7 I Z z x t 8 x J B 2 6 z J I 1 B w Z u Y 7 1 n a 4 e H I T Q L d 1 R Y O b 8 I 5 q 3 3 4 W J h P f j L J D I n U 0 R w v k L a d a Y N 8 a E E 7 g r r Y J m o V 9 K q m + Z U i e K x Z 1 0 i Y / k X J q R f i W / Q N T S R c 8 M j 1 d a W + P h y a 3 l N b + T a 3 2 3 B B S C V N P O f i 2 D J h K e i I V c 1 8 8 U 8 K r 5 s B p h D / D t F n 1 w Z Z 2 v o F S 2 X f w F Q S w E C L Q A U A A I A C A B t a w N V b a E n C K g A A A D 6 A A A A E g A A A A A A A A A A A A A A A A A A A A A A Q 2 9 u Z m l n L 1 B h Y 2 t h Z 2 U u e G 1 s U E s B A i 0 A F A A C A A g A b W s D V Q / K 6 a u k A A A A 6 Q A A A B M A A A A A A A A A A A A A A A A A 9 A A A A F t D b 2 5 0 Z W 5 0 X 1 R 5 c G V z X S 5 4 b W x Q S w E C L Q A U A A I A C A B t a w N V 7 v h J 4 r E C A A C P C Q A A E w A A A A A A A A A A A A A A A A D l A Q A A R m 9 y b X V s Y X M v U 2 V j d G l v b j E u b V B L B Q Y A A A A A A w A D A M I A A A D 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K Q A A A A A A A M E 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u c 2 F j d G l v b 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I V B p d m 9 0 V G F i b G U y 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1 R y Y W 5 z Y W N 0 a W 9 u c y 9 D a G F u Z 2 V k I F R 5 c G U u e 0 R h d G U s M H 0 m c X V v d D s s J n F 1 b 3 Q 7 U 2 V j d G l v b j E v V H J h b n N h Y 3 R p b 2 5 z L 0 N o Y W 5 n Z W Q g V H l w Z S 5 7 R G V z Y 3 J p c H R p b 2 4 s M X 0 m c X V v d D s s J n F 1 b 3 Q 7 U 2 V j d G l v b j E v V H J h b n N h Y 3 R p b 2 5 z L 0 N o Y W 5 n Z W Q g V H l w Z S 5 7 Q 2 F 0 Z W d v c n k s M n 0 m c X V v d D s s J n F 1 b 3 Q 7 U 2 V j d G l v b j E v V H J h b n N h Y 3 R p b 2 5 z L 0 N o Y W 5 n Z W Q g V H l w Z S 5 7 Q W 1 v d W 5 0 L D N 9 J n F 1 b 3 Q 7 X S w m c X V v d D t D b 2 x 1 b W 5 D b 3 V u d C Z x d W 9 0 O z o 0 L C Z x d W 9 0 O 0 t l e U N v b H V t b k 5 h b W V z J n F 1 b 3 Q 7 O l t d L C Z x d W 9 0 O 0 N v b H V t b k l k Z W 5 0 a X R p Z X M m c X V v d D s 6 W y Z x d W 9 0 O 1 N l Y 3 R p b 2 4 x L 1 R y Y W 5 z Y W N 0 a W 9 u c y 9 D a G F u Z 2 V k I F R 5 c G U u e 0 R h d G U s M H 0 m c X V v d D s s J n F 1 b 3 Q 7 U 2 V j d G l v b j E v V H J h b n N h Y 3 R p b 2 5 z L 0 N o Y W 5 n Z W Q g V H l w Z S 5 7 R G V z Y 3 J p c H R p b 2 4 s M X 0 m c X V v d D s s J n F 1 b 3 Q 7 U 2 V j d G l v b j E v V H J h b n N h Y 3 R p b 2 5 z L 0 N o Y W 5 n Z W Q g V H l w Z S 5 7 Q 2 F 0 Z W d v c n k s M n 0 m c X V v d D s s J n F 1 b 3 Q 7 U 2 V j d G l v b j E v V H J h b n N h Y 3 R p b 2 5 z L 0 N o Y W 5 n Z W Q g V H l w Z S 5 7 Q W 1 v d W 5 0 L D N 9 J n F 1 b 3 Q 7 X S w m c X V v d D t S Z W x h d G l v b n N o a X B J b m Z v J n F 1 b 3 Q 7 O l t d f S I g L z 4 8 R W 5 0 c n k g V H l w Z T 0 i R m l s b F N 0 Y X R 1 c y I g V m F s d W U 9 I n N D b 2 1 w b G V 0 Z S I g L z 4 8 R W 5 0 c n k g V H l w Z T 0 i R m l s b E N v b H V t b k 5 h b W V z I i B W Y W x 1 Z T 0 i c 1 s m c X V v d D t E Y X R l J n F 1 b 3 Q 7 L C Z x d W 9 0 O 0 R l c 2 N y a X B 0 a W 9 u J n F 1 b 3 Q 7 L C Z x d W 9 0 O 0 N h d G V n b 3 J 5 J n F 1 b 3 Q 7 L C Z x d W 9 0 O 0 F t b 3 V u d C Z x d W 9 0 O 1 0 i I C 8 + P E V u d H J 5 I F R 5 c G U 9 I k Z p b G x D b 2 x 1 b W 5 U e X B l c y I g V m F s d W U 9 I n N D U V l H Q X c 9 P S I g L z 4 8 R W 5 0 c n k g V H l w Z T 0 i R m l s b E x h c 3 R V c G R h d G V k I i B W Y W x 1 Z T 0 i Z D I w M j I t M D g t M D N U M T M 6 M j c 6 M j Q u O T M 4 M z M 5 M 1 o i I C 8 + P E V u d H J 5 I F R 5 c G U 9 I k Z p b G x F c n J v c k N v d W 5 0 I i B W Y W x 1 Z T 0 i b D A i I C 8 + P E V u d H J 5 I F R 5 c G U 9 I k Z p b G x F c n J v c k N v Z G U i I F Z h b H V l P S J z V W 5 r b m 9 3 b i I g L z 4 8 R W 5 0 c n k g V H l w Z T 0 i R m l s b E N v d W 5 0 I i B W Y W x 1 Z T 0 i b D I 5 N y I g L z 4 8 R W 5 0 c n k g V H l w Z T 0 i Q W R k Z W R U b 0 R h d G F N b 2 R l b C I g V m F s d W U 9 I m w x I i A v P j x F b n R y e S B U e X B l P S J R d W V y e U l E I i B W Y W x 1 Z T 0 i c z E z Y T Q y N D Y x L W M y M D c t N D J h N C 1 h N j d m L T g z Y j E 3 Z j c z M D M 2 N y 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0 N o Y W 5 n Z W Q l M j B U e X B l P C 9 J d G V t U G F 0 a D 4 8 L 0 l 0 Z W 1 M b 2 N h d G l v b j 4 8 U 3 R h Y m x l R W 5 0 c m l l c y A v P j w v S X R l b T 4 8 S X R l b T 4 8 S X R l b U x v Y 2 F 0 a W 9 u P j x J d G V t V H l w Z T 5 G b 3 J t d W x h P C 9 J d G V t V H l w Z T 4 8 S X R l b V B h d G g + U 2 V j d G l v b j E v Q n V k Z 2 V 0 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D Y W x j d W x h d G l v b i F Q a X Z v d F R h Y m x l M y I g L z 4 8 R W 5 0 c n k g V H l w Z T 0 i R m l s b G V k Q 2 9 t c G x l d G V S Z X N 1 b H R U b 1 d v c m t z a G V l d C I g V m F s d W U 9 I m w w I i A v P j x F b n R y e S B U e X B l P S J B Z G R l Z F R v R G F 0 Y U 1 v Z G V s I i B W Y W x 1 Z T 0 i b D E i I C 8 + P E V u d H J 5 I F R 5 c G U 9 I k Z p b G x D b 3 V u d C I g V m F s d W U 9 I m w y N j Q i I C 8 + P E V u d H J 5 I F R 5 c G U 9 I k Z p b G x F c n J v c k N v Z G U i I F Z h b H V l P S J z V W 5 r b m 9 3 b i I g L z 4 8 R W 5 0 c n k g V H l w Z T 0 i R m l s b E V y c m 9 y Q 2 9 1 b n Q i I F Z h b H V l P S J s M C I g L z 4 8 R W 5 0 c n k g V H l w Z T 0 i R m l s b E x h c 3 R V c G R h d G V k I i B W Y W x 1 Z T 0 i Z D I w M j I t M D g t M D N U M T M 6 M j c 6 M j Q u O T U 2 M j U 1 N 1 o i I C 8 + P E V u d H J 5 I F R 5 c G U 9 I k Z p b G x D b 2 x 1 b W 5 U e X B l c y I g V m F s d W U 9 I n N C Z 1 l H Q 1 F N P S I g L z 4 8 R W 5 0 c n k g V H l w Z T 0 i R m l s b E N v b H V t b k 5 h b W V z I i B W Y W x 1 Z T 0 i c 1 s m c X V v d D t D Y X R l Z 2 9 y e S Z x d W 9 0 O y w m c X V v d D t D b G F z c y Z x d W 9 0 O y w m c X V v d D t U e X B l J n F 1 b 3 Q 7 L C Z x d W 9 0 O 0 R h d G U m c X V v d D s s J n F 1 b 3 Q 7 Q W 1 v d 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n V k Z 2 V 0 L 1 V u c G l 2 b 3 R l Z C B D b 2 x 1 b W 5 z L n t D Y X R l Z 2 9 y e S w w f S Z x d W 9 0 O y w m c X V v d D t T Z W N 0 a W 9 u M S 9 C d W R n Z X Q v V W 5 w a X Z v d G V k I E N v b H V t b n M u e 0 N s Y X N z L D F 9 J n F 1 b 3 Q 7 L C Z x d W 9 0 O 1 N l Y 3 R p b 2 4 x L 0 J 1 Z G d l d C 9 V b n B p d m 9 0 Z W Q g Q 2 9 s d W 1 u c y 5 7 V H l w Z S w y f S Z x d W 9 0 O y w m c X V v d D t T Z W N 0 a W 9 u M S 9 C d W R n Z X Q v Q 2 h h b m d l Z C B U e X B l M S 5 7 R G F 0 Z X M s M 3 0 m c X V v d D s s J n F 1 b 3 Q 7 U 2 V j d G l v b j E v Q n V k Z 2 V 0 L 1 V u c G l 2 b 3 R l Z C B D b 2 x 1 b W 5 z L n t W Y W x 1 Z S w 0 f S Z x d W 9 0 O 1 0 s J n F 1 b 3 Q 7 Q 2 9 s d W 1 u Q 2 9 1 b n Q m c X V v d D s 6 N S w m c X V v d D t L Z X l D b 2 x 1 b W 5 O Y W 1 l c y Z x d W 9 0 O z p b X S w m c X V v d D t D b 2 x 1 b W 5 J Z G V u d G l 0 a W V z J n F 1 b 3 Q 7 O l s m c X V v d D t T Z W N 0 a W 9 u M S 9 C d W R n Z X Q v V W 5 w a X Z v d G V k I E N v b H V t b n M u e 0 N h d G V n b 3 J 5 L D B 9 J n F 1 b 3 Q 7 L C Z x d W 9 0 O 1 N l Y 3 R p b 2 4 x L 0 J 1 Z G d l d C 9 V b n B p d m 9 0 Z W Q g Q 2 9 s d W 1 u c y 5 7 Q 2 x h c 3 M s M X 0 m c X V v d D s s J n F 1 b 3 Q 7 U 2 V j d G l v b j E v Q n V k Z 2 V 0 L 1 V u c G l 2 b 3 R l Z C B D b 2 x 1 b W 5 z L n t U e X B l L D J 9 J n F 1 b 3 Q 7 L C Z x d W 9 0 O 1 N l Y 3 R p b 2 4 x L 0 J 1 Z G d l d C 9 D a G F u Z 2 V k I F R 5 c G U x L n t E Y X R l c y w z f S Z x d W 9 0 O y w m c X V v d D t T Z W N 0 a W 9 u M S 9 C d W R n Z X Q v V W 5 w a X Z v d G V k I E N v b H V t b n M u e 1 Z h b H V l L D R 9 J n F 1 b 3 Q 7 X S w m c X V v d D t S Z W x h d G l v b n N o a X B J b m Z v J n F 1 b 3 Q 7 O l t d f S I g L z 4 8 R W 5 0 c n k g V H l w Z T 0 i U X V l c n l J R C I g V m F s d W U 9 I n M 2 N j R i M T Q 4 O C 0 z M m N j L T Q 0 Y 2 Q t Y W Z h Z i 0 4 Z T k y Y W V k O D R j M D I i I C 8 + P C 9 T d G F i b G V F b n R y a W V z P j w v S X R l b T 4 8 S X R l b T 4 8 S X R l b U x v Y 2 F 0 a W 9 u P j x J d G V t V H l w Z T 5 G b 3 J t d W x h P C 9 J d G V t V H l w Z T 4 8 S X R l b V B h d G g + U 2 V j d G l v b j E v Q n V k Z 2 V 0 L 1 N v d X J j Z T w v S X R l b V B h d G g + P C 9 J d G V t T G 9 j Y X R p b 2 4 + P F N 0 Y W J s Z U V u d H J p Z X M g L z 4 8 L 0 l 0 Z W 0 + P E l 0 Z W 0 + P E l 0 Z W 1 M b 2 N h d G l v b j 4 8 S X R l b V R 5 c G U + R m 9 y b X V s Y T w v S X R l b V R 5 c G U + P E l 0 Z W 1 Q Y X R o P l N l Y 3 R p b 2 4 x L 0 J 1 Z G d l d C 9 D a G F u Z 2 V k J T I w V H l w Z T w v S X R l b V B h d G g + P C 9 J d G V t T G 9 j Y X R p b 2 4 + P F N 0 Y W J s Z U V u d H J p Z X M g L z 4 8 L 0 l 0 Z W 0 + P E l 0 Z W 0 + P E l 0 Z W 1 M b 2 N h d G l v b j 4 8 S X R l b V R 5 c G U + R m 9 y b X V s Y T w v S X R l b V R 5 c G U + P E l 0 Z W 1 Q Y X R o P l N l Y 3 R p b 2 4 x L 0 J 1 Z G d l d C 9 V b n B p d m 9 0 Z W Q l M j B D b 2 x 1 b W 5 z P C 9 J d G V t U G F 0 a D 4 8 L 0 l 0 Z W 1 M b 2 N h d G l v b j 4 8 U 3 R h Y m x l R W 5 0 c m l l c y A v P j w v S X R l b T 4 8 S X R l b T 4 8 S X R l b U x v Y 2 F 0 a W 9 u P j x J d G V t V H l w Z T 5 G b 3 J t d W x h P C 9 J d G V t V H l w Z T 4 8 S X R l b V B h d G g + U 2 V j d G l v b j E v Q n V k Z 2 V 0 L 1 J l b m F t Z W Q l M j B D b 2 x 1 b W 5 z P C 9 J d G V t U G F 0 a D 4 8 L 0 l 0 Z W 1 M b 2 N h d G l v b j 4 8 U 3 R h Y m x l R W 5 0 c m l l c y A v P j w v S X R l b T 4 8 S X R l b T 4 8 S X R l b U x v Y 2 F 0 a W 9 u P j x J d G V t V H l w Z T 5 G b 3 J t d W x h P C 9 J d G V t V H l w Z T 4 8 S X R l b V B h d G g + U 2 V j d G l v b j E v Q 2 F 0 Z W d v c m l l c z w v S X R l b V B h d G g + P C 9 J d G V t T G 9 j Y X R p b 2 4 + P F N 0 Y W J s Z U V u d H J p Z X M + 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s m c X V v d D t D Y X R l Z 2 9 y e S Z x d W 9 0 O y w m c X V v d D t D b G F z c y Z x d W 9 0 O y w m c X V v d D t U e X B l J n F 1 b 3 Q 7 X S w m c X V v d D t x d W V y e V J l b G F 0 a W 9 u c 2 h p c H M m c X V v d D s 6 W 1 0 s J n F 1 b 3 Q 7 Y 2 9 s d W 1 u S W R l b n R p d G l l c y Z x d W 9 0 O z p b J n F 1 b 3 Q 7 U 2 V j d G l v b j E v Q n V k Z 2 V 0 L 1 V u c G l 2 b 3 R l Z C B D b 2 x 1 b W 5 z L n t D Y X R l Z 2 9 y e S w w f S Z x d W 9 0 O y w m c X V v d D t T Z W N 0 a W 9 u M S 9 C d W R n Z X Q v V W 5 w a X Z v d G V k I E N v b H V t b n M u e 0 N s Y X N z L D F 9 J n F 1 b 3 Q 7 L C Z x d W 9 0 O 1 N l Y 3 R p b 2 4 x L 0 J 1 Z G d l d C 9 V b n B p d m 9 0 Z W Q g Q 2 9 s d W 1 u c y 5 7 V H l w Z S w y f S Z x d W 9 0 O 1 0 s J n F 1 b 3 Q 7 Q 2 9 s d W 1 u Q 2 9 1 b n Q m c X V v d D s 6 M y w m c X V v d D t L Z X l D b 2 x 1 b W 5 O Y W 1 l c y Z x d W 9 0 O z p b J n F 1 b 3 Q 7 Q 2 F 0 Z W d v c n k m c X V v d D s s J n F 1 b 3 Q 7 Q 2 x h c 3 M m c X V v d D s s J n F 1 b 3 Q 7 V H l w Z S Z x d W 9 0 O 1 0 s J n F 1 b 3 Q 7 Q 2 9 s d W 1 u S W R l b n R p d G l l c y Z x d W 9 0 O z p b J n F 1 b 3 Q 7 U 2 V j d G l v b j E v Q n V k Z 2 V 0 L 1 V u c G l 2 b 3 R l Z C B D b 2 x 1 b W 5 z L n t D Y X R l Z 2 9 y e S w w f S Z x d W 9 0 O y w m c X V v d D t T Z W N 0 a W 9 u M S 9 C d W R n Z X Q v V W 5 w a X Z v d G V k I E N v b H V t b n M u e 0 N s Y X N z L D F 9 J n F 1 b 3 Q 7 L C Z x d W 9 0 O 1 N l Y 3 R p b 2 4 x L 0 J 1 Z G d l d C 9 V b n B p d m 9 0 Z W Q g Q 2 9 s d W 1 u c y 5 7 V H l w Z S w y f S Z x d W 9 0 O 1 0 s J n F 1 b 3 Q 7 U m V s Y X R p b 2 5 z a G l w S W 5 m b y Z x d W 9 0 O z p b X X 0 i I C 8 + P E V u d H J 5 I F R 5 c G U 9 I k Z p b G x T d G F 0 d X M i I F Z h b H V l P S J z Q 2 9 t c G x l d G U i I C 8 + P E V u d H J 5 I F R 5 c G U 9 I k Z p b G x D b 2 x 1 b W 5 O Y W 1 l c y I g V m F s d W U 9 I n N b J n F 1 b 3 Q 7 Q 2 F 0 Z W d v c n k m c X V v d D s s J n F 1 b 3 Q 7 Q 2 x h c 3 M m c X V v d D s s J n F 1 b 3 Q 7 V H l w Z S Z x d W 9 0 O 1 0 i I C 8 + P E V u d H J 5 I F R 5 c G U 9 I k Z p b G x D b 2 x 1 b W 5 U e X B l c y I g V m F s d W U 9 I n N C Z 1 l H I i A v P j x F b n R y e S B U e X B l P S J G a W x s T G F z d F V w Z G F 0 Z W Q i I F Z h b H V l P S J k M j A y M i 0 w O C 0 w M 1 Q x M z o y N z o y N C 4 5 N j M y M z Q x W i I g L z 4 8 R W 5 0 c n k g V H l w Z T 0 i R m l s b E V y c m 9 y Q 2 9 1 b n Q i I F Z h b H V l P S J s M C I g L z 4 8 R W 5 0 c n k g V H l w Z T 0 i R m l s b E V y c m 9 y Q 2 9 k Z S I g V m F s d W U 9 I n N V b m t u b 3 d u I i A v P j x F b n R y e S B U e X B l P S J G a W x s Q 2 9 1 b n Q i I F Z h b H V l P S J s M j I i I C 8 + P E V u d H J 5 I F R 5 c G U 9 I k F k Z G V k V G 9 E Y X R h T W 9 k Z W w i I F Z h b H V l P S J s M S I g L z 4 8 R W 5 0 c n k g V H l w Z T 0 i U X V l c n l J R C I g V m F s d W U 9 I n M 4 N D g x Z D F m M C 0 w N z c w L T R j Y 2 U t Y T M 0 M y 0 3 N m U z M 2 U 0 N G M z Y T E i I C 8 + P C 9 T d G F i b G V F b n R y a W V z P j w v S X R l b T 4 8 S X R l b T 4 8 S X R l b U x v Y 2 F 0 a W 9 u P j x J d G V t V H l w Z T 5 G b 3 J t d W x h P C 9 J d G V t V H l w Z T 4 8 S X R l b V B h d G g + U 2 V j d G l v b j E v Q 2 F 0 Z W d v c m l l c y 9 T b 3 V y Y 2 U 8 L 0 l 0 Z W 1 Q Y X R o P j w v S X R l b U x v Y 2 F 0 a W 9 u P j x T d G F i b G V F b n R y a W V z I C 8 + P C 9 J d G V t P j x J d G V t P j x J d G V t T G 9 j Y X R p b 2 4 + P E l 0 Z W 1 U e X B l P k Z v c m 1 1 b G E 8 L 0 l 0 Z W 1 U e X B l P j x J d G V t U G F 0 a D 5 T Z W N 0 a W 9 u M S 9 D Y X R l Z 2 9 y a W V z L 1 J l b W 9 2 Z W Q l M j B P d G h l c i U y M E N v b H V t b n M 8 L 0 l 0 Z W 1 Q Y X R o P j w v S X R l b U x v Y 2 F 0 a W 9 u P j x T d G F i b G V F b n R y a W V z I C 8 + P C 9 J d G V t P j x J d G V t P j x J d G V t T G 9 j Y X R p b 2 4 + P E l 0 Z W 1 U e X B l P k Z v c m 1 1 b G E 8 L 0 l 0 Z W 1 U e X B l P j x J d G V t U G F 0 a D 5 T Z W N 0 a W 9 u M S 9 D Y X R l Z 2 9 y a W V z L 1 J l b W 9 2 Z W Q l M j B E d X B s a W N h d G V z P C 9 J d G V t U G F 0 a D 4 8 L 0 l 0 Z W 1 M b 2 N h d G l v b j 4 8 U 3 R h Y m x l R W 5 0 c m l l c y A v P j w v S X R l b T 4 8 S X R l b T 4 8 S X R l b U x v Y 2 F 0 a W 9 u P j x J d G V t V H l w Z T 5 G b 3 J t d W x h P C 9 J d G V t V H l w Z T 4 8 S X R l b V B h d G g + U 2 V j d G l v b j E v Q 2 F s Z W 5 k Y 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Q 2 F s Z W 5 k Y X I v Q 2 h h b m d l Z C B U e X B l L n t E Y X R l L D B 9 J n F 1 b 3 Q 7 L C Z x d W 9 0 O 1 N l Y 3 R p b 2 4 x L 0 N h b G V u Z G F y L 0 l u c 2 V y d G V k I F l l Y X I u e 1 l l Y X I s M X 0 m c X V v d D s s J n F 1 b 3 Q 7 U 2 V j d G l v b j E v Q 2 F s Z W 5 k Y X I v S W 5 z Z X J 0 Z W Q g T W 9 u d G g u e 0 1 v b n R o L D J 9 J n F 1 b 3 Q 7 L C Z x d W 9 0 O 1 N l Y 3 R p b 2 4 x L 0 N h b G V u Z G F y L 0 V 4 d H J h Y 3 R l Z C B G a X J z d C B D a G F y Y W N 0 Z X J z L n t N b 2 5 0 a C B O Y W 1 l L D N 9 J n F 1 b 3 Q 7 X S w m c X V v d D t D b 2 x 1 b W 5 D b 3 V u d C Z x d W 9 0 O z o 0 L C Z x d W 9 0 O 0 t l e U N v b H V t b k 5 h b W V z J n F 1 b 3 Q 7 O l t d L C Z x d W 9 0 O 0 N v b H V t b k l k Z W 5 0 a X R p Z X M m c X V v d D s 6 W y Z x d W 9 0 O 1 N l Y 3 R p b 2 4 x L 0 N h b G V u Z G F y L 0 N o Y W 5 n Z W Q g V H l w Z S 5 7 R G F 0 Z S w w f S Z x d W 9 0 O y w m c X V v d D t T Z W N 0 a W 9 u M S 9 D Y W x l b m R h c i 9 J b n N l c n R l Z C B Z Z W F y L n t Z Z W F y L D F 9 J n F 1 b 3 Q 7 L C Z x d W 9 0 O 1 N l Y 3 R p b 2 4 x L 0 N h b G V u Z G F y L 0 l u c 2 V y d G V k I E 1 v b n R o L n t N b 2 5 0 a C w y f S Z x d W 9 0 O y w m c X V v d D t T Z W N 0 a W 9 u M S 9 D Y W x l b m R h c i 9 F e H R y Y W N 0 Z W Q g R m l y c 3 Q g Q 2 h h c m F j d G V y c y 5 7 T W 9 u d G g g T m F t Z S w z f S Z x d W 9 0 O 1 0 s J n F 1 b 3 Q 7 U m V s Y X R p b 2 5 z a G l w S W 5 m b y Z x d W 9 0 O z p b X X 0 i I C 8 + P E V u d H J 5 I F R 5 c G U 9 I k Z p b G x T d G F 0 d X M i I F Z h b H V l P S J z Q 2 9 t c G x l d G U i I C 8 + P E V u d H J 5 I F R 5 c G U 9 I k Z p b G x D b 2 x 1 b W 5 O Y W 1 l c y I g V m F s d W U 9 I n N b J n F 1 b 3 Q 7 R G F 0 Z S Z x d W 9 0 O y w m c X V v d D t Z Z W F y J n F 1 b 3 Q 7 L C Z x d W 9 0 O 0 1 v b n R o J n F 1 b 3 Q 7 L C Z x d W 9 0 O 0 1 v b n R o I E 5 h b W U m c X V v d D t d I i A v P j x F b n R y e S B U e X B l P S J G a W x s Q 2 9 s d W 1 u V H l w Z X M i I F Z h b H V l P S J z Q 1 F N R E J n P T 0 i I C 8 + P E V u d H J 5 I F R 5 c G U 9 I k Z p b G x M Y X N 0 V X B k Y X R l Z C I g V m F s d W U 9 I m Q y M D I y L T A 4 L T A z V D E z O j I 3 O j I 0 L j k 5 M j c w M T J a I i A v P j x F b n R y e S B U e X B l P S J G a W x s R X J y b 3 J D b 3 V u d C I g V m F s d W U 9 I m w w I i A v P j x F b n R y e S B U e X B l P S J G a W x s R X J y b 3 J D b 2 R l I i B W Y W x 1 Z T 0 i c 1 V u a 2 5 v d 2 4 i I C 8 + P E V u d H J 5 I F R 5 c G U 9 I k Z p b G x D b 3 V u d C I g V m F s d W U 9 I m w z N j U i I C 8 + P E V u d H J 5 I F R 5 c G U 9 I k F k Z G V k V G 9 E Y X R h T W 9 k Z W w i I F Z h b H V l P S J s M S I g L z 4 8 R W 5 0 c n k g V H l w Z T 0 i U X V l c n l J R C I g V m F s d W U 9 I n N h M 2 Y 3 Y j A 3 O S 0 w N W U z L T R l Y T U t O D F i M i 1 h O T A 0 Y T E 5 M T l l N G I 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9 u d m V y d G V k J T I w d G 8 l M j B U Y W J s Z T w v S X R l b V B h d G g + P C 9 J d G V t T G 9 j Y X R p b 2 4 + P F N 0 Y W J s Z U V u d H J p Z X M g L z 4 8 L 0 l 0 Z W 0 + P E l 0 Z W 0 + P E l 0 Z W 1 M b 2 N h d G l v b j 4 8 S X R l b V R 5 c G U + R m 9 y b X V s Y T w v S X R l b V R 5 c G U + P E l 0 Z W 1 Q Y X R o P l N l Y 3 R p b 2 4 x L 0 N h b G V u Z G F y L 1 J l b m F t Z W Q l M j B D b 2 x 1 b W 5 z P C 9 J d G V t U G F 0 a D 4 8 L 0 l 0 Z W 1 M b 2 N h d G l v b j 4 8 U 3 R h Y m x l R W 5 0 c m l l c y A v 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D Y W x l b m R h c i 9 J b n N l c n R l Z C U y M F l l Y X I 8 L 0 l 0 Z W 1 Q Y X R o P j w v S X R l b U x v Y 2 F 0 a W 9 u P j x T d G F i b G V F b n R y a W V z I C 8 + P C 9 J d G V t P j x J d G V t P j x J d G V t T G 9 j Y X R p b 2 4 + P E l 0 Z W 1 U e X B l P k Z v c m 1 1 b G E 8 L 0 l 0 Z W 1 U e X B l P j x J d G V t U G F 0 a D 5 T Z W N 0 a W 9 u M S 9 D Y W x l b m R h c i 9 J b n N l c n R l Z C U y M E 1 v b n R o P C 9 J d G V t U G F 0 a D 4 8 L 0 l 0 Z W 1 M b 2 N h d G l v b j 4 8 U 3 R h Y m x l R W 5 0 c m l l c y A v P j w v S X R l b T 4 8 S X R l b T 4 8 S X R l b U x v Y 2 F 0 a W 9 u P j x J d G V t V H l w Z T 5 G b 3 J t d W x h P C 9 J d G V t V H l w Z T 4 8 S X R l b V B h d G g + U 2 V j d G l v b j E v Q 2 F s Z W 5 k Y X I v S W 5 z Z X J 0 Z W Q l M j B N b 2 5 0 a C U y M E 5 h b W U 8 L 0 l 0 Z W 1 Q Y X R o P j w v S X R l b U x v Y 2 F 0 a W 9 u P j x T d G F i b G V F b n R y a W V z I C 8 + P C 9 J d G V t P j x J d G V t P j x J d G V t T G 9 j Y X R p b 2 4 + P E l 0 Z W 1 U e X B l P k Z v c m 1 1 b G E 8 L 0 l 0 Z W 1 U e X B l P j x J d G V t U G F 0 a D 5 T Z W N 0 a W 9 u M S 9 D Y W x l b m R h c i 9 F e H R y Y W N 0 Z W Q l M j B G a X J z d C U y M E N o Y X J h Y 3 R l c n M 8 L 0 l 0 Z W 1 Q Y X R o P j w v S X R l b U x v Y 2 F 0 a W 9 u P j x T d G F i b G V F b n R y a W V z I C 8 + P C 9 J d G V t P j x J d G V t P j x J d G V t T G 9 j Y X R p b 2 4 + P E l 0 Z W 1 U e X B l P k Z v c m 1 1 b G E 8 L 0 l 0 Z W 1 U e X B l P j x J d G V t U G F 0 a D 5 T Z W N 0 a W 9 u M S 9 C d W R n Z X Q v Q 2 h h b m d l Z C U y M F R 5 c G U x P C 9 J d G V t U G F 0 a D 4 8 L 0 l 0 Z W 1 M b 2 N h d G l v b j 4 8 U 3 R h Y m x l R W 5 0 c m l l c y A v P j w v S X R l b T 4 8 S X R l b T 4 8 S X R l b U x v Y 2 F 0 a W 9 u P j x J d G V t V H l w Z T 5 G b 3 J t d W x h P C 9 J d G V t V H l w Z T 4 8 S X R l b V B h d G g + U 2 V j d G l v b j E v Q n V k Z 2 V 0 L 1 J l b m F t Z W Q l M j B D b 2 x 1 b W 5 z M T w v S X R l b V B h d G g + P C 9 J d G V t T G 9 j Y X R p b 2 4 + P F N 0 Y W J s Z U V u d H J p Z X M g L z 4 8 L 0 l 0 Z W 0 + P C 9 J d G V t c z 4 8 L 0 x v Y 2 F s U G F j a 2 F n Z U 1 l d G F k Y X R h R m l s Z T 4 W A A A A U E s F B g A A A A A A A A A A A A A A A A A A A A A A A C Y B A A A B A A A A 0 I y d 3 w E V 0 R G M e g D A T 8 K X 6 w E A A A D I j m 5 X 2 V M G Q 6 h V 9 J O s f C r k A A A A A A I A A A A A A B B m A A A A A Q A A I A A A A I w M x C b v 8 L 0 3 Q 6 b M N Z r x S A M b A G i U d A j m k f S K T 0 U b I z + d A A A A A A 6 A A A A A A g A A I A A A A M Z x m a j q m e s O A 5 x W j C y 3 M t n 0 P 4 y E U b i B 5 e S + u T Y w / V K t U A A A A E P 6 C t 5 3 c / c X P p z G o c M y Y t 2 f A 3 a U e w M / c R X t t z 6 v o y 9 W + 8 z R t T b T G J S l l Q n X x O b J 0 R a d X F X i 5 f x q z B g d K k W k X T / O T K o r / 5 R 2 w s a y R L U x S R g t Q A A A A B h O K i 8 P k 6 g 3 Z l D U F e q o G w L G n e 3 Y m 7 x 9 7 q C p M h s E A X K 7 f Y W A V W d y 9 x V W Z S d s f c 9 q O H b + Z V u w t Z I V 4 W 5 T y F V E K d w = < / D a t a M a s h u p > 
</file>

<file path=customXml/item14.xml>��< ? x m l   v e r s i o n = " 1 . 0 "   e n c o d i n g = " U T F - 1 6 " ? > < G e m i n i   x m l n s = " h t t p : / / g e m i n i / p i v o t c u s t o m i z a t i o n / T a b l e X M L _ B u d g e t _ 8 4 e c 1 d d 8 - 5 5 8 2 - 4 4 d 9 - 8 7 f 7 - 9 2 1 2 c a 5 6 a 4 a f " > < 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 1 3 0 < / i n t > < / v a l u e > < / i t e m > < i t e m > < k e y > < s t r i n g > C l a s s < / s t r i n g > < / k e y > < v a l u e > < i n t > 9 5 < / i n t > < / v a l u e > < / i t e m > < i t e m > < k e y > < s t r i n g > T y p e < / s t r i n g > < / k e y > < v a l u e > < i n t > 9 2 < / i n t > < / v a l u e > < / i t e m > < i t e m > < k e y > < s t r i n g > D a t e < / s t r i n g > < / k e y > < v a l u e > < i n t > 9 2 < / i n t > < / v a l u e > < / i t e m > < i t e m > < k e y > < s t r i n g > A m o u n t < / s t r i n g > < / k e y > < v a l u e > < i n t > 1 2 3 < / i n t > < / v a l u e > < / i t e m > < / C o l u m n W i d t h s > < C o l u m n D i s p l a y I n d e x > < i t e m > < k e y > < s t r i n g > C a t e g o r y < / s t r i n g > < / k e y > < v a l u e > < i n t > 0 < / i n t > < / v a l u e > < / i t e m > < i t e m > < k e y > < s t r i n g > C l a s s < / s t r i n g > < / k e y > < v a l u e > < i n t > 1 < / i n t > < / v a l u e > < / i t e m > < i t e m > < k e y > < s t r i n g > T y p e < / s t r i n g > < / k e y > < v a l u e > < i n t > 2 < / i n t > < / v a l u e > < / i t e m > < i t e m > < k e y > < s t r i n g > D a t e < / s t r i n g > < / k e y > < v a l u e > < i n t > 4 < / i n t > < / v a l u e > < / i t e m > < i t e m > < k e y > < s t r i n g > A m o u n t < / 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h o w H i d d e n " > < 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 T r a n s a c t i o n s _ 1 0 2 c 0 0 2 a - a f a 2 - 4 d 4 4 - a 7 5 f - 6 8 3 8 9 6 f d 8 5 f 0 < / K e y > < V a l u e   x m l n s : a = " h t t p : / / s c h e m a s . d a t a c o n t r a c t . o r g / 2 0 0 4 / 0 7 / M i c r o s o f t . A n a l y s i s S e r v i c e s . C o m m o n " > < a : H a s F o c u s > t r u e < / a : H a s F o c u s > < a : S i z e A t D p i 9 6 > 1 4 3 < / a : S i z e A t D p i 9 6 > < a : V i s i b l e > t r u e < / a : V i s i b l e > < / V a l u e > < / K e y V a l u e O f s t r i n g S a n d b o x E d i t o r . M e a s u r e G r i d S t a t e S c d E 3 5 R y > < K e y V a l u e O f s t r i n g S a n d b o x E d i t o r . M e a s u r e G r i d S t a t e S c d E 3 5 R y > < K e y > B u d g e t _ 8 4 e c 1 d d 8 - 5 5 8 2 - 4 4 d 9 - 8 7 f 7 - 9 2 1 2 c a 5 6 a 4 a f < / K e y > < V a l u e   x m l n s : a = " h t t p : / / s c h e m a s . d a t a c o n t r a c t . o r g / 2 0 0 4 / 0 7 / M i c r o s o f t . A n a l y s i s S e r v i c e s . C o m m o n " > < a : H a s F o c u s > f a l s e < / a : H a s F o c u s > < a : S i z e A t D p i 9 6 > 1 4 3 < / a : S i z e A t D p i 9 6 > < a : V i s i b l e > t r u e < / a : V i s i b l e > < / V a l u e > < / K e y V a l u e O f s t r i n g S a n d b o x E d i t o r . M e a s u r e G r i d S t a t e S c d E 3 5 R y > < K e y V a l u e O f s t r i n g S a n d b o x E d i t o r . M e a s u r e G r i d S t a t e S c d E 3 5 R y > < K e y > M y   M e a s u r e s < / K e y > < V a l u e   x m l n s : a = " h t t p : / / s c h e m a s . d a t a c o n t r a c t . o r g / 2 0 0 4 / 0 7 / M i c r o s o f t . A n a l y s i s S e r v i c e s . C o m m o n " > < a : H a s F o c u s > t r u e < / a : H a s F o c u s > < a : S i z e A t D p i 9 6 > 1 4 3 < / a : S i z e A t D p i 9 6 > < a : V i s i b l e > t r u e < / a : V i s i b l e > < / V a l u e > < / K e y V a l u e O f s t r i n g S a n d b o x E d i t o r . M e a s u r e G r i d S t a t e S c d E 3 5 R y > < K e y V a l u e O f s t r i n g S a n d b o x E d i t o r . M e a s u r e G r i d S t a t e S c d E 3 5 R y > < K e y > C a l e n d a r _ c b 2 1 1 d 6 0 - 0 2 9 b - 4 e 4 c - 9 2 7 2 - 7 3 2 c d 0 7 c 6 9 4 f < / 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9.xml>��< ? x m l   v e r s i o n = " 1 . 0 "   e n c o d i n g = " U T F - 1 6 " ? > < G e m i n i   x m l n s = " h t t p : / / g e m i n i / p i v o t c u s t o m i z a t i o n / e 1 2 0 d 6 4 4 - 5 f 4 6 - 4 a f 8 - 8 4 4 d - 3 7 9 5 4 1 c 5 e 8 f 7 " > < C u s t o m C o n t e n t > < ! [ C D A T A [ < ? x m l   v e r s i o n = " 1 . 0 "   e n c o d i n g = " u t f - 1 6 " ? > < S e t t i n g s > < C a l c u l a t e d F i e l d s > < i t e m > < M e a s u r e N a m e > B u d g e t < / M e a s u r e N a m e > < D i s p l a y N a m e > B u d g e t < / D i s p l a y N a m e > < V i s i b l e > F a l s e < / V i s i b l e > < / i t e m > < i t e m > < M e a s u r e N a m e > A c t u a l < / M e a s u r e N a m e > < D i s p l a y N a m e > A c t u a l < / D i s p l a y N a m e > < V i s i b l e > F a l s e < / V i s i b l e > < / i t e m > < i t e m > < M e a s u r e N a m e > B a l a n c e < / M e a s u r e N a m e > < D i s p l a y N a m e > B a l a n c e < / 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 D y n a m i c   T a g s \ T a b l e s \ & l t ; T a b l e s \ B u d g e t & g t ; < / K e y > < / D i a g r a m O b j e c t K e y > < D i a g r a m O b j e c t K e y > < K e y > D y n a m i c   T a g s \ T a b l e s \ & l t ; T a b l e s \ C a t e g o r i e s & g t ; < / K e y > < / D i a g r a m O b j e c t K e y > < D i a g r a m O b j e c t K e y > < K e y > D y n a m i c   T a g s \ T a b l e s \ & l t ; T a b l e s \ C a l e n d a r & g t ; < / K e y > < / D i a g r a m O b j e c t K e y > < D i a g r a m O b j e c t K e y > < K e y > D y n a m i c   T a g s \ T a b l e s \ & l t ; T a b l e s \ M y   M e a s u r e s & g t ; < / K e y > < / D i a g r a m O b j e c t K e y > < D i a g r a m O b j e c t K e y > < K e y > T a b l e s \ T r a n s a c t i o n s < / K e y > < / D i a g r a m O b j e c t K e y > < D i a g r a m O b j e c t K e y > < K e y > T a b l e s \ T r a n s a c t i o n s \ C o l u m n s \ D a t e < / K e y > < / D i a g r a m O b j e c t K e y > < D i a g r a m O b j e c t K e y > < K e y > T a b l e s \ T r a n s a c t i o n s \ C o l u m n s \ D e s c r i p t i o n < / K e y > < / D i a g r a m O b j e c t K e y > < D i a g r a m O b j e c t K e y > < K e y > T a b l e s \ T r a n s a c t i o n s \ C o l u m n s \ C a t e g o r y < / K e y > < / D i a g r a m O b j e c t K e y > < D i a g r a m O b j e c t K e y > < K e y > T a b l e s \ T r a n s a c t i o n s \ C o l u m n s \ A m o u n t < / K e y > < / D i a g r a m O b j e c t K e y > < D i a g r a m O b j e c t K e y > < K e y > T a b l e s \ B u d g e t < / K e y > < / D i a g r a m O b j e c t K e y > < D i a g r a m O b j e c t K e y > < K e y > T a b l e s \ B u d g e t \ C o l u m n s \ C a t e g o r y < / K e y > < / D i a g r a m O b j e c t K e y > < D i a g r a m O b j e c t K e y > < K e y > T a b l e s \ B u d g e t \ C o l u m n s \ C l a s s < / K e y > < / D i a g r a m O b j e c t K e y > < D i a g r a m O b j e c t K e y > < K e y > T a b l e s \ B u d g e t \ C o l u m n s \ T y p e < / K e y > < / D i a g r a m O b j e c t K e y > < D i a g r a m O b j e c t K e y > < K e y > T a b l e s \ B u d g e t \ C o l u m n s \ D a t e < / K e y > < / D i a g r a m O b j e c t K e y > < D i a g r a m O b j e c t K e y > < K e y > T a b l e s \ B u d g e t \ C o l u m n s \ A m o u n t < / K e y > < / D i a g r a m O b j e c t K e y > < D i a g r a m O b j e c t K e y > < K e y > T a b l e s \ C a t e g o r i e s < / K e y > < / D i a g r a m O b j e c t K e y > < D i a g r a m O b j e c t K e y > < K e y > T a b l e s \ C a t e g o r i e s \ C o l u m n s \ C a t e g o r y < / K e y > < / D i a g r a m O b j e c t K e y > < D i a g r a m O b j e c t K e y > < K e y > T a b l e s \ C a t e g o r i e s \ C o l u m n s \ C l a s s < / K e y > < / D i a g r a m O b j e c t K e y > < D i a g r a m O b j e c t K e y > < K e y > T a b l e s \ C a t e g o r i e s \ C o l u m n s \ T y p e < / K e y > < / D i a g r a m O b j e c t K e y > < D i a g r a m O b j e c t K e y > < K e y > T a b l e s \ C a l e n d a r < / K e y > < / D i a g r a m O b j e c t K e y > < D i a g r a m O b j e c t K e y > < K e y > T a b l e s \ C a l e n d a r \ C o l u m n s \ D a t e < / K e y > < / D i a g r a m O b j e c t K e y > < D i a g r a m O b j e c t K e y > < K e y > T a b l e s \ C a l e n d a r \ C o l u m n s \ Y e a r < / K e y > < / D i a g r a m O b j e c t K e y > < D i a g r a m O b j e c t K e y > < K e y > T a b l e s \ C a l e n d a r \ C o l u m n s \ M o n t h < / K e y > < / D i a g r a m O b j e c t K e y > < D i a g r a m O b j e c t K e y > < K e y > T a b l e s \ C a l e n d a r \ C o l u m n s \ M o n t h   N a m e < / K e y > < / D i a g r a m O b j e c t K e y > < D i a g r a m O b j e c t K e y > < K e y > T a b l e s \ M y   M e a s u r e s < / K e y > < / D i a g r a m O b j e c t K e y > < D i a g r a m O b j e c t K e y > < K e y > T a b l e s \ M y   M e a s u r e s \ C o l u m n s \ C o l u m n < / K e y > < / D i a g r a m O b j e c t K e y > < D i a g r a m O b j e c t K e y > < K e y > T a b l e s \ M y   M e a s u r e s \ M e a s u r e s \ A c t u a l < / K e y > < / D i a g r a m O b j e c t K e y > < D i a g r a m O b j e c t K e y > < K e y > T a b l e s \ M y   M e a s u r e s \ M e a s u r e s \ B u d g e t < / K e y > < / D i a g r a m O b j e c t K e y > < D i a g r a m O b j e c t K e y > < K e y > T a b l e s \ M y   M e a s u r e s \ M e a s u r e s \ B a l a n c e < / K e y > < / D i a g r a m O b j e c t K e y > < D i a g r a m O b j e c t K e y > < K e y > R e l a t i o n s h i p s \ & l t ; T a b l e s \ T r a n s a c t i o n s \ C o l u m n s \ D a t e & g t ; - & l t ; T a b l e s \ C a l e n d a r \ C o l u m n s \ D a t e & g t ; < / K e y > < / D i a g r a m O b j e c t K e y > < D i a g r a m O b j e c t K e y > < K e y > R e l a t i o n s h i p s \ & l t ; T a b l e s \ T r a n s a c t i o n s \ C o l u m n s \ D a t e & g t ; - & l t ; T a b l e s \ C a l e n d a r \ C o l u m n s \ D a t e & g t ; \ F K < / K e y > < / D i a g r a m O b j e c t K e y > < D i a g r a m O b j e c t K e y > < K e y > R e l a t i o n s h i p s \ & l t ; T a b l e s \ T r a n s a c t i o n s \ C o l u m n s \ D a t e & g t ; - & l t ; T a b l e s \ C a l e n d a r \ C o l u m n s \ D a t e & g t ; \ P K < / K e y > < / D i a g r a m O b j e c t K e y > < D i a g r a m O b j e c t K e y > < K e y > R e l a t i o n s h i p s \ & l t ; T a b l e s \ T r a n s a c t i o n s \ C o l u m n s \ D a t e & g t ; - & l t ; T a b l e s \ C a l e n d a r \ C o l u m n s \ D a t e & g t ; \ C r o s s F i l t e r < / K e y > < / D i a g r a m O b j e c t K e y > < D i a g r a m O b j e c t K e y > < K e y > R e l a t i o n s h i p s \ & l t ; T a b l e s \ T r a n s a c t i o n s \ C o l u m n s \ C a t e g o r y & g t ; - & l t ; T a b l e s \ C a t e g o r i e s \ C o l u m n s \ C a t e g o r y & g t ; < / K e y > < / D i a g r a m O b j e c t K e y > < D i a g r a m O b j e c t K e y > < K e y > R e l a t i o n s h i p s \ & l t ; T a b l e s \ T r a n s a c t i o n s \ C o l u m n s \ C a t e g o r y & g t ; - & l t ; T a b l e s \ C a t e g o r i e s \ C o l u m n s \ C a t e g o r y & g t ; \ F K < / K e y > < / D i a g r a m O b j e c t K e y > < D i a g r a m O b j e c t K e y > < K e y > R e l a t i o n s h i p s \ & l t ; T a b l e s \ T r a n s a c t i o n s \ C o l u m n s \ C a t e g o r y & g t ; - & l t ; T a b l e s \ C a t e g o r i e s \ C o l u m n s \ C a t e g o r y & g t ; \ P K < / K e y > < / D i a g r a m O b j e c t K e y > < D i a g r a m O b j e c t K e y > < K e y > R e l a t i o n s h i p s \ & l t ; T a b l e s \ T r a n s a c t i o n s \ C o l u m n s \ C a t e g o r y & g t ; - & l t ; T a b l e s \ C a t e g o r i e s \ C o l u m n s \ C a t e g o r y & g t ; \ C r o s s F i l t e r < / K e y > < / D i a g r a m O b j e c t K e y > < D i a g r a m O b j e c t K e y > < K e y > R e l a t i o n s h i p s \ & l t ; T a b l e s \ B u d g e t \ C o l u m n s \ C a t e g o r y & g t ; - & l t ; T a b l e s \ C a t e g o r i e s \ C o l u m n s \ C a t e g o r y & g t ; < / K e y > < / D i a g r a m O b j e c t K e y > < D i a g r a m O b j e c t K e y > < K e y > R e l a t i o n s h i p s \ & l t ; T a b l e s \ B u d g e t \ C o l u m n s \ C a t e g o r y & g t ; - & l t ; T a b l e s \ C a t e g o r i e s \ C o l u m n s \ C a t e g o r y & g t ; \ F K < / K e y > < / D i a g r a m O b j e c t K e y > < D i a g r a m O b j e c t K e y > < K e y > R e l a t i o n s h i p s \ & l t ; T a b l e s \ B u d g e t \ C o l u m n s \ C a t e g o r y & g t ; - & l t ; T a b l e s \ C a t e g o r i e s \ C o l u m n s \ C a t e g o r y & g t ; \ P K < / K e y > < / D i a g r a m O b j e c t K e y > < D i a g r a m O b j e c t K e y > < K e y > R e l a t i o n s h i p s \ & l t ; T a b l e s \ B u d g e t \ C o l u m n s \ C a t e g o r y & g t ; - & l t ; T a b l e s \ C a t e g o r i e s \ C o l u m n s \ C a t e g o r y & g t ; \ C r o s s F i l t e r < / K e y > < / D i a g r a m O b j e c t K e y > < D i a g r a m O b j e c t K e y > < K e y > R e l a t i o n s h i p s \ & l t ; T a b l e s \ B u d g e t \ C o l u m n s \ D a t e & g t ; - & l t ; T a b l e s \ C a l e n d a r \ C o l u m n s \ D a t e & g t ; < / K e y > < / D i a g r a m O b j e c t K e y > < D i a g r a m O b j e c t K e y > < K e y > R e l a t i o n s h i p s \ & l t ; T a b l e s \ B u d g e t \ C o l u m n s \ D a t e & g t ; - & l t ; T a b l e s \ C a l e n d a r \ C o l u m n s \ D a t e & g t ; \ F K < / K e y > < / D i a g r a m O b j e c t K e y > < D i a g r a m O b j e c t K e y > < K e y > R e l a t i o n s h i p s \ & l t ; T a b l e s \ B u d g e t \ C o l u m n s \ D a t e & g t ; - & l t ; T a b l e s \ C a l e n d a r \ C o l u m n s \ D a t e & g t ; \ P K < / K e y > < / D i a g r a m O b j e c t K e y > < D i a g r a m O b j e c t K e y > < K e y > R e l a t i o n s h i p s \ & l t ; T a b l e s \ B u d g e t \ C o l u m n s \ D a t e & g t ; - & l t ; T a b l e s \ C a l e n d a r \ C o l u m n s \ D a t e & g t ; \ C r o s s F i l t e r < / K e y > < / D i a g r a m O b j e c t K e y > < / A l l K e y s > < S e l e c t e d K e y s > < D i a g r a m O b j e c t K e y > < K e y > R e l a t i o n s h i p s \ & l t ; T a b l e s \ B u d g e t \ C o l u m n s \ D a t e & g t ; - & l t ; T a b l e s \ C a l e n d a r \ C o l u m n s \ D a t e & g t ; 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 T a g s \ T a b l e s \ & l t ; T a b l e s \ M y   M e a s u r e s & g t ; < / K e y > < / a : K e y > < a : V a l u e   i : t y p e = " D i a g r a m D i s p l a y T a g V i e w S t a t e " > < I s N o t F i l t e r e d O u t > t r u e < / I s N o t F i l t e r e d O u t > < / a : V a l u e > < / a : K e y V a l u e O f D i a g r a m O b j e c t K e y a n y T y p e z b w N T n L X > < a : K e y V a l u e O f D i a g r a m O b j e c t K e y a n y T y p e z b w N T n L X > < a : K e y > < K e y > T a b l e s \ T r a n s a c t i o n s < / K e y > < / a : K e y > < a : V a l u e   i : t y p e = " D i a g r a m D i s p l a y N o d e V i e w S t a t e " > < H e i g h t > 1 5 0 < / H e i g h t > < I s E x p a n d e d > t r u e < / I s E x p a n d e d > < L a y e d O u t > t r u e < / L a y e d O u t > < L e f t > 3 . 5 2 5 7 1 2 1 9 8 0 0 1 6 5 6 4 < / L e f t > < T a b I n d e x > 3 < / T a b I n d e x > < T o p > 2 1 0 . 6 6 6 6 6 6 6 6 6 6 6 6 6 9 < / T o p > < W i d t h > 2 0 0 < / W i d t h > < / a : V a l u e > < / a : K e y V a l u e O f D i a g r a m O b j e c t K e y a n y T y p e z b w N T n L X > < a : K e y V a l u e O f D i a g r a m O b j e c t K e y a n y T y p e z b w N T n L X > < a : K e y > < K e y > T a b l e s \ T r a n s a c t i o n s \ C o l u m n s \ D a t e < / K e y > < / a : K e y > < a : V a l u e   i : t y p e = " D i a g r a m D i s p l a y N o d e V i e w S t a t e " > < H e i g h t > 1 5 0 < / H e i g h t > < I s E x p a n d e d > t r u e < / I s E x p a n d e d > < W i d t h > 2 0 0 < / W i d t h > < / a : V a l u e > < / a : K e y V a l u e O f D i a g r a m O b j e c t K e y a n y T y p e z b w N T n L X > < a : K e y V a l u e O f D i a g r a m O b j e c t K e y a n y T y p e z b w N T n L X > < a : K e y > < K e y > T a b l e s \ T r a n s a c t i o n s \ C o l u m n s \ D e s c r i p t i o n < / K e y > < / a : K e y > < a : V a l u e   i : t y p e = " D i a g r a m D i s p l a y N o d e V i e w S t a t e " > < H e i g h t > 1 5 0 < / H e i g h t > < I s E x p a n d e d > t r u e < / I s E x p a n d e d > < W i d t h > 2 0 0 < / W i d t h > < / a : V a l u e > < / a : K e y V a l u e O f D i a g r a m O b j e c t K e y a n y T y p e z b w N T n L X > < a : K e y V a l u e O f D i a g r a m O b j e c t K e y a n y T y p e z b w N T n L X > < a : K e y > < K e y > T a b l e s \ T r a n s a c t i o n s \ C o l u m n s \ C a t e g o r y < / K e y > < / a : K e y > < a : V a l u e   i : t y p e = " D i a g r a m D i s p l a y N o d e V i e w S t a t e " > < H e i g h t > 1 5 0 < / H e i g h t > < I s E x p a n d e d > t r u e < / I s E x p a n d e d > < W i d t h > 2 0 0 < / W i d t h > < / a : V a l u e > < / a : K e y V a l u e O f D i a g r a m O b j e c t K e y a n y T y p e z b w N T n L X > < a : K e y V a l u e O f D i a g r a m O b j e c t K e y a n y T y p e z b w N T n L X > < a : K e y > < K e y > T a b l e s \ T r a n s a c t i o n s \ C o l u m n s \ A m o u n t < / K e y > < / a : K e y > < a : V a l u e   i : t y p e = " D i a g r a m D i s p l a y N o d e V i e w S t a t e " > < H e i g h t > 1 5 0 < / H e i g h t > < I s E x p a n d e d > t r u e < / I s E x p a n d e d > < W i d t h > 2 0 0 < / W i d t h > < / a : V a l u e > < / a : K e y V a l u e O f D i a g r a m O b j e c t K e y a n y T y p e z b w N T n L X > < a : K e y V a l u e O f D i a g r a m O b j e c t K e y a n y T y p e z b w N T n L X > < a : K e y > < K e y > T a b l e s \ B u d g e t < / K e y > < / a : K e y > < a : V a l u e   i : t y p e = " D i a g r a m D i s p l a y N o d e V i e w S t a t e " > < H e i g h t > 1 5 0 < / H e i g h t > < I s E x p a n d e d > t r u e < / I s E x p a n d e d > < L a y e d O u t > t r u e < / L a y e d O u t > < L e f t > 3 0 5 . 4 2 9 5 2 2 7 6 5 6 6 7 4 6 < / L e f t > < T a b I n d e x > 4 < / T a b I n d e x > < T o p > 2 1 4 . 6 6 6 6 6 6 6 6 6 6 6 6 6 9 < / T o p > < W i d t h > 2 0 0 < / W i d t h > < / a : V a l u e > < / a : K e y V a l u e O f D i a g r a m O b j e c t K e y a n y T y p e z b w N T n L X > < a : K e y V a l u e O f D i a g r a m O b j e c t K e y a n y T y p e z b w N T n L X > < a : K e y > < K e y > T a b l e s \ B u d g e t \ C o l u m n s \ C a t e g o r y < / K e y > < / a : K e y > < a : V a l u e   i : t y p e = " D i a g r a m D i s p l a y N o d e V i e w S t a t e " > < H e i g h t > 1 5 0 < / H e i g h t > < I s E x p a n d e d > t r u e < / I s E x p a n d e d > < W i d t h > 2 0 0 < / W i d t h > < / a : V a l u e > < / a : K e y V a l u e O f D i a g r a m O b j e c t K e y a n y T y p e z b w N T n L X > < a : K e y V a l u e O f D i a g r a m O b j e c t K e y a n y T y p e z b w N T n L X > < a : K e y > < K e y > T a b l e s \ B u d g e t \ C o l u m n s \ C l a s s < / K e y > < / a : K e y > < a : V a l u e   i : t y p e = " D i a g r a m D i s p l a y N o d e V i e w S t a t e " > < H e i g h t > 1 5 0 < / H e i g h t > < I s E x p a n d e d > t r u e < / I s E x p a n d e d > < W i d t h > 2 0 0 < / W i d t h > < / a : V a l u e > < / a : K e y V a l u e O f D i a g r a m O b j e c t K e y a n y T y p e z b w N T n L X > < a : K e y V a l u e O f D i a g r a m O b j e c t K e y a n y T y p e z b w N T n L X > < a : K e y > < K e y > T a b l e s \ B u d g e t \ C o l u m n s \ T y p e < / K e y > < / a : K e y > < a : V a l u e   i : t y p e = " D i a g r a m D i s p l a y N o d e V i e w S t a t e " > < H e i g h t > 1 5 0 < / H e i g h t > < I s E x p a n d e d > t r u e < / I s E x p a n d e d > < W i d t h > 2 0 0 < / W i d t h > < / a : V a l u e > < / a : K e y V a l u e O f D i a g r a m O b j e c t K e y a n y T y p e z b w N T n L X > < a : K e y V a l u e O f D i a g r a m O b j e c t K e y a n y T y p e z b w N T n L X > < a : K e y > < K e y > T a b l e s \ B u d g e t \ C o l u m n s \ D a t e < / K e y > < / a : K e y > < a : V a l u e   i : t y p e = " D i a g r a m D i s p l a y N o d e V i e w S t a t e " > < H e i g h t > 1 5 0 < / H e i g h t > < I s E x p a n d e d > t r u e < / I s E x p a n d e d > < W i d t h > 2 0 0 < / W i d t h > < / a : V a l u e > < / a : K e y V a l u e O f D i a g r a m O b j e c t K e y a n y T y p e z b w N T n L X > < a : K e y V a l u e O f D i a g r a m O b j e c t K e y a n y T y p e z b w N T n L X > < a : K e y > < K e y > T a b l e s \ B u d g e t \ C o l u m n s \ A m o u n t < / K e y > < / a : K e y > < a : V a l u e   i : t y p e = " D i a g r a m D i s p l a y N o d e V i e w S t a t e " > < H e i g h t > 1 5 0 < / H e i g h t > < I s E x p a n d e d > t r u e < / I s E x p a n d e d > < W i d t h > 2 0 0 < / W i d t h > < / a : V a l u e > < / a : K e y V a l u e O f D i a g r a m O b j e c t K e y a n y T y p e z b w N T n L X > < a : K e y V a l u e O f D i a g r a m O b j e c t K e y a n y T y p e z b w N T n L X > < a : K e y > < K e y > T a b l e s \ C a t e g o r i e s < / K e y > < / a : K e y > < a : V a l u e   i : t y p e = " D i a g r a m D i s p l a y N o d e V i e w S t a t e " > < H e i g h t > 1 5 0 < / H e i g h t > < I s E x p a n d e d > t r u e < / I s E x p a n d e d > < L a y e d O u t > t r u e < / L a y e d O u t > < W i d t h > 2 0 0 < / W i d t h > < / a : V a l u e > < / a : K e y V a l u e O f D i a g r a m O b j e c t K e y a n y T y p e z b w N T n L X > < a : K e y V a l u e O f D i a g r a m O b j e c t K e y a n y T y p e z b w N T n L X > < a : K e y > < K e y > T a b l e s \ C a t e g o r i e s \ C o l u m n s \ C a t e g o r y < / K e y > < / a : K e y > < a : V a l u e   i : t y p e = " D i a g r a m D i s p l a y N o d e V i e w S t a t e " > < H e i g h t > 1 5 0 < / H e i g h t > < I s E x p a n d e d > t r u e < / I s E x p a n d e d > < W i d t h > 2 0 0 < / W i d t h > < / a : V a l u e > < / a : K e y V a l u e O f D i a g r a m O b j e c t K e y a n y T y p e z b w N T n L X > < a : K e y V a l u e O f D i a g r a m O b j e c t K e y a n y T y p e z b w N T n L X > < a : K e y > < K e y > T a b l e s \ C a t e g o r i e s \ C o l u m n s \ C l a s s < / K e y > < / a : K e y > < a : V a l u e   i : t y p e = " D i a g r a m D i s p l a y N o d e V i e w S t a t e " > < H e i g h t > 1 5 0 < / H e i g h t > < I s E x p a n d e d > t r u e < / I s E x p a n d e d > < W i d t h > 2 0 0 < / W i d t h > < / a : V a l u e > < / a : K e y V a l u e O f D i a g r a m O b j e c t K e y a n y T y p e z b w N T n L X > < a : K e y V a l u e O f D i a g r a m O b j e c t K e y a n y T y p e z b w N T n L X > < a : K e y > < K e y > T a b l e s \ C a t e g o r i e s \ C o l u m n s \ T y p e 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 2 9 1 . 2 3 7 1 4 3 9 0 0 9 9 9 1 7 < / L e f t > < T a b I n d e x > 1 < / T a b I n d e x > < T o p > 2 < / 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 T a b l e s \ C a l e n d a r \ C o l u m n s \ M o n t h   N a m e < / K e y > < / a : K e y > < a : V a l u e   i : t y p e = " D i a g r a m D i s p l a y N o d e V i e w S t a t e " > < H e i g h t > 1 5 0 < / H e i g h t > < I s E x p a n d e d > t r u e < / I s E x p a n d e d > < W i d t h > 2 0 0 < / W i d t h > < / a : V a l u e > < / a : K e y V a l u e O f D i a g r a m O b j e c t K e y a n y T y p e z b w N T n L X > < a : K e y V a l u e O f D i a g r a m O b j e c t K e y a n y T y p e z b w N T n L X > < a : K e y > < K e y > T a b l e s \ M y   M e a s u r e s < / K e y > < / a : K e y > < a : V a l u e   i : t y p e = " D i a g r a m D i s p l a y N o d e V i e w S t a t e " > < H e i g h t > 1 5 0 < / H e i g h t > < I s E x p a n d e d > t r u e < / I s E x p a n d e d > < L a y e d O u t > t r u e < / L a y e d O u t > < L e f t > 5 4 5 . 4 2 9 5 2 2 7 6 5 6 6 7 3 4 < / L e f t > < T a b I n d e x > 2 < / T a b I n d e x > < T o p > 1 0 4 . 6 6 6 6 6 6 6 6 6 6 6 6 6 9 < / T o p > < W i d t h > 2 0 0 < / W i d t h > < / a : V a l u e > < / a : K e y V a l u e O f D i a g r a m O b j e c t K e y a n y T y p e z b w N T n L X > < a : K e y V a l u e O f D i a g r a m O b j e c t K e y a n y T y p e z b w N T n L X > < a : K e y > < K e y > T a b l e s \ M y   M e a s u r e s \ C o l u m n s \ C o l u m n < / K e y > < / a : K e y > < a : V a l u e   i : t y p e = " D i a g r a m D i s p l a y N o d e V i e w S t a t e " > < H e i g h t > 1 5 0 < / H e i g h t > < I s E x p a n d e d > t r u e < / I s E x p a n d e d > < W i d t h > 2 0 0 < / W i d t h > < / a : V a l u e > < / a : K e y V a l u e O f D i a g r a m O b j e c t K e y a n y T y p e z b w N T n L X > < a : K e y V a l u e O f D i a g r a m O b j e c t K e y a n y T y p e z b w N T n L X > < a : K e y > < K e y > T a b l e s \ M y   M e a s u r e s \ M e a s u r e s \ A c t u a l < / K e y > < / a : K e y > < a : V a l u e   i : t y p e = " D i a g r a m D i s p l a y N o d e V i e w S t a t e " > < H e i g h t > 1 5 0 < / H e i g h t > < I s E x p a n d e d > t r u e < / I s E x p a n d e d > < W i d t h > 2 0 0 < / W i d t h > < / a : V a l u e > < / a : K e y V a l u e O f D i a g r a m O b j e c t K e y a n y T y p e z b w N T n L X > < a : K e y V a l u e O f D i a g r a m O b j e c t K e y a n y T y p e z b w N T n L X > < a : K e y > < K e y > T a b l e s \ M y   M e a s u r e s \ M e a s u r e s \ B u d g e t < / K e y > < / a : K e y > < a : V a l u e   i : t y p e = " D i a g r a m D i s p l a y N o d e V i e w S t a t e " > < H e i g h t > 1 5 0 < / H e i g h t > < I s E x p a n d e d > t r u e < / I s E x p a n d e d > < W i d t h > 2 0 0 < / W i d t h > < / a : V a l u e > < / a : K e y V a l u e O f D i a g r a m O b j e c t K e y a n y T y p e z b w N T n L X > < a : K e y V a l u e O f D i a g r a m O b j e c t K e y a n y T y p e z b w N T n L X > < a : K e y > < K e y > T a b l e s \ M y   M e a s u r e s \ M e a s u r e s \ B a l a n c e < / K e y > < / a : K e y > < a : V a l u e   i : t y p e = " D i a g r a m D i s p l a y N o d e V i e w S t a t e " > < H e i g h t > 1 5 0 < / H e i g h t > < I s E x p a n d e d > t r u e < / I s E x p a n d e d > < W i d t h > 2 0 0 < / W i d t h > < / a : V a l u e > < / a : K e y V a l u e O f D i a g r a m O b j e c t K e y a n y T y p e z b w N T n L X > < a : K e y V a l u e O f D i a g r a m O b j e c t K e y a n y T y p e z b w N T n L X > < a : K e y > < K e y > R e l a t i o n s h i p s \ & l t ; T a b l e s \ T r a n s a c t i o n s \ C o l u m n s \ D a t e & g t ; - & l t ; T a b l e s \ C a l e n d a r \ C o l u m n s \ D a t e & g t ; < / K e y > < / a : K e y > < a : V a l u e   i : t y p e = " D i a g r a m D i s p l a y L i n k V i e w S t a t e " > < A u t o m a t i o n P r o p e r t y H e l p e r T e x t > E n d   p o i n t   1 :   ( 2 1 9 . 5 2 5 7 1 2 1 9 8 0 0 2 , 2 8 5 . 6 6 6 6 6 6 6 6 6 6 6 7 ) .   E n d   p o i n t   2 :   ( 2 7 5 . 2 3 7 1 4 3 9 0 0 9 9 9 , 8 5 . 9 9 9 9 9 9 6 6 6 6 6 6 7 )   < / A u t o m a t i o n P r o p e r t y H e l p e r T e x t > < L a y e d O u t > t r u e < / L a y e d O u t > < P o i n t s   x m l n s : b = " h t t p : / / s c h e m a s . d a t a c o n t r a c t . o r g / 2 0 0 4 / 0 7 / S y s t e m . W i n d o w s " > < b : P o i n t > < b : _ x > 2 1 9 . 5 2 5 7 1 2 1 9 8 0 0 1 6 6 < / b : _ x > < b : _ y > 2 8 5 . 6 6 6 6 6 6 6 6 6 6 6 6 6 9 < / b : _ y > < / b : P o i n t > < b : P o i n t > < b : _ x > 2 4 5 . 3 8 1 4 2 7 8 6 4 6 6 8 4 7 < / b : _ x > < b : _ y > 2 8 5 . 6 6 6 6 6 6 6 6 6 6 6 6 6 9 < / b : _ y > < / b : P o i n t > < b : P o i n t > < b : _ x > 2 4 7 . 3 8 1 4 2 7 8 6 4 6 6 8 4 7 < / b : _ x > < b : _ y > 2 8 3 . 6 6 6 6 6 6 6 6 6 6 6 6 6 9 < / b : _ y > < / b : P o i n t > < b : P o i n t > < b : _ x > 2 4 7 . 3 8 1 4 2 7 8 6 4 6 6 8 4 7 < / b : _ x > < b : _ y > 8 7 . 9 9 9 9 9 9 6 6 6 6 6 6 6 8 2 < / b : _ y > < / b : P o i n t > < b : P o i n t > < b : _ x > 2 4 9 . 3 8 1 4 2 7 8 6 4 6 6 8 4 7 < / b : _ x > < b : _ y > 8 5 . 9 9 9 9 9 9 6 6 6 6 6 6 6 8 2 < / b : _ y > < / b : P o i n t > < b : P o i n t > < b : _ x > 2 7 5 . 2 3 7 1 4 3 9 0 0 9 9 9 0 6 < / b : _ x > < b : _ y > 8 5 . 9 9 9 9 9 9 6 6 6 6 6 6 6 8 2 < / b : _ y > < / b : P o i n t > < / P o i n t s > < / a : V a l u e > < / a : K e y V a l u e O f D i a g r a m O b j e c t K e y a n y T y p e z b w N T n L X > < a : K e y V a l u e O f D i a g r a m O b j e c t K e y a n y T y p e z b w N T n L X > < a : K e y > < K e y > R e l a t i o n s h i p s \ & l t ; T a b l e s \ T r a n s a c t i o n s \ C o l u m n s \ D a t e & g t ; - & l t ; T a b l e s \ C a l e n d a r \ C o l u m n s \ D a t e & g t ; \ F K < / K e y > < / a : K e y > < a : V a l u e   i : t y p e = " D i a g r a m D i s p l a y L i n k E n d p o i n t V i e w S t a t e " > < H e i g h t > 1 6 < / H e i g h t > < L a b e l L o c a t i o n   x m l n s : b = " h t t p : / / s c h e m a s . d a t a c o n t r a c t . o r g / 2 0 0 4 / 0 7 / S y s t e m . W i n d o w s " > < b : _ x > 2 0 3 . 5 2 5 7 1 2 1 9 8 0 0 1 6 6 < / b : _ x > < b : _ y > 2 7 7 . 6 6 6 6 6 6 6 6 6 6 6 6 6 9 < / b : _ y > < / L a b e l L o c a t i o n > < L o c a t i o n   x m l n s : b = " h t t p : / / s c h e m a s . d a t a c o n t r a c t . o r g / 2 0 0 4 / 0 7 / S y s t e m . W i n d o w s " > < b : _ x > 2 0 3 . 5 2 5 7 1 2 1 9 8 0 0 1 6 6 < / b : _ x > < b : _ y > 2 8 5 . 6 6 6 6 6 6 6 6 6 6 6 6 6 9 < / b : _ y > < / L o c a t i o n > < S h a p e R o t a t e A n g l e > 3 6 0 < / S h a p e R o t a t e A n g l e > < W i d t h > 1 6 < / W i d t h > < / a : V a l u e > < / a : K e y V a l u e O f D i a g r a m O b j e c t K e y a n y T y p e z b w N T n L X > < a : K e y V a l u e O f D i a g r a m O b j e c t K e y a n y T y p e z b w N T n L X > < a : K e y > < K e y > R e l a t i o n s h i p s \ & l t ; T a b l e s \ T r a n s a c t i o n s \ C o l u m n s \ D a t e & g t ; - & l t ; T a b l e s \ C a l e n d a r \ C o l u m n s \ D a t e & g t ; \ P K < / K e y > < / a : K e y > < a : V a l u e   i : t y p e = " D i a g r a m D i s p l a y L i n k E n d p o i n t V i e w S t a t e " > < H e i g h t > 1 6 < / H e i g h t > < L a b e l L o c a t i o n   x m l n s : b = " h t t p : / / s c h e m a s . d a t a c o n t r a c t . o r g / 2 0 0 4 / 0 7 / S y s t e m . W i n d o w s " > < b : _ x > 2 7 5 . 2 3 7 1 4 3 9 0 0 9 9 9 0 6 < / b : _ x > < b : _ y > 7 7 . 9 9 9 9 9 9 6 6 6 6 6 6 6 8 2 < / b : _ y > < / L a b e l L o c a t i o n > < L o c a t i o n   x m l n s : b = " h t t p : / / s c h e m a s . d a t a c o n t r a c t . o r g / 2 0 0 4 / 0 7 / S y s t e m . W i n d o w s " > < b : _ x > 2 9 1 . 2 3 7 1 4 3 9 0 0 9 9 9 0 6 < / b : _ x > < b : _ y > 8 5 . 9 9 9 9 9 9 6 6 6 6 6 6 6 8 2 < / b : _ y > < / L o c a t i o n > < S h a p e R o t a t e A n g l e > 1 8 0 < / S h a p e R o t a t e A n g l e > < W i d t h > 1 6 < / W i d t h > < / a : V a l u e > < / a : K e y V a l u e O f D i a g r a m O b j e c t K e y a n y T y p e z b w N T n L X > < a : K e y V a l u e O f D i a g r a m O b j e c t K e y a n y T y p e z b w N T n L X > < a : K e y > < K e y > R e l a t i o n s h i p s \ & l t ; T a b l e s \ T r a n s a c t i o n s \ C o l u m n s \ D a t e & g t ; - & l t ; T a b l e s \ C a l e n d a r \ C o l u m n s \ D a t e & g t ; \ C r o s s F i l t e r < / K e y > < / a : K e y > < a : V a l u e   i : t y p e = " D i a g r a m D i s p l a y L i n k C r o s s F i l t e r V i e w S t a t e " > < P o i n t s   x m l n s : b = " h t t p : / / s c h e m a s . d a t a c o n t r a c t . o r g / 2 0 0 4 / 0 7 / S y s t e m . W i n d o w s " > < b : P o i n t > < b : _ x > 2 1 9 . 5 2 5 7 1 2 1 9 8 0 0 1 6 6 < / b : _ x > < b : _ y > 2 8 5 . 6 6 6 6 6 6 6 6 6 6 6 6 6 9 < / b : _ y > < / b : P o i n t > < b : P o i n t > < b : _ x > 2 4 5 . 3 8 1 4 2 7 8 6 4 6 6 8 4 7 < / b : _ x > < b : _ y > 2 8 5 . 6 6 6 6 6 6 6 6 6 6 6 6 6 9 < / b : _ y > < / b : P o i n t > < b : P o i n t > < b : _ x > 2 4 7 . 3 8 1 4 2 7 8 6 4 6 6 8 4 7 < / b : _ x > < b : _ y > 2 8 3 . 6 6 6 6 6 6 6 6 6 6 6 6 6 9 < / b : _ y > < / b : P o i n t > < b : P o i n t > < b : _ x > 2 4 7 . 3 8 1 4 2 7 8 6 4 6 6 8 4 7 < / b : _ x > < b : _ y > 8 7 . 9 9 9 9 9 9 6 6 6 6 6 6 6 8 2 < / b : _ y > < / b : P o i n t > < b : P o i n t > < b : _ x > 2 4 9 . 3 8 1 4 2 7 8 6 4 6 6 8 4 7 < / b : _ x > < b : _ y > 8 5 . 9 9 9 9 9 9 6 6 6 6 6 6 6 8 2 < / b : _ y > < / b : P o i n t > < b : P o i n t > < b : _ x > 2 7 5 . 2 3 7 1 4 3 9 0 0 9 9 9 0 6 < / b : _ x > < b : _ y > 8 5 . 9 9 9 9 9 9 6 6 6 6 6 6 6 8 2 < / b : _ y > < / b : P o i n t > < / P o i n t s > < / a : V a l u e > < / a : K e y V a l u e O f D i a g r a m O b j e c t K e y a n y T y p e z b w N T n L X > < a : K e y V a l u e O f D i a g r a m O b j e c t K e y a n y T y p e z b w N T n L X > < a : K e y > < K e y > R e l a t i o n s h i p s \ & l t ; T a b l e s \ T r a n s a c t i o n s \ C o l u m n s \ C a t e g o r y & g t ; - & l t ; T a b l e s \ C a t e g o r i e s \ C o l u m n s \ C a t e g o r y & g t ; < / K e y > < / a : K e y > < a : V a l u e   i : t y p e = " D i a g r a m D i s p l a y L i n k V i e w S t a t e " > < A u t o m a t i o n P r o p e r t y H e l p e r T e x t > E n d   p o i n t   1 :   ( 1 1 1 . 7 6 2 8 5 5 8 6 4 6 6 8 , 1 9 4 . 6 6 6 6 6 6 6 6 6 6 6 7 ) .   E n d   p o i n t   2 :   ( 9 1 . 7 6 2 8 5 5 8 6 4 6 6 8 4 , 1 6 6 )   < / A u t o m a t i o n P r o p e r t y H e l p e r T e x t > < L a y e d O u t > t r u e < / L a y e d O u t > < P o i n t s   x m l n s : b = " h t t p : / / s c h e m a s . d a t a c o n t r a c t . o r g / 2 0 0 4 / 0 7 / S y s t e m . W i n d o w s " > < b : P o i n t > < b : _ x > 1 1 1 . 7 6 2 8 5 5 8 6 4 6 6 8 3 8 < / b : _ x > < b : _ y > 1 9 4 . 6 6 6 6 6 6 6 6 6 6 6 6 6 9 < / b : _ y > < / b : P o i n t > < b : P o i n t > < b : _ x > 1 1 1 . 7 6 2 8 5 5 8 6 4 6 6 8 3 8 < / b : _ x > < b : _ y > 1 8 2 . 3 3 3 3 3 3 6 6 6 6 6 6 6 8 < / b : _ y > < / b : P o i n t > < b : P o i n t > < b : _ x > 1 0 9 . 7 6 2 8 5 5 8 6 4 6 6 8 3 8 < / b : _ x > < b : _ y > 1 8 0 . 3 3 3 3 3 3 6 6 6 6 6 6 6 8 < / b : _ y > < / b : P o i n t > < b : P o i n t > < b : _ x > 9 3 . 7 6 2 8 5 5 8 6 4 6 6 8 3 8 1 < / b : _ x > < b : _ y > 1 8 0 . 3 3 3 3 3 3 6 6 6 6 6 6 6 8 < / b : _ y > < / b : P o i n t > < b : P o i n t > < b : _ x > 9 1 . 7 6 2 8 5 5 8 6 4 6 6 8 3 8 1 < / b : _ x > < b : _ y > 1 7 8 . 3 3 3 3 3 3 6 6 6 6 6 6 6 8 < / b : _ y > < / b : P o i n t > < b : P o i n t > < b : _ x > 9 1 . 7 6 2 8 5 5 8 6 4 6 6 8 3 8 1 < / b : _ x > < b : _ y > 1 6 5 . 9 9 9 9 9 9 9 9 9 9 9 9 9 7 < / b : _ y > < / b : P o i n t > < / P o i n t s > < / a : V a l u e > < / a : K e y V a l u e O f D i a g r a m O b j e c t K e y a n y T y p e z b w N T n L X > < a : K e y V a l u e O f D i a g r a m O b j e c t K e y a n y T y p e z b w N T n L X > < a : K e y > < K e y > R e l a t i o n s h i p s \ & l t ; T a b l e s \ T r a n s a c t i o n s \ C o l u m n s \ C a t e g o r y & g t ; - & l t ; T a b l e s \ C a t e g o r i e s \ C o l u m n s \ C a t e g o r y & g t ; \ F K < / K e y > < / a : K e y > < a : V a l u e   i : t y p e = " D i a g r a m D i s p l a y L i n k E n d p o i n t V i e w S t a t e " > < H e i g h t > 1 6 < / H e i g h t > < L a b e l L o c a t i o n   x m l n s : b = " h t t p : / / s c h e m a s . d a t a c o n t r a c t . o r g / 2 0 0 4 / 0 7 / S y s t e m . W i n d o w s " > < b : _ x > 1 0 3 . 7 6 2 8 5 5 8 6 4 6 6 8 3 8 < / b : _ x > < b : _ y > 1 9 4 . 6 6 6 6 6 6 6 6 6 6 6 6 6 9 < / b : _ y > < / L a b e l L o c a t i o n > < L o c a t i o n   x m l n s : b = " h t t p : / / s c h e m a s . d a t a c o n t r a c t . o r g / 2 0 0 4 / 0 7 / S y s t e m . W i n d o w s " > < b : _ x > 1 1 1 . 7 6 2 8 5 5 8 6 4 6 6 8 3 8 < / b : _ x > < b : _ y > 2 1 0 . 6 6 6 6 6 6 6 6 6 6 6 6 6 9 < / b : _ y > < / L o c a t i o n > < S h a p e R o t a t e A n g l e > 2 7 0 < / S h a p e R o t a t e A n g l e > < W i d t h > 1 6 < / W i d t h > < / a : V a l u e > < / a : K e y V a l u e O f D i a g r a m O b j e c t K e y a n y T y p e z b w N T n L X > < a : K e y V a l u e O f D i a g r a m O b j e c t K e y a n y T y p e z b w N T n L X > < a : K e y > < K e y > R e l a t i o n s h i p s \ & l t ; T a b l e s \ T r a n s a c t i o n s \ C o l u m n s \ C a t e g o r y & g t ; - & l t ; T a b l e s \ C a t e g o r i e s \ C o l u m n s \ C a t e g o r y & g t ; \ P K < / K e y > < / a : K e y > < a : V a l u e   i : t y p e = " D i a g r a m D i s p l a y L i n k E n d p o i n t V i e w S t a t e " > < H e i g h t > 1 6 < / H e i g h t > < L a b e l L o c a t i o n   x m l n s : b = " h t t p : / / s c h e m a s . d a t a c o n t r a c t . o r g / 2 0 0 4 / 0 7 / S y s t e m . W i n d o w s " > < b : _ x > 8 3 . 7 6 2 8 5 5 8 6 4 6 6 8 3 8 1 < / b : _ x > < b : _ y > 1 4 9 . 9 9 9 9 9 9 9 9 9 9 9 9 9 7 < / b : _ y > < / L a b e l L o c a t i o n > < L o c a t i o n   x m l n s : b = " h t t p : / / s c h e m a s . d a t a c o n t r a c t . o r g / 2 0 0 4 / 0 7 / S y s t e m . W i n d o w s " > < b : _ x > 9 1 . 7 6 2 8 5 5 8 6 4 6 6 8 3 8 1 < / b : _ x > < b : _ y > 1 4 9 . 9 9 9 9 9 9 9 9 9 9 9 9 9 7 < / b : _ y > < / L o c a t i o n > < S h a p e R o t a t e A n g l e > 9 0 < / S h a p e R o t a t e A n g l e > < W i d t h > 1 6 < / W i d t h > < / a : V a l u e > < / a : K e y V a l u e O f D i a g r a m O b j e c t K e y a n y T y p e z b w N T n L X > < a : K e y V a l u e O f D i a g r a m O b j e c t K e y a n y T y p e z b w N T n L X > < a : K e y > < K e y > R e l a t i o n s h i p s \ & l t ; T a b l e s \ T r a n s a c t i o n s \ C o l u m n s \ C a t e g o r y & g t ; - & l t ; T a b l e s \ C a t e g o r i e s \ C o l u m n s \ C a t e g o r y & g t ; \ C r o s s F i l t e r < / K e y > < / a : K e y > < a : V a l u e   i : t y p e = " D i a g r a m D i s p l a y L i n k C r o s s F i l t e r V i e w S t a t e " > < P o i n t s   x m l n s : b = " h t t p : / / s c h e m a s . d a t a c o n t r a c t . o r g / 2 0 0 4 / 0 7 / S y s t e m . W i n d o w s " > < b : P o i n t > < b : _ x > 1 1 1 . 7 6 2 8 5 5 8 6 4 6 6 8 3 8 < / b : _ x > < b : _ y > 1 9 4 . 6 6 6 6 6 6 6 6 6 6 6 6 6 9 < / b : _ y > < / b : P o i n t > < b : P o i n t > < b : _ x > 1 1 1 . 7 6 2 8 5 5 8 6 4 6 6 8 3 8 < / b : _ x > < b : _ y > 1 8 2 . 3 3 3 3 3 3 6 6 6 6 6 6 6 8 < / b : _ y > < / b : P o i n t > < b : P o i n t > < b : _ x > 1 0 9 . 7 6 2 8 5 5 8 6 4 6 6 8 3 8 < / b : _ x > < b : _ y > 1 8 0 . 3 3 3 3 3 3 6 6 6 6 6 6 6 8 < / b : _ y > < / b : P o i n t > < b : P o i n t > < b : _ x > 9 3 . 7 6 2 8 5 5 8 6 4 6 6 8 3 8 1 < / b : _ x > < b : _ y > 1 8 0 . 3 3 3 3 3 3 6 6 6 6 6 6 6 8 < / b : _ y > < / b : P o i n t > < b : P o i n t > < b : _ x > 9 1 . 7 6 2 8 5 5 8 6 4 6 6 8 3 8 1 < / b : _ x > < b : _ y > 1 7 8 . 3 3 3 3 3 3 6 6 6 6 6 6 6 8 < / b : _ y > < / b : P o i n t > < b : P o i n t > < b : _ x > 9 1 . 7 6 2 8 5 5 8 6 4 6 6 8 3 8 1 < / b : _ x > < b : _ y > 1 6 5 . 9 9 9 9 9 9 9 9 9 9 9 9 9 7 < / b : _ y > < / b : P o i n t > < / P o i n t s > < / a : V a l u e > < / a : K e y V a l u e O f D i a g r a m O b j e c t K e y a n y T y p e z b w N T n L X > < a : K e y V a l u e O f D i a g r a m O b j e c t K e y a n y T y p e z b w N T n L X > < a : K e y > < K e y > R e l a t i o n s h i p s \ & l t ; T a b l e s \ B u d g e t \ C o l u m n s \ C a t e g o r y & g t ; - & l t ; T a b l e s \ C a t e g o r i e s \ C o l u m n s \ C a t e g o r y & g t ; < / K e y > < / a : K e y > < a : V a l u e   i : t y p e = " D i a g r a m D i s p l a y L i n k V i e w S t a t e " > < A u t o m a t i o n P r o p e r t y H e l p e r T e x t > E n d   p o i n t   1 :   ( 2 8 9 . 4 2 9 5 2 2 7 6 5 6 6 8 , 2 8 9 . 6 6 6 6 6 6 6 6 6 6 6 7 ) .   E n d   p o i n t   2 :   ( 2 1 6 , 6 5 . 9 9 9 9 9 9 6 6 6 6 6 6 7 )   < / A u t o m a t i o n P r o p e r t y H e l p e r T e x t > < L a y e d O u t > t r u e < / L a y e d O u t > < P o i n t s   x m l n s : b = " h t t p : / / s c h e m a s . d a t a c o n t r a c t . o r g / 2 0 0 4 / 0 7 / S y s t e m . W i n d o w s " > < b : P o i n t > < b : _ x > 2 8 9 . 4 2 9 5 2 2 7 6 5 6 6 7 5 7 < / b : _ x > < b : _ y > 2 8 9 . 6 6 6 6 6 6 6 6 6 6 6 6 6 9 < / b : _ y > < / b : P o i n t > < b : P o i n t > < b : _ x > 2 5 4 . 7 1 4 7 6 1 3 6 4 6 6 8 4 5 < / b : _ x > < b : _ y > 2 8 9 . 6 6 6 6 6 6 6 6 6 6 6 6 6 9 < / b : _ y > < / b : P o i n t > < b : P o i n t > < b : _ x > 2 5 2 . 7 1 4 7 6 1 3 6 4 6 6 8 4 5 < / b : _ x > < b : _ y > 2 8 7 . 6 6 6 6 6 6 6 6 6 6 6 6 6 9 < / b : _ y > < / b : P o i n t > < b : P o i n t > < b : _ x > 2 5 2 . 7 1 4 7 6 1 3 6 4 6 6 8 4 5 < / b : _ x > < b : _ y > 6 7 . 9 9 9 9 9 9 6 6 6 6 6 6 6 8 2 < / b : _ y > < / b : P o i n t > < b : P o i n t > < b : _ x > 2 5 0 . 7 1 4 7 6 1 3 6 4 6 6 8 4 5 < / b : _ x > < b : _ y > 6 5 . 9 9 9 9 9 9 6 6 6 6 6 6 6 8 2 < / b : _ y > < / b : P o i n t > < b : P o i n t > < b : _ x > 2 1 6 < / b : _ x > < b : _ y > 6 5 . 9 9 9 9 9 9 6 6 6 6 6 6 6 8 2 < / b : _ y > < / b : P o i n t > < / P o i n t s > < / a : V a l u e > < / a : K e y V a l u e O f D i a g r a m O b j e c t K e y a n y T y p e z b w N T n L X > < a : K e y V a l u e O f D i a g r a m O b j e c t K e y a n y T y p e z b w N T n L X > < a : K e y > < K e y > R e l a t i o n s h i p s \ & l t ; T a b l e s \ B u d g e t \ C o l u m n s \ C a t e g o r y & g t ; - & l t ; T a b l e s \ C a t e g o r i e s \ C o l u m n s \ C a t e g o r y & g t ; \ F K < / K e y > < / a : K e y > < a : V a l u e   i : t y p e = " D i a g r a m D i s p l a y L i n k E n d p o i n t V i e w S t a t e " > < H e i g h t > 1 6 < / H e i g h t > < L a b e l L o c a t i o n   x m l n s : b = " h t t p : / / s c h e m a s . d a t a c o n t r a c t . o r g / 2 0 0 4 / 0 7 / S y s t e m . W i n d o w s " > < b : _ x > 2 8 9 . 4 2 9 5 2 2 7 6 5 6 6 7 5 7 < / b : _ x > < b : _ y > 2 8 1 . 6 6 6 6 6 6 6 6 6 6 6 6 6 9 < / b : _ y > < / L a b e l L o c a t i o n > < L o c a t i o n   x m l n s : b = " h t t p : / / s c h e m a s . d a t a c o n t r a c t . o r g / 2 0 0 4 / 0 7 / S y s t e m . W i n d o w s " > < b : _ x > 3 0 5 . 4 2 9 5 2 2 7 6 5 6 6 7 4 6 < / b : _ x > < b : _ y > 2 8 9 . 6 6 6 6 6 6 6 6 6 6 6 6 6 9 < / b : _ y > < / L o c a t i o n > < S h a p e R o t a t e A n g l e > 1 8 0 < / S h a p e R o t a t e A n g l e > < W i d t h > 1 6 < / W i d t h > < / a : V a l u e > < / a : K e y V a l u e O f D i a g r a m O b j e c t K e y a n y T y p e z b w N T n L X > < a : K e y V a l u e O f D i a g r a m O b j e c t K e y a n y T y p e z b w N T n L X > < a : K e y > < K e y > R e l a t i o n s h i p s \ & l t ; T a b l e s \ B u d g e t \ C o l u m n s \ C a t e g o r y & g t ; - & l t ; T a b l e s \ C a t e g o r i e s \ C o l u m n s \ C a t e g o r y & g t ; \ P K < / K e y > < / a : K e y > < a : V a l u e   i : t y p e = " D i a g r a m D i s p l a y L i n k E n d p o i n t V i e w S t a t e " > < H e i g h t > 1 6 < / H e i g h t > < L a b e l L o c a t i o n   x m l n s : b = " h t t p : / / s c h e m a s . d a t a c o n t r a c t . o r g / 2 0 0 4 / 0 7 / S y s t e m . W i n d o w s " > < b : _ x > 2 0 0 < / b : _ x > < b : _ y > 5 7 . 9 9 9 9 9 9 6 6 6 6 6 6 6 8 2 < / b : _ y > < / L a b e l L o c a t i o n > < L o c a t i o n   x m l n s : b = " h t t p : / / s c h e m a s . d a t a c o n t r a c t . o r g / 2 0 0 4 / 0 7 / S y s t e m . W i n d o w s " > < b : _ x > 2 0 0 < / b : _ x > < b : _ y > 6 5 . 9 9 9 9 9 9 6 6 6 6 6 6 6 8 2 < / b : _ y > < / L o c a t i o n > < S h a p e R o t a t e A n g l e > 3 6 0 < / S h a p e R o t a t e A n g l e > < W i d t h > 1 6 < / W i d t h > < / a : V a l u e > < / a : K e y V a l u e O f D i a g r a m O b j e c t K e y a n y T y p e z b w N T n L X > < a : K e y V a l u e O f D i a g r a m O b j e c t K e y a n y T y p e z b w N T n L X > < a : K e y > < K e y > R e l a t i o n s h i p s \ & l t ; T a b l e s \ B u d g e t \ C o l u m n s \ C a t e g o r y & g t ; - & l t ; T a b l e s \ C a t e g o r i e s \ C o l u m n s \ C a t e g o r y & g t ; \ C r o s s F i l t e r < / K e y > < / a : K e y > < a : V a l u e   i : t y p e = " D i a g r a m D i s p l a y L i n k C r o s s F i l t e r V i e w S t a t e " > < P o i n t s   x m l n s : b = " h t t p : / / s c h e m a s . d a t a c o n t r a c t . o r g / 2 0 0 4 / 0 7 / S y s t e m . W i n d o w s " > < b : P o i n t > < b : _ x > 2 8 9 . 4 2 9 5 2 2 7 6 5 6 6 7 5 7 < / b : _ x > < b : _ y > 2 8 9 . 6 6 6 6 6 6 6 6 6 6 6 6 6 9 < / b : _ y > < / b : P o i n t > < b : P o i n t > < b : _ x > 2 5 4 . 7 1 4 7 6 1 3 6 4 6 6 8 4 5 < / b : _ x > < b : _ y > 2 8 9 . 6 6 6 6 6 6 6 6 6 6 6 6 6 9 < / b : _ y > < / b : P o i n t > < b : P o i n t > < b : _ x > 2 5 2 . 7 1 4 7 6 1 3 6 4 6 6 8 4 5 < / b : _ x > < b : _ y > 2 8 7 . 6 6 6 6 6 6 6 6 6 6 6 6 6 9 < / b : _ y > < / b : P o i n t > < b : P o i n t > < b : _ x > 2 5 2 . 7 1 4 7 6 1 3 6 4 6 6 8 4 5 < / b : _ x > < b : _ y > 6 7 . 9 9 9 9 9 9 6 6 6 6 6 6 6 8 2 < / b : _ y > < / b : P o i n t > < b : P o i n t > < b : _ x > 2 5 0 . 7 1 4 7 6 1 3 6 4 6 6 8 4 5 < / b : _ x > < b : _ y > 6 5 . 9 9 9 9 9 9 6 6 6 6 6 6 6 8 2 < / b : _ y > < / b : P o i n t > < b : P o i n t > < b : _ x > 2 1 6 < / b : _ x > < b : _ y > 6 5 . 9 9 9 9 9 9 6 6 6 6 6 6 6 8 2 < / b : _ y > < / b : P o i n t > < / P o i n t s > < / a : V a l u e > < / a : K e y V a l u e O f D i a g r a m O b j e c t K e y a n y T y p e z b w N T n L X > < a : K e y V a l u e O f D i a g r a m O b j e c t K e y a n y T y p e z b w N T n L X > < a : K e y > < K e y > R e l a t i o n s h i p s \ & l t ; T a b l e s \ B u d g e t \ C o l u m n s \ D a t e & g t ; - & l t ; T a b l e s \ C a l e n d a r \ C o l u m n s \ D a t e & g t ; < / K e y > < / a : K e y > < a : V a l u e   i : t y p e = " D i a g r a m D i s p l a y L i n k V i e w S t a t e " > < A u t o m a t i o n P r o p e r t y H e l p e r T e x t > E n d   p o i n t   1 :   ( 4 0 8 . 3 3 3 3 3 2 8 6 4 6 6 8 , 1 9 8 . 6 6 6 6 6 6 6 6 6 6 6 7 ) .   E n d   p o i n t   2 :   ( 3 8 8 . 3 3 3 3 3 2 8 6 4 6 6 8 , 1 6 8 )   < / A u t o m a t i o n P r o p e r t y H e l p e r T e x t > < I s F o c u s e d > t r u e < / I s F o c u s e d > < L a y e d O u t > t r u e < / L a y e d O u t > < P o i n t s   x m l n s : b = " h t t p : / / s c h e m a s . d a t a c o n t r a c t . o r g / 2 0 0 4 / 0 7 / S y s t e m . W i n d o w s " > < b : P o i n t > < b : _ x > 4 0 8 . 3 3 3 3 3 2 8 6 4 6 6 8 3 6 < / b : _ x > < b : _ y > 1 9 8 . 6 6 6 6 6 6 6 6 6 6 6 6 6 9 < / b : _ y > < / b : P o i n t > < b : P o i n t > < b : _ x > 4 0 8 . 3 3 3 3 3 2 8 6 4 6 6 8 3 6 < / b : _ x > < b : _ y > 1 8 5 . 3 3 3 3 3 3 6 6 6 6 6 6 6 8 < / b : _ y > < / b : P o i n t > < b : P o i n t > < b : _ x > 4 0 6 . 3 3 3 3 3 2 8 6 4 6 6 8 3 6 < / b : _ x > < b : _ y > 1 8 3 . 3 3 3 3 3 3 6 6 6 6 6 6 6 8 < / b : _ y > < / b : P o i n t > < b : P o i n t > < b : _ x > 3 9 0 . 3 3 3 3 3 2 8 6 4 6 6 8 3 6 < / b : _ x > < b : _ y > 1 8 3 . 3 3 3 3 3 3 6 6 6 6 6 6 6 8 < / b : _ y > < / b : P o i n t > < b : P o i n t > < b : _ x > 3 8 8 . 3 3 3 3 3 2 8 6 4 6 6 8 3 6 < / b : _ x > < b : _ y > 1 8 1 . 3 3 3 3 3 3 6 6 6 6 6 6 6 8 < / b : _ y > < / b : P o i n t > < b : P o i n t > < b : _ x > 3 8 8 . 3 3 3 3 3 2 8 6 4 6 6 8 3 6 < / b : _ x > < b : _ y > 1 6 8 . 0 0 0 0 0 0 0 0 0 0 0 0 0 6 < / b : _ y > < / b : P o i n t > < / P o i n t s > < / a : V a l u e > < / a : K e y V a l u e O f D i a g r a m O b j e c t K e y a n y T y p e z b w N T n L X > < a : K e y V a l u e O f D i a g r a m O b j e c t K e y a n y T y p e z b w N T n L X > < a : K e y > < K e y > R e l a t i o n s h i p s \ & l t ; T a b l e s \ B u d g e t \ C o l u m n s \ D a t e & g t ; - & l t ; T a b l e s \ C a l e n d a r \ C o l u m n s \ D a t e & g t ; \ F K < / K e y > < / a : K e y > < a : V a l u e   i : t y p e = " D i a g r a m D i s p l a y L i n k E n d p o i n t V i e w S t a t e " > < H e i g h t > 1 6 < / H e i g h t > < L a b e l L o c a t i o n   x m l n s : b = " h t t p : / / s c h e m a s . d a t a c o n t r a c t . o r g / 2 0 0 4 / 0 7 / S y s t e m . W i n d o w s " > < b : _ x > 4 0 0 . 3 3 3 3 3 2 8 6 4 6 6 8 3 6 < / b : _ x > < b : _ y > 1 9 8 . 6 6 6 6 6 6 6 6 6 6 6 6 6 9 < / b : _ y > < / L a b e l L o c a t i o n > < L o c a t i o n   x m l n s : b = " h t t p : / / s c h e m a s . d a t a c o n t r a c t . o r g / 2 0 0 4 / 0 7 / S y s t e m . W i n d o w s " > < b : _ x > 4 0 8 . 3 3 3 3 3 2 8 6 4 6 6 8 3 6 < / b : _ x > < b : _ y > 2 1 4 . 6 6 6 6 6 6 6 6 6 6 6 6 6 9 < / b : _ y > < / L o c a t i o n > < S h a p e R o t a t e A n g l e > 2 7 0 < / S h a p e R o t a t e A n g l e > < W i d t h > 1 6 < / W i d t h > < / a : V a l u e > < / a : K e y V a l u e O f D i a g r a m O b j e c t K e y a n y T y p e z b w N T n L X > < a : K e y V a l u e O f D i a g r a m O b j e c t K e y a n y T y p e z b w N T n L X > < a : K e y > < K e y > R e l a t i o n s h i p s \ & l t ; T a b l e s \ B u d g e t \ C o l u m n s \ D a t e & g t ; - & l t ; T a b l e s \ C a l e n d a r \ C o l u m n s \ D a t e & g t ; \ P K < / K e y > < / a : K e y > < a : V a l u e   i : t y p e = " D i a g r a m D i s p l a y L i n k E n d p o i n t V i e w S t a t e " > < H e i g h t > 1 6 < / H e i g h t > < L a b e l L o c a t i o n   x m l n s : b = " h t t p : / / s c h e m a s . d a t a c o n t r a c t . o r g / 2 0 0 4 / 0 7 / S y s t e m . W i n d o w s " > < b : _ x > 3 8 0 . 3 3 3 3 3 2 8 6 4 6 6 8 3 6 < / b : _ x > < b : _ y > 1 5 2 . 0 0 0 0 0 0 0 0 0 0 0 0 0 6 < / b : _ y > < / L a b e l L o c a t i o n > < L o c a t i o n   x m l n s : b = " h t t p : / / s c h e m a s . d a t a c o n t r a c t . o r g / 2 0 0 4 / 0 7 / S y s t e m . W i n d o w s " > < b : _ x > 3 8 8 . 3 3 3 3 3 2 8 6 4 6 6 8 3 6 < / b : _ x > < b : _ y > 1 5 2 . 0 0 0 0 0 0 0 0 0 0 0 0 0 3 < / b : _ y > < / L o c a t i o n > < S h a p e R o t a t e A n g l e > 9 0 < / S h a p e R o t a t e A n g l e > < W i d t h > 1 6 < / W i d t h > < / a : V a l u e > < / a : K e y V a l u e O f D i a g r a m O b j e c t K e y a n y T y p e z b w N T n L X > < a : K e y V a l u e O f D i a g r a m O b j e c t K e y a n y T y p e z b w N T n L X > < a : K e y > < K e y > R e l a t i o n s h i p s \ & l t ; T a b l e s \ B u d g e t \ C o l u m n s \ D a t e & g t ; - & l t ; T a b l e s \ C a l e n d a r \ C o l u m n s \ D a t e & g t ; \ C r o s s F i l t e r < / K e y > < / a : K e y > < a : V a l u e   i : t y p e = " D i a g r a m D i s p l a y L i n k C r o s s F i l t e r V i e w S t a t e " > < P o i n t s   x m l n s : b = " h t t p : / / s c h e m a s . d a t a c o n t r a c t . o r g / 2 0 0 4 / 0 7 / S y s t e m . W i n d o w s " > < b : P o i n t > < b : _ x > 4 0 8 . 3 3 3 3 3 2 8 6 4 6 6 8 3 6 < / b : _ x > < b : _ y > 1 9 8 . 6 6 6 6 6 6 6 6 6 6 6 6 6 9 < / b : _ y > < / b : P o i n t > < b : P o i n t > < b : _ x > 4 0 8 . 3 3 3 3 3 2 8 6 4 6 6 8 3 6 < / b : _ x > < b : _ y > 1 8 5 . 3 3 3 3 3 3 6 6 6 6 6 6 6 8 < / b : _ y > < / b : P o i n t > < b : P o i n t > < b : _ x > 4 0 6 . 3 3 3 3 3 2 8 6 4 6 6 8 3 6 < / b : _ x > < b : _ y > 1 8 3 . 3 3 3 3 3 3 6 6 6 6 6 6 6 8 < / b : _ y > < / b : P o i n t > < b : P o i n t > < b : _ x > 3 9 0 . 3 3 3 3 3 2 8 6 4 6 6 8 3 6 < / b : _ x > < b : _ y > 1 8 3 . 3 3 3 3 3 3 6 6 6 6 6 6 6 8 < / b : _ y > < / b : P o i n t > < b : P o i n t > < b : _ x > 3 8 8 . 3 3 3 3 3 2 8 6 4 6 6 8 3 6 < / b : _ x > < b : _ y > 1 8 1 . 3 3 3 3 3 3 6 6 6 6 6 6 6 8 < / b : _ y > < / b : P o i n t > < b : P o i n t > < b : _ x > 3 8 8 . 3 3 3 3 3 2 8 6 4 6 6 8 3 6 < / b : _ x > < b : _ y > 1 6 8 . 0 0 0 0 0 0 0 0 0 0 0 0 0 6 < / b : _ y > < / b : P o i n t > < / P o i n t s > < / 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 C o l u m n s \ D e s c r i p t i o n < / K e y > < / D i a g r a m O b j e c t K e y > < D i a g r a m O b j e c t K e y > < K e y > C o l u m n s \ C a t e g o r y < / 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V i e w S t a t e s > < / D i a g r a m M a n a g e r . S e r i a l i z a b l e D i a g r a m > < D i a g r a m M a n a g e r . S e r i a l i z a b l e D i a g r a m > < A d a p t e r   i : t y p e = " M e a s u r e D i a g r a m S a n d b o x A d a p t e r " > < T a b l e N a m e > M y   M e a s u r e s 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  M e a s u r e s 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 M e a s u r e s \ A c t u a l < / K e y > < / D i a g r a m O b j e c t K e y > < D i a g r a m O b j e c t K e y > < K e y > M e a s u r e s \ A c t u a l \ T a g I n f o \ F o r m u l a < / K e y > < / D i a g r a m O b j e c t K e y > < D i a g r a m O b j e c t K e y > < K e y > M e a s u r e s \ A c t u a l \ T a g I n f o \ V a l u e < / K e y > < / D i a g r a m O b j e c t K e y > < D i a g r a m O b j e c t K e y > < K e y > M e a s u r e s \ B u d g e t < / K e y > < / D i a g r a m O b j e c t K e y > < D i a g r a m O b j e c t K e y > < K e y > M e a s u r e s \ B u d g e t \ T a g I n f o \ F o r m u l a < / K e y > < / D i a g r a m O b j e c t K e y > < D i a g r a m O b j e c t K e y > < K e y > M e a s u r e s \ B u d g e t \ T a g I n f o \ V a l u e < / K e y > < / D i a g r a m O b j e c t K e y > < D i a g r a m O b j e c t K e y > < K e y > M e a s u r e s \ B a l a n c e < / K e y > < / D i a g r a m O b j e c t K e y > < D i a g r a m O b j e c t K e y > < K e y > M e a s u r e s \ B a l a n c e \ T a g I n f o \ F o r m u l a < / K e y > < / D i a g r a m O b j e c t K e y > < D i a g r a m O b j e c t K e y > < K e y > M e a s u r e s \ B a l a n c e \ T a g I n f o \ V a l u e < / K e y > < / D i a g r a m O b j e c t K e y > < D i a g r a m O b j e c t K e y > < K e y > C o l u m n s \ C o l u m n 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 M e a s u r e s \ A c t u a l < / K e y > < / a : K e y > < a : V a l u e   i : t y p e = " M e a s u r e G r i d N o d e V i e w S t a t e " > < L a y e d O u t > t r u e < / L a y e d O u t > < / a : V a l u e > < / a : K e y V a l u e O f D i a g r a m O b j e c t K e y a n y T y p e z b w N T n L X > < a : K e y V a l u e O f D i a g r a m O b j e c t K e y a n y T y p e z b w N T n L X > < a : K e y > < K e y > M e a s u r e s \ A c t u a l \ T a g I n f o \ F o r m u l a < / K e y > < / a : K e y > < a : V a l u e   i : t y p e = " M e a s u r e G r i d V i e w S t a t e I D i a g r a m T a g A d d i t i o n a l I n f o " / > < / a : K e y V a l u e O f D i a g r a m O b j e c t K e y a n y T y p e z b w N T n L X > < a : K e y V a l u e O f D i a g r a m O b j e c t K e y a n y T y p e z b w N T n L X > < a : K e y > < K e y > M e a s u r e s \ A c t u a l \ T a g I n f o \ V a l u e < / K e y > < / a : K e y > < a : V a l u e   i : t y p e = " M e a s u r e G r i d V i e w S t a t e I D i a g r a m T a g A d d i t i o n a l I n f o " / > < / a : K e y V a l u e O f D i a g r a m O b j e c t K e y a n y T y p e z b w N T n L X > < a : K e y V a l u e O f D i a g r a m O b j e c t K e y a n y T y p e z b w N T n L X > < a : K e y > < K e y > M e a s u r e s \ B u d g e t < / K e y > < / a : K e y > < a : V a l u e   i : t y p e = " M e a s u r e G r i d N o d e V i e w S t a t e " > < L a y e d O u t > t r u e < / L a y e d O u t > < R o w > 1 < / R o w > < / a : V a l u e > < / a : K e y V a l u e O f D i a g r a m O b j e c t K e y a n y T y p e z b w N T n L X > < a : K e y V a l u e O f D i a g r a m O b j e c t K e y a n y T y p e z b w N T n L X > < a : K e y > < K e y > M e a s u r e s \ B u d g e t \ T a g I n f o \ F o r m u l a < / K e y > < / a : K e y > < a : V a l u e   i : t y p e = " M e a s u r e G r i d V i e w S t a t e I D i a g r a m T a g A d d i t i o n a l I n f o " / > < / a : K e y V a l u e O f D i a g r a m O b j e c t K e y a n y T y p e z b w N T n L X > < a : K e y V a l u e O f D i a g r a m O b j e c t K e y a n y T y p e z b w N T n L X > < a : K e y > < K e y > M e a s u r e s \ B u d g e t \ T a g I n f o \ V a l u e < / K e y > < / a : K e y > < a : V a l u e   i : t y p e = " M e a s u r e G r i d V i e w S t a t e I D i a g r a m T a g A d d i t i o n a l I n f o " / > < / a : K e y V a l u e O f D i a g r a m O b j e c t K e y a n y T y p e z b w N T n L X > < a : K e y V a l u e O f D i a g r a m O b j e c t K e y a n y T y p e z b w N T n L X > < a : K e y > < K e y > M e a s u r e s \ B a l a n c e < / K e y > < / a : K e y > < a : V a l u e   i : t y p e = " M e a s u r e G r i d N o d e V i e w S t a t e " > < L a y e d O u t > t r u e < / L a y e d O u t > < R o w > 2 < / R o w > < / a : V a l u e > < / a : K e y V a l u e O f D i a g r a m O b j e c t K e y a n y T y p e z b w N T n L X > < a : K e y V a l u e O f D i a g r a m O b j e c t K e y a n y T y p e z b w N T n L X > < a : K e y > < K e y > M e a s u r e s \ B a l a n c e \ T a g I n f o \ F o r m u l a < / K e y > < / a : K e y > < a : V a l u e   i : t y p e = " M e a s u r e G r i d V i e w S t a t e I D i a g r a m T a g A d d i t i o n a l I n f o " / > < / a : K e y V a l u e O f D i a g r a m O b j e c t K e y a n y T y p e z b w N T n L X > < a : K e y V a l u e O f D i a g r a m O b j e c t K e y a n y T y p e z b w N T n L X > < a : K e y > < K e y > M e a s u r e s \ B a l a n c e \ T a g I n f o \ V a l u e < / K e y > < / a : K e y > < a : V a l u e   i : t y p e = " M e a s u r e G r i d V i e w S t a t e I D i a g r a m T a g A d d i t i o n a l I n f o " / > < / a : K e y V a l u e O f D i a g r a m O b j e c t K e y a n y T y p e z b w N T n L X > < a : K e y V a l u e O f D i a g r a m O b j e c t K e y a n y T y p e z b w N T n L X > < a : K e y > < K e y > C o l u m n s \ C o l u m n < / K e y > < / a : K e y > < a : V a l u e   i : t y p e = " M e a s u r e G r i d N o d e V i e w S t a t e " > < 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V i e w S t a t e s > < / D i a g r a m M a n a g e r . S e r i a l i z a b l e D i a g r a m > < / A r r a y O f D i a g r a m M a n a g e r . S e r i a l i z a b l e D i a g r a m > ] ] > < / C u s t o m C o n t e n t > < / G e m i n i > 
</file>

<file path=customXml/item20.xml>��< ? x m l   v e r s i o n = " 1 . 0 "   e n c o d i n g = " U T F - 1 6 " ? > < G e m i n i   x m l n s = " h t t p : / / g e m i n i / p i v o t c u s t o m i z a t i o n / 4 f a f 0 f 1 c - 9 8 b 4 - 4 e 0 d - a f d 5 - 7 a c 7 e 4 2 9 7 c 6 2 " > < C u s t o m C o n t e n t > < ! [ C D A T A [ < ? x m l   v e r s i o n = " 1 . 0 "   e n c o d i n g = " u t f - 1 6 " ? > < S e t t i n g s > < C a l c u l a t e d F i e l d s > < i t e m > < M e a s u r e N a m e > A c t u a l < / M e a s u r e N a m e > < D i s p l a y N a m e > A c t u a l < / D i s p l a y N a m e > < V i s i b l e > F a l s e < / V i s i b l e > < / i t e m > < i t e m > < M e a s u r e N a m e > B u d g e t < / M e a s u r e N a m e > < D i s p l a y N a m e > B u d g e t < / D i s p l a y N a m e > < V i s i b l e > F a l s e < / V i s i b l e > < / i t e m > < i t e m > < M e a s u r e N a m e > B a l a n c e < / M e a s u r e N a m e > < D i s p l a y N a m e > B a l a n c e < / 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8 3 4 ] ] > < / 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 2 0 2 2 - 0 8 - 0 9 T 0 5 : 4 1 : 5 7 . 8 3 2 6 1 5 + 0 1 : 0 0 < / L a s t P r o c e s s e d T i m e > < / D a t a M o d e l i n g S a n d b o x . S e r i a l i z e d S a n d b o x E r r o r C a c h e > ] ] > < / C u s t o m C o n t e n t > < / G e m i n i > 
</file>

<file path=customXml/item3.xml>��< ? x m l   v e r s i o n = " 1 . 0 "   e n c o d i n g = " U T F - 1 6 " ? > < G e m i n i   x m l n s = " h t t p : / / g e m i n i / p i v o t c u s t o m i z a t i o n / T a b l e X M L _ M y   M e a s u r e s " > < C u s t o m C o n t e n t > < ! [ C D A T A [ < T a b l e W i d g e t G r i d S e r i a l i z a t i o n   x m l n s : x s d = " h t t p : / / w w w . w 3 . o r g / 2 0 0 1 / X M L S c h e m a "   x m l n s : x s i = " h t t p : / / w w w . w 3 . o r g / 2 0 0 1 / X M L S c h e m a - i n s t a n c e " > < C o l u m n S u g g e s t e d T y p e > < i t e m > < k e y > < s t r i n g > C o l u m n < / s t r i n g > < / k e y > < v a l u e > < s t r i n g > E m p t y < / s t r i n g > < / v a l u e > < / i t e m > < / C o l u m n S u g g e s t e d T y p e > < C o l u m n F o r m a t   / > < C o l u m n A c c u r a c y   / > < C o l u m n C u r r e n c y S y m b o l   / > < C o l u m n P o s i t i v e P a t t e r n   / > < C o l u m n N e g a t i v e P a t t e r n   / > < C o l u m n W i d t h s > < i t e m > < k e y > < s t r i n g > C o l u m n < / s t r i n g > < / k e y > < v a l u e > < i n t > 1 2 0 < / i n t > < / v a l u e > < / i t e m > < / C o l u m n W i d t h s > < C o l u m n D i s p l a y I n d e x > < i t e m > < k e y > < s t r i n g > C o l u m n < / 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4 4 7 a a 8 8 f - 6 b 6 4 - 4 0 3 f - b 2 6 5 - 0 0 7 b 9 4 4 c d 3 5 b " > < C u s t o m C o n t e n t > < ! [ C D A T A [ < ? x m l   v e r s i o n = " 1 . 0 "   e n c o d i n g = " u t f - 1 6 " ? > < S e t t i n g s > < C a l c u l a t e d F i e l d s > < i t e m > < M e a s u r e N a m e > A c t u a l < / M e a s u r e N a m e > < D i s p l a y N a m e > A c t u a l < / D i s p l a y N a m e > < V i s i b l e > F a l s e < / V i s i b l e > < / i t e m > < i t e m > < M e a s u r e N a m e > B u d g e t < / M e a s u r e N a m e > < D i s p l a y N a m e > B u d g e t < / D i s p l a y N a m e > < V i s i b l e > F a l s e < / V i s i b l e > < / i t e m > < i t e m > < M e a s u r e N a m e > B a l a n c e < / M e a s u r e N a m e > < D i s p l a y N a m e > B a l a n c e < / D i s p l a y N a m e > < V i s i b l e > F a l s e < / V i s i b l e > < / i t e m > < / C a l c u l a t e d F i e l d s > < S A H o s t H a s h > 0 < / S A H o s t H a s h > < G e m i n i F i e l d L i s t V i s i b l e > T r u e < / G e m i n i F i e l d L i s t V i s i b l e > < / S e t t i n g 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 M y   M e a s u r e s 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  M e a s u r e s 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T r a n s a c t i o n s _ 1 0 2 c 0 0 2 a - a f a 2 - 4 d 4 4 - a 7 5 f - 6 8 3 8 9 6 f d 8 5 f 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 D e s c r i p t i o n < / s t r i n g > < / k e y > < v a l u e > < i n t > 1 5 3 < / i n t > < / v a l u e > < / i t e m > < i t e m > < k e y > < s t r i n g > C a t e g o r y < / s t r i n g > < / k e y > < v a l u e > < i n t > 1 3 0 < / i n t > < / v a l u e > < / i t e m > < i t e m > < k e y > < s t r i n g > A m o u n t < / s t r i n g > < / k e y > < v a l u e > < i n t > 1 2 3 < / i n t > < / v a l u e > < / i t e m > < / C o l u m n W i d t h s > < C o l u m n D i s p l a y I n d e x > < i t e m > < k e y > < s t r i n g > D a t e < / s t r i n g > < / k e y > < v a l u e > < i n t > 0 < / i n t > < / v a l u e > < / i t e m > < i t e m > < k e y > < s t r i n g > D e s c r i p t i o n < / s t r i n g > < / k e y > < v a l u e > < i n t > 1 < / i n t > < / v a l u e > < / i t e m > < i t e m > < k e y > < s t r i n g > C a t e g o r y < / 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a 8 6 0 f d 8 4 - 5 a d 6 - 4 4 8 1 - b a 7 e - 1 a e a 9 4 f 4 f 6 f 6 " > < C u s t o m C o n t e n t > < ! [ C D A T A [ < ? x m l   v e r s i o n = " 1 . 0 "   e n c o d i n g = " u t f - 1 6 " ? > < S e t t i n g s > < C a l c u l a t e d F i e l d s > < i t e m > < M e a s u r e N a m e > A c t u a l < / M e a s u r e N a m e > < D i s p l a y N a m e > A c t u a l < / D i s p l a y N a m e > < V i s i b l e > F a l s e < / V i s i b l e > < / i t e m > < i t e m > < M e a s u r e N a m e > B u d g e t < / M e a s u r e N a m e > < D i s p l a y N a m e > B u d g e t < / D i s p l a y N a m e > < V i s i b l e > F a l s e < / V i s i b l e > < / i t e m > < i t e m > < M e a s u r e N a m e > B a l a n c e < / M e a s u r e N a m e > < D i s p l a y N a m e > B a l a n c e 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15F9E46-3029-4919-9121-571C950E2007}">
  <ds:schemaRefs/>
</ds:datastoreItem>
</file>

<file path=customXml/itemProps10.xml><?xml version="1.0" encoding="utf-8"?>
<ds:datastoreItem xmlns:ds="http://schemas.openxmlformats.org/officeDocument/2006/customXml" ds:itemID="{9849DE42-DFEE-4B30-A432-DCD561A0B93A}">
  <ds:schemaRefs/>
</ds:datastoreItem>
</file>

<file path=customXml/itemProps11.xml><?xml version="1.0" encoding="utf-8"?>
<ds:datastoreItem xmlns:ds="http://schemas.openxmlformats.org/officeDocument/2006/customXml" ds:itemID="{E9CDE59B-23F6-4937-97C7-074917E65F94}">
  <ds:schemaRefs/>
</ds:datastoreItem>
</file>

<file path=customXml/itemProps12.xml><?xml version="1.0" encoding="utf-8"?>
<ds:datastoreItem xmlns:ds="http://schemas.openxmlformats.org/officeDocument/2006/customXml" ds:itemID="{0869CD73-7D36-4041-B707-249D86C03A01}">
  <ds:schemaRefs/>
</ds:datastoreItem>
</file>

<file path=customXml/itemProps13.xml><?xml version="1.0" encoding="utf-8"?>
<ds:datastoreItem xmlns:ds="http://schemas.openxmlformats.org/officeDocument/2006/customXml" ds:itemID="{1D885FC7-4143-4A67-BC59-A037C419F190}">
  <ds:schemaRefs>
    <ds:schemaRef ds:uri="http://schemas.microsoft.com/DataMashup"/>
  </ds:schemaRefs>
</ds:datastoreItem>
</file>

<file path=customXml/itemProps14.xml><?xml version="1.0" encoding="utf-8"?>
<ds:datastoreItem xmlns:ds="http://schemas.openxmlformats.org/officeDocument/2006/customXml" ds:itemID="{781CBC29-262F-4FA6-8808-5BDFC315F3B8}">
  <ds:schemaRefs/>
</ds:datastoreItem>
</file>

<file path=customXml/itemProps15.xml><?xml version="1.0" encoding="utf-8"?>
<ds:datastoreItem xmlns:ds="http://schemas.openxmlformats.org/officeDocument/2006/customXml" ds:itemID="{96C33E48-CA06-4632-B1E3-360E0EB68210}">
  <ds:schemaRefs/>
</ds:datastoreItem>
</file>

<file path=customXml/itemProps16.xml><?xml version="1.0" encoding="utf-8"?>
<ds:datastoreItem xmlns:ds="http://schemas.openxmlformats.org/officeDocument/2006/customXml" ds:itemID="{F949EEF3-6D38-4C6B-AD6B-CBE32C3AE6C5}">
  <ds:schemaRefs/>
</ds:datastoreItem>
</file>

<file path=customXml/itemProps17.xml><?xml version="1.0" encoding="utf-8"?>
<ds:datastoreItem xmlns:ds="http://schemas.openxmlformats.org/officeDocument/2006/customXml" ds:itemID="{24A5863A-CAE7-4FAC-BD86-5629A3903869}">
  <ds:schemaRefs/>
</ds:datastoreItem>
</file>

<file path=customXml/itemProps18.xml><?xml version="1.0" encoding="utf-8"?>
<ds:datastoreItem xmlns:ds="http://schemas.openxmlformats.org/officeDocument/2006/customXml" ds:itemID="{5299E75F-3985-45A0-BD6F-EC4480FFB3BF}">
  <ds:schemaRefs/>
</ds:datastoreItem>
</file>

<file path=customXml/itemProps19.xml><?xml version="1.0" encoding="utf-8"?>
<ds:datastoreItem xmlns:ds="http://schemas.openxmlformats.org/officeDocument/2006/customXml" ds:itemID="{DEDFF290-621D-4B89-8E9E-05D67462EF0C}">
  <ds:schemaRefs/>
</ds:datastoreItem>
</file>

<file path=customXml/itemProps2.xml><?xml version="1.0" encoding="utf-8"?>
<ds:datastoreItem xmlns:ds="http://schemas.openxmlformats.org/officeDocument/2006/customXml" ds:itemID="{BC56DC10-5AD1-4406-8680-C45D41A56897}">
  <ds:schemaRefs/>
</ds:datastoreItem>
</file>

<file path=customXml/itemProps20.xml><?xml version="1.0" encoding="utf-8"?>
<ds:datastoreItem xmlns:ds="http://schemas.openxmlformats.org/officeDocument/2006/customXml" ds:itemID="{51CADA21-DED1-4638-B338-51F17D340269}">
  <ds:schemaRefs/>
</ds:datastoreItem>
</file>

<file path=customXml/itemProps21.xml><?xml version="1.0" encoding="utf-8"?>
<ds:datastoreItem xmlns:ds="http://schemas.openxmlformats.org/officeDocument/2006/customXml" ds:itemID="{7B6D240B-A3C5-48A0-83C6-2A883227F36C}">
  <ds:schemaRefs/>
</ds:datastoreItem>
</file>

<file path=customXml/itemProps22.xml><?xml version="1.0" encoding="utf-8"?>
<ds:datastoreItem xmlns:ds="http://schemas.openxmlformats.org/officeDocument/2006/customXml" ds:itemID="{1D8691F5-F5B2-48A8-95EC-6F75C28C191D}">
  <ds:schemaRefs/>
</ds:datastoreItem>
</file>

<file path=customXml/itemProps23.xml><?xml version="1.0" encoding="utf-8"?>
<ds:datastoreItem xmlns:ds="http://schemas.openxmlformats.org/officeDocument/2006/customXml" ds:itemID="{FC6B53B5-BBA3-4BED-9749-3233FA52484B}">
  <ds:schemaRefs/>
</ds:datastoreItem>
</file>

<file path=customXml/itemProps24.xml><?xml version="1.0" encoding="utf-8"?>
<ds:datastoreItem xmlns:ds="http://schemas.openxmlformats.org/officeDocument/2006/customXml" ds:itemID="{11E4A982-D595-4191-9EDA-DE26DE01E36B}">
  <ds:schemaRefs/>
</ds:datastoreItem>
</file>

<file path=customXml/itemProps25.xml><?xml version="1.0" encoding="utf-8"?>
<ds:datastoreItem xmlns:ds="http://schemas.openxmlformats.org/officeDocument/2006/customXml" ds:itemID="{595516CC-DC29-4003-B4AE-4057F517B65C}">
  <ds:schemaRefs/>
</ds:datastoreItem>
</file>

<file path=customXml/itemProps3.xml><?xml version="1.0" encoding="utf-8"?>
<ds:datastoreItem xmlns:ds="http://schemas.openxmlformats.org/officeDocument/2006/customXml" ds:itemID="{AC94BC1B-16D1-4F04-A2C5-41E786271318}">
  <ds:schemaRefs/>
</ds:datastoreItem>
</file>

<file path=customXml/itemProps4.xml><?xml version="1.0" encoding="utf-8"?>
<ds:datastoreItem xmlns:ds="http://schemas.openxmlformats.org/officeDocument/2006/customXml" ds:itemID="{8F71E7A4-E0F8-4C56-BE4D-04877BE55D9A}">
  <ds:schemaRefs/>
</ds:datastoreItem>
</file>

<file path=customXml/itemProps5.xml><?xml version="1.0" encoding="utf-8"?>
<ds:datastoreItem xmlns:ds="http://schemas.openxmlformats.org/officeDocument/2006/customXml" ds:itemID="{43CE68A9-FFA2-4D7F-942B-BC85D905F85E}">
  <ds:schemaRefs/>
</ds:datastoreItem>
</file>

<file path=customXml/itemProps6.xml><?xml version="1.0" encoding="utf-8"?>
<ds:datastoreItem xmlns:ds="http://schemas.openxmlformats.org/officeDocument/2006/customXml" ds:itemID="{B70E49B5-8EC8-4541-A3DE-EDDF12B20BA6}">
  <ds:schemaRefs/>
</ds:datastoreItem>
</file>

<file path=customXml/itemProps7.xml><?xml version="1.0" encoding="utf-8"?>
<ds:datastoreItem xmlns:ds="http://schemas.openxmlformats.org/officeDocument/2006/customXml" ds:itemID="{5C625A73-CA11-4603-A46A-60A06F67A750}">
  <ds:schemaRefs/>
</ds:datastoreItem>
</file>

<file path=customXml/itemProps8.xml><?xml version="1.0" encoding="utf-8"?>
<ds:datastoreItem xmlns:ds="http://schemas.openxmlformats.org/officeDocument/2006/customXml" ds:itemID="{4DABE49F-15F7-4146-B90D-F31169C68197}">
  <ds:schemaRefs/>
</ds:datastoreItem>
</file>

<file path=customXml/itemProps9.xml><?xml version="1.0" encoding="utf-8"?>
<ds:datastoreItem xmlns:ds="http://schemas.openxmlformats.org/officeDocument/2006/customXml" ds:itemID="{B42E04A9-40E6-4D7D-A6E4-15F5D1484E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Transactions</vt:lpstr>
      <vt:lpstr>Budget</vt:lpstr>
      <vt:lpstr>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obeng boateng;Mohammed@badmus67.onmicrosoft.com</dc:creator>
  <cp:lastModifiedBy>USER</cp:lastModifiedBy>
  <dcterms:created xsi:type="dcterms:W3CDTF">2022-04-24T11:34:00Z</dcterms:created>
  <dcterms:modified xsi:type="dcterms:W3CDTF">2022-08-09T04:42:00Z</dcterms:modified>
</cp:coreProperties>
</file>