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2EBFB04C-E426-45BC-B929-5D9CDCBD1D57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Pharma Group AG" sheetId="11" r:id="rId1"/>
    <sheet name="Sheet1" sheetId="13" r:id="rId2"/>
    <sheet name="Backing 1" sheetId="8" r:id="rId3"/>
    <sheet name="Backing 2" sheetId="12" r:id="rId4"/>
    <sheet name="Backing 3" sheetId="10" r:id="rId5"/>
    <sheet name="Backing 4" sheetId="9" r:id="rId6"/>
  </sheets>
  <definedNames>
    <definedName name="_xlnm._FilterDatabase" localSheetId="2" hidden="1">'Backing 1'!$A$1:$L$501</definedName>
    <definedName name="_xlnm._FilterDatabase" localSheetId="0" hidden="1">'Pharma Group AG'!$A$1:$AF$1</definedName>
    <definedName name="_xlnm._FilterDatabase" localSheetId="1" hidden="1">Sheet1!$A$1:$Y$501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13" l="1"/>
  <c r="Y3" i="13"/>
  <c r="Y4" i="13"/>
  <c r="Y5" i="13"/>
  <c r="Y6" i="13"/>
  <c r="Y7" i="13"/>
  <c r="Y8" i="13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Y22" i="13"/>
  <c r="Y23" i="13"/>
  <c r="Y24" i="13"/>
  <c r="Y25" i="13"/>
  <c r="Y26" i="13"/>
  <c r="Y27" i="13"/>
  <c r="Y28" i="13"/>
  <c r="Y29" i="13"/>
  <c r="Y30" i="13"/>
  <c r="Y31" i="13"/>
  <c r="Y32" i="13"/>
  <c r="Y33" i="13"/>
  <c r="Y34" i="13"/>
  <c r="Y35" i="13"/>
  <c r="Y36" i="13"/>
  <c r="Y37" i="13"/>
  <c r="Y38" i="13"/>
  <c r="Y39" i="13"/>
  <c r="Y40" i="13"/>
  <c r="Y41" i="13"/>
  <c r="Y42" i="13"/>
  <c r="Y43" i="13"/>
  <c r="Y44" i="13"/>
  <c r="Y45" i="13"/>
  <c r="Y46" i="13"/>
  <c r="Y47" i="13"/>
  <c r="Y48" i="13"/>
  <c r="Y49" i="13"/>
  <c r="Y50" i="13"/>
  <c r="Y51" i="13"/>
  <c r="Y52" i="13"/>
  <c r="Y53" i="13"/>
  <c r="Y54" i="13"/>
  <c r="Y55" i="13"/>
  <c r="Y56" i="13"/>
  <c r="Y57" i="13"/>
  <c r="Y58" i="13"/>
  <c r="Y59" i="13"/>
  <c r="Y60" i="13"/>
  <c r="Y61" i="13"/>
  <c r="Y62" i="13"/>
  <c r="Y63" i="13"/>
  <c r="Y64" i="13"/>
  <c r="Y65" i="13"/>
  <c r="Y66" i="13"/>
  <c r="Y67" i="13"/>
  <c r="Y68" i="13"/>
  <c r="Y69" i="13"/>
  <c r="Y70" i="13"/>
  <c r="Y71" i="13"/>
  <c r="Y72" i="13"/>
  <c r="Y73" i="13"/>
  <c r="Y74" i="13"/>
  <c r="Y75" i="13"/>
  <c r="Y76" i="13"/>
  <c r="Y77" i="13"/>
  <c r="Y78" i="13"/>
  <c r="Y79" i="13"/>
  <c r="Y80" i="13"/>
  <c r="Y81" i="13"/>
  <c r="Y82" i="13"/>
  <c r="Y83" i="13"/>
  <c r="Y84" i="13"/>
  <c r="Y85" i="13"/>
  <c r="Y86" i="13"/>
  <c r="Y87" i="13"/>
  <c r="Y88" i="13"/>
  <c r="Y89" i="13"/>
  <c r="Y90" i="13"/>
  <c r="Y91" i="13"/>
  <c r="Y92" i="13"/>
  <c r="Y93" i="13"/>
  <c r="Y94" i="13"/>
  <c r="Y95" i="13"/>
  <c r="Y96" i="13"/>
  <c r="Y97" i="13"/>
  <c r="Y98" i="13"/>
  <c r="Y99" i="13"/>
  <c r="Y100" i="13"/>
  <c r="Y101" i="13"/>
  <c r="Y102" i="13"/>
  <c r="Y103" i="13"/>
  <c r="Y104" i="13"/>
  <c r="Y105" i="13"/>
  <c r="Y106" i="13"/>
  <c r="Y107" i="13"/>
  <c r="Y108" i="13"/>
  <c r="Y109" i="13"/>
  <c r="Y110" i="13"/>
  <c r="Y111" i="13"/>
  <c r="Y112" i="13"/>
  <c r="Y113" i="13"/>
  <c r="Y114" i="13"/>
  <c r="Y115" i="13"/>
  <c r="Y116" i="13"/>
  <c r="Y117" i="13"/>
  <c r="Y118" i="13"/>
  <c r="Y119" i="13"/>
  <c r="Y120" i="13"/>
  <c r="Y121" i="13"/>
  <c r="Y122" i="13"/>
  <c r="Y123" i="13"/>
  <c r="Y124" i="13"/>
  <c r="Y125" i="13"/>
  <c r="Y126" i="13"/>
  <c r="Y127" i="13"/>
  <c r="Y128" i="13"/>
  <c r="Y129" i="13"/>
  <c r="Y130" i="13"/>
  <c r="Y131" i="13"/>
  <c r="Y132" i="13"/>
  <c r="Y133" i="13"/>
  <c r="Y134" i="13"/>
  <c r="Y135" i="13"/>
  <c r="Y136" i="13"/>
  <c r="Y137" i="13"/>
  <c r="Y138" i="13"/>
  <c r="Y139" i="13"/>
  <c r="Y140" i="13"/>
  <c r="Y141" i="13"/>
  <c r="Y142" i="13"/>
  <c r="Y143" i="13"/>
  <c r="Y144" i="13"/>
  <c r="Y145" i="13"/>
  <c r="Y146" i="13"/>
  <c r="Y147" i="13"/>
  <c r="Y148" i="13"/>
  <c r="Y149" i="13"/>
  <c r="Y150" i="13"/>
  <c r="Y151" i="13"/>
  <c r="Y152" i="13"/>
  <c r="Y153" i="13"/>
  <c r="Y154" i="13"/>
  <c r="Y155" i="13"/>
  <c r="Y156" i="13"/>
  <c r="Y157" i="13"/>
  <c r="Y158" i="13"/>
  <c r="Y159" i="13"/>
  <c r="Y160" i="13"/>
  <c r="Y161" i="13"/>
  <c r="Y162" i="13"/>
  <c r="Y163" i="13"/>
  <c r="Y164" i="13"/>
  <c r="Y165" i="13"/>
  <c r="Y166" i="13"/>
  <c r="Y167" i="13"/>
  <c r="Y168" i="13"/>
  <c r="Y169" i="13"/>
  <c r="Y170" i="13"/>
  <c r="Y171" i="13"/>
  <c r="Y172" i="13"/>
  <c r="Y173" i="13"/>
  <c r="Y174" i="13"/>
  <c r="Y175" i="13"/>
  <c r="Y176" i="13"/>
  <c r="Y177" i="13"/>
  <c r="Y178" i="13"/>
  <c r="Y179" i="13"/>
  <c r="Y180" i="13"/>
  <c r="Y181" i="13"/>
  <c r="Y182" i="13"/>
  <c r="Y183" i="13"/>
  <c r="Y184" i="13"/>
  <c r="Y185" i="13"/>
  <c r="Y186" i="13"/>
  <c r="Y187" i="13"/>
  <c r="Y188" i="13"/>
  <c r="Y189" i="13"/>
  <c r="Y190" i="13"/>
  <c r="Y191" i="13"/>
  <c r="Y192" i="13"/>
  <c r="Y193" i="13"/>
  <c r="Y194" i="13"/>
  <c r="Y195" i="13"/>
  <c r="Y196" i="13"/>
  <c r="Y197" i="13"/>
  <c r="Y198" i="13"/>
  <c r="Y199" i="13"/>
  <c r="Y200" i="13"/>
  <c r="Y201" i="13"/>
  <c r="Y202" i="13"/>
  <c r="Y203" i="13"/>
  <c r="Y204" i="13"/>
  <c r="Y205" i="13"/>
  <c r="Y206" i="13"/>
  <c r="Y207" i="13"/>
  <c r="Y208" i="13"/>
  <c r="Y209" i="13"/>
  <c r="Y210" i="13"/>
  <c r="Y211" i="13"/>
  <c r="Y212" i="13"/>
  <c r="Y213" i="13"/>
  <c r="Y214" i="13"/>
  <c r="Y215" i="13"/>
  <c r="Y216" i="13"/>
  <c r="Y217" i="13"/>
  <c r="Y218" i="13"/>
  <c r="Y219" i="13"/>
  <c r="Y220" i="13"/>
  <c r="Y221" i="13"/>
  <c r="Y222" i="13"/>
  <c r="Y223" i="13"/>
  <c r="Y224" i="13"/>
  <c r="Y225" i="13"/>
  <c r="Y226" i="13"/>
  <c r="Y227" i="13"/>
  <c r="Y228" i="13"/>
  <c r="Y229" i="13"/>
  <c r="Y230" i="13"/>
  <c r="Y231" i="13"/>
  <c r="Y232" i="13"/>
  <c r="Y233" i="13"/>
  <c r="Y234" i="13"/>
  <c r="Y235" i="13"/>
  <c r="Y236" i="13"/>
  <c r="Y237" i="13"/>
  <c r="Y238" i="13"/>
  <c r="Y239" i="13"/>
  <c r="Y240" i="13"/>
  <c r="Y241" i="13"/>
  <c r="Y242" i="13"/>
  <c r="Y243" i="13"/>
  <c r="Y244" i="13"/>
  <c r="Y245" i="13"/>
  <c r="Y246" i="13"/>
  <c r="Y247" i="13"/>
  <c r="Y248" i="13"/>
  <c r="Y249" i="13"/>
  <c r="Y250" i="13"/>
  <c r="Y251" i="13"/>
  <c r="Y252" i="13"/>
  <c r="Y253" i="13"/>
  <c r="Y254" i="13"/>
  <c r="Y255" i="13"/>
  <c r="Y256" i="13"/>
  <c r="Y257" i="13"/>
  <c r="Y258" i="13"/>
  <c r="Y259" i="13"/>
  <c r="Y260" i="13"/>
  <c r="Y261" i="13"/>
  <c r="Y262" i="13"/>
  <c r="Y263" i="13"/>
  <c r="Y264" i="13"/>
  <c r="Y265" i="13"/>
  <c r="Y266" i="13"/>
  <c r="Y267" i="13"/>
  <c r="Y268" i="13"/>
  <c r="Y269" i="13"/>
  <c r="Y270" i="13"/>
  <c r="Y271" i="13"/>
  <c r="Y272" i="13"/>
  <c r="Y273" i="13"/>
  <c r="Y274" i="13"/>
  <c r="Y275" i="13"/>
  <c r="Y276" i="13"/>
  <c r="Y277" i="13"/>
  <c r="Y278" i="13"/>
  <c r="Y279" i="13"/>
  <c r="Y280" i="13"/>
  <c r="Y281" i="13"/>
  <c r="Y282" i="13"/>
  <c r="Y283" i="13"/>
  <c r="Y284" i="13"/>
  <c r="Y285" i="13"/>
  <c r="Y286" i="13"/>
  <c r="Y287" i="13"/>
  <c r="Y288" i="13"/>
  <c r="Y289" i="13"/>
  <c r="Y290" i="13"/>
  <c r="Y291" i="13"/>
  <c r="Y292" i="13"/>
  <c r="Y293" i="13"/>
  <c r="Y294" i="13"/>
  <c r="Y295" i="13"/>
  <c r="Y296" i="13"/>
  <c r="Y297" i="13"/>
  <c r="Y298" i="13"/>
  <c r="Y299" i="13"/>
  <c r="Y300" i="13"/>
  <c r="Y301" i="13"/>
  <c r="Y302" i="13"/>
  <c r="Y303" i="13"/>
  <c r="Y304" i="13"/>
  <c r="Y305" i="13"/>
  <c r="Y306" i="13"/>
  <c r="Y307" i="13"/>
  <c r="Y308" i="13"/>
  <c r="Y309" i="13"/>
  <c r="Y310" i="13"/>
  <c r="Y311" i="13"/>
  <c r="Y312" i="13"/>
  <c r="Y313" i="13"/>
  <c r="Y314" i="13"/>
  <c r="Y315" i="13"/>
  <c r="Y316" i="13"/>
  <c r="Y317" i="13"/>
  <c r="Y318" i="13"/>
  <c r="Y319" i="13"/>
  <c r="Y320" i="13"/>
  <c r="Y321" i="13"/>
  <c r="Y322" i="13"/>
  <c r="Y323" i="13"/>
  <c r="Y324" i="13"/>
  <c r="Y325" i="13"/>
  <c r="Y326" i="13"/>
  <c r="Y327" i="13"/>
  <c r="Y328" i="13"/>
  <c r="Y329" i="13"/>
  <c r="Y330" i="13"/>
  <c r="Y331" i="13"/>
  <c r="Y332" i="13"/>
  <c r="Y333" i="13"/>
  <c r="Y334" i="13"/>
  <c r="Y335" i="13"/>
  <c r="Y336" i="13"/>
  <c r="Y337" i="13"/>
  <c r="Y338" i="13"/>
  <c r="Y339" i="13"/>
  <c r="Y340" i="13"/>
  <c r="Y341" i="13"/>
  <c r="Y342" i="13"/>
  <c r="Y343" i="13"/>
  <c r="Y344" i="13"/>
  <c r="Y345" i="13"/>
  <c r="Y346" i="13"/>
  <c r="Y347" i="13"/>
  <c r="Y348" i="13"/>
  <c r="Y349" i="13"/>
  <c r="Y350" i="13"/>
  <c r="Y351" i="13"/>
  <c r="Y352" i="13"/>
  <c r="Y353" i="13"/>
  <c r="Y354" i="13"/>
  <c r="Y355" i="13"/>
  <c r="Y356" i="13"/>
  <c r="Y357" i="13"/>
  <c r="Y358" i="13"/>
  <c r="Y359" i="13"/>
  <c r="Y360" i="13"/>
  <c r="Y361" i="13"/>
  <c r="Y362" i="13"/>
  <c r="Y363" i="13"/>
  <c r="Y364" i="13"/>
  <c r="Y365" i="13"/>
  <c r="Y366" i="13"/>
  <c r="Y367" i="13"/>
  <c r="Y368" i="13"/>
  <c r="Y369" i="13"/>
  <c r="Y370" i="13"/>
  <c r="Y371" i="13"/>
  <c r="Y372" i="13"/>
  <c r="Y373" i="13"/>
  <c r="Y374" i="13"/>
  <c r="Y375" i="13"/>
  <c r="Y376" i="13"/>
  <c r="Y377" i="13"/>
  <c r="Y378" i="13"/>
  <c r="Y379" i="13"/>
  <c r="Y380" i="13"/>
  <c r="Y381" i="13"/>
  <c r="Y382" i="13"/>
  <c r="Y383" i="13"/>
  <c r="Y384" i="13"/>
  <c r="Y385" i="13"/>
  <c r="Y386" i="13"/>
  <c r="Y387" i="13"/>
  <c r="Y388" i="13"/>
  <c r="Y389" i="13"/>
  <c r="Y390" i="13"/>
  <c r="Y391" i="13"/>
  <c r="Y392" i="13"/>
  <c r="Y393" i="13"/>
  <c r="Y394" i="13"/>
  <c r="Y395" i="13"/>
  <c r="Y396" i="13"/>
  <c r="Y397" i="13"/>
  <c r="Y398" i="13"/>
  <c r="Y399" i="13"/>
  <c r="Y400" i="13"/>
  <c r="Y401" i="13"/>
  <c r="Y402" i="13"/>
  <c r="Y403" i="13"/>
  <c r="Y404" i="13"/>
  <c r="Y405" i="13"/>
  <c r="Y406" i="13"/>
  <c r="Y407" i="13"/>
  <c r="Y408" i="13"/>
  <c r="Y409" i="13"/>
  <c r="Y410" i="13"/>
  <c r="Y411" i="13"/>
  <c r="Y412" i="13"/>
  <c r="Y413" i="13"/>
  <c r="Y414" i="13"/>
  <c r="Y415" i="13"/>
  <c r="Y416" i="13"/>
  <c r="Y417" i="13"/>
  <c r="Y418" i="13"/>
  <c r="Y419" i="13"/>
  <c r="Y420" i="13"/>
  <c r="Y421" i="13"/>
  <c r="Y422" i="13"/>
  <c r="Y423" i="13"/>
  <c r="Y424" i="13"/>
  <c r="Y425" i="13"/>
  <c r="Y426" i="13"/>
  <c r="Y427" i="13"/>
  <c r="Y428" i="13"/>
  <c r="Y429" i="13"/>
  <c r="Y430" i="13"/>
  <c r="Y431" i="13"/>
  <c r="Y432" i="13"/>
  <c r="Y433" i="13"/>
  <c r="Y434" i="13"/>
  <c r="Y435" i="13"/>
  <c r="Y436" i="13"/>
  <c r="Y437" i="13"/>
  <c r="Y438" i="13"/>
  <c r="Y439" i="13"/>
  <c r="Y440" i="13"/>
  <c r="Y441" i="13"/>
  <c r="Y442" i="13"/>
  <c r="Y443" i="13"/>
  <c r="Y444" i="13"/>
  <c r="Y445" i="13"/>
  <c r="Y446" i="13"/>
  <c r="Y447" i="13"/>
  <c r="Y448" i="13"/>
  <c r="Y449" i="13"/>
  <c r="Y450" i="13"/>
  <c r="Y451" i="13"/>
  <c r="Y452" i="13"/>
  <c r="Y453" i="13"/>
  <c r="Y454" i="13"/>
  <c r="Y455" i="13"/>
  <c r="Y456" i="13"/>
  <c r="Y457" i="13"/>
  <c r="Y458" i="13"/>
  <c r="Y459" i="13"/>
  <c r="Y460" i="13"/>
  <c r="Y461" i="13"/>
  <c r="Y462" i="13"/>
  <c r="Y463" i="13"/>
  <c r="Y464" i="13"/>
  <c r="Y465" i="13"/>
  <c r="Y466" i="13"/>
  <c r="Y467" i="13"/>
  <c r="Y468" i="13"/>
  <c r="Y469" i="13"/>
  <c r="Y470" i="13"/>
  <c r="Y471" i="13"/>
  <c r="Y472" i="13"/>
  <c r="Y473" i="13"/>
  <c r="Y474" i="13"/>
  <c r="Y475" i="13"/>
  <c r="Y476" i="13"/>
  <c r="Y477" i="13"/>
  <c r="Y478" i="13"/>
  <c r="Y479" i="13"/>
  <c r="Y480" i="13"/>
  <c r="Y481" i="13"/>
  <c r="Y482" i="13"/>
  <c r="Y483" i="13"/>
  <c r="Y484" i="13"/>
  <c r="Y485" i="13"/>
  <c r="Y486" i="13"/>
  <c r="Y487" i="13"/>
  <c r="Y488" i="13"/>
  <c r="Y489" i="13"/>
  <c r="Y490" i="13"/>
  <c r="Y491" i="13"/>
  <c r="Y492" i="13"/>
  <c r="Y493" i="13"/>
  <c r="Y494" i="13"/>
  <c r="Y495" i="13"/>
  <c r="Y496" i="13"/>
  <c r="Y497" i="13"/>
  <c r="Y498" i="13"/>
  <c r="Y499" i="13"/>
  <c r="Y500" i="13"/>
  <c r="Y501" i="13"/>
  <c r="O501" i="13"/>
  <c r="O500" i="13"/>
  <c r="O499" i="13"/>
  <c r="O498" i="13"/>
  <c r="O497" i="13"/>
  <c r="O496" i="13"/>
  <c r="O495" i="13"/>
  <c r="O494" i="13"/>
  <c r="O493" i="13"/>
  <c r="O492" i="13"/>
  <c r="O491" i="13"/>
  <c r="O490" i="13"/>
  <c r="O489" i="13"/>
  <c r="O488" i="13"/>
  <c r="O487" i="13"/>
  <c r="O486" i="13"/>
  <c r="O485" i="13"/>
  <c r="O484" i="13"/>
  <c r="O483" i="13"/>
  <c r="O482" i="13"/>
  <c r="O481" i="13"/>
  <c r="O480" i="13"/>
  <c r="O479" i="13"/>
  <c r="O478" i="13"/>
  <c r="O477" i="13"/>
  <c r="O476" i="13"/>
  <c r="O475" i="13"/>
  <c r="O474" i="13"/>
  <c r="O473" i="13"/>
  <c r="O472" i="13"/>
  <c r="O471" i="13"/>
  <c r="O470" i="13"/>
  <c r="O469" i="13"/>
  <c r="O468" i="13"/>
  <c r="O467" i="13"/>
  <c r="O466" i="13"/>
  <c r="O465" i="13"/>
  <c r="O464" i="13"/>
  <c r="O463" i="13"/>
  <c r="O462" i="13"/>
  <c r="O461" i="13"/>
  <c r="O460" i="13"/>
  <c r="O459" i="13"/>
  <c r="O458" i="13"/>
  <c r="O457" i="13"/>
  <c r="O456" i="13"/>
  <c r="O455" i="13"/>
  <c r="O454" i="13"/>
  <c r="O453" i="13"/>
  <c r="O452" i="13"/>
  <c r="O451" i="13"/>
  <c r="O450" i="13"/>
  <c r="O449" i="13"/>
  <c r="O448" i="13"/>
  <c r="O447" i="13"/>
  <c r="O446" i="13"/>
  <c r="O445" i="13"/>
  <c r="O444" i="13"/>
  <c r="O443" i="13"/>
  <c r="O442" i="13"/>
  <c r="O441" i="13"/>
  <c r="O440" i="13"/>
  <c r="O439" i="13"/>
  <c r="O438" i="13"/>
  <c r="O437" i="13"/>
  <c r="O436" i="13"/>
  <c r="O435" i="13"/>
  <c r="O434" i="13"/>
  <c r="O433" i="13"/>
  <c r="O432" i="13"/>
  <c r="O431" i="13"/>
  <c r="O430" i="13"/>
  <c r="O429" i="13"/>
  <c r="O428" i="13"/>
  <c r="O427" i="13"/>
  <c r="O426" i="13"/>
  <c r="O425" i="13"/>
  <c r="O424" i="13"/>
  <c r="O423" i="13"/>
  <c r="O422" i="13"/>
  <c r="O421" i="13"/>
  <c r="O420" i="13"/>
  <c r="O419" i="13"/>
  <c r="O418" i="13"/>
  <c r="O417" i="13"/>
  <c r="O416" i="13"/>
  <c r="O415" i="13"/>
  <c r="O414" i="13"/>
  <c r="O413" i="13"/>
  <c r="O412" i="13"/>
  <c r="O411" i="13"/>
  <c r="O410" i="13"/>
  <c r="O409" i="13"/>
  <c r="O408" i="13"/>
  <c r="O407" i="13"/>
  <c r="O406" i="13"/>
  <c r="O405" i="13"/>
  <c r="O404" i="13"/>
  <c r="O403" i="13"/>
  <c r="O402" i="13"/>
  <c r="O401" i="13"/>
  <c r="O400" i="13"/>
  <c r="O399" i="13"/>
  <c r="O398" i="13"/>
  <c r="O397" i="13"/>
  <c r="O396" i="13"/>
  <c r="O395" i="13"/>
  <c r="O394" i="13"/>
  <c r="O393" i="13"/>
  <c r="O392" i="13"/>
  <c r="O391" i="13"/>
  <c r="O390" i="13"/>
  <c r="O389" i="13"/>
  <c r="O388" i="13"/>
  <c r="O387" i="13"/>
  <c r="O386" i="13"/>
  <c r="O385" i="13"/>
  <c r="O384" i="13"/>
  <c r="O383" i="13"/>
  <c r="O382" i="13"/>
  <c r="O381" i="13"/>
  <c r="O380" i="13"/>
  <c r="O379" i="13"/>
  <c r="O378" i="13"/>
  <c r="O377" i="13"/>
  <c r="O376" i="13"/>
  <c r="O375" i="13"/>
  <c r="O374" i="13"/>
  <c r="O373" i="13"/>
  <c r="O372" i="13"/>
  <c r="O371" i="13"/>
  <c r="O370" i="13"/>
  <c r="O369" i="13"/>
  <c r="O368" i="13"/>
  <c r="O367" i="13"/>
  <c r="O366" i="13"/>
  <c r="O365" i="13"/>
  <c r="O364" i="13"/>
  <c r="O363" i="13"/>
  <c r="O362" i="13"/>
  <c r="O361" i="13"/>
  <c r="O360" i="13"/>
  <c r="O359" i="13"/>
  <c r="O358" i="13"/>
  <c r="O357" i="13"/>
  <c r="O356" i="13"/>
  <c r="O355" i="13"/>
  <c r="O354" i="13"/>
  <c r="O353" i="13"/>
  <c r="O352" i="13"/>
  <c r="O351" i="13"/>
  <c r="O350" i="13"/>
  <c r="O349" i="13"/>
  <c r="O348" i="13"/>
  <c r="O347" i="13"/>
  <c r="O346" i="13"/>
  <c r="O345" i="13"/>
  <c r="O344" i="13"/>
  <c r="O343" i="13"/>
  <c r="O342" i="13"/>
  <c r="O341" i="13"/>
  <c r="O340" i="13"/>
  <c r="O339" i="13"/>
  <c r="O338" i="13"/>
  <c r="O337" i="13"/>
  <c r="O336" i="13"/>
  <c r="O335" i="13"/>
  <c r="O334" i="13"/>
  <c r="O333" i="13"/>
  <c r="O332" i="13"/>
  <c r="O331" i="13"/>
  <c r="O330" i="13"/>
  <c r="O329" i="13"/>
  <c r="O328" i="13"/>
  <c r="O327" i="13"/>
  <c r="O326" i="13"/>
  <c r="O325" i="13"/>
  <c r="O324" i="13"/>
  <c r="O323" i="13"/>
  <c r="O322" i="13"/>
  <c r="O321" i="13"/>
  <c r="O320" i="13"/>
  <c r="O319" i="13"/>
  <c r="O318" i="13"/>
  <c r="O317" i="13"/>
  <c r="O316" i="13"/>
  <c r="O315" i="13"/>
  <c r="O314" i="13"/>
  <c r="O313" i="13"/>
  <c r="O312" i="13"/>
  <c r="O311" i="13"/>
  <c r="O310" i="13"/>
  <c r="O309" i="13"/>
  <c r="O308" i="13"/>
  <c r="O307" i="13"/>
  <c r="O306" i="13"/>
  <c r="O305" i="13"/>
  <c r="O304" i="13"/>
  <c r="O303" i="13"/>
  <c r="O302" i="13"/>
  <c r="O301" i="13"/>
  <c r="O300" i="13"/>
  <c r="O299" i="13"/>
  <c r="O298" i="13"/>
  <c r="O297" i="13"/>
  <c r="O296" i="13"/>
  <c r="O295" i="13"/>
  <c r="O294" i="13"/>
  <c r="O293" i="13"/>
  <c r="O292" i="13"/>
  <c r="O291" i="13"/>
  <c r="O290" i="13"/>
  <c r="O289" i="13"/>
  <c r="O288" i="13"/>
  <c r="O287" i="13"/>
  <c r="O286" i="13"/>
  <c r="O285" i="13"/>
  <c r="O284" i="13"/>
  <c r="O283" i="13"/>
  <c r="O282" i="13"/>
  <c r="O281" i="13"/>
  <c r="O280" i="13"/>
  <c r="O279" i="13"/>
  <c r="O278" i="13"/>
  <c r="O277" i="13"/>
  <c r="O276" i="13"/>
  <c r="O275" i="13"/>
  <c r="O274" i="13"/>
  <c r="O273" i="13"/>
  <c r="O272" i="13"/>
  <c r="O271" i="13"/>
  <c r="O270" i="13"/>
  <c r="O269" i="13"/>
  <c r="O268" i="13"/>
  <c r="O267" i="13"/>
  <c r="O266" i="13"/>
  <c r="O265" i="13"/>
  <c r="O264" i="13"/>
  <c r="O263" i="13"/>
  <c r="O262" i="13"/>
  <c r="O261" i="13"/>
  <c r="O260" i="13"/>
  <c r="O259" i="13"/>
  <c r="O258" i="13"/>
  <c r="O257" i="13"/>
  <c r="O256" i="13"/>
  <c r="O255" i="13"/>
  <c r="O254" i="13"/>
  <c r="O253" i="13"/>
  <c r="O252" i="13"/>
  <c r="O251" i="13"/>
  <c r="O250" i="13"/>
  <c r="O249" i="13"/>
  <c r="O248" i="13"/>
  <c r="O247" i="13"/>
  <c r="O246" i="13"/>
  <c r="O245" i="13"/>
  <c r="O244" i="13"/>
  <c r="O243" i="13"/>
  <c r="O242" i="13"/>
  <c r="O241" i="13"/>
  <c r="O240" i="13"/>
  <c r="O239" i="13"/>
  <c r="O238" i="13"/>
  <c r="O237" i="13"/>
  <c r="O236" i="13"/>
  <c r="O235" i="13"/>
  <c r="O234" i="13"/>
  <c r="O233" i="13"/>
  <c r="O232" i="13"/>
  <c r="O231" i="13"/>
  <c r="O230" i="13"/>
  <c r="O229" i="13"/>
  <c r="O228" i="13"/>
  <c r="O227" i="13"/>
  <c r="O226" i="13"/>
  <c r="O225" i="13"/>
  <c r="O224" i="13"/>
  <c r="O223" i="13"/>
  <c r="O222" i="13"/>
  <c r="O221" i="13"/>
  <c r="O220" i="13"/>
  <c r="O219" i="13"/>
  <c r="O218" i="13"/>
  <c r="O217" i="13"/>
  <c r="O216" i="13"/>
  <c r="O215" i="13"/>
  <c r="O214" i="13"/>
  <c r="O213" i="13"/>
  <c r="O212" i="13"/>
  <c r="O211" i="13"/>
  <c r="O210" i="13"/>
  <c r="O209" i="13"/>
  <c r="O208" i="13"/>
  <c r="O207" i="13"/>
  <c r="O206" i="13"/>
  <c r="O205" i="13"/>
  <c r="O204" i="13"/>
  <c r="O203" i="13"/>
  <c r="O202" i="13"/>
  <c r="O201" i="13"/>
  <c r="O200" i="13"/>
  <c r="O199" i="13"/>
  <c r="O198" i="13"/>
  <c r="O197" i="13"/>
  <c r="O196" i="13"/>
  <c r="O195" i="13"/>
  <c r="O194" i="13"/>
  <c r="O193" i="13"/>
  <c r="O192" i="13"/>
  <c r="O191" i="13"/>
  <c r="O190" i="13"/>
  <c r="O189" i="13"/>
  <c r="O188" i="13"/>
  <c r="O187" i="13"/>
  <c r="O186" i="13"/>
  <c r="O185" i="13"/>
  <c r="O184" i="13"/>
  <c r="O183" i="13"/>
  <c r="O182" i="13"/>
  <c r="O181" i="13"/>
  <c r="O180" i="13"/>
  <c r="O179" i="13"/>
  <c r="O178" i="13"/>
  <c r="O177" i="13"/>
  <c r="O176" i="13"/>
  <c r="O175" i="13"/>
  <c r="O174" i="13"/>
  <c r="O173" i="13"/>
  <c r="O172" i="13"/>
  <c r="O171" i="13"/>
  <c r="O170" i="13"/>
  <c r="O169" i="13"/>
  <c r="O168" i="13"/>
  <c r="O167" i="13"/>
  <c r="O166" i="13"/>
  <c r="O165" i="13"/>
  <c r="O164" i="13"/>
  <c r="O163" i="13"/>
  <c r="O162" i="13"/>
  <c r="O161" i="13"/>
  <c r="O160" i="13"/>
  <c r="O159" i="13"/>
  <c r="O158" i="13"/>
  <c r="O157" i="13"/>
  <c r="O156" i="13"/>
  <c r="O155" i="13"/>
  <c r="O154" i="13"/>
  <c r="O153" i="13"/>
  <c r="O152" i="13"/>
  <c r="O151" i="13"/>
  <c r="O150" i="13"/>
  <c r="O149" i="13"/>
  <c r="O148" i="13"/>
  <c r="O147" i="13"/>
  <c r="O146" i="13"/>
  <c r="O145" i="13"/>
  <c r="O144" i="13"/>
  <c r="O143" i="13"/>
  <c r="O142" i="13"/>
  <c r="O141" i="13"/>
  <c r="O140" i="13"/>
  <c r="O139" i="13"/>
  <c r="O138" i="13"/>
  <c r="O137" i="13"/>
  <c r="O136" i="13"/>
  <c r="O135" i="13"/>
  <c r="O134" i="13"/>
  <c r="O133" i="13"/>
  <c r="O132" i="13"/>
  <c r="O131" i="13"/>
  <c r="O130" i="13"/>
  <c r="O129" i="13"/>
  <c r="O128" i="13"/>
  <c r="O127" i="13"/>
  <c r="O126" i="13"/>
  <c r="O125" i="13"/>
  <c r="O124" i="13"/>
  <c r="O123" i="13"/>
  <c r="O122" i="13"/>
  <c r="O121" i="13"/>
  <c r="O120" i="13"/>
  <c r="O119" i="13"/>
  <c r="O118" i="13"/>
  <c r="O117" i="13"/>
  <c r="O116" i="13"/>
  <c r="O115" i="13"/>
  <c r="O114" i="13"/>
  <c r="O113" i="13"/>
  <c r="O112" i="13"/>
  <c r="O111" i="13"/>
  <c r="O110" i="13"/>
  <c r="O109" i="13"/>
  <c r="O108" i="13"/>
  <c r="O107" i="13"/>
  <c r="O106" i="13"/>
  <c r="O105" i="13"/>
  <c r="O104" i="13"/>
  <c r="O103" i="13"/>
  <c r="O102" i="13"/>
  <c r="O101" i="13"/>
  <c r="O100" i="13"/>
  <c r="O99" i="13"/>
  <c r="O98" i="13"/>
  <c r="O97" i="13"/>
  <c r="O96" i="13"/>
  <c r="O95" i="13"/>
  <c r="O94" i="13"/>
  <c r="O93" i="13"/>
  <c r="O92" i="13"/>
  <c r="O91" i="13"/>
  <c r="O90" i="13"/>
  <c r="O89" i="13"/>
  <c r="O88" i="13"/>
  <c r="O87" i="13"/>
  <c r="O86" i="13"/>
  <c r="O85" i="13"/>
  <c r="O84" i="13"/>
  <c r="O83" i="13"/>
  <c r="O82" i="13"/>
  <c r="O81" i="13"/>
  <c r="O80" i="13"/>
  <c r="O79" i="13"/>
  <c r="O78" i="13"/>
  <c r="O77" i="13"/>
  <c r="O76" i="13"/>
  <c r="O75" i="13"/>
  <c r="O74" i="13"/>
  <c r="O73" i="13"/>
  <c r="O72" i="13"/>
  <c r="O71" i="13"/>
  <c r="O70" i="13"/>
  <c r="O69" i="13"/>
  <c r="O68" i="13"/>
  <c r="O67" i="13"/>
  <c r="O66" i="13"/>
  <c r="O65" i="13"/>
  <c r="O64" i="13"/>
  <c r="O63" i="13"/>
  <c r="O62" i="13"/>
  <c r="O61" i="13"/>
  <c r="O60" i="13"/>
  <c r="O59" i="13"/>
  <c r="O58" i="13"/>
  <c r="O57" i="13"/>
  <c r="O56" i="13"/>
  <c r="O55" i="13"/>
  <c r="O54" i="13"/>
  <c r="O53" i="13"/>
  <c r="O52" i="13"/>
  <c r="O51" i="13"/>
  <c r="O50" i="13"/>
  <c r="O49" i="13"/>
  <c r="O48" i="13"/>
  <c r="O47" i="13"/>
  <c r="O46" i="13"/>
  <c r="O45" i="13"/>
  <c r="O44" i="13"/>
  <c r="O43" i="13"/>
  <c r="O42" i="13"/>
  <c r="O41" i="13"/>
  <c r="O40" i="13"/>
  <c r="O39" i="13"/>
  <c r="O38" i="13"/>
  <c r="O37" i="13"/>
  <c r="O36" i="13"/>
  <c r="O35" i="13"/>
  <c r="O34" i="13"/>
  <c r="O33" i="13"/>
  <c r="O32" i="13"/>
  <c r="O31" i="13"/>
  <c r="O30" i="13"/>
  <c r="O29" i="13"/>
  <c r="O28" i="13"/>
  <c r="O27" i="13"/>
  <c r="O26" i="13"/>
  <c r="O25" i="13"/>
  <c r="O24" i="13"/>
  <c r="O23" i="13"/>
  <c r="O22" i="13"/>
  <c r="O21" i="13"/>
  <c r="O20" i="13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O4" i="13"/>
  <c r="O3" i="13"/>
  <c r="O2" i="13"/>
  <c r="AF381" i="1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/>
  <c r="T181" i="11"/>
  <c r="S181" i="11"/>
  <c r="T16" i="11"/>
  <c r="S16" i="11"/>
  <c r="T46" i="11"/>
  <c r="S46" i="11"/>
  <c r="T86" i="11"/>
  <c r="S86" i="11"/>
  <c r="T157" i="11"/>
  <c r="S157" i="11"/>
  <c r="T183" i="11"/>
  <c r="S183" i="11"/>
  <c r="T243" i="11"/>
  <c r="S243" i="11"/>
  <c r="T440" i="11"/>
  <c r="S440" i="11"/>
  <c r="T2" i="11"/>
  <c r="S2" i="11"/>
  <c r="T61" i="11"/>
  <c r="S61" i="11"/>
  <c r="T63" i="11"/>
  <c r="S63" i="11"/>
  <c r="T95" i="11"/>
  <c r="S95" i="11"/>
  <c r="T96" i="11"/>
  <c r="S96" i="11"/>
  <c r="T122" i="11"/>
  <c r="S122" i="11"/>
  <c r="T144" i="11"/>
  <c r="S144" i="11"/>
  <c r="T165" i="11"/>
  <c r="S165" i="11"/>
  <c r="T194" i="11"/>
  <c r="S194" i="11"/>
  <c r="T201" i="11"/>
  <c r="S201" i="11"/>
  <c r="T231" i="11"/>
  <c r="S231" i="11"/>
  <c r="T246" i="11"/>
  <c r="S246" i="11"/>
  <c r="T251" i="11"/>
  <c r="S251" i="11"/>
  <c r="T276" i="11"/>
  <c r="S276" i="11"/>
  <c r="T331" i="11"/>
  <c r="S331" i="11"/>
  <c r="T351" i="11"/>
  <c r="S351" i="11"/>
  <c r="T480" i="11"/>
  <c r="S480" i="11"/>
  <c r="T484" i="11"/>
  <c r="S484" i="11"/>
  <c r="T487" i="11"/>
  <c r="S487" i="11"/>
  <c r="T23" i="11"/>
  <c r="S23" i="11"/>
  <c r="T192" i="11"/>
  <c r="S192" i="11"/>
  <c r="T199" i="11"/>
  <c r="S199" i="11"/>
  <c r="T228" i="11"/>
  <c r="S228" i="11"/>
  <c r="T247" i="11"/>
  <c r="S247" i="11"/>
  <c r="T310" i="11"/>
  <c r="S310" i="11"/>
  <c r="T384" i="11"/>
  <c r="S384" i="11"/>
  <c r="T22" i="11"/>
  <c r="S22" i="11"/>
  <c r="T469" i="11"/>
  <c r="S469" i="11"/>
  <c r="T128" i="11"/>
  <c r="S128" i="11"/>
  <c r="T344" i="11"/>
  <c r="S344" i="11"/>
  <c r="T88" i="11"/>
  <c r="S88" i="11"/>
  <c r="T281" i="11"/>
  <c r="S281" i="11"/>
  <c r="T317" i="11"/>
  <c r="S317" i="11"/>
  <c r="T456" i="11"/>
  <c r="S456" i="11"/>
  <c r="T129" i="11"/>
  <c r="S129" i="11"/>
  <c r="T145" i="11"/>
  <c r="S145" i="11"/>
  <c r="T258" i="11"/>
  <c r="S258" i="11"/>
  <c r="T422" i="11"/>
  <c r="T468" i="11"/>
  <c r="T364" i="11"/>
  <c r="S364" i="11"/>
  <c r="T405" i="11"/>
  <c r="S405" i="11"/>
  <c r="T406" i="11"/>
  <c r="S406" i="11"/>
  <c r="T426" i="11"/>
  <c r="S426" i="11"/>
  <c r="T428" i="11"/>
  <c r="S428" i="11"/>
  <c r="T223" i="11"/>
  <c r="T485" i="11"/>
  <c r="S485" i="11"/>
  <c r="T263" i="11"/>
  <c r="T153" i="11"/>
  <c r="T214" i="11"/>
  <c r="T24" i="11"/>
  <c r="T208" i="11"/>
  <c r="T168" i="11"/>
  <c r="S168" i="11"/>
  <c r="T283" i="11"/>
  <c r="T325" i="11"/>
  <c r="S325" i="1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/>
  <c r="T65" i="11"/>
  <c r="T66" i="11"/>
  <c r="T94" i="11"/>
  <c r="T107" i="11"/>
  <c r="T386" i="11"/>
  <c r="S386" i="11"/>
  <c r="T327" i="11"/>
  <c r="T447" i="11"/>
  <c r="T454" i="11"/>
  <c r="T493" i="11"/>
  <c r="T4" i="11"/>
  <c r="T114" i="11"/>
  <c r="T338" i="11"/>
  <c r="T232" i="11"/>
  <c r="S232" i="11"/>
  <c r="T491" i="11"/>
  <c r="S491" i="11"/>
  <c r="T500" i="11"/>
  <c r="S500" i="11"/>
  <c r="T173" i="11"/>
  <c r="S173" i="11"/>
  <c r="T436" i="11"/>
  <c r="S436" i="11"/>
  <c r="T90" i="11"/>
  <c r="S90" i="11"/>
  <c r="T101" i="11"/>
  <c r="S101" i="11"/>
  <c r="T177" i="11"/>
  <c r="S177" i="11"/>
  <c r="T225" i="11"/>
  <c r="S225" i="11"/>
  <c r="T230" i="11"/>
  <c r="S230" i="11"/>
  <c r="T323" i="11"/>
  <c r="S323" i="11"/>
  <c r="T362" i="11"/>
  <c r="S362" i="11"/>
  <c r="T441" i="11"/>
  <c r="S441" i="11"/>
  <c r="T77" i="11"/>
  <c r="S77" i="11"/>
  <c r="T482" i="11"/>
  <c r="S482" i="11"/>
  <c r="T8" i="11"/>
  <c r="S8" i="11"/>
  <c r="T44" i="11"/>
  <c r="S44" i="11"/>
  <c r="T109" i="11"/>
  <c r="S109" i="11"/>
  <c r="T126" i="11"/>
  <c r="S126" i="11"/>
  <c r="T142" i="11"/>
  <c r="S142" i="11"/>
  <c r="T143" i="11"/>
  <c r="S143" i="11"/>
  <c r="T197" i="11"/>
  <c r="S197" i="11"/>
  <c r="T220" i="11"/>
  <c r="S220" i="11"/>
  <c r="T151" i="11"/>
  <c r="S151" i="11"/>
  <c r="T299" i="11"/>
  <c r="S299" i="11"/>
  <c r="T463" i="11"/>
  <c r="S463" i="11"/>
  <c r="T305" i="11"/>
  <c r="S305" i="11"/>
  <c r="T319" i="11"/>
  <c r="S319" i="11"/>
  <c r="T322" i="11"/>
  <c r="S322" i="11"/>
  <c r="T348" i="11"/>
  <c r="S348" i="11"/>
  <c r="T393" i="11"/>
  <c r="S393" i="11"/>
  <c r="T407" i="11"/>
  <c r="S407" i="11"/>
  <c r="T418" i="11"/>
  <c r="S418" i="11"/>
  <c r="T430" i="11"/>
  <c r="S430" i="11"/>
  <c r="T449" i="11"/>
  <c r="S449" i="11"/>
  <c r="T216" i="11"/>
  <c r="S216" i="11"/>
  <c r="T483" i="11"/>
  <c r="S483" i="11"/>
  <c r="T501" i="11"/>
  <c r="S501" i="11"/>
  <c r="T37" i="11"/>
  <c r="S37" i="11"/>
  <c r="T67" i="11"/>
  <c r="S67" i="11"/>
  <c r="T78" i="11"/>
  <c r="S78" i="11"/>
  <c r="T119" i="11"/>
  <c r="S119" i="11"/>
  <c r="T123" i="11"/>
  <c r="S123" i="11"/>
  <c r="T141" i="11"/>
  <c r="S141" i="11"/>
  <c r="T154" i="11"/>
  <c r="S154" i="11"/>
  <c r="T160" i="11"/>
  <c r="S160" i="11"/>
  <c r="T161" i="11"/>
  <c r="S161" i="11"/>
  <c r="T206" i="11"/>
  <c r="S206" i="11"/>
  <c r="T245" i="11"/>
  <c r="S245" i="11"/>
  <c r="T279" i="11"/>
  <c r="S279" i="11"/>
  <c r="T494" i="11"/>
  <c r="S494" i="11"/>
  <c r="T373" i="11"/>
  <c r="S373" i="11"/>
  <c r="T377" i="11"/>
  <c r="S377" i="11"/>
  <c r="T33" i="11"/>
  <c r="S33" i="11"/>
  <c r="T459" i="11"/>
  <c r="S459" i="11"/>
  <c r="T466" i="11"/>
  <c r="S466" i="11"/>
  <c r="T481" i="11"/>
  <c r="S481" i="11"/>
  <c r="T417" i="11"/>
  <c r="S417" i="11"/>
  <c r="T164" i="11"/>
  <c r="S164" i="11"/>
  <c r="T176" i="11"/>
  <c r="S176" i="11"/>
  <c r="T207" i="11"/>
  <c r="S207" i="11"/>
  <c r="T343" i="11"/>
  <c r="S343" i="11"/>
  <c r="T5" i="11"/>
  <c r="S5" i="11"/>
  <c r="T48" i="11"/>
  <c r="S48" i="11"/>
  <c r="T98" i="11"/>
  <c r="S98" i="11"/>
  <c r="T262" i="11"/>
  <c r="S262" i="11"/>
  <c r="T7" i="11"/>
  <c r="S7" i="11"/>
  <c r="T118" i="11"/>
  <c r="S118" i="11"/>
  <c r="T203" i="11"/>
  <c r="S203" i="11"/>
  <c r="T236" i="11"/>
  <c r="S236" i="11"/>
  <c r="T242" i="11"/>
  <c r="S242" i="11"/>
  <c r="T229" i="11"/>
  <c r="S229" i="11"/>
  <c r="T347" i="11"/>
  <c r="S347" i="11"/>
  <c r="T35" i="11"/>
  <c r="S35" i="11"/>
  <c r="T375" i="11"/>
  <c r="S375" i="11"/>
  <c r="T392" i="11"/>
  <c r="S392" i="11"/>
  <c r="T435" i="11"/>
  <c r="S435" i="11"/>
  <c r="T438" i="11"/>
  <c r="S438" i="11"/>
  <c r="T446" i="11"/>
  <c r="S446" i="11"/>
  <c r="T488" i="11"/>
  <c r="S488" i="11"/>
  <c r="T12" i="11"/>
  <c r="S12" i="11"/>
  <c r="T26" i="11"/>
  <c r="S26" i="11"/>
  <c r="T345" i="11"/>
  <c r="S345" i="11"/>
  <c r="T59" i="11"/>
  <c r="S59" i="11"/>
  <c r="T72" i="11"/>
  <c r="S72" i="11"/>
  <c r="T92" i="11"/>
  <c r="S92" i="11"/>
  <c r="T103" i="11"/>
  <c r="S103" i="11"/>
  <c r="T134" i="11"/>
  <c r="S134" i="11"/>
  <c r="T148" i="11"/>
  <c r="S148" i="11"/>
  <c r="T162" i="11"/>
  <c r="S162" i="11"/>
  <c r="T178" i="11"/>
  <c r="S178" i="11"/>
  <c r="T249" i="11"/>
  <c r="S249" i="11"/>
  <c r="T266" i="11"/>
  <c r="S266" i="11"/>
  <c r="T287" i="11"/>
  <c r="S287" i="11"/>
  <c r="T455" i="11"/>
  <c r="S455" i="11"/>
  <c r="T295" i="11"/>
  <c r="S295" i="11"/>
  <c r="T301" i="11"/>
  <c r="S301" i="11"/>
  <c r="T304" i="11"/>
  <c r="S304" i="11"/>
  <c r="T311" i="11"/>
  <c r="S311" i="11"/>
  <c r="T374" i="11"/>
  <c r="S374" i="11"/>
  <c r="T388" i="11"/>
  <c r="S388" i="11"/>
  <c r="T395" i="11"/>
  <c r="S395" i="11"/>
  <c r="T399" i="11"/>
  <c r="S399" i="11"/>
  <c r="T412" i="11"/>
  <c r="S412" i="11"/>
  <c r="T458" i="11"/>
  <c r="S458" i="11"/>
  <c r="T432" i="11"/>
  <c r="S432" i="11"/>
  <c r="T52" i="11"/>
  <c r="S52" i="11"/>
  <c r="T55" i="11"/>
  <c r="S55" i="11"/>
  <c r="T474" i="11"/>
  <c r="S474" i="11"/>
  <c r="T486" i="11"/>
  <c r="S486" i="11"/>
  <c r="T490" i="11"/>
  <c r="S490" i="11"/>
  <c r="T443" i="11"/>
  <c r="S443" i="11"/>
  <c r="T3" i="11"/>
  <c r="S3" i="11"/>
  <c r="T34" i="11"/>
  <c r="S34" i="11"/>
  <c r="T53" i="11"/>
  <c r="S53" i="11"/>
  <c r="T58" i="11"/>
  <c r="S58" i="11"/>
  <c r="T106" i="11"/>
  <c r="S106" i="11"/>
  <c r="T115" i="11"/>
  <c r="S115" i="11"/>
  <c r="T135" i="11"/>
  <c r="S135" i="11"/>
  <c r="T146" i="11"/>
  <c r="S146" i="11"/>
  <c r="T150" i="11"/>
  <c r="S150" i="11"/>
  <c r="T171" i="11"/>
  <c r="S171" i="11"/>
  <c r="T172" i="11"/>
  <c r="S172" i="11"/>
  <c r="T211" i="11"/>
  <c r="S211" i="11"/>
  <c r="T357" i="11"/>
  <c r="S357" i="11"/>
  <c r="T240" i="11"/>
  <c r="S240" i="11"/>
  <c r="T272" i="11"/>
  <c r="S272" i="11"/>
  <c r="T292" i="11"/>
  <c r="S292" i="11"/>
  <c r="T180" i="11"/>
  <c r="S180" i="11"/>
  <c r="T328" i="11"/>
  <c r="S328" i="11"/>
  <c r="T330" i="11"/>
  <c r="S330" i="11"/>
  <c r="T340" i="11"/>
  <c r="S340" i="11"/>
  <c r="T352" i="11"/>
  <c r="S352" i="11"/>
  <c r="T366" i="11"/>
  <c r="S366" i="11"/>
  <c r="T121" i="11"/>
  <c r="S121" i="11"/>
  <c r="T398" i="11"/>
  <c r="S398" i="11"/>
  <c r="T461" i="11"/>
  <c r="S461" i="11"/>
  <c r="T475" i="11"/>
  <c r="S475" i="11"/>
  <c r="T17" i="11"/>
  <c r="S17" i="11"/>
  <c r="T270" i="11"/>
  <c r="S270" i="11"/>
  <c r="T30" i="11"/>
  <c r="S30" i="11"/>
  <c r="T112" i="11"/>
  <c r="S112" i="11"/>
  <c r="T268" i="11"/>
  <c r="S268" i="11"/>
  <c r="T9" i="11"/>
  <c r="S9" i="11"/>
  <c r="T89" i="11"/>
  <c r="S89" i="11"/>
  <c r="T202" i="11"/>
  <c r="S202" i="11"/>
  <c r="T28" i="11"/>
  <c r="S28" i="11"/>
  <c r="T353" i="11"/>
  <c r="S353" i="11"/>
  <c r="T36" i="11"/>
  <c r="S36" i="11"/>
  <c r="T40" i="11"/>
  <c r="S40" i="11"/>
  <c r="T294" i="11"/>
  <c r="S294" i="11"/>
  <c r="T111" i="11"/>
  <c r="S111" i="11"/>
  <c r="T179" i="11"/>
  <c r="S179" i="11"/>
  <c r="T341" i="11"/>
  <c r="S341" i="11"/>
  <c r="T361" i="11"/>
  <c r="S361" i="11"/>
  <c r="T457" i="11"/>
  <c r="S457" i="11"/>
  <c r="T492" i="11"/>
  <c r="S492" i="11"/>
  <c r="T14" i="11"/>
  <c r="S14" i="11"/>
  <c r="T265" i="11"/>
  <c r="S265" i="11"/>
  <c r="T21" i="11"/>
  <c r="S21" i="11"/>
  <c r="T235" i="11"/>
  <c r="S235" i="11"/>
  <c r="T73" i="11"/>
  <c r="S73" i="11"/>
  <c r="T238" i="11"/>
  <c r="S238" i="11"/>
  <c r="T81" i="11"/>
  <c r="S81" i="11"/>
  <c r="T320" i="11"/>
  <c r="S320" i="11"/>
  <c r="T158" i="11"/>
  <c r="S158" i="11"/>
  <c r="T174" i="11"/>
  <c r="S174" i="11"/>
  <c r="T182" i="11"/>
  <c r="S182" i="11"/>
  <c r="T184" i="11"/>
  <c r="S184" i="11"/>
  <c r="T191" i="11"/>
  <c r="S191" i="11"/>
  <c r="T196" i="11"/>
  <c r="S196" i="11"/>
  <c r="T217" i="11"/>
  <c r="S217" i="11"/>
  <c r="T19" i="11"/>
  <c r="S19" i="11"/>
  <c r="T257" i="11"/>
  <c r="S257" i="11"/>
  <c r="T264" i="11"/>
  <c r="S264" i="11"/>
  <c r="T267" i="11"/>
  <c r="S267" i="11"/>
  <c r="T296" i="11"/>
  <c r="S296" i="11"/>
  <c r="T313" i="11"/>
  <c r="S313" i="11"/>
  <c r="T326" i="11"/>
  <c r="S326" i="11"/>
  <c r="T329" i="11"/>
  <c r="S329" i="11"/>
  <c r="T349" i="11"/>
  <c r="S349" i="11"/>
  <c r="T359" i="11"/>
  <c r="S359" i="11"/>
  <c r="T365" i="11"/>
  <c r="S365" i="11"/>
  <c r="T376" i="11"/>
  <c r="S376" i="11"/>
  <c r="T394" i="11"/>
  <c r="S394" i="11"/>
  <c r="T403" i="11"/>
  <c r="S403" i="11"/>
  <c r="T413" i="11"/>
  <c r="S413" i="11"/>
  <c r="T415" i="11"/>
  <c r="S415" i="11"/>
  <c r="T421" i="11"/>
  <c r="S421" i="11"/>
  <c r="T451" i="11"/>
  <c r="S451" i="11"/>
  <c r="T498" i="11"/>
  <c r="S498" i="11"/>
  <c r="T252" i="11"/>
  <c r="S252" i="11"/>
  <c r="T20" i="11"/>
  <c r="S20" i="11"/>
  <c r="T25" i="11"/>
  <c r="S25" i="11"/>
  <c r="T29" i="11"/>
  <c r="S29" i="11"/>
  <c r="T54" i="11"/>
  <c r="S54" i="11"/>
  <c r="T69" i="11"/>
  <c r="S69" i="11"/>
  <c r="T71" i="11"/>
  <c r="S71" i="11"/>
  <c r="T75" i="11"/>
  <c r="S75" i="11"/>
  <c r="T79" i="11"/>
  <c r="S79" i="11"/>
  <c r="T91" i="11"/>
  <c r="S91" i="11"/>
  <c r="T105" i="11"/>
  <c r="S105" i="11"/>
  <c r="T117" i="11"/>
  <c r="S117" i="11"/>
  <c r="T306" i="11"/>
  <c r="S306" i="11"/>
  <c r="T419" i="11"/>
  <c r="S419" i="11"/>
  <c r="T152" i="11"/>
  <c r="S152" i="11"/>
  <c r="T167" i="11"/>
  <c r="S167" i="11"/>
  <c r="T169" i="11"/>
  <c r="S169" i="11"/>
  <c r="T170" i="11"/>
  <c r="S170" i="11"/>
  <c r="T188" i="11"/>
  <c r="S188" i="11"/>
  <c r="T189" i="11"/>
  <c r="S189" i="11"/>
  <c r="T213" i="11"/>
  <c r="S213" i="11"/>
  <c r="T219" i="11"/>
  <c r="S219" i="11"/>
  <c r="T221" i="11"/>
  <c r="S221" i="11"/>
  <c r="T224" i="11"/>
  <c r="S224" i="11"/>
  <c r="T226" i="11"/>
  <c r="S226" i="11"/>
  <c r="T300" i="11"/>
  <c r="S300" i="11"/>
  <c r="T261" i="11"/>
  <c r="S261" i="11"/>
  <c r="T289" i="11"/>
  <c r="S289" i="11"/>
  <c r="T290" i="11"/>
  <c r="S290" i="11"/>
  <c r="T309" i="11"/>
  <c r="S309" i="11"/>
  <c r="T321" i="11"/>
  <c r="S321" i="11"/>
  <c r="T324" i="11"/>
  <c r="S324" i="11"/>
  <c r="T354" i="11"/>
  <c r="S354" i="11"/>
  <c r="T360" i="11"/>
  <c r="S360" i="11"/>
  <c r="T368" i="11"/>
  <c r="S368" i="11"/>
  <c r="T369" i="11"/>
  <c r="S369" i="11"/>
  <c r="T370" i="11"/>
  <c r="S370" i="11"/>
  <c r="T380" i="11"/>
  <c r="S380" i="11"/>
  <c r="T409" i="11"/>
  <c r="S409" i="11"/>
  <c r="T411" i="11"/>
  <c r="S411" i="11"/>
  <c r="T431" i="11"/>
  <c r="S431" i="11"/>
  <c r="T445" i="11"/>
  <c r="S445" i="11"/>
  <c r="T452" i="11"/>
  <c r="S452" i="11"/>
  <c r="T13" i="11"/>
  <c r="S13" i="11"/>
  <c r="T222" i="11"/>
  <c r="S222" i="11"/>
  <c r="T198" i="11"/>
  <c r="S198" i="11"/>
  <c r="T254" i="11"/>
  <c r="S254" i="11"/>
  <c r="T367" i="11"/>
  <c r="S367" i="11"/>
  <c r="T382" i="11"/>
  <c r="S382" i="11"/>
  <c r="T50" i="11"/>
  <c r="S50" i="11"/>
  <c r="T139" i="11"/>
  <c r="S139" i="11"/>
  <c r="T260" i="11"/>
  <c r="S260" i="11"/>
  <c r="T387" i="11"/>
  <c r="S387" i="11"/>
  <c r="T11" i="11"/>
  <c r="S11" i="11"/>
  <c r="T27" i="11"/>
  <c r="S27" i="11"/>
  <c r="T47" i="11"/>
  <c r="S47" i="11"/>
  <c r="T83" i="11"/>
  <c r="S83" i="11"/>
  <c r="T127" i="11"/>
  <c r="S127" i="11"/>
  <c r="T133" i="11"/>
  <c r="S133" i="11"/>
  <c r="T159" i="11"/>
  <c r="S159" i="11"/>
  <c r="T185" i="11"/>
  <c r="S185" i="11"/>
  <c r="T195" i="11"/>
  <c r="S195" i="11"/>
  <c r="T200" i="11"/>
  <c r="S200" i="11"/>
  <c r="T209" i="11"/>
  <c r="S209" i="11"/>
  <c r="T255" i="11"/>
  <c r="S255" i="11"/>
  <c r="T274" i="11"/>
  <c r="S274" i="11"/>
  <c r="T288" i="11"/>
  <c r="S288" i="11"/>
  <c r="T303" i="11"/>
  <c r="S303" i="11"/>
  <c r="T335" i="11"/>
  <c r="S335" i="11"/>
  <c r="T383" i="11"/>
  <c r="S383" i="11"/>
  <c r="T391" i="11"/>
  <c r="S391" i="11"/>
  <c r="T460" i="11"/>
  <c r="S460" i="11"/>
  <c r="T472" i="11"/>
  <c r="S472" i="11"/>
  <c r="T473" i="11"/>
  <c r="S473" i="11"/>
  <c r="T15" i="11"/>
  <c r="S15" i="11"/>
  <c r="T18" i="11"/>
  <c r="S18" i="11"/>
  <c r="T31" i="11"/>
  <c r="S31" i="11"/>
  <c r="T32" i="11"/>
  <c r="S32" i="11"/>
  <c r="T38" i="11"/>
  <c r="S38" i="11"/>
  <c r="T39" i="11"/>
  <c r="S39" i="11"/>
  <c r="T41" i="11"/>
  <c r="S41" i="11"/>
  <c r="T42" i="11"/>
  <c r="S42" i="11"/>
  <c r="T43" i="11"/>
  <c r="S43" i="11"/>
  <c r="T49" i="11"/>
  <c r="S49" i="11"/>
  <c r="T51" i="11"/>
  <c r="S51" i="11"/>
  <c r="T60" i="11"/>
  <c r="S60" i="11"/>
  <c r="T70" i="11"/>
  <c r="S70" i="11"/>
  <c r="T84" i="11"/>
  <c r="S84" i="11"/>
  <c r="T85" i="11"/>
  <c r="S85" i="11"/>
  <c r="T93" i="11"/>
  <c r="S93" i="11"/>
  <c r="T97" i="11"/>
  <c r="S97" i="11"/>
  <c r="T108" i="11"/>
  <c r="S108" i="11"/>
  <c r="T113" i="11"/>
  <c r="S113" i="11"/>
  <c r="T120" i="11"/>
  <c r="S120" i="11"/>
  <c r="T125" i="11"/>
  <c r="S125" i="11"/>
  <c r="T130" i="11"/>
  <c r="S130" i="11"/>
  <c r="T136" i="11"/>
  <c r="S136" i="11"/>
  <c r="T137" i="11"/>
  <c r="S137" i="11"/>
  <c r="T149" i="11"/>
  <c r="S149" i="11"/>
  <c r="T155" i="11"/>
  <c r="S155" i="11"/>
  <c r="T156" i="11"/>
  <c r="S156" i="11"/>
  <c r="T163" i="11"/>
  <c r="S163" i="11"/>
  <c r="T166" i="11"/>
  <c r="S166" i="11"/>
  <c r="T187" i="11"/>
  <c r="S187" i="11"/>
  <c r="T190" i="11"/>
  <c r="S190" i="11"/>
  <c r="T204" i="11"/>
  <c r="S204" i="11"/>
  <c r="T210" i="11"/>
  <c r="S210" i="11"/>
  <c r="T212" i="11"/>
  <c r="S212" i="11"/>
  <c r="T233" i="11"/>
  <c r="S233" i="11"/>
  <c r="T239" i="11"/>
  <c r="S239" i="11"/>
  <c r="T241" i="11"/>
  <c r="S241" i="11"/>
  <c r="T248" i="11"/>
  <c r="S248" i="11"/>
  <c r="T250" i="11"/>
  <c r="S250" i="11"/>
  <c r="T253" i="11"/>
  <c r="S253" i="11"/>
  <c r="T256" i="11"/>
  <c r="S256" i="11"/>
  <c r="T259" i="11"/>
  <c r="S259" i="11"/>
  <c r="T269" i="11"/>
  <c r="S269" i="11"/>
  <c r="T271" i="11"/>
  <c r="S271" i="11"/>
  <c r="T275" i="11"/>
  <c r="S275" i="11"/>
  <c r="T278" i="11"/>
  <c r="S278" i="11"/>
  <c r="T282" i="11"/>
  <c r="S282" i="11"/>
  <c r="T284" i="11"/>
  <c r="S284" i="11"/>
  <c r="T285" i="11"/>
  <c r="S285" i="11"/>
  <c r="T291" i="11"/>
  <c r="S291" i="11"/>
  <c r="T302" i="11"/>
  <c r="S302" i="11"/>
  <c r="T307" i="11"/>
  <c r="S307" i="11"/>
  <c r="T308" i="11"/>
  <c r="S308" i="11"/>
  <c r="T312" i="11"/>
  <c r="S312" i="11"/>
  <c r="T314" i="11"/>
  <c r="S314" i="11"/>
  <c r="T315" i="11"/>
  <c r="S315" i="11"/>
  <c r="T316" i="11"/>
  <c r="S316" i="11"/>
  <c r="T318" i="11"/>
  <c r="S318" i="11"/>
  <c r="T333" i="11"/>
  <c r="S333" i="11"/>
  <c r="T336" i="11"/>
  <c r="S336" i="11"/>
  <c r="T339" i="11"/>
  <c r="S339" i="11"/>
  <c r="T350" i="11"/>
  <c r="S350" i="11"/>
  <c r="T355" i="11"/>
  <c r="S355" i="11"/>
  <c r="T356" i="11"/>
  <c r="S356" i="11"/>
  <c r="T358" i="11"/>
  <c r="S358" i="11"/>
  <c r="T363" i="11"/>
  <c r="S363" i="11"/>
  <c r="T371" i="11"/>
  <c r="S371" i="11"/>
  <c r="T372" i="11"/>
  <c r="S372" i="11"/>
  <c r="T379" i="11"/>
  <c r="S379" i="11"/>
  <c r="T385" i="11"/>
  <c r="S385" i="11"/>
  <c r="T390" i="11"/>
  <c r="S390" i="11"/>
  <c r="T396" i="11"/>
  <c r="S396" i="11"/>
  <c r="T401" i="11"/>
  <c r="S401" i="11"/>
  <c r="T402" i="11"/>
  <c r="S402" i="11"/>
  <c r="T423" i="11"/>
  <c r="S423" i="11"/>
  <c r="T424" i="11"/>
  <c r="S424" i="11"/>
  <c r="T425" i="11"/>
  <c r="S425" i="11"/>
  <c r="T433" i="11"/>
  <c r="S433" i="11"/>
  <c r="T437" i="11"/>
  <c r="S437" i="11"/>
  <c r="T444" i="11"/>
  <c r="S444" i="11"/>
  <c r="T450" i="11"/>
  <c r="S450" i="11"/>
  <c r="T453" i="11"/>
  <c r="S453" i="11"/>
  <c r="T462" i="11"/>
  <c r="S462" i="11"/>
  <c r="T464" i="11"/>
  <c r="S464" i="11"/>
  <c r="T471" i="11"/>
  <c r="S471" i="11"/>
  <c r="T477" i="11"/>
  <c r="S477" i="11"/>
  <c r="T479" i="11"/>
  <c r="S479" i="11"/>
  <c r="T496" i="11"/>
  <c r="S496" i="11"/>
  <c r="T6" i="11"/>
  <c r="S6" i="11"/>
  <c r="T10" i="11"/>
  <c r="S10" i="11"/>
  <c r="T45" i="11"/>
  <c r="S45" i="11"/>
  <c r="T56" i="11"/>
  <c r="S56" i="11"/>
  <c r="T57" i="11"/>
  <c r="S57" i="11"/>
  <c r="T62" i="11"/>
  <c r="S62" i="11"/>
  <c r="T64" i="11"/>
  <c r="S64" i="11"/>
  <c r="T76" i="11"/>
  <c r="S76" i="11"/>
  <c r="T80" i="11"/>
  <c r="S80" i="11"/>
  <c r="T87" i="11"/>
  <c r="S87" i="11"/>
  <c r="T100" i="11"/>
  <c r="S100" i="11"/>
  <c r="T102" i="11"/>
  <c r="S102" i="11"/>
  <c r="T104" i="11"/>
  <c r="S104" i="11"/>
  <c r="T110" i="11"/>
  <c r="S110" i="11"/>
  <c r="T124" i="11"/>
  <c r="S124" i="11"/>
  <c r="T131" i="11"/>
  <c r="S131" i="11"/>
  <c r="T132" i="11"/>
  <c r="S132" i="11"/>
  <c r="T140" i="11"/>
  <c r="S140" i="11"/>
  <c r="T147" i="11"/>
  <c r="S147" i="11"/>
  <c r="T186" i="11"/>
  <c r="S186" i="11"/>
  <c r="T205" i="11"/>
  <c r="S205" i="11"/>
  <c r="T215" i="11"/>
  <c r="S215" i="11"/>
  <c r="T218" i="11"/>
  <c r="S218" i="11"/>
  <c r="T227" i="11"/>
  <c r="S227" i="11"/>
  <c r="T237" i="11"/>
  <c r="S237" i="11"/>
  <c r="T277" i="11"/>
  <c r="S277" i="11"/>
  <c r="T280" i="11"/>
  <c r="S280" i="11"/>
  <c r="T286" i="11"/>
  <c r="S286" i="11"/>
  <c r="T293" i="11"/>
  <c r="S293" i="11"/>
  <c r="T297" i="11"/>
  <c r="S297" i="11"/>
  <c r="T298" i="11"/>
  <c r="S298" i="11"/>
  <c r="T332" i="11"/>
  <c r="S332" i="11"/>
  <c r="T334" i="11"/>
  <c r="S334" i="11"/>
  <c r="T337" i="11"/>
  <c r="S337" i="11"/>
  <c r="T342" i="11"/>
  <c r="S342" i="11"/>
  <c r="T346" i="11"/>
  <c r="S346" i="11"/>
  <c r="T381" i="11"/>
  <c r="S381" i="11"/>
  <c r="T389" i="11"/>
  <c r="S389" i="11"/>
  <c r="T397" i="11"/>
  <c r="S397" i="11"/>
  <c r="T400" i="11"/>
  <c r="S400" i="11"/>
  <c r="T404" i="11"/>
  <c r="S404" i="11"/>
  <c r="T410" i="11"/>
  <c r="S410" i="11"/>
  <c r="T416" i="11"/>
  <c r="S416" i="11"/>
  <c r="T420" i="11"/>
  <c r="S420" i="11"/>
  <c r="T427" i="11"/>
  <c r="S427" i="11"/>
  <c r="T442" i="11"/>
  <c r="S442" i="11"/>
  <c r="T448" i="11"/>
  <c r="S448" i="11"/>
  <c r="T465" i="11"/>
  <c r="S465" i="11"/>
  <c r="T467" i="11"/>
  <c r="S467" i="11"/>
  <c r="T470" i="11"/>
  <c r="S470" i="11"/>
  <c r="T476" i="11"/>
  <c r="S476" i="11"/>
  <c r="T489" i="11"/>
  <c r="S489" i="11"/>
  <c r="T495" i="11"/>
  <c r="S495" i="11"/>
  <c r="T497" i="11"/>
  <c r="S497" i="11"/>
  <c r="T499" i="11"/>
  <c r="S499" i="11"/>
  <c r="T234" i="11"/>
  <c r="S234" i="11"/>
  <c r="T378" i="11"/>
  <c r="S378" i="11"/>
  <c r="T116" i="11"/>
  <c r="S116" i="11"/>
  <c r="R429" i="11"/>
  <c r="Q429" i="11"/>
  <c r="R181" i="11"/>
  <c r="Q181" i="11"/>
  <c r="R16" i="11"/>
  <c r="Q16" i="11"/>
  <c r="R46" i="11"/>
  <c r="Q46" i="11"/>
  <c r="R86" i="11"/>
  <c r="Q86" i="11"/>
  <c r="R157" i="11"/>
  <c r="Q157" i="11"/>
  <c r="R183" i="11"/>
  <c r="Q183" i="11"/>
  <c r="R243" i="11"/>
  <c r="Q243" i="11"/>
  <c r="R440" i="11"/>
  <c r="Q440" i="11"/>
  <c r="R2" i="11"/>
  <c r="R61" i="11"/>
  <c r="Q61" i="11"/>
  <c r="R63" i="11"/>
  <c r="Q63" i="11"/>
  <c r="R95" i="11"/>
  <c r="Q95" i="11"/>
  <c r="R96" i="11"/>
  <c r="Q96" i="11"/>
  <c r="R122" i="11"/>
  <c r="Q122" i="11"/>
  <c r="R144" i="11"/>
  <c r="Q144" i="11"/>
  <c r="R165" i="11"/>
  <c r="Q165" i="11"/>
  <c r="R194" i="11"/>
  <c r="Q194" i="11"/>
  <c r="R201" i="11"/>
  <c r="Q201" i="11"/>
  <c r="R231" i="11"/>
  <c r="Q231" i="11"/>
  <c r="R246" i="11"/>
  <c r="Q246" i="11"/>
  <c r="R251" i="11"/>
  <c r="Q251" i="11"/>
  <c r="R276" i="11"/>
  <c r="Q276" i="11"/>
  <c r="R331" i="11"/>
  <c r="Q331" i="11"/>
  <c r="R351" i="11"/>
  <c r="Q351" i="11"/>
  <c r="R480" i="11"/>
  <c r="Q480" i="11"/>
  <c r="R484" i="11"/>
  <c r="Q484" i="11"/>
  <c r="R487" i="11"/>
  <c r="Q487" i="11"/>
  <c r="R23" i="11"/>
  <c r="Q23" i="11"/>
  <c r="R192" i="11"/>
  <c r="Q192" i="11"/>
  <c r="R199" i="11"/>
  <c r="Q199" i="11"/>
  <c r="R228" i="11"/>
  <c r="Q228" i="11"/>
  <c r="R247" i="11"/>
  <c r="Q247" i="11"/>
  <c r="R310" i="11"/>
  <c r="Q310" i="11"/>
  <c r="R384" i="11"/>
  <c r="Q384" i="11"/>
  <c r="R22" i="11"/>
  <c r="Q22" i="11"/>
  <c r="R469" i="11"/>
  <c r="Q469" i="11"/>
  <c r="R128" i="11"/>
  <c r="Q128" i="11"/>
  <c r="R344" i="11"/>
  <c r="Q344" i="11"/>
  <c r="R88" i="11"/>
  <c r="Q88" i="11"/>
  <c r="R281" i="11"/>
  <c r="Q281" i="11"/>
  <c r="R317" i="11"/>
  <c r="Q317" i="11"/>
  <c r="R456" i="11"/>
  <c r="Q456" i="11"/>
  <c r="R129" i="11"/>
  <c r="Q129" i="11"/>
  <c r="R145" i="11"/>
  <c r="Q145" i="11"/>
  <c r="R258" i="11"/>
  <c r="Q258" i="11"/>
  <c r="R422" i="11"/>
  <c r="Q422" i="11"/>
  <c r="R468" i="11"/>
  <c r="Q468" i="11"/>
  <c r="R364" i="11"/>
  <c r="Q364" i="11"/>
  <c r="R405" i="11"/>
  <c r="Q405" i="11"/>
  <c r="R406" i="11"/>
  <c r="Q406" i="11"/>
  <c r="R426" i="11"/>
  <c r="Q426" i="11"/>
  <c r="R428" i="11"/>
  <c r="Q428" i="11"/>
  <c r="R223" i="11"/>
  <c r="Q223" i="11"/>
  <c r="R485" i="11"/>
  <c r="Q485" i="11"/>
  <c r="R263" i="11"/>
  <c r="Q263" i="11"/>
  <c r="R153" i="11"/>
  <c r="Q153" i="11"/>
  <c r="R214" i="11"/>
  <c r="Q214" i="11"/>
  <c r="R24" i="11"/>
  <c r="Q24" i="11"/>
  <c r="R208" i="11"/>
  <c r="Q208" i="11"/>
  <c r="R168" i="11"/>
  <c r="Q168" i="11"/>
  <c r="R283" i="11"/>
  <c r="Q283" i="11"/>
  <c r="R325" i="11"/>
  <c r="Q325" i="11"/>
  <c r="R408" i="11"/>
  <c r="Q408" i="11"/>
  <c r="R414" i="11"/>
  <c r="Q414" i="11"/>
  <c r="R478" i="11"/>
  <c r="Q478" i="11"/>
  <c r="R68" i="11"/>
  <c r="Q68" i="11"/>
  <c r="R74" i="11"/>
  <c r="Q74" i="11"/>
  <c r="R82" i="11"/>
  <c r="Q82" i="11"/>
  <c r="R99" i="11"/>
  <c r="Q99" i="11"/>
  <c r="R175" i="11"/>
  <c r="Q175" i="11"/>
  <c r="R193" i="11"/>
  <c r="Q193" i="11"/>
  <c r="R244" i="11"/>
  <c r="Q244" i="11"/>
  <c r="R273" i="11"/>
  <c r="Q273" i="11"/>
  <c r="R434" i="11"/>
  <c r="Q434" i="11"/>
  <c r="R439" i="11"/>
  <c r="Q439" i="11"/>
  <c r="R138" i="11"/>
  <c r="Q138" i="11"/>
  <c r="R65" i="11"/>
  <c r="Q65" i="11"/>
  <c r="R66" i="11"/>
  <c r="Q66" i="11"/>
  <c r="R94" i="11"/>
  <c r="Q94" i="11"/>
  <c r="R107" i="11"/>
  <c r="Q107" i="11"/>
  <c r="R386" i="11"/>
  <c r="Q386" i="11"/>
  <c r="R327" i="11"/>
  <c r="Q327" i="11"/>
  <c r="R447" i="11"/>
  <c r="Q447" i="11"/>
  <c r="R454" i="11"/>
  <c r="Q454" i="11"/>
  <c r="R493" i="11"/>
  <c r="Q493" i="11"/>
  <c r="R4" i="11"/>
  <c r="Q4" i="11"/>
  <c r="R114" i="11"/>
  <c r="Q114" i="11"/>
  <c r="R338" i="11"/>
  <c r="Q338" i="11"/>
  <c r="R232" i="11"/>
  <c r="Q232" i="11"/>
  <c r="R491" i="11"/>
  <c r="Q491" i="11"/>
  <c r="R500" i="11"/>
  <c r="Q500" i="11"/>
  <c r="R173" i="11"/>
  <c r="Q173" i="11"/>
  <c r="R436" i="11"/>
  <c r="Q436" i="11"/>
  <c r="R90" i="11"/>
  <c r="Q90" i="11"/>
  <c r="R101" i="11"/>
  <c r="Q101" i="11"/>
  <c r="R177" i="11"/>
  <c r="Q177" i="11"/>
  <c r="R225" i="11"/>
  <c r="Q225" i="11"/>
  <c r="R230" i="11"/>
  <c r="Q230" i="11"/>
  <c r="R323" i="11"/>
  <c r="Q323" i="11"/>
  <c r="R362" i="11"/>
  <c r="Q362" i="11"/>
  <c r="R441" i="11"/>
  <c r="Q441" i="11"/>
  <c r="R77" i="11"/>
  <c r="Q77" i="11"/>
  <c r="R482" i="11"/>
  <c r="Q482" i="11"/>
  <c r="R8" i="11"/>
  <c r="Q8" i="11"/>
  <c r="R44" i="11"/>
  <c r="Q44" i="11"/>
  <c r="R109" i="11"/>
  <c r="Q109" i="11"/>
  <c r="R126" i="11"/>
  <c r="Q126" i="11"/>
  <c r="R142" i="11"/>
  <c r="Q142" i="11"/>
  <c r="R143" i="11"/>
  <c r="Q143" i="11"/>
  <c r="R197" i="11"/>
  <c r="Q197" i="11"/>
  <c r="R220" i="11"/>
  <c r="Q220" i="11"/>
  <c r="R151" i="11"/>
  <c r="Q151" i="11"/>
  <c r="R299" i="11"/>
  <c r="Q299" i="11"/>
  <c r="R463" i="11"/>
  <c r="Q463" i="11"/>
  <c r="R305" i="11"/>
  <c r="Q305" i="11"/>
  <c r="R319" i="11"/>
  <c r="Q319" i="11"/>
  <c r="R322" i="11"/>
  <c r="Q322" i="11"/>
  <c r="R348" i="11"/>
  <c r="Q348" i="11"/>
  <c r="R393" i="11"/>
  <c r="Q393" i="11"/>
  <c r="R407" i="11"/>
  <c r="Q407" i="11"/>
  <c r="R418" i="11"/>
  <c r="Q418" i="11"/>
  <c r="R430" i="11"/>
  <c r="Q430" i="11"/>
  <c r="R449" i="11"/>
  <c r="Q449" i="11"/>
  <c r="R216" i="11"/>
  <c r="Q216" i="11"/>
  <c r="R483" i="11"/>
  <c r="Q483" i="11"/>
  <c r="R501" i="11"/>
  <c r="Q501" i="11"/>
  <c r="R37" i="11"/>
  <c r="Q37" i="11"/>
  <c r="R67" i="11"/>
  <c r="Q67" i="11"/>
  <c r="R78" i="11"/>
  <c r="Q78" i="11"/>
  <c r="R119" i="11"/>
  <c r="Q119" i="11"/>
  <c r="R123" i="11"/>
  <c r="Q123" i="11"/>
  <c r="R141" i="11"/>
  <c r="Q141" i="11"/>
  <c r="R154" i="11"/>
  <c r="Q154" i="11"/>
  <c r="R160" i="11"/>
  <c r="Q160" i="11"/>
  <c r="R161" i="11"/>
  <c r="Q161" i="11"/>
  <c r="R206" i="11"/>
  <c r="Q206" i="11"/>
  <c r="R245" i="11"/>
  <c r="Q245" i="11"/>
  <c r="R279" i="11"/>
  <c r="Q279" i="11"/>
  <c r="R494" i="11"/>
  <c r="Q494" i="11"/>
  <c r="R373" i="11"/>
  <c r="Q373" i="11"/>
  <c r="R377" i="11"/>
  <c r="Q377" i="11"/>
  <c r="R33" i="11"/>
  <c r="Q33" i="11"/>
  <c r="R459" i="11"/>
  <c r="Q459" i="11"/>
  <c r="R466" i="11"/>
  <c r="Q466" i="11"/>
  <c r="R481" i="11"/>
  <c r="Q481" i="11"/>
  <c r="R417" i="11"/>
  <c r="Q417" i="11"/>
  <c r="R164" i="11"/>
  <c r="Q164" i="11"/>
  <c r="R176" i="11"/>
  <c r="Q176" i="11"/>
  <c r="R207" i="11"/>
  <c r="Q207" i="11"/>
  <c r="R343" i="11"/>
  <c r="Q343" i="11"/>
  <c r="R5" i="11"/>
  <c r="Q5" i="11"/>
  <c r="R48" i="11"/>
  <c r="Q48" i="11"/>
  <c r="R98" i="11"/>
  <c r="Q98" i="11"/>
  <c r="R262" i="11"/>
  <c r="Q262" i="11"/>
  <c r="R7" i="11"/>
  <c r="Q7" i="11"/>
  <c r="R118" i="11"/>
  <c r="Q118" i="11"/>
  <c r="R203" i="11"/>
  <c r="Q203" i="11"/>
  <c r="R236" i="11"/>
  <c r="Q236" i="11"/>
  <c r="R242" i="11"/>
  <c r="Q242" i="11"/>
  <c r="R229" i="11"/>
  <c r="Q229" i="11"/>
  <c r="R347" i="11"/>
  <c r="Q347" i="11"/>
  <c r="R35" i="11"/>
  <c r="Q35" i="11"/>
  <c r="R375" i="11"/>
  <c r="Q375" i="11"/>
  <c r="R392" i="11"/>
  <c r="Q392" i="11"/>
  <c r="R435" i="11"/>
  <c r="Q435" i="11"/>
  <c r="R438" i="11"/>
  <c r="Q438" i="11"/>
  <c r="R446" i="11"/>
  <c r="Q446" i="11"/>
  <c r="R488" i="11"/>
  <c r="Q488" i="11"/>
  <c r="R12" i="11"/>
  <c r="Q12" i="11"/>
  <c r="R26" i="11"/>
  <c r="Q26" i="11"/>
  <c r="R345" i="11"/>
  <c r="Q345" i="11"/>
  <c r="R59" i="11"/>
  <c r="Q59" i="11"/>
  <c r="R72" i="11"/>
  <c r="Q72" i="11"/>
  <c r="R92" i="11"/>
  <c r="Q92" i="11"/>
  <c r="R103" i="11"/>
  <c r="Q103" i="11"/>
  <c r="R134" i="11"/>
  <c r="Q134" i="11"/>
  <c r="R148" i="11"/>
  <c r="Q148" i="11"/>
  <c r="R162" i="11"/>
  <c r="Q162" i="11"/>
  <c r="R178" i="11"/>
  <c r="Q178" i="11"/>
  <c r="R249" i="11"/>
  <c r="Q249" i="11"/>
  <c r="R266" i="11"/>
  <c r="Q266" i="11"/>
  <c r="R287" i="11"/>
  <c r="Q287" i="11"/>
  <c r="R455" i="11"/>
  <c r="Q455" i="11"/>
  <c r="R295" i="11"/>
  <c r="Q295" i="11"/>
  <c r="R301" i="11"/>
  <c r="Q301" i="11"/>
  <c r="R304" i="11"/>
  <c r="Q304" i="11"/>
  <c r="R311" i="11"/>
  <c r="Q311" i="11"/>
  <c r="R374" i="11"/>
  <c r="Q374" i="11"/>
  <c r="R388" i="11"/>
  <c r="Q388" i="11"/>
  <c r="R395" i="11"/>
  <c r="Q395" i="11"/>
  <c r="R399" i="11"/>
  <c r="Q399" i="11"/>
  <c r="R412" i="11"/>
  <c r="Q412" i="11"/>
  <c r="R458" i="11"/>
  <c r="Q458" i="11"/>
  <c r="R432" i="11"/>
  <c r="Q432" i="11"/>
  <c r="R52" i="11"/>
  <c r="Q52" i="11"/>
  <c r="R55" i="11"/>
  <c r="Q55" i="11"/>
  <c r="R474" i="11"/>
  <c r="Q474" i="11"/>
  <c r="R486" i="11"/>
  <c r="Q486" i="11"/>
  <c r="R490" i="11"/>
  <c r="Q490" i="11"/>
  <c r="R443" i="11"/>
  <c r="Q443" i="11"/>
  <c r="R3" i="11"/>
  <c r="Q3" i="11"/>
  <c r="R34" i="11"/>
  <c r="Q34" i="11"/>
  <c r="R53" i="11"/>
  <c r="Q53" i="11"/>
  <c r="R58" i="11"/>
  <c r="Q58" i="11"/>
  <c r="R106" i="11"/>
  <c r="Q106" i="11"/>
  <c r="R115" i="11"/>
  <c r="Q115" i="11"/>
  <c r="R135" i="11"/>
  <c r="Q135" i="11"/>
  <c r="R146" i="11"/>
  <c r="Q146" i="11"/>
  <c r="R150" i="11"/>
  <c r="Q150" i="11"/>
  <c r="R171" i="11"/>
  <c r="Q171" i="11"/>
  <c r="R172" i="11"/>
  <c r="Q172" i="11"/>
  <c r="R211" i="11"/>
  <c r="Q211" i="11"/>
  <c r="R357" i="11"/>
  <c r="Q357" i="11"/>
  <c r="R240" i="11"/>
  <c r="Q240" i="11"/>
  <c r="R272" i="11"/>
  <c r="Q272" i="11"/>
  <c r="R292" i="11"/>
  <c r="Q292" i="11"/>
  <c r="R180" i="11"/>
  <c r="Q180" i="11"/>
  <c r="R328" i="11"/>
  <c r="Q328" i="11"/>
  <c r="R330" i="11"/>
  <c r="Q330" i="11"/>
  <c r="R340" i="11"/>
  <c r="Q340" i="11"/>
  <c r="R352" i="11"/>
  <c r="Q352" i="11"/>
  <c r="R366" i="11"/>
  <c r="Q366" i="11"/>
  <c r="R121" i="11"/>
  <c r="Q121" i="11"/>
  <c r="R398" i="11"/>
  <c r="Q398" i="11"/>
  <c r="R461" i="11"/>
  <c r="Q461" i="11"/>
  <c r="R475" i="11"/>
  <c r="Q475" i="11"/>
  <c r="R17" i="11"/>
  <c r="Q17" i="11"/>
  <c r="R270" i="11"/>
  <c r="Q270" i="11"/>
  <c r="R30" i="11"/>
  <c r="Q30" i="11"/>
  <c r="R112" i="11"/>
  <c r="Q112" i="11"/>
  <c r="R268" i="11"/>
  <c r="Q268" i="11"/>
  <c r="R9" i="11"/>
  <c r="Q9" i="11"/>
  <c r="R89" i="11"/>
  <c r="Q89" i="11"/>
  <c r="R202" i="11"/>
  <c r="Q202" i="11"/>
  <c r="R28" i="11"/>
  <c r="Q28" i="11"/>
  <c r="R353" i="11"/>
  <c r="Q353" i="11"/>
  <c r="R36" i="11"/>
  <c r="Q36" i="11"/>
  <c r="R40" i="11"/>
  <c r="Q40" i="11"/>
  <c r="R294" i="11"/>
  <c r="Q294" i="11"/>
  <c r="R111" i="11"/>
  <c r="Q111" i="11"/>
  <c r="R179" i="11"/>
  <c r="Q179" i="11"/>
  <c r="R341" i="11"/>
  <c r="Q341" i="11"/>
  <c r="R361" i="11"/>
  <c r="Q361" i="11"/>
  <c r="R457" i="11"/>
  <c r="Q457" i="11"/>
  <c r="R492" i="11"/>
  <c r="Q492" i="11"/>
  <c r="R14" i="11"/>
  <c r="Q14" i="11"/>
  <c r="R265" i="11"/>
  <c r="Q265" i="11"/>
  <c r="R21" i="11"/>
  <c r="Q21" i="11"/>
  <c r="R235" i="11"/>
  <c r="Q235" i="11"/>
  <c r="R73" i="11"/>
  <c r="Q73" i="11"/>
  <c r="R238" i="11"/>
  <c r="Q238" i="11"/>
  <c r="R81" i="11"/>
  <c r="Q81" i="11"/>
  <c r="R320" i="11"/>
  <c r="Q320" i="11"/>
  <c r="R158" i="11"/>
  <c r="Q158" i="11"/>
  <c r="R174" i="11"/>
  <c r="Q174" i="11"/>
  <c r="R182" i="11"/>
  <c r="Q182" i="11"/>
  <c r="R184" i="11"/>
  <c r="Q184" i="11"/>
  <c r="R191" i="11"/>
  <c r="Q191" i="11"/>
  <c r="R196" i="11"/>
  <c r="Q196" i="11"/>
  <c r="R217" i="11"/>
  <c r="Q217" i="11"/>
  <c r="R19" i="11"/>
  <c r="Q19" i="11"/>
  <c r="R257" i="11"/>
  <c r="Q257" i="11"/>
  <c r="R264" i="11"/>
  <c r="Q264" i="11"/>
  <c r="R267" i="11"/>
  <c r="Q267" i="11"/>
  <c r="R296" i="11"/>
  <c r="Q296" i="11"/>
  <c r="R313" i="11"/>
  <c r="Q313" i="11"/>
  <c r="R326" i="11"/>
  <c r="Q326" i="11"/>
  <c r="R329" i="11"/>
  <c r="Q329" i="11"/>
  <c r="R349" i="11"/>
  <c r="Q349" i="11"/>
  <c r="R359" i="11"/>
  <c r="Q359" i="11"/>
  <c r="R365" i="11"/>
  <c r="Q365" i="11"/>
  <c r="R376" i="11"/>
  <c r="Q376" i="11"/>
  <c r="R394" i="11"/>
  <c r="Q394" i="11"/>
  <c r="R403" i="11"/>
  <c r="Q403" i="11"/>
  <c r="R413" i="11"/>
  <c r="Q413" i="11"/>
  <c r="R415" i="11"/>
  <c r="Q415" i="11"/>
  <c r="R421" i="11"/>
  <c r="Q421" i="11"/>
  <c r="R451" i="11"/>
  <c r="Q451" i="11"/>
  <c r="R498" i="11"/>
  <c r="Q498" i="11"/>
  <c r="R252" i="11"/>
  <c r="Q252" i="11"/>
  <c r="R20" i="11"/>
  <c r="Q20" i="11"/>
  <c r="R25" i="11"/>
  <c r="Q25" i="11"/>
  <c r="R29" i="11"/>
  <c r="Q29" i="11"/>
  <c r="R54" i="11"/>
  <c r="Q54" i="11"/>
  <c r="R69" i="11"/>
  <c r="Q69" i="11"/>
  <c r="R71" i="11"/>
  <c r="Q71" i="11"/>
  <c r="R75" i="11"/>
  <c r="Q75" i="11"/>
  <c r="R79" i="11"/>
  <c r="Q79" i="11"/>
  <c r="R91" i="11"/>
  <c r="Q91" i="11"/>
  <c r="R105" i="11"/>
  <c r="Q105" i="11"/>
  <c r="R117" i="11"/>
  <c r="Q117" i="11"/>
  <c r="R306" i="11"/>
  <c r="Q306" i="11"/>
  <c r="R419" i="11"/>
  <c r="Q419" i="11"/>
  <c r="R152" i="11"/>
  <c r="Q152" i="11"/>
  <c r="R167" i="11"/>
  <c r="Q167" i="11"/>
  <c r="R169" i="11"/>
  <c r="Q169" i="11"/>
  <c r="R170" i="11"/>
  <c r="Q170" i="11"/>
  <c r="R188" i="11"/>
  <c r="Q188" i="11"/>
  <c r="R189" i="11"/>
  <c r="Q189" i="11"/>
  <c r="R213" i="11"/>
  <c r="Q213" i="11"/>
  <c r="R219" i="11"/>
  <c r="Q219" i="11"/>
  <c r="R221" i="11"/>
  <c r="Q221" i="11"/>
  <c r="R224" i="11"/>
  <c r="Q224" i="11"/>
  <c r="R226" i="11"/>
  <c r="Q226" i="11"/>
  <c r="R300" i="11"/>
  <c r="Q300" i="11"/>
  <c r="R261" i="11"/>
  <c r="Q261" i="11"/>
  <c r="R289" i="11"/>
  <c r="Q289" i="11"/>
  <c r="R290" i="11"/>
  <c r="Q290" i="11"/>
  <c r="R309" i="11"/>
  <c r="Q309" i="11"/>
  <c r="R321" i="11"/>
  <c r="Q321" i="11"/>
  <c r="R324" i="11"/>
  <c r="Q324" i="11"/>
  <c r="R354" i="11"/>
  <c r="Q354" i="11"/>
  <c r="R360" i="11"/>
  <c r="Q360" i="11"/>
  <c r="R368" i="11"/>
  <c r="Q368" i="11"/>
  <c r="R369" i="11"/>
  <c r="Q369" i="11"/>
  <c r="R370" i="11"/>
  <c r="Q370" i="11"/>
  <c r="R380" i="11"/>
  <c r="Q380" i="11"/>
  <c r="R409" i="11"/>
  <c r="Q409" i="11"/>
  <c r="R411" i="11"/>
  <c r="Q411" i="11"/>
  <c r="R431" i="11"/>
  <c r="Q431" i="11"/>
  <c r="R445" i="11"/>
  <c r="Q445" i="11"/>
  <c r="R452" i="11"/>
  <c r="Q452" i="11"/>
  <c r="R13" i="11"/>
  <c r="Q13" i="11"/>
  <c r="R222" i="11"/>
  <c r="Q222" i="11"/>
  <c r="R198" i="11"/>
  <c r="Q198" i="11"/>
  <c r="R254" i="11"/>
  <c r="Q254" i="11"/>
  <c r="R367" i="11"/>
  <c r="Q367" i="11"/>
  <c r="R382" i="11"/>
  <c r="Q382" i="11"/>
  <c r="R50" i="11"/>
  <c r="Q50" i="11"/>
  <c r="R139" i="11"/>
  <c r="Q139" i="11"/>
  <c r="R260" i="11"/>
  <c r="Q260" i="11"/>
  <c r="R387" i="11"/>
  <c r="Q387" i="11"/>
  <c r="R11" i="11"/>
  <c r="Q11" i="11"/>
  <c r="R27" i="11"/>
  <c r="Q27" i="11"/>
  <c r="R47" i="11"/>
  <c r="Q47" i="11"/>
  <c r="R83" i="11"/>
  <c r="Q83" i="11"/>
  <c r="R127" i="11"/>
  <c r="Q127" i="11"/>
  <c r="R133" i="11"/>
  <c r="Q133" i="11"/>
  <c r="R159" i="11"/>
  <c r="Q159" i="11"/>
  <c r="R185" i="11"/>
  <c r="Q185" i="11"/>
  <c r="R195" i="11"/>
  <c r="Q195" i="11"/>
  <c r="R200" i="11"/>
  <c r="Q200" i="11"/>
  <c r="R209" i="11"/>
  <c r="Q209" i="11"/>
  <c r="R255" i="11"/>
  <c r="Q255" i="11"/>
  <c r="R274" i="11"/>
  <c r="Q274" i="11"/>
  <c r="R288" i="11"/>
  <c r="Q288" i="11"/>
  <c r="R303" i="11"/>
  <c r="Q303" i="11"/>
  <c r="R335" i="11"/>
  <c r="Q335" i="11"/>
  <c r="R383" i="11"/>
  <c r="Q383" i="11"/>
  <c r="R391" i="11"/>
  <c r="Q391" i="11"/>
  <c r="R460" i="11"/>
  <c r="Q460" i="11"/>
  <c r="R472" i="11"/>
  <c r="Q472" i="11"/>
  <c r="R473" i="11"/>
  <c r="Q473" i="11"/>
  <c r="R15" i="11"/>
  <c r="Q15" i="11"/>
  <c r="R18" i="11"/>
  <c r="Q18" i="11"/>
  <c r="R31" i="11"/>
  <c r="Q31" i="11"/>
  <c r="R32" i="11"/>
  <c r="Q32" i="11"/>
  <c r="R38" i="11"/>
  <c r="Q38" i="11"/>
  <c r="R39" i="11"/>
  <c r="Q39" i="11"/>
  <c r="R41" i="11"/>
  <c r="Q41" i="11"/>
  <c r="R42" i="11"/>
  <c r="Q42" i="11"/>
  <c r="R43" i="11"/>
  <c r="Q43" i="11"/>
  <c r="R49" i="11"/>
  <c r="Q49" i="11"/>
  <c r="R51" i="11"/>
  <c r="Q51" i="11"/>
  <c r="R60" i="11"/>
  <c r="Q60" i="11"/>
  <c r="R70" i="11"/>
  <c r="Q70" i="11"/>
  <c r="R84" i="11"/>
  <c r="Q84" i="11"/>
  <c r="R85" i="11"/>
  <c r="Q85" i="11"/>
  <c r="R93" i="11"/>
  <c r="Q93" i="11"/>
  <c r="R97" i="11"/>
  <c r="Q97" i="11"/>
  <c r="R108" i="11"/>
  <c r="Q108" i="11"/>
  <c r="R113" i="11"/>
  <c r="Q113" i="11"/>
  <c r="R120" i="11"/>
  <c r="Q120" i="11"/>
  <c r="R125" i="11"/>
  <c r="Q125" i="11"/>
  <c r="R130" i="11"/>
  <c r="Q130" i="11"/>
  <c r="R136" i="11"/>
  <c r="Q136" i="11"/>
  <c r="R137" i="11"/>
  <c r="Q137" i="11"/>
  <c r="R149" i="11"/>
  <c r="Q149" i="11"/>
  <c r="R155" i="11"/>
  <c r="Q155" i="11"/>
  <c r="R156" i="11"/>
  <c r="Q156" i="11"/>
  <c r="R163" i="11"/>
  <c r="Q163" i="11"/>
  <c r="R166" i="11"/>
  <c r="Q166" i="11"/>
  <c r="R187" i="11"/>
  <c r="Q187" i="11"/>
  <c r="R190" i="11"/>
  <c r="Q190" i="11"/>
  <c r="R204" i="11"/>
  <c r="Q204" i="11"/>
  <c r="R210" i="11"/>
  <c r="Q210" i="11"/>
  <c r="R212" i="11"/>
  <c r="Q212" i="11"/>
  <c r="R233" i="11"/>
  <c r="Q233" i="11"/>
  <c r="R239" i="11"/>
  <c r="Q239" i="11"/>
  <c r="R241" i="11"/>
  <c r="Q241" i="11"/>
  <c r="R248" i="11"/>
  <c r="Q248" i="11"/>
  <c r="R250" i="11"/>
  <c r="Q250" i="11"/>
  <c r="R253" i="11"/>
  <c r="Q253" i="11"/>
  <c r="R256" i="11"/>
  <c r="Q256" i="11"/>
  <c r="R259" i="11"/>
  <c r="Q259" i="11"/>
  <c r="R269" i="11"/>
  <c r="Q269" i="11"/>
  <c r="R271" i="11"/>
  <c r="Q271" i="11"/>
  <c r="R275" i="11"/>
  <c r="Q275" i="11"/>
  <c r="R278" i="11"/>
  <c r="Q278" i="11"/>
  <c r="R282" i="11"/>
  <c r="Q282" i="11"/>
  <c r="R284" i="11"/>
  <c r="Q284" i="11"/>
  <c r="R285" i="11"/>
  <c r="Q285" i="11"/>
  <c r="R291" i="11"/>
  <c r="Q291" i="11"/>
  <c r="R302" i="11"/>
  <c r="Q302" i="11"/>
  <c r="R307" i="11"/>
  <c r="Q307" i="11"/>
  <c r="R308" i="11"/>
  <c r="Q308" i="11"/>
  <c r="R312" i="11"/>
  <c r="Q312" i="11"/>
  <c r="R314" i="11"/>
  <c r="Q314" i="11"/>
  <c r="R315" i="11"/>
  <c r="Q315" i="11"/>
  <c r="R316" i="11"/>
  <c r="Q316" i="11"/>
  <c r="R318" i="11"/>
  <c r="Q318" i="11"/>
  <c r="R333" i="11"/>
  <c r="Q333" i="11"/>
  <c r="R336" i="11"/>
  <c r="Q336" i="11"/>
  <c r="R339" i="11"/>
  <c r="Q339" i="11"/>
  <c r="R350" i="11"/>
  <c r="Q350" i="11"/>
  <c r="R355" i="11"/>
  <c r="Q355" i="11"/>
  <c r="R356" i="11"/>
  <c r="Q356" i="11"/>
  <c r="R358" i="11"/>
  <c r="Q358" i="11"/>
  <c r="R363" i="11"/>
  <c r="Q363" i="11"/>
  <c r="R371" i="11"/>
  <c r="Q371" i="11"/>
  <c r="R372" i="11"/>
  <c r="Q372" i="11"/>
  <c r="R379" i="11"/>
  <c r="Q379" i="11"/>
  <c r="R385" i="11"/>
  <c r="Q385" i="11"/>
  <c r="R390" i="11"/>
  <c r="Q390" i="11"/>
  <c r="R396" i="11"/>
  <c r="Q396" i="11"/>
  <c r="R401" i="11"/>
  <c r="Q401" i="11"/>
  <c r="R402" i="11"/>
  <c r="Q402" i="11"/>
  <c r="R423" i="11"/>
  <c r="Q423" i="11"/>
  <c r="R424" i="11"/>
  <c r="Q424" i="11"/>
  <c r="R425" i="11"/>
  <c r="Q425" i="11"/>
  <c r="R433" i="11"/>
  <c r="Q433" i="11"/>
  <c r="R437" i="11"/>
  <c r="Q437" i="11"/>
  <c r="R444" i="11"/>
  <c r="Q444" i="11"/>
  <c r="R450" i="11"/>
  <c r="Q450" i="11"/>
  <c r="R453" i="11"/>
  <c r="Q453" i="11"/>
  <c r="R462" i="11"/>
  <c r="Q462" i="11"/>
  <c r="R464" i="11"/>
  <c r="Q464" i="11"/>
  <c r="R471" i="11"/>
  <c r="Q471" i="11"/>
  <c r="R477" i="11"/>
  <c r="Q477" i="11"/>
  <c r="R479" i="11"/>
  <c r="Q479" i="11"/>
  <c r="R496" i="11"/>
  <c r="Q496" i="11"/>
  <c r="R6" i="11"/>
  <c r="R10" i="11"/>
  <c r="Q10" i="11"/>
  <c r="R45" i="11"/>
  <c r="Q45" i="11"/>
  <c r="R56" i="11"/>
  <c r="Q56" i="11"/>
  <c r="R57" i="11"/>
  <c r="Q57" i="11"/>
  <c r="R62" i="11"/>
  <c r="Q62" i="11"/>
  <c r="R64" i="11"/>
  <c r="Q64" i="11"/>
  <c r="R76" i="11"/>
  <c r="Q76" i="11"/>
  <c r="R80" i="11"/>
  <c r="Q80" i="11"/>
  <c r="R87" i="11"/>
  <c r="Q87" i="11"/>
  <c r="R100" i="11"/>
  <c r="Q100" i="11"/>
  <c r="R102" i="11"/>
  <c r="Q102" i="11"/>
  <c r="R104" i="11"/>
  <c r="Q104" i="11"/>
  <c r="R110" i="11"/>
  <c r="Q110" i="11"/>
  <c r="R124" i="11"/>
  <c r="Q124" i="11"/>
  <c r="R131" i="11"/>
  <c r="Q131" i="11"/>
  <c r="R132" i="11"/>
  <c r="Q132" i="11"/>
  <c r="R140" i="11"/>
  <c r="Q140" i="11"/>
  <c r="R147" i="11"/>
  <c r="Q147" i="11"/>
  <c r="R186" i="11"/>
  <c r="Q186" i="11"/>
  <c r="R205" i="11"/>
  <c r="Q205" i="11"/>
  <c r="R215" i="11"/>
  <c r="Q215" i="11"/>
  <c r="R218" i="11"/>
  <c r="Q218" i="11"/>
  <c r="R227" i="11"/>
  <c r="Q227" i="11"/>
  <c r="R237" i="11"/>
  <c r="Q237" i="11"/>
  <c r="R277" i="11"/>
  <c r="Q277" i="11"/>
  <c r="R280" i="11"/>
  <c r="Q280" i="11"/>
  <c r="R286" i="11"/>
  <c r="Q286" i="11"/>
  <c r="R293" i="11"/>
  <c r="Q293" i="11"/>
  <c r="R297" i="11"/>
  <c r="Q297" i="11"/>
  <c r="R298" i="11"/>
  <c r="Q298" i="11"/>
  <c r="R332" i="11"/>
  <c r="Q332" i="11"/>
  <c r="R334" i="11"/>
  <c r="Q334" i="11"/>
  <c r="R337" i="11"/>
  <c r="Q337" i="11"/>
  <c r="R342" i="11"/>
  <c r="Q342" i="11"/>
  <c r="R346" i="11"/>
  <c r="Q346" i="11"/>
  <c r="R381" i="11"/>
  <c r="Q381" i="11"/>
  <c r="R389" i="11"/>
  <c r="Q389" i="11"/>
  <c r="R397" i="11"/>
  <c r="Q397" i="11"/>
  <c r="R400" i="11"/>
  <c r="Q400" i="11"/>
  <c r="R404" i="11"/>
  <c r="Q404" i="11"/>
  <c r="R410" i="11"/>
  <c r="Q410" i="11"/>
  <c r="R416" i="11"/>
  <c r="Q416" i="11"/>
  <c r="R420" i="11"/>
  <c r="Q420" i="11"/>
  <c r="R427" i="11"/>
  <c r="Q427" i="11"/>
  <c r="R442" i="11"/>
  <c r="Q442" i="11"/>
  <c r="R448" i="11"/>
  <c r="Q448" i="11"/>
  <c r="R465" i="11"/>
  <c r="Q465" i="11"/>
  <c r="R467" i="11"/>
  <c r="Q467" i="11"/>
  <c r="R470" i="11"/>
  <c r="Q470" i="11"/>
  <c r="R476" i="11"/>
  <c r="Q476" i="11"/>
  <c r="R489" i="11"/>
  <c r="Q489" i="11"/>
  <c r="R495" i="11"/>
  <c r="Q495" i="11"/>
  <c r="R497" i="11"/>
  <c r="Q497" i="11"/>
  <c r="R499" i="11"/>
  <c r="Q499" i="11"/>
  <c r="R234" i="11"/>
  <c r="Q234" i="11"/>
  <c r="R378" i="11"/>
  <c r="Q378" i="11"/>
  <c r="R116" i="11"/>
  <c r="Q116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6" i="11"/>
  <c r="Q24" i="9"/>
  <c r="Q15" i="9"/>
  <c r="Q18" i="9"/>
  <c r="Q6" i="9"/>
  <c r="Q21" i="9"/>
  <c r="Q25" i="9"/>
  <c r="Q10" i="9"/>
  <c r="Q28" i="9"/>
  <c r="Q17" i="9"/>
  <c r="Q19" i="9"/>
  <c r="Q31" i="9"/>
  <c r="Q23" i="9"/>
  <c r="Q8" i="9"/>
  <c r="Q22" i="9"/>
  <c r="Q12" i="9"/>
  <c r="Q5" i="9"/>
  <c r="Q9" i="9"/>
  <c r="Q30" i="9"/>
  <c r="Q27" i="9"/>
  <c r="Q20" i="9"/>
  <c r="Q29" i="9"/>
  <c r="Q26" i="9"/>
  <c r="Q7" i="9"/>
  <c r="Q16" i="9"/>
  <c r="Q32" i="9"/>
  <c r="Q11" i="9"/>
  <c r="Q3" i="9"/>
  <c r="Q14" i="9"/>
  <c r="Q4" i="9"/>
  <c r="Q13" i="9"/>
</calcChain>
</file>

<file path=xl/sharedStrings.xml><?xml version="1.0" encoding="utf-8"?>
<sst xmlns="http://schemas.openxmlformats.org/spreadsheetml/2006/main" count="18630" uniqueCount="140">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</sst>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C1CDEA-7E88-456A-ADF3-55386CF15EEE}" name="diversity_inclusion" displayName="diversity_inclusion" ref="A1:Y501" totalsRowShown="0">
  <autoFilter ref="A1:Y501" xr:uid="{EAB15B0B-C63E-42F0-8F63-ECE7BEAB36CF}"/>
  <tableColumns count="25">
    <tableColumn id="1" xr3:uid="{482C0D22-9FDC-4C38-9734-1AA557A89859}" name="Employee ID"/>
    <tableColumn id="2" xr3:uid="{EE1D1F8D-5DC0-4F0C-8209-99CAF5A75FF7}" name="Gender"/>
    <tableColumn id="3" xr3:uid="{4A3F1F14-0711-4F87-AC97-3971CAE55E7F}" name="Job Level after FY20 promotions"/>
    <tableColumn id="4" xr3:uid="{10492777-7457-46E7-83EB-B3A819F593E7}" name="New hire FY20?"/>
    <tableColumn id="5" xr3:uid="{996069CC-A524-438D-A294-BB8042294725}" name="FY20 Performance Rating"/>
    <tableColumn id="6" xr3:uid="{415C5998-B4A6-4EB4-8E2B-8B8DE7B9CA09}" name="Promotion in FY21?"/>
    <tableColumn id="7" xr3:uid="{72F72830-CE39-4428-B13A-F0BA24B359B3}" name="In base group for Promotion FY21"/>
    <tableColumn id="8" xr3:uid="{6FFB05E5-0598-49EE-9159-D63A07CDEE95}" name="FY20 leaver?"/>
    <tableColumn id="9" xr3:uid="{94B5AC1F-9C2C-4859-9481-9FE9311D8EDB}" name="In base group for turnover FY20"/>
    <tableColumn id="10" xr3:uid="{87569386-31C3-4B99-9037-824D662A4EB7}" name="Department @01.07.2020"/>
    <tableColumn id="11" xr3:uid="{71A1AB4B-C9B3-4232-A37A-A9A0751A95B2}" name="Job Level after FY21 promotions"/>
    <tableColumn id="12" xr3:uid="{BACDC8B1-8FA2-4154-89E0-05987BD07BF9}" name="Last Department in FY20"/>
    <tableColumn id="13" xr3:uid="{D975F661-D086-4CE1-B9DF-0EB22D192660}" name="Time type"/>
    <tableColumn id="14" xr3:uid="{9968C1AF-A55D-40B2-BFFC-61BBCB68D2C7}" name="Time in Job Level @01.07.2020"/>
    <tableColumn id="15" xr3:uid="{79FE4816-509F-421D-B0E7-6F8B782C7286}" name="Job Level before FY20 promotions">
      <calculatedColumnFormula>IF(D2="Y","",IF(P2="Y",INDEX('Backing 2'!B:B,MATCH(C2,'Backing 2'!C:C,0)),C2))</calculatedColumnFormula>
    </tableColumn>
    <tableColumn id="16" xr3:uid="{BD7963F9-5EB9-4450-8584-36A98019776C}" name="Promotion in FY20?"/>
    <tableColumn id="17" xr3:uid="{C737A4BE-82E5-4F94-A9E1-21E8876A64C8}" name="FY19 Performance Rating"/>
    <tableColumn id="18" xr3:uid="{C6B2FDBB-6BD4-4A27-AFF2-7BED0315EA00}" name="Age group"/>
    <tableColumn id="19" xr3:uid="{BDC93D97-6BE6-417A-A385-90A9C24DF158}" name="Age @01.07.2020"/>
    <tableColumn id="20" xr3:uid="{0BFC0AC9-C52F-450C-B2D6-C7D5202BE8B6}" name="Nationality 1"/>
    <tableColumn id="21" xr3:uid="{C0E92331-4C3A-4CFC-9850-B2A7991D361F}" name="Region group: nationality 1"/>
    <tableColumn id="22" xr3:uid="{1D499439-FC47-47CC-9C3F-CBF84F2CFEE8}" name="Broad region group: nationality 1"/>
    <tableColumn id="23" xr3:uid="{C21C4CE6-71BE-4ABF-8082-A28197C89379}" name="Last hire date" dataDxfId="0"/>
    <tableColumn id="24" xr3:uid="{730E9685-2318-427A-BCF4-1C642B45197F}" name="Years since last hire"/>
    <tableColumn id="25" xr3:uid="{AC9F134D-77A6-47E6-9F8F-FDF4336365A7}" name="Rand">
      <calculatedColumnFormula>RAND()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workbookViewId="0">
      <selection activeCell="L499" sqref="L499"/>
    </sheetView>
  </sheetViews>
  <sheetFormatPr defaultRowHeight="12.75"/>
  <cols>
    <col min="1" max="1" width="11.42578125" bestFit="1" customWidth="1"/>
    <col min="2" max="2" width="8.85546875" customWidth="1"/>
    <col min="3" max="3" width="28.28515625" customWidth="1"/>
    <col min="4" max="4" width="19.85546875" customWidth="1"/>
    <col min="5" max="5" width="22.7109375" customWidth="1"/>
    <col min="6" max="6" width="17.28515625" customWidth="1"/>
    <col min="7" max="7" width="29.28515625" customWidth="1"/>
    <col min="8" max="8" width="19.7109375" customWidth="1"/>
    <col min="9" max="9" width="17.7109375" customWidth="1"/>
    <col min="10" max="10" width="28.28515625" customWidth="1"/>
    <col min="11" max="11" width="26" customWidth="1"/>
    <col min="12" max="12" width="21.5703125" customWidth="1"/>
    <col min="13" max="13" width="27.42578125" customWidth="1"/>
    <col min="14" max="14" width="18" customWidth="1"/>
    <col min="15" max="15" width="19.7109375" customWidth="1"/>
    <col min="16" max="16" width="12.42578125" customWidth="1"/>
    <col min="17" max="17" width="19.7109375" customWidth="1"/>
    <col min="18" max="18" width="21.140625" customWidth="1"/>
    <col min="19" max="19" width="24.42578125" customWidth="1"/>
    <col min="20" max="20" width="21.5703125" customWidth="1"/>
    <col min="21" max="21" width="16.7109375" customWidth="1"/>
    <col min="22" max="22" width="29.7109375" customWidth="1"/>
    <col min="23" max="23" width="17.28515625" customWidth="1"/>
    <col min="24" max="24" width="23.140625" customWidth="1"/>
    <col min="25" max="25" width="14.7109375" customWidth="1"/>
    <col min="26" max="26" width="15.42578125" customWidth="1"/>
    <col min="27" max="27" width="12.28515625" customWidth="1"/>
    <col min="28" max="28" width="25.7109375" customWidth="1"/>
    <col min="29" max="29" width="30.42578125" customWidth="1"/>
    <col min="30" max="30" width="16.7109375" customWidth="1"/>
    <col min="31" max="31" width="17.140625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0.29098999652639357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0.40120453306844017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0.39143309475547339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0.89048487928140518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0.40750151719486427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0.89043668013984834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0.81244463619971385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0.38825764218521674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0.51701935211522909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9.2896395414728383E-2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0.56520962397490548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0.27852765717369732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0.26946249019993529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0.98942526222356986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0.54123690788619327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0.91362972639155138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0.9408434630957444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0.41304051016181731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0.20055329975910818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0.60298834459380279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0.2353428001669795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0.64957111784333654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0.63175221855157726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0.39117504117105184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0.2727533298699647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0.61431319332558876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0.12815537416008527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0.77295085744099568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0.7414502123810206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0.50162781197350004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0.80885535515162821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0.7411272800966372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0.23517572548269627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0.36663928153250025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0.84027247173083408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0.84932249824285599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0.46687243182386118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0.26447234847819767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0.11156152002147435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0.28936272836623589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6.7115418723297626E-2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8.48327541597238E-3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9.1552429356362874E-2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0.61799693564127223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0.37713125665448977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8.5445251259881339E-2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0.78586322579710333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0.73818650782315476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0.58544743688623646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0.76077799586490558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0.26298299773943179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0.93640103733526647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0.2947217136983139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0.21146302136241224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0.1598715470631189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0.7825622926087038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0.89056703371055879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0.21269810926216992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0.77395959257544578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0.60857739817005407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0.42937662731350479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0.69557089091343893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0.91283758776303148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0.98869147457374873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0.8202552579484399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0.16418622767983138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9.942568863734591E-2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1.1510985966040832E-2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0.87607574629755502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0.10269317645583098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0.97134862832656854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0.50581735794921046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0.182174310575837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0.71284455221180176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0.10847588526043761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0.52579580904483758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0.16662263916895947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0.89361524205049847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0.95361014550927281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0.90886656859715309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0.99791158585243223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8.190248354803098E-2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0.85294911658443739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0.53444176051532166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0.88704953220429483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0.52329495944946092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0.61371851043868453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0.90891459083949133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9.1105568137548332E-2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0.78926779402716873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0.95435160377002681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0.59215362658593307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0.89662602440957251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4.5835737453970737E-2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0.98199493211347721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0.96536801866860278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0.1550040430473304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0.27046430122742982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0.95401226522652316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0.74839405262503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0.64138917978082066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0.73781657819564406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0.88749653784912086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0.45132430194580364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0.99932613729546638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0.45892809468858853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0.45012433998472312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0.71361737497162303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8.3863196980531907E-2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0.69615241480812151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0.9399751632099671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0.77449982595174838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0.40365130561250595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0.95198697298018187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9.107065423564964E-2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0.39561579606600861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0.23527870296128006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0.28271937934949443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0.32000470515742363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7.6926860429429755E-2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0.82091839336939854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0.32650407655371594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0.85550388427251911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0.51963923714154769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0.40520257684322747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0.24867237752270188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8.1384694902399191E-2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0.4945038613474062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0.9274778666923269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0.9542854720507491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0.50285325588496854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0.65805434125719231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0.10469323688049281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0.30729235919942399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0.68066009905143532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0.78736502821506049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0.85101203041699813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0.24808632950780851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0.75484469423534561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0.18944585571001216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0.77564065699655915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0.59354727661149198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0.21151738840782497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0.92328099517592022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0.86741911072662892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0.45971250143549647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0.16951333401625746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0.9241572593622962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0.43557518695818498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0.15433354305724423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0.11453441514184848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0.18624244316261018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0.42789633601164234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0.40645935641950881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0.16206157015795042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0.14160858260567821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0.13057669006197392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0.46684553351203861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0.59327619288390643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0.93460602498766465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0.15512953650418815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0.52587383822052791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0.51650447010722123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0.70888867429846669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3.5652858842820767E-2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0.33676623332346545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6.1817600894633395E-2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0.2171985225779367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0.87144978663109174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0.28627006155950152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0.56865742628256244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0.98233209481439443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0.79168988025833442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0.9566224132427199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0.95986636494041921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0.34204789129365043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0.26941815142803172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0.68572654787441123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0.30526611346723143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0.50404861793877231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0.30716901572328192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0.31466550147256855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0.95344663197264046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0.42252640037975919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0.83948631886529113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0.55378084635052816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0.83102691688288688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8.3089362516751031E-2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0.18651517072947232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0.95403312437891585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0.19815150816956872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0.27346151128744411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0.63303105678785743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0.21582053663078282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0.50079097289788732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0.26878480533139992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0.96260562331535782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0.89919898913828777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0.7294147361355392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0.78320143776423212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0.6926093503804317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1.3821505821725033E-3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0.25393231656206672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0.21695206336120232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0.8099979952553692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0.24954206599114126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0.12533745248692874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0.66257179242513597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0.46604902009960558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0.55656367859107514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0.94400830927560297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9.983640901766544E-2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0.95119699824567028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0.16287400671404184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0.32518557312219909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0.88738560455513349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0.34630726764462672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0.46011639676361482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0.82315701551372966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0.32953897484902728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0.34182302955099975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0.49807484187910167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0.78144119683500846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0.22106328335533354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0.52601244097997224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0.80056564814713838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0.16898101915514929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0.10073174631278758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0.97291992309122732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0.51095272334134456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0.29110798453183062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0.71239747436983492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0.16615772230879144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6.0458127370673465E-2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9.0361546039747997E-2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0.93732978382984578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0.30727238417026292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0.48999893787207471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0.55293208314872422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5.1773749474821829E-2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0.28381143633323269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0.62050159665194637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0.89242922826532223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0.78973938772100893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0.43032100711893251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0.26048174320055317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0.60457100968130517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0.36684363972809597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0.34811360873692587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0.12552105225805599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0.41860845908762023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0.98377102998149368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0.3585817807660393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0.29342348017659992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1.222093253529466E-2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0.35924874381884087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0.99579333853597907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0.16511276548378595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0.83621761682837426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0.33785148157734612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0.92469998311322965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0.94906050883956727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0.17788468976978311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0.23025765744549465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0.69959267209160625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0.66456399513322961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0.11963021556203535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0.97230528403794403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0.16598606078119904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7.6443614345615862E-2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0.95681083560522751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0.61725286177485339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0.75618869081109441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0.4381786147183494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0.31753597765197494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0.36203857479815493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0.20788224564528501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0.55366644892088424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0.21251164567379588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0.98155651418119017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0.33063448255204075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4.6348740049604653E-2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0.43467211984915377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0.31406640032200595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0.75269423926004242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0.48987017866993343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0.94013113984410657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0.83739273320329244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0.88674179059098446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0.63081131682891245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2.383411880153774E-2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0.18377450114827587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0.242715657542667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0.32673186751277505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0.13335739137821101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0.83903970891912738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0.46538495305783811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0.55567253990965271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0.16321822216587267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0.27672684638429135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0.36687615550468855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0.35053790457044076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0.33175832935792637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0.61351812297734032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9.5900936123411218E-2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0.42308559229061438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0.70360790683400187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0.23516491550232632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0.25887500174017364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0.1927038605137682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0.99826937048762798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0.49307830807096997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6.2070679815498297E-2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0.77518177088443119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0.19307563866807254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0.85665335265341225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0.57597032953948291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0.82186257837624266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0.4985575709809078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0.48041031414277269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0.45433995608990252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0.35350395702320625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0.45698099175706319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0.17243654459711066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0.73674655455523641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0.58856613062217045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7.0668007763777574E-2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0.84400498428462145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0.64364499903877692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0.55259609776620566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0.75667591423733871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9.302579837084779E-2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0.80790999381591433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0.56075777162985618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0.37745347617962621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0.4718332624249737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0.82353263753263461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0.53924707669308014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0.92644949799495391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0.37880328966770704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2.033259680694488E-2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0.35352220624173836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0.94171501767897292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0.88327809997033357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0.59198596460349895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0.26227540924842074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0.63792277651494789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0.15275244792777987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0.54681330185930355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0.91698811403294256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0.80999131335751939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9.4960625880407656E-2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0.88656644356562342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0.632633693657076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0.68790312116947683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9.6364280833716287E-2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0.45094236766569507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0.86164439239161361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0.18926951953815307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0.79734749689166851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0.28427739511781935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0.84079981634966983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0.49408769733015456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0.30579518900948632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0.86121714471196908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0.23850356349544966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0.91698598159288058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0.13501238472139221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0.36685535490821686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0.81066940487244277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3.7251768269424335E-2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8.7922301217021714E-2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0.59101654053794572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0.23712609131046469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0.5112019590010064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0.95991012298829803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0.17903950858888584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0.56590769597854629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0.92554408462940874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0.77981075656008325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0.58449141465570975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0.20140585779692566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0.96885215789288548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0.54455446759332971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0.78615770180065658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0.84790090576978905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0.56609527275080385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0.31992618061661549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0.64984639732845717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0.80324742368061475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0.43016898522018876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3.8685871539069439E-2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0.76366842391857304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0.94188135298726006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0.1863794451026205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0.2951697004249908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0.81005747973805475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7.2225196409709369E-2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0.81797483645317715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0.12867669003163151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0.60907405683505977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0.59010348494812448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0.29410191490059157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0.10130588182190836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0.81991406585711779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0.95235074386559004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0.42296998469407454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7.499139205583516E-2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0.53045841841593655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0.48401478895243566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0.14470796980652612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6.8005413882616939E-3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3.6027564273558799E-2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0.99095783039134544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0.53450408367501501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0.47970844656794887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0.668381598086498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0.770965119084696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0.37080046893006779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0.13791527091039613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2.0406791060231133E-2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0.77827234696820879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0.70093542866366298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0.66247332444344076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0.27538041202079322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0.15728862064123317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0.69683044722189014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0.68936871590150339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0.43316114391324401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0.57339271467683883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9.6768460236992926E-2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0.25906342561707474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0.23981425818792768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2.6117470411156862E-2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0.5387554216372753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0.96535933288797393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0.5813537679075137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0.98197150828492608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0.93885218494174583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0.30114979946264342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9.0307797038269744E-2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0.27380441234347375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0.38168599816072124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0.52380166482003021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0.4435315012903851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0.91845501654477502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0.37605602195012222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0.71434600036556928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0.74084290437843747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0.41699115428384537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0.72545874986820613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0.24202509784377135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0.97788998676348415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0.22008488942520421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0.65362401872180442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0.73799244330828295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0.53118802467564763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0.13603415889449233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0.12041420847760764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0.34114193259954761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5.6882643595838278E-2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0.52407756431564179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0.22916667392807732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0.90619482653822858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0.36165474570973888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0.86961026511195572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0.61576005752539031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0.23415721848006754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0.97361626269995549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0.74626674114756841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0.44697587963728669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0.13645273254600465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0.6085199183209441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0.95233439957007926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0.54861014267195307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0.70704500329969766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0.50988371204831506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4.9773226707409801E-2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0.27354430845589062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0.36378502976371285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0.60668511865432095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4.519939832836406E-2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2.9926240920513325E-2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0.38330959850875812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0.85463213276444128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3.5946951431913621E-2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0.25358208733232146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0.50713905909682389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2.919451640312809E-2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0.43706939407215295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0.77042709921853048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0.50417546281980918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0.33010757206014818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0.73101921625789412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0.49720341313592897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0.42290562027785183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0.59794482954367878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0.33766918884143149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8.450165085675887E-2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0.6194594191221634</v>
      </c>
    </row>
  </sheetData>
  <autoFilter ref="A1:AF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15B0B-C63E-42F0-8F63-ECE7BEAB36CF}">
  <dimension ref="A1:Y501"/>
  <sheetViews>
    <sheetView tabSelected="1" workbookViewId="0">
      <selection activeCell="A5" sqref="A5"/>
    </sheetView>
  </sheetViews>
  <sheetFormatPr defaultRowHeight="12.75"/>
  <cols>
    <col min="1" max="1" width="13.7109375" customWidth="1"/>
    <col min="3" max="3" width="29.5703125" customWidth="1"/>
    <col min="4" max="4" width="16.28515625" customWidth="1"/>
    <col min="5" max="5" width="24.42578125" customWidth="1"/>
    <col min="6" max="6" width="19.5703125" customWidth="1"/>
    <col min="7" max="7" width="30.85546875" customWidth="1"/>
    <col min="8" max="8" width="13.85546875" customWidth="1"/>
    <col min="9" max="9" width="28.85546875" customWidth="1"/>
    <col min="10" max="10" width="24.28515625" customWidth="1"/>
    <col min="11" max="11" width="29.5703125" customWidth="1"/>
    <col min="12" max="12" width="23.85546875" customWidth="1"/>
    <col min="13" max="13" width="11.28515625" customWidth="1"/>
    <col min="14" max="14" width="28.85546875" customWidth="1"/>
    <col min="15" max="15" width="31" customWidth="1"/>
    <col min="16" max="16" width="19.5703125" customWidth="1"/>
    <col min="17" max="17" width="24.42578125" customWidth="1"/>
    <col min="18" max="18" width="11.5703125" customWidth="1"/>
    <col min="19" max="19" width="18" customWidth="1"/>
    <col min="20" max="20" width="13.42578125" customWidth="1"/>
    <col min="21" max="21" width="25.140625" customWidth="1"/>
    <col min="22" max="22" width="29.85546875" customWidth="1"/>
    <col min="23" max="23" width="14.42578125" customWidth="1"/>
    <col min="24" max="24" width="20.140625" customWidth="1"/>
  </cols>
  <sheetData>
    <row r="1" spans="1:25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56</v>
      </c>
      <c r="I1" t="s">
        <v>57</v>
      </c>
      <c r="J1" t="s">
        <v>136</v>
      </c>
      <c r="K1" t="s">
        <v>67</v>
      </c>
      <c r="L1" t="s">
        <v>137</v>
      </c>
      <c r="M1" t="s">
        <v>60</v>
      </c>
      <c r="N1" t="s">
        <v>63</v>
      </c>
      <c r="O1" t="s">
        <v>64</v>
      </c>
      <c r="P1" t="s">
        <v>65</v>
      </c>
      <c r="Q1" t="s">
        <v>66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91</v>
      </c>
      <c r="X1" t="s">
        <v>90</v>
      </c>
      <c r="Y1" t="s">
        <v>134</v>
      </c>
    </row>
    <row r="2" spans="1:25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t="s">
        <v>86</v>
      </c>
      <c r="I2" t="s">
        <v>85</v>
      </c>
      <c r="J2" t="s">
        <v>14</v>
      </c>
      <c r="L2" t="s">
        <v>14</v>
      </c>
      <c r="M2" t="s">
        <v>74</v>
      </c>
      <c r="N2">
        <v>3</v>
      </c>
      <c r="O2" t="str">
        <f>IF(D2="Y","",IF(P2="Y",INDEX('Backing 2'!B:B,MATCH(C2,'Backing 2'!C:C,0)),C2))</f>
        <v>6 - Junior Officer</v>
      </c>
      <c r="P2" t="s">
        <v>87</v>
      </c>
      <c r="Q2">
        <v>3</v>
      </c>
      <c r="R2" t="s">
        <v>76</v>
      </c>
      <c r="S2">
        <v>37</v>
      </c>
      <c r="T2" t="s">
        <v>27</v>
      </c>
      <c r="U2" t="s">
        <v>80</v>
      </c>
      <c r="V2" t="s">
        <v>80</v>
      </c>
      <c r="W2" s="3">
        <v>42826</v>
      </c>
      <c r="X2">
        <v>3</v>
      </c>
      <c r="Y2">
        <f t="shared" ref="Y2:Y65" ca="1" si="0">RAND()</f>
        <v>0.27606883523279968</v>
      </c>
    </row>
    <row r="3" spans="1:25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t="s">
        <v>88</v>
      </c>
      <c r="I3" t="s">
        <v>85</v>
      </c>
      <c r="J3" t="s">
        <v>16</v>
      </c>
      <c r="K3" t="s">
        <v>93</v>
      </c>
      <c r="L3" t="s">
        <v>16</v>
      </c>
      <c r="M3" t="s">
        <v>74</v>
      </c>
      <c r="N3">
        <v>3</v>
      </c>
      <c r="O3" t="str">
        <f>IF(D3="Y","",IF(P3="Y",INDEX('Backing 2'!B:B,MATCH(C3,'Backing 2'!C:C,0)),C3))</f>
        <v>4 - Manager</v>
      </c>
      <c r="P3" t="s">
        <v>87</v>
      </c>
      <c r="R3" t="s">
        <v>76</v>
      </c>
      <c r="S3">
        <v>37</v>
      </c>
      <c r="T3" t="s">
        <v>36</v>
      </c>
      <c r="U3" t="s">
        <v>80</v>
      </c>
      <c r="V3" t="s">
        <v>80</v>
      </c>
      <c r="W3" s="3">
        <v>42826</v>
      </c>
      <c r="X3">
        <v>3</v>
      </c>
      <c r="Y3">
        <f t="shared" ca="1" si="0"/>
        <v>0.40124596675861668</v>
      </c>
    </row>
    <row r="4" spans="1:25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t="s">
        <v>88</v>
      </c>
      <c r="I4" t="s">
        <v>85</v>
      </c>
      <c r="J4" t="s">
        <v>17</v>
      </c>
      <c r="K4" t="s">
        <v>95</v>
      </c>
      <c r="L4" t="s">
        <v>17</v>
      </c>
      <c r="M4" t="s">
        <v>74</v>
      </c>
      <c r="N4">
        <v>3</v>
      </c>
      <c r="O4" t="str">
        <f>IF(D4="Y","",IF(P4="Y",INDEX('Backing 2'!B:B,MATCH(C4,'Backing 2'!C:C,0)),C4))</f>
        <v>2 - Director</v>
      </c>
      <c r="P4" t="s">
        <v>87</v>
      </c>
      <c r="Q4">
        <v>3</v>
      </c>
      <c r="R4" t="s">
        <v>76</v>
      </c>
      <c r="S4">
        <v>35</v>
      </c>
      <c r="T4" t="s">
        <v>25</v>
      </c>
      <c r="U4" t="s">
        <v>25</v>
      </c>
      <c r="V4" t="s">
        <v>25</v>
      </c>
      <c r="W4" s="3">
        <v>42095</v>
      </c>
      <c r="X4">
        <v>5</v>
      </c>
      <c r="Y4">
        <f t="shared" ca="1" si="0"/>
        <v>0.66094009556099598</v>
      </c>
    </row>
    <row r="5" spans="1:25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t="s">
        <v>88</v>
      </c>
      <c r="I5" t="s">
        <v>85</v>
      </c>
      <c r="J5" t="s">
        <v>13</v>
      </c>
      <c r="K5" t="s">
        <v>93</v>
      </c>
      <c r="L5" t="s">
        <v>13</v>
      </c>
      <c r="M5" t="s">
        <v>74</v>
      </c>
      <c r="N5">
        <v>3</v>
      </c>
      <c r="O5" t="str">
        <f>IF(D5="Y","",IF(P5="Y",INDEX('Backing 2'!B:B,MATCH(C5,'Backing 2'!C:C,0)),C5))</f>
        <v>4 - Manager</v>
      </c>
      <c r="P5" t="s">
        <v>87</v>
      </c>
      <c r="Q5">
        <v>3</v>
      </c>
      <c r="R5" t="s">
        <v>76</v>
      </c>
      <c r="S5">
        <v>32</v>
      </c>
      <c r="T5" t="s">
        <v>36</v>
      </c>
      <c r="U5" t="s">
        <v>80</v>
      </c>
      <c r="V5" t="s">
        <v>80</v>
      </c>
      <c r="W5" s="3">
        <v>41000</v>
      </c>
      <c r="X5">
        <v>8</v>
      </c>
      <c r="Y5">
        <f t="shared" ca="1" si="0"/>
        <v>0.849282818568598</v>
      </c>
    </row>
    <row r="6" spans="1:25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t="s">
        <v>88</v>
      </c>
      <c r="I6" t="s">
        <v>85</v>
      </c>
      <c r="J6" t="s">
        <v>16</v>
      </c>
      <c r="K6" t="s">
        <v>92</v>
      </c>
      <c r="L6" t="s">
        <v>16</v>
      </c>
      <c r="M6" t="s">
        <v>74</v>
      </c>
      <c r="N6">
        <v>1</v>
      </c>
      <c r="O6" t="str">
        <f>IF(D6="Y","",IF(P6="Y",INDEX('Backing 2'!B:B,MATCH(C6,'Backing 2'!C:C,0)),C6))</f>
        <v>6 - Junior Officer</v>
      </c>
      <c r="P6" t="s">
        <v>87</v>
      </c>
      <c r="R6" t="s">
        <v>75</v>
      </c>
      <c r="S6">
        <v>28</v>
      </c>
      <c r="T6" t="s">
        <v>25</v>
      </c>
      <c r="U6" t="s">
        <v>25</v>
      </c>
      <c r="V6" t="s">
        <v>25</v>
      </c>
      <c r="W6" s="3">
        <v>43556</v>
      </c>
      <c r="X6">
        <v>1</v>
      </c>
      <c r="Y6">
        <f t="shared" ca="1" si="0"/>
        <v>0.1066833567402955</v>
      </c>
    </row>
    <row r="7" spans="1:25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t="s">
        <v>88</v>
      </c>
      <c r="I7" t="s">
        <v>87</v>
      </c>
      <c r="J7" t="s">
        <v>15</v>
      </c>
      <c r="K7" t="s">
        <v>93</v>
      </c>
      <c r="L7" t="s">
        <v>15</v>
      </c>
      <c r="M7" t="s">
        <v>74</v>
      </c>
      <c r="N7">
        <v>0</v>
      </c>
      <c r="O7" t="str">
        <f>IF(D7="Y","",IF(P7="Y",INDEX('Backing 2'!B:B,MATCH(C7,'Backing 2'!C:C,0)),C7))</f>
        <v/>
      </c>
      <c r="P7" t="s">
        <v>87</v>
      </c>
      <c r="R7" t="s">
        <v>77</v>
      </c>
      <c r="S7">
        <v>42</v>
      </c>
      <c r="T7" t="s">
        <v>32</v>
      </c>
      <c r="U7" t="s">
        <v>80</v>
      </c>
      <c r="V7" t="s">
        <v>80</v>
      </c>
      <c r="W7" s="3">
        <v>43922</v>
      </c>
      <c r="X7">
        <v>0</v>
      </c>
      <c r="Y7">
        <f t="shared" ca="1" si="0"/>
        <v>0.15254833376129762</v>
      </c>
    </row>
    <row r="8" spans="1:25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t="s">
        <v>88</v>
      </c>
      <c r="I8" t="s">
        <v>87</v>
      </c>
      <c r="J8" t="s">
        <v>14</v>
      </c>
      <c r="K8" t="s">
        <v>94</v>
      </c>
      <c r="L8" t="s">
        <v>14</v>
      </c>
      <c r="M8" t="s">
        <v>74</v>
      </c>
      <c r="N8">
        <v>0</v>
      </c>
      <c r="O8" t="str">
        <f>IF(D8="Y","",IF(P8="Y",INDEX('Backing 2'!B:B,MATCH(C8,'Backing 2'!C:C,0)),C8))</f>
        <v/>
      </c>
      <c r="P8" t="s">
        <v>87</v>
      </c>
      <c r="R8" t="s">
        <v>76</v>
      </c>
      <c r="S8">
        <v>35</v>
      </c>
      <c r="T8" t="s">
        <v>32</v>
      </c>
      <c r="U8" t="s">
        <v>80</v>
      </c>
      <c r="V8" t="s">
        <v>80</v>
      </c>
      <c r="W8" s="3">
        <v>43922</v>
      </c>
      <c r="X8">
        <v>0</v>
      </c>
      <c r="Y8">
        <f t="shared" ca="1" si="0"/>
        <v>0.86921775932614731</v>
      </c>
    </row>
    <row r="9" spans="1:25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t="s">
        <v>88</v>
      </c>
      <c r="I9" t="s">
        <v>85</v>
      </c>
      <c r="J9" t="s">
        <v>13</v>
      </c>
      <c r="K9" t="s">
        <v>127</v>
      </c>
      <c r="L9" t="s">
        <v>13</v>
      </c>
      <c r="M9" t="s">
        <v>74</v>
      </c>
      <c r="N9">
        <v>3</v>
      </c>
      <c r="O9" t="str">
        <f>IF(D9="Y","",IF(P9="Y",INDEX('Backing 2'!B:B,MATCH(C9,'Backing 2'!C:C,0)),C9))</f>
        <v>5 - Senior Officer</v>
      </c>
      <c r="P9" t="s">
        <v>87</v>
      </c>
      <c r="Q9">
        <v>3</v>
      </c>
      <c r="R9" t="s">
        <v>76</v>
      </c>
      <c r="S9">
        <v>34</v>
      </c>
      <c r="T9" t="s">
        <v>25</v>
      </c>
      <c r="U9" t="s">
        <v>25</v>
      </c>
      <c r="V9" t="s">
        <v>25</v>
      </c>
      <c r="W9" s="3">
        <v>41365</v>
      </c>
      <c r="X9">
        <v>7</v>
      </c>
      <c r="Y9">
        <f t="shared" ca="1" si="0"/>
        <v>0.12582928973074148</v>
      </c>
    </row>
    <row r="10" spans="1:25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t="s">
        <v>88</v>
      </c>
      <c r="I10" t="s">
        <v>85</v>
      </c>
      <c r="J10" t="s">
        <v>16</v>
      </c>
      <c r="K10" t="s">
        <v>92</v>
      </c>
      <c r="L10" t="s">
        <v>16</v>
      </c>
      <c r="M10" t="s">
        <v>74</v>
      </c>
      <c r="N10">
        <v>1</v>
      </c>
      <c r="O10" t="str">
        <f>IF(D10="Y","",IF(P10="Y",INDEX('Backing 2'!B:B,MATCH(C10,'Backing 2'!C:C,0)),C10))</f>
        <v>6 - Junior Officer</v>
      </c>
      <c r="P10" t="s">
        <v>87</v>
      </c>
      <c r="R10" t="s">
        <v>75</v>
      </c>
      <c r="S10">
        <v>26</v>
      </c>
      <c r="T10" t="s">
        <v>44</v>
      </c>
      <c r="U10" t="s">
        <v>81</v>
      </c>
      <c r="V10" t="s">
        <v>84</v>
      </c>
      <c r="W10" s="3">
        <v>43556</v>
      </c>
      <c r="X10">
        <v>1</v>
      </c>
      <c r="Y10">
        <f t="shared" ca="1" si="0"/>
        <v>0.80357399413820974</v>
      </c>
    </row>
    <row r="11" spans="1:25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t="s">
        <v>88</v>
      </c>
      <c r="I11" t="s">
        <v>85</v>
      </c>
      <c r="J11" t="s">
        <v>15</v>
      </c>
      <c r="K11" t="s">
        <v>92</v>
      </c>
      <c r="L11" t="s">
        <v>15</v>
      </c>
      <c r="M11" t="s">
        <v>74</v>
      </c>
      <c r="N11">
        <v>2</v>
      </c>
      <c r="O11" t="str">
        <f>IF(D11="Y","",IF(P11="Y",INDEX('Backing 2'!B:B,MATCH(C11,'Backing 2'!C:C,0)),C11))</f>
        <v>6 - Junior Officer</v>
      </c>
      <c r="P11" t="s">
        <v>87</v>
      </c>
      <c r="Q11">
        <v>3</v>
      </c>
      <c r="R11" t="s">
        <v>75</v>
      </c>
      <c r="S11">
        <v>24</v>
      </c>
      <c r="T11" t="s">
        <v>25</v>
      </c>
      <c r="U11" t="s">
        <v>25</v>
      </c>
      <c r="V11" t="s">
        <v>25</v>
      </c>
      <c r="W11" s="3">
        <v>43191</v>
      </c>
      <c r="X11">
        <v>2</v>
      </c>
      <c r="Y11">
        <f t="shared" ca="1" si="0"/>
        <v>0.29780830911256417</v>
      </c>
    </row>
    <row r="12" spans="1:25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t="s">
        <v>88</v>
      </c>
      <c r="I12" t="s">
        <v>85</v>
      </c>
      <c r="J12" t="s">
        <v>14</v>
      </c>
      <c r="K12" t="s">
        <v>93</v>
      </c>
      <c r="L12" t="s">
        <v>14</v>
      </c>
      <c r="M12" t="s">
        <v>74</v>
      </c>
      <c r="N12">
        <v>2</v>
      </c>
      <c r="O12" t="str">
        <f>IF(D12="Y","",IF(P12="Y",INDEX('Backing 2'!B:B,MATCH(C12,'Backing 2'!C:C,0)),C12))</f>
        <v>4 - Manager</v>
      </c>
      <c r="P12" t="s">
        <v>87</v>
      </c>
      <c r="Q12">
        <v>2</v>
      </c>
      <c r="R12" t="s">
        <v>76</v>
      </c>
      <c r="S12">
        <v>34</v>
      </c>
      <c r="T12" t="s">
        <v>25</v>
      </c>
      <c r="U12" t="s">
        <v>25</v>
      </c>
      <c r="V12" t="s">
        <v>25</v>
      </c>
      <c r="W12" s="3">
        <v>40634</v>
      </c>
      <c r="X12">
        <v>9</v>
      </c>
      <c r="Y12">
        <f t="shared" ca="1" si="0"/>
        <v>9.291155978544241E-2</v>
      </c>
    </row>
    <row r="13" spans="1:25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t="s">
        <v>88</v>
      </c>
      <c r="I13" t="s">
        <v>85</v>
      </c>
      <c r="J13" t="s">
        <v>17</v>
      </c>
      <c r="K13" t="s">
        <v>127</v>
      </c>
      <c r="L13" t="s">
        <v>17</v>
      </c>
      <c r="M13" t="s">
        <v>74</v>
      </c>
      <c r="N13">
        <v>3</v>
      </c>
      <c r="O13" t="str">
        <f>IF(D13="Y","",IF(P13="Y",INDEX('Backing 2'!B:B,MATCH(C13,'Backing 2'!C:C,0)),C13))</f>
        <v>6 - Junior Officer</v>
      </c>
      <c r="P13" t="s">
        <v>87</v>
      </c>
      <c r="Q13">
        <v>3</v>
      </c>
      <c r="R13" t="s">
        <v>76</v>
      </c>
      <c r="S13">
        <v>34</v>
      </c>
      <c r="T13" t="s">
        <v>37</v>
      </c>
      <c r="U13" t="s">
        <v>80</v>
      </c>
      <c r="V13" t="s">
        <v>80</v>
      </c>
      <c r="W13" s="3">
        <v>42826</v>
      </c>
      <c r="X13">
        <v>3</v>
      </c>
      <c r="Y13">
        <f t="shared" ca="1" si="0"/>
        <v>0.37770266628557592</v>
      </c>
    </row>
    <row r="14" spans="1:25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t="s">
        <v>88</v>
      </c>
      <c r="I14" t="s">
        <v>85</v>
      </c>
      <c r="J14" t="s">
        <v>14</v>
      </c>
      <c r="K14" t="s">
        <v>127</v>
      </c>
      <c r="L14" t="s">
        <v>14</v>
      </c>
      <c r="M14" t="s">
        <v>74</v>
      </c>
      <c r="N14">
        <v>3</v>
      </c>
      <c r="O14" t="str">
        <f>IF(D14="Y","",IF(P14="Y",INDEX('Backing 2'!B:B,MATCH(C14,'Backing 2'!C:C,0)),C14))</f>
        <v>5 - Senior Officer</v>
      </c>
      <c r="P14" t="s">
        <v>87</v>
      </c>
      <c r="Q14">
        <v>3</v>
      </c>
      <c r="R14" t="s">
        <v>75</v>
      </c>
      <c r="S14">
        <v>29</v>
      </c>
      <c r="T14" t="s">
        <v>36</v>
      </c>
      <c r="U14" t="s">
        <v>80</v>
      </c>
      <c r="V14" t="s">
        <v>80</v>
      </c>
      <c r="W14" s="3">
        <v>42095</v>
      </c>
      <c r="X14">
        <v>5</v>
      </c>
      <c r="Y14">
        <f t="shared" ca="1" si="0"/>
        <v>0.99169724660005631</v>
      </c>
    </row>
    <row r="15" spans="1:25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t="s">
        <v>88</v>
      </c>
      <c r="I15" t="s">
        <v>85</v>
      </c>
      <c r="J15" t="s">
        <v>14</v>
      </c>
      <c r="K15" t="s">
        <v>92</v>
      </c>
      <c r="L15" t="s">
        <v>14</v>
      </c>
      <c r="M15" t="s">
        <v>74</v>
      </c>
      <c r="N15">
        <v>3</v>
      </c>
      <c r="O15" t="str">
        <f>IF(D15="Y","",IF(P15="Y",INDEX('Backing 2'!B:B,MATCH(C15,'Backing 2'!C:C,0)),C15))</f>
        <v>6 - Junior Officer</v>
      </c>
      <c r="P15" t="s">
        <v>87</v>
      </c>
      <c r="Q15">
        <v>2</v>
      </c>
      <c r="R15" t="s">
        <v>75</v>
      </c>
      <c r="S15">
        <v>20</v>
      </c>
      <c r="T15" t="s">
        <v>25</v>
      </c>
      <c r="U15" t="s">
        <v>25</v>
      </c>
      <c r="V15" t="s">
        <v>25</v>
      </c>
      <c r="W15" s="3">
        <v>42826</v>
      </c>
      <c r="X15">
        <v>3</v>
      </c>
      <c r="Y15">
        <f t="shared" ca="1" si="0"/>
        <v>0.54816575389292532</v>
      </c>
    </row>
    <row r="16" spans="1:25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t="s">
        <v>86</v>
      </c>
      <c r="I16" t="s">
        <v>85</v>
      </c>
      <c r="J16" t="s">
        <v>15</v>
      </c>
      <c r="L16" t="s">
        <v>15</v>
      </c>
      <c r="M16" t="s">
        <v>74</v>
      </c>
      <c r="N16">
        <v>1</v>
      </c>
      <c r="O16" t="str">
        <f>IF(D16="Y","",IF(P16="Y",INDEX('Backing 2'!B:B,MATCH(C16,'Backing 2'!C:C,0)),C16))</f>
        <v>6 - Junior Officer</v>
      </c>
      <c r="P16" t="s">
        <v>87</v>
      </c>
      <c r="R16" t="s">
        <v>75</v>
      </c>
      <c r="S16">
        <v>28</v>
      </c>
      <c r="T16" t="s">
        <v>37</v>
      </c>
      <c r="U16" t="s">
        <v>80</v>
      </c>
      <c r="V16" t="s">
        <v>80</v>
      </c>
      <c r="W16" s="3">
        <v>43556</v>
      </c>
      <c r="X16">
        <v>1</v>
      </c>
      <c r="Y16">
        <f t="shared" ca="1" si="0"/>
        <v>1.5345473425567469E-2</v>
      </c>
    </row>
    <row r="17" spans="1:25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t="s">
        <v>88</v>
      </c>
      <c r="I17" t="s">
        <v>85</v>
      </c>
      <c r="J17" t="s">
        <v>17</v>
      </c>
      <c r="K17" t="s">
        <v>93</v>
      </c>
      <c r="L17" t="s">
        <v>17</v>
      </c>
      <c r="M17" t="s">
        <v>74</v>
      </c>
      <c r="N17">
        <v>3</v>
      </c>
      <c r="O17" t="str">
        <f>IF(D17="Y","",IF(P17="Y",INDEX('Backing 2'!B:B,MATCH(C17,'Backing 2'!C:C,0)),C17))</f>
        <v>4 - Manager</v>
      </c>
      <c r="P17" t="s">
        <v>87</v>
      </c>
      <c r="Q17">
        <v>3</v>
      </c>
      <c r="R17" t="s">
        <v>76</v>
      </c>
      <c r="S17">
        <v>34</v>
      </c>
      <c r="T17" t="s">
        <v>36</v>
      </c>
      <c r="U17" t="s">
        <v>80</v>
      </c>
      <c r="V17" t="s">
        <v>80</v>
      </c>
      <c r="W17" s="3">
        <v>42095</v>
      </c>
      <c r="X17">
        <v>5</v>
      </c>
      <c r="Y17">
        <f t="shared" ca="1" si="0"/>
        <v>4.1488786457492544E-2</v>
      </c>
    </row>
    <row r="18" spans="1:25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t="s">
        <v>88</v>
      </c>
      <c r="I18" t="s">
        <v>85</v>
      </c>
      <c r="J18" t="s">
        <v>14</v>
      </c>
      <c r="K18" t="s">
        <v>92</v>
      </c>
      <c r="L18" t="s">
        <v>14</v>
      </c>
      <c r="M18" t="s">
        <v>74</v>
      </c>
      <c r="N18">
        <v>2</v>
      </c>
      <c r="O18" t="str">
        <f>IF(D18="Y","",IF(P18="Y",INDEX('Backing 2'!B:B,MATCH(C18,'Backing 2'!C:C,0)),C18))</f>
        <v>6 - Junior Officer</v>
      </c>
      <c r="P18" t="s">
        <v>87</v>
      </c>
      <c r="Q18">
        <v>4</v>
      </c>
      <c r="R18" t="s">
        <v>75</v>
      </c>
      <c r="S18">
        <v>24</v>
      </c>
      <c r="T18" t="s">
        <v>25</v>
      </c>
      <c r="U18" t="s">
        <v>25</v>
      </c>
      <c r="V18" t="s">
        <v>25</v>
      </c>
      <c r="W18" s="3">
        <v>43191</v>
      </c>
      <c r="X18">
        <v>2</v>
      </c>
      <c r="Y18">
        <f t="shared" ca="1" si="0"/>
        <v>0.3067448711175137</v>
      </c>
    </row>
    <row r="19" spans="1:25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t="s">
        <v>88</v>
      </c>
      <c r="I19" t="s">
        <v>85</v>
      </c>
      <c r="J19" t="s">
        <v>16</v>
      </c>
      <c r="K19" t="s">
        <v>127</v>
      </c>
      <c r="L19" t="s">
        <v>16</v>
      </c>
      <c r="M19" t="s">
        <v>73</v>
      </c>
      <c r="N19">
        <v>4</v>
      </c>
      <c r="O19" t="str">
        <f>IF(D19="Y","",IF(P19="Y",INDEX('Backing 2'!B:B,MATCH(C19,'Backing 2'!C:C,0)),C19))</f>
        <v>6 - Junior Officer</v>
      </c>
      <c r="P19" t="s">
        <v>87</v>
      </c>
      <c r="Q19">
        <v>3</v>
      </c>
      <c r="R19" t="s">
        <v>76</v>
      </c>
      <c r="S19">
        <v>32</v>
      </c>
      <c r="T19" t="s">
        <v>32</v>
      </c>
      <c r="U19" t="s">
        <v>80</v>
      </c>
      <c r="V19" t="s">
        <v>80</v>
      </c>
      <c r="W19" s="3">
        <v>42461</v>
      </c>
      <c r="X19">
        <v>4</v>
      </c>
      <c r="Y19">
        <f t="shared" ca="1" si="0"/>
        <v>0.82305533475073267</v>
      </c>
    </row>
    <row r="20" spans="1:25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t="s">
        <v>88</v>
      </c>
      <c r="I20" t="s">
        <v>85</v>
      </c>
      <c r="J20" t="s">
        <v>16</v>
      </c>
      <c r="K20" t="s">
        <v>127</v>
      </c>
      <c r="L20" t="s">
        <v>16</v>
      </c>
      <c r="M20" t="s">
        <v>74</v>
      </c>
      <c r="N20">
        <v>3</v>
      </c>
      <c r="O20" t="str">
        <f>IF(D20="Y","",IF(P20="Y",INDEX('Backing 2'!B:B,MATCH(C20,'Backing 2'!C:C,0)),C20))</f>
        <v>5 - Senior Officer</v>
      </c>
      <c r="P20" t="s">
        <v>87</v>
      </c>
      <c r="R20" t="s">
        <v>76</v>
      </c>
      <c r="S20">
        <v>30</v>
      </c>
      <c r="T20" t="s">
        <v>25</v>
      </c>
      <c r="U20" t="s">
        <v>25</v>
      </c>
      <c r="V20" t="s">
        <v>25</v>
      </c>
      <c r="W20" s="3">
        <v>42826</v>
      </c>
      <c r="X20">
        <v>3</v>
      </c>
      <c r="Y20">
        <f t="shared" ca="1" si="0"/>
        <v>0.57898611952752921</v>
      </c>
    </row>
    <row r="21" spans="1:25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t="s">
        <v>88</v>
      </c>
      <c r="I21" t="s">
        <v>85</v>
      </c>
      <c r="J21" t="s">
        <v>14</v>
      </c>
      <c r="K21" t="s">
        <v>127</v>
      </c>
      <c r="L21" t="s">
        <v>14</v>
      </c>
      <c r="M21" t="s">
        <v>74</v>
      </c>
      <c r="N21">
        <v>1</v>
      </c>
      <c r="O21" t="str">
        <f>IF(D21="Y","",IF(P21="Y",INDEX('Backing 2'!B:B,MATCH(C21,'Backing 2'!C:C,0)),C21))</f>
        <v>6 - Junior Officer</v>
      </c>
      <c r="P21" t="s">
        <v>85</v>
      </c>
      <c r="Q21">
        <v>1</v>
      </c>
      <c r="R21" t="s">
        <v>76</v>
      </c>
      <c r="S21">
        <v>32</v>
      </c>
      <c r="T21" t="s">
        <v>36</v>
      </c>
      <c r="U21" t="s">
        <v>80</v>
      </c>
      <c r="V21" t="s">
        <v>80</v>
      </c>
      <c r="W21" s="3">
        <v>41000</v>
      </c>
      <c r="X21">
        <v>8</v>
      </c>
      <c r="Y21">
        <f t="shared" ca="1" si="0"/>
        <v>0.12208399857640784</v>
      </c>
    </row>
    <row r="22" spans="1:25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t="s">
        <v>86</v>
      </c>
      <c r="I22" t="s">
        <v>85</v>
      </c>
      <c r="J22" t="s">
        <v>17</v>
      </c>
      <c r="L22" t="s">
        <v>17</v>
      </c>
      <c r="M22" t="s">
        <v>74</v>
      </c>
      <c r="N22">
        <v>7</v>
      </c>
      <c r="O22" t="str">
        <f>IF(D22="Y","",IF(P22="Y",INDEX('Backing 2'!B:B,MATCH(C22,'Backing 2'!C:C,0)),C22))</f>
        <v>3 - Senior Manager</v>
      </c>
      <c r="P22" t="s">
        <v>87</v>
      </c>
      <c r="Q22">
        <v>3</v>
      </c>
      <c r="R22" t="s">
        <v>76</v>
      </c>
      <c r="S22">
        <v>31</v>
      </c>
      <c r="T22" t="s">
        <v>25</v>
      </c>
      <c r="U22" t="s">
        <v>25</v>
      </c>
      <c r="V22" t="s">
        <v>25</v>
      </c>
      <c r="W22" s="3">
        <v>41365</v>
      </c>
      <c r="X22">
        <v>7</v>
      </c>
      <c r="Y22">
        <f t="shared" ca="1" si="0"/>
        <v>0.24361984057867925</v>
      </c>
    </row>
    <row r="23" spans="1:25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t="s">
        <v>86</v>
      </c>
      <c r="I23" t="s">
        <v>85</v>
      </c>
      <c r="J23" t="s">
        <v>16</v>
      </c>
      <c r="L23" t="s">
        <v>16</v>
      </c>
      <c r="M23" t="s">
        <v>74</v>
      </c>
      <c r="N23">
        <v>3</v>
      </c>
      <c r="O23" t="str">
        <f>IF(D23="Y","",IF(P23="Y",INDEX('Backing 2'!B:B,MATCH(C23,'Backing 2'!C:C,0)),C23))</f>
        <v>6 - Junior Officer</v>
      </c>
      <c r="P23" t="s">
        <v>87</v>
      </c>
      <c r="Q23">
        <v>3</v>
      </c>
      <c r="R23" t="s">
        <v>75</v>
      </c>
      <c r="S23">
        <v>26</v>
      </c>
      <c r="T23" t="s">
        <v>25</v>
      </c>
      <c r="U23" t="s">
        <v>25</v>
      </c>
      <c r="V23" t="s">
        <v>25</v>
      </c>
      <c r="W23" s="3">
        <v>42826</v>
      </c>
      <c r="X23">
        <v>3</v>
      </c>
      <c r="Y23">
        <f t="shared" ca="1" si="0"/>
        <v>0.56233102683865499</v>
      </c>
    </row>
    <row r="24" spans="1:25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t="s">
        <v>88</v>
      </c>
      <c r="I24" t="s">
        <v>85</v>
      </c>
      <c r="J24" t="s">
        <v>15</v>
      </c>
      <c r="K24" t="s">
        <v>95</v>
      </c>
      <c r="L24" t="s">
        <v>15</v>
      </c>
      <c r="M24" t="s">
        <v>74</v>
      </c>
      <c r="N24">
        <v>5</v>
      </c>
      <c r="O24" t="str">
        <f>IF(D24="Y","",IF(P24="Y",INDEX('Backing 2'!B:B,MATCH(C24,'Backing 2'!C:C,0)),C24))</f>
        <v>2 - Director</v>
      </c>
      <c r="P24" t="s">
        <v>87</v>
      </c>
      <c r="R24" t="s">
        <v>77</v>
      </c>
      <c r="S24">
        <v>44</v>
      </c>
      <c r="T24" t="s">
        <v>25</v>
      </c>
      <c r="U24" t="s">
        <v>25</v>
      </c>
      <c r="V24" t="s">
        <v>25</v>
      </c>
      <c r="W24" s="3">
        <v>42095</v>
      </c>
      <c r="X24">
        <v>5</v>
      </c>
      <c r="Y24">
        <f t="shared" ca="1" si="0"/>
        <v>0.70654573764324879</v>
      </c>
    </row>
    <row r="25" spans="1:25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t="s">
        <v>88</v>
      </c>
      <c r="I25" t="s">
        <v>85</v>
      </c>
      <c r="J25" t="s">
        <v>16</v>
      </c>
      <c r="K25" t="s">
        <v>127</v>
      </c>
      <c r="L25" t="s">
        <v>16</v>
      </c>
      <c r="M25" t="s">
        <v>74</v>
      </c>
      <c r="N25">
        <v>3</v>
      </c>
      <c r="O25" t="str">
        <f>IF(D25="Y","",IF(P25="Y",INDEX('Backing 2'!B:B,MATCH(C25,'Backing 2'!C:C,0)),C25))</f>
        <v>5 - Senior Officer</v>
      </c>
      <c r="P25" t="s">
        <v>87</v>
      </c>
      <c r="Q25">
        <v>3</v>
      </c>
      <c r="R25" t="s">
        <v>75</v>
      </c>
      <c r="S25">
        <v>26</v>
      </c>
      <c r="T25" t="s">
        <v>42</v>
      </c>
      <c r="U25" t="s">
        <v>80</v>
      </c>
      <c r="V25" t="s">
        <v>80</v>
      </c>
      <c r="W25" s="3">
        <v>41730</v>
      </c>
      <c r="X25">
        <v>6</v>
      </c>
      <c r="Y25">
        <f t="shared" ca="1" si="0"/>
        <v>0.75790796702458418</v>
      </c>
    </row>
    <row r="26" spans="1:25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t="s">
        <v>88</v>
      </c>
      <c r="I26" t="s">
        <v>85</v>
      </c>
      <c r="J26" t="s">
        <v>14</v>
      </c>
      <c r="K26" t="s">
        <v>93</v>
      </c>
      <c r="L26" t="s">
        <v>14</v>
      </c>
      <c r="M26" t="s">
        <v>74</v>
      </c>
      <c r="N26">
        <v>3</v>
      </c>
      <c r="O26" t="str">
        <f>IF(D26="Y","",IF(P26="Y",INDEX('Backing 2'!B:B,MATCH(C26,'Backing 2'!C:C,0)),C26))</f>
        <v>4 - Manager</v>
      </c>
      <c r="P26" t="s">
        <v>87</v>
      </c>
      <c r="Q26">
        <v>3</v>
      </c>
      <c r="R26" t="s">
        <v>76</v>
      </c>
      <c r="S26">
        <v>36</v>
      </c>
      <c r="T26" t="s">
        <v>37</v>
      </c>
      <c r="U26" t="s">
        <v>80</v>
      </c>
      <c r="V26" t="s">
        <v>80</v>
      </c>
      <c r="W26" s="3">
        <v>41730</v>
      </c>
      <c r="X26">
        <v>6</v>
      </c>
      <c r="Y26">
        <f t="shared" ca="1" si="0"/>
        <v>0.94925759092723205</v>
      </c>
    </row>
    <row r="27" spans="1:25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t="s">
        <v>88</v>
      </c>
      <c r="I27" t="s">
        <v>85</v>
      </c>
      <c r="J27" t="s">
        <v>15</v>
      </c>
      <c r="K27" t="s">
        <v>92</v>
      </c>
      <c r="L27" t="s">
        <v>15</v>
      </c>
      <c r="M27" t="s">
        <v>74</v>
      </c>
      <c r="N27">
        <v>2</v>
      </c>
      <c r="O27" t="str">
        <f>IF(D27="Y","",IF(P27="Y",INDEX('Backing 2'!B:B,MATCH(C27,'Backing 2'!C:C,0)),C27))</f>
        <v>6 - Junior Officer</v>
      </c>
      <c r="P27" t="s">
        <v>87</v>
      </c>
      <c r="Q27">
        <v>3</v>
      </c>
      <c r="R27" t="s">
        <v>75</v>
      </c>
      <c r="S27">
        <v>22</v>
      </c>
      <c r="T27" t="s">
        <v>25</v>
      </c>
      <c r="U27" t="s">
        <v>25</v>
      </c>
      <c r="V27" t="s">
        <v>25</v>
      </c>
      <c r="W27" s="3">
        <v>43191</v>
      </c>
      <c r="X27">
        <v>2</v>
      </c>
      <c r="Y27">
        <f t="shared" ca="1" si="0"/>
        <v>0.43207299034065949</v>
      </c>
    </row>
    <row r="28" spans="1:25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t="s">
        <v>88</v>
      </c>
      <c r="I28" t="s">
        <v>85</v>
      </c>
      <c r="J28" t="s">
        <v>15</v>
      </c>
      <c r="K28" t="s">
        <v>127</v>
      </c>
      <c r="L28" t="s">
        <v>15</v>
      </c>
      <c r="M28" t="s">
        <v>74</v>
      </c>
      <c r="N28">
        <v>3</v>
      </c>
      <c r="O28" t="str">
        <f>IF(D28="Y","",IF(P28="Y",INDEX('Backing 2'!B:B,MATCH(C28,'Backing 2'!C:C,0)),C28))</f>
        <v>5 - Senior Officer</v>
      </c>
      <c r="P28" t="s">
        <v>87</v>
      </c>
      <c r="Q28">
        <v>2</v>
      </c>
      <c r="R28" t="s">
        <v>76</v>
      </c>
      <c r="S28">
        <v>33</v>
      </c>
      <c r="T28" t="s">
        <v>25</v>
      </c>
      <c r="U28" t="s">
        <v>25</v>
      </c>
      <c r="V28" t="s">
        <v>25</v>
      </c>
      <c r="W28" s="3">
        <v>42461</v>
      </c>
      <c r="X28">
        <v>4</v>
      </c>
      <c r="Y28">
        <f t="shared" ca="1" si="0"/>
        <v>2.4023258755447974E-2</v>
      </c>
    </row>
    <row r="29" spans="1:25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t="s">
        <v>88</v>
      </c>
      <c r="I29" t="s">
        <v>85</v>
      </c>
      <c r="J29" t="s">
        <v>16</v>
      </c>
      <c r="K29" t="s">
        <v>127</v>
      </c>
      <c r="L29" t="s">
        <v>16</v>
      </c>
      <c r="M29" t="s">
        <v>74</v>
      </c>
      <c r="N29">
        <v>2</v>
      </c>
      <c r="O29" t="str">
        <f>IF(D29="Y","",IF(P29="Y",INDEX('Backing 2'!B:B,MATCH(C29,'Backing 2'!C:C,0)),C29))</f>
        <v>5 - Senior Officer</v>
      </c>
      <c r="P29" t="s">
        <v>87</v>
      </c>
      <c r="Q29">
        <v>2</v>
      </c>
      <c r="R29" t="s">
        <v>75</v>
      </c>
      <c r="S29">
        <v>27</v>
      </c>
      <c r="T29" t="s">
        <v>32</v>
      </c>
      <c r="U29" t="s">
        <v>80</v>
      </c>
      <c r="V29" t="s">
        <v>80</v>
      </c>
      <c r="W29" s="3">
        <v>42461</v>
      </c>
      <c r="X29">
        <v>4</v>
      </c>
      <c r="Y29">
        <f t="shared" ca="1" si="0"/>
        <v>0.34126177947575864</v>
      </c>
    </row>
    <row r="30" spans="1:25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t="s">
        <v>88</v>
      </c>
      <c r="I30" t="s">
        <v>85</v>
      </c>
      <c r="J30" t="s">
        <v>12</v>
      </c>
      <c r="K30" t="s">
        <v>127</v>
      </c>
      <c r="L30" t="s">
        <v>12</v>
      </c>
      <c r="M30" t="s">
        <v>74</v>
      </c>
      <c r="N30">
        <v>2</v>
      </c>
      <c r="O30" t="str">
        <f>IF(D30="Y","",IF(P30="Y",INDEX('Backing 2'!B:B,MATCH(C30,'Backing 2'!C:C,0)),C30))</f>
        <v>5 - Senior Officer</v>
      </c>
      <c r="P30" t="s">
        <v>87</v>
      </c>
      <c r="Q30">
        <v>3</v>
      </c>
      <c r="R30" t="s">
        <v>76</v>
      </c>
      <c r="S30">
        <v>32</v>
      </c>
      <c r="T30" t="s">
        <v>32</v>
      </c>
      <c r="U30" t="s">
        <v>80</v>
      </c>
      <c r="V30" t="s">
        <v>80</v>
      </c>
      <c r="W30" s="3">
        <v>42461</v>
      </c>
      <c r="X30">
        <v>4</v>
      </c>
      <c r="Y30">
        <f t="shared" ca="1" si="0"/>
        <v>0.57086906552667305</v>
      </c>
    </row>
    <row r="31" spans="1:25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t="s">
        <v>88</v>
      </c>
      <c r="I31" t="s">
        <v>85</v>
      </c>
      <c r="J31" t="s">
        <v>14</v>
      </c>
      <c r="K31" t="s">
        <v>92</v>
      </c>
      <c r="L31" t="s">
        <v>14</v>
      </c>
      <c r="M31" t="s">
        <v>74</v>
      </c>
      <c r="N31">
        <v>1</v>
      </c>
      <c r="O31" t="str">
        <f>IF(D31="Y","",IF(P31="Y",INDEX('Backing 2'!B:B,MATCH(C31,'Backing 2'!C:C,0)),C31))</f>
        <v>6 - Junior Officer</v>
      </c>
      <c r="P31" t="s">
        <v>87</v>
      </c>
      <c r="R31" t="s">
        <v>75</v>
      </c>
      <c r="S31">
        <v>25</v>
      </c>
      <c r="T31" t="s">
        <v>25</v>
      </c>
      <c r="U31" t="s">
        <v>25</v>
      </c>
      <c r="V31" t="s">
        <v>25</v>
      </c>
      <c r="W31" s="3">
        <v>43556</v>
      </c>
      <c r="X31">
        <v>1</v>
      </c>
      <c r="Y31">
        <f t="shared" ca="1" si="0"/>
        <v>0.66494599947824751</v>
      </c>
    </row>
    <row r="32" spans="1:25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t="s">
        <v>88</v>
      </c>
      <c r="I32" t="s">
        <v>85</v>
      </c>
      <c r="J32" t="s">
        <v>14</v>
      </c>
      <c r="K32" t="s">
        <v>127</v>
      </c>
      <c r="L32" t="s">
        <v>14</v>
      </c>
      <c r="M32" t="s">
        <v>74</v>
      </c>
      <c r="N32">
        <v>3</v>
      </c>
      <c r="O32" t="str">
        <f>IF(D32="Y","",IF(P32="Y",INDEX('Backing 2'!B:B,MATCH(C32,'Backing 2'!C:C,0)),C32))</f>
        <v>6 - Junior Officer</v>
      </c>
      <c r="P32" t="s">
        <v>87</v>
      </c>
      <c r="Q32">
        <v>2</v>
      </c>
      <c r="R32" t="s">
        <v>76</v>
      </c>
      <c r="S32">
        <v>33</v>
      </c>
      <c r="T32" t="s">
        <v>25</v>
      </c>
      <c r="U32" t="s">
        <v>25</v>
      </c>
      <c r="V32" t="s">
        <v>25</v>
      </c>
      <c r="W32" s="3">
        <v>42826</v>
      </c>
      <c r="X32">
        <v>3</v>
      </c>
      <c r="Y32">
        <f t="shared" ca="1" si="0"/>
        <v>0.65274196052388711</v>
      </c>
    </row>
    <row r="33" spans="1:25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t="s">
        <v>88</v>
      </c>
      <c r="I33" t="s">
        <v>85</v>
      </c>
      <c r="J33" t="s">
        <v>16</v>
      </c>
      <c r="K33" t="s">
        <v>94</v>
      </c>
      <c r="L33" t="s">
        <v>16</v>
      </c>
      <c r="M33" t="s">
        <v>74</v>
      </c>
      <c r="N33">
        <v>2</v>
      </c>
      <c r="O33" t="str">
        <f>IF(D33="Y","",IF(P33="Y",INDEX('Backing 2'!B:B,MATCH(C33,'Backing 2'!C:C,0)),C33))</f>
        <v>4 - Manager</v>
      </c>
      <c r="P33" t="s">
        <v>87</v>
      </c>
      <c r="Q33">
        <v>2</v>
      </c>
      <c r="R33" t="s">
        <v>76</v>
      </c>
      <c r="S33">
        <v>30</v>
      </c>
      <c r="T33" t="s">
        <v>25</v>
      </c>
      <c r="U33" t="s">
        <v>25</v>
      </c>
      <c r="V33" t="s">
        <v>25</v>
      </c>
      <c r="W33" s="3">
        <v>41000</v>
      </c>
      <c r="X33">
        <v>8</v>
      </c>
      <c r="Y33">
        <f t="shared" ca="1" si="0"/>
        <v>0.95929409280879496</v>
      </c>
    </row>
    <row r="34" spans="1:25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t="s">
        <v>88</v>
      </c>
      <c r="I34" t="s">
        <v>85</v>
      </c>
      <c r="J34" t="s">
        <v>16</v>
      </c>
      <c r="K34" t="s">
        <v>93</v>
      </c>
      <c r="L34" t="s">
        <v>16</v>
      </c>
      <c r="M34" t="s">
        <v>74</v>
      </c>
      <c r="N34">
        <v>1</v>
      </c>
      <c r="O34" t="str">
        <f>IF(D34="Y","",IF(P34="Y",INDEX('Backing 2'!B:B,MATCH(C34,'Backing 2'!C:C,0)),C34))</f>
        <v>5 - Senior Officer</v>
      </c>
      <c r="P34" t="s">
        <v>85</v>
      </c>
      <c r="Q34">
        <v>1</v>
      </c>
      <c r="R34" t="s">
        <v>76</v>
      </c>
      <c r="S34">
        <v>33</v>
      </c>
      <c r="T34" t="s">
        <v>36</v>
      </c>
      <c r="U34" t="s">
        <v>80</v>
      </c>
      <c r="V34" t="s">
        <v>80</v>
      </c>
      <c r="W34" s="3">
        <v>41730</v>
      </c>
      <c r="X34">
        <v>6</v>
      </c>
      <c r="Y34">
        <f t="shared" ca="1" si="0"/>
        <v>0.38094611006533374</v>
      </c>
    </row>
    <row r="35" spans="1:25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t="s">
        <v>88</v>
      </c>
      <c r="I35" t="s">
        <v>85</v>
      </c>
      <c r="J35" t="s">
        <v>15</v>
      </c>
      <c r="K35" t="s">
        <v>93</v>
      </c>
      <c r="L35" t="s">
        <v>15</v>
      </c>
      <c r="M35" t="s">
        <v>74</v>
      </c>
      <c r="N35">
        <v>5</v>
      </c>
      <c r="O35" t="str">
        <f>IF(D35="Y","",IF(P35="Y",INDEX('Backing 2'!B:B,MATCH(C35,'Backing 2'!C:C,0)),C35))</f>
        <v>5 - Senior Officer</v>
      </c>
      <c r="P35" t="s">
        <v>87</v>
      </c>
      <c r="Q35">
        <v>2</v>
      </c>
      <c r="R35" t="s">
        <v>76</v>
      </c>
      <c r="S35">
        <v>37</v>
      </c>
      <c r="T35" t="s">
        <v>25</v>
      </c>
      <c r="U35" t="s">
        <v>25</v>
      </c>
      <c r="V35" t="s">
        <v>25</v>
      </c>
      <c r="W35" s="3">
        <v>41730</v>
      </c>
      <c r="X35">
        <v>6</v>
      </c>
      <c r="Y35">
        <f t="shared" ca="1" si="0"/>
        <v>0.3919034333098691</v>
      </c>
    </row>
    <row r="36" spans="1:25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t="s">
        <v>88</v>
      </c>
      <c r="I36" t="s">
        <v>85</v>
      </c>
      <c r="J36" t="s">
        <v>15</v>
      </c>
      <c r="K36" t="s">
        <v>127</v>
      </c>
      <c r="L36" t="s">
        <v>15</v>
      </c>
      <c r="M36" t="s">
        <v>74</v>
      </c>
      <c r="N36">
        <v>3</v>
      </c>
      <c r="O36" t="str">
        <f>IF(D36="Y","",IF(P36="Y",INDEX('Backing 2'!B:B,MATCH(C36,'Backing 2'!C:C,0)),C36))</f>
        <v>5 - Senior Officer</v>
      </c>
      <c r="P36" t="s">
        <v>87</v>
      </c>
      <c r="R36" t="s">
        <v>75</v>
      </c>
      <c r="S36">
        <v>27</v>
      </c>
      <c r="T36" t="s">
        <v>25</v>
      </c>
      <c r="U36" t="s">
        <v>25</v>
      </c>
      <c r="V36" t="s">
        <v>25</v>
      </c>
      <c r="W36" s="3">
        <v>42826</v>
      </c>
      <c r="X36">
        <v>3</v>
      </c>
      <c r="Y36">
        <f t="shared" ca="1" si="0"/>
        <v>0.22463251835624243</v>
      </c>
    </row>
    <row r="37" spans="1:25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t="s">
        <v>88</v>
      </c>
      <c r="I37" t="s">
        <v>85</v>
      </c>
      <c r="J37" t="s">
        <v>16</v>
      </c>
      <c r="K37" t="s">
        <v>94</v>
      </c>
      <c r="L37" t="s">
        <v>16</v>
      </c>
      <c r="M37" t="s">
        <v>74</v>
      </c>
      <c r="N37">
        <v>3</v>
      </c>
      <c r="O37" t="str">
        <f>IF(D37="Y","",IF(P37="Y",INDEX('Backing 2'!B:B,MATCH(C37,'Backing 2'!C:C,0)),C37))</f>
        <v>3 - Senior Manager</v>
      </c>
      <c r="P37" t="s">
        <v>87</v>
      </c>
      <c r="Q37">
        <v>3</v>
      </c>
      <c r="R37" t="s">
        <v>76</v>
      </c>
      <c r="S37">
        <v>39</v>
      </c>
      <c r="T37" t="s">
        <v>48</v>
      </c>
      <c r="U37" t="s">
        <v>80</v>
      </c>
      <c r="V37" t="s">
        <v>80</v>
      </c>
      <c r="W37" s="3">
        <v>42095</v>
      </c>
      <c r="X37">
        <v>5</v>
      </c>
      <c r="Y37">
        <f t="shared" ca="1" si="0"/>
        <v>0.55254599953300343</v>
      </c>
    </row>
    <row r="38" spans="1:25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t="s">
        <v>88</v>
      </c>
      <c r="I38" t="s">
        <v>85</v>
      </c>
      <c r="J38" t="s">
        <v>14</v>
      </c>
      <c r="K38" t="s">
        <v>92</v>
      </c>
      <c r="L38" t="s">
        <v>14</v>
      </c>
      <c r="M38" t="s">
        <v>74</v>
      </c>
      <c r="N38">
        <v>2</v>
      </c>
      <c r="O38" t="str">
        <f>IF(D38="Y","",IF(P38="Y",INDEX('Backing 2'!B:B,MATCH(C38,'Backing 2'!C:C,0)),C38))</f>
        <v>6 - Junior Officer</v>
      </c>
      <c r="P38" t="s">
        <v>87</v>
      </c>
      <c r="Q38">
        <v>2</v>
      </c>
      <c r="R38" t="s">
        <v>75</v>
      </c>
      <c r="S38">
        <v>25</v>
      </c>
      <c r="T38" t="s">
        <v>25</v>
      </c>
      <c r="U38" t="s">
        <v>25</v>
      </c>
      <c r="V38" t="s">
        <v>25</v>
      </c>
      <c r="W38" s="3">
        <v>43191</v>
      </c>
      <c r="X38">
        <v>2</v>
      </c>
      <c r="Y38">
        <f t="shared" ca="1" si="0"/>
        <v>0.52860994671495853</v>
      </c>
    </row>
    <row r="39" spans="1:25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t="s">
        <v>88</v>
      </c>
      <c r="I39" t="s">
        <v>87</v>
      </c>
      <c r="J39" t="s">
        <v>14</v>
      </c>
      <c r="K39" t="s">
        <v>92</v>
      </c>
      <c r="L39" t="s">
        <v>14</v>
      </c>
      <c r="M39" t="s">
        <v>74</v>
      </c>
      <c r="N39">
        <v>0</v>
      </c>
      <c r="O39" t="str">
        <f>IF(D39="Y","",IF(P39="Y",INDEX('Backing 2'!B:B,MATCH(C39,'Backing 2'!C:C,0)),C39))</f>
        <v/>
      </c>
      <c r="P39" t="s">
        <v>87</v>
      </c>
      <c r="R39" t="s">
        <v>75</v>
      </c>
      <c r="S39">
        <v>27</v>
      </c>
      <c r="T39" t="s">
        <v>32</v>
      </c>
      <c r="U39" t="s">
        <v>80</v>
      </c>
      <c r="V39" t="s">
        <v>80</v>
      </c>
      <c r="W39" s="3">
        <v>43922</v>
      </c>
      <c r="X39">
        <v>0</v>
      </c>
      <c r="Y39">
        <f t="shared" ca="1" si="0"/>
        <v>0.68217949534540978</v>
      </c>
    </row>
    <row r="40" spans="1:25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t="s">
        <v>88</v>
      </c>
      <c r="I40" t="s">
        <v>85</v>
      </c>
      <c r="J40" t="s">
        <v>15</v>
      </c>
      <c r="K40" t="s">
        <v>127</v>
      </c>
      <c r="L40" t="s">
        <v>15</v>
      </c>
      <c r="M40" t="s">
        <v>74</v>
      </c>
      <c r="N40">
        <v>1</v>
      </c>
      <c r="O40" t="str">
        <f>IF(D40="Y","",IF(P40="Y",INDEX('Backing 2'!B:B,MATCH(C40,'Backing 2'!C:C,0)),C40))</f>
        <v>6 - Junior Officer</v>
      </c>
      <c r="P40" t="s">
        <v>85</v>
      </c>
      <c r="Q40">
        <v>2</v>
      </c>
      <c r="R40" t="s">
        <v>75</v>
      </c>
      <c r="S40">
        <v>24</v>
      </c>
      <c r="T40" t="s">
        <v>25</v>
      </c>
      <c r="U40" t="s">
        <v>25</v>
      </c>
      <c r="V40" t="s">
        <v>25</v>
      </c>
      <c r="W40" s="3">
        <v>42095</v>
      </c>
      <c r="X40">
        <v>5</v>
      </c>
      <c r="Y40">
        <f t="shared" ca="1" si="0"/>
        <v>0.47269192228496537</v>
      </c>
    </row>
    <row r="41" spans="1:25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t="s">
        <v>88</v>
      </c>
      <c r="I41" t="s">
        <v>85</v>
      </c>
      <c r="J41" t="s">
        <v>14</v>
      </c>
      <c r="K41" t="s">
        <v>92</v>
      </c>
      <c r="L41" t="s">
        <v>14</v>
      </c>
      <c r="M41" t="s">
        <v>74</v>
      </c>
      <c r="N41">
        <v>3</v>
      </c>
      <c r="O41" t="str">
        <f>IF(D41="Y","",IF(P41="Y",INDEX('Backing 2'!B:B,MATCH(C41,'Backing 2'!C:C,0)),C41))</f>
        <v>6 - Junior Officer</v>
      </c>
      <c r="P41" t="s">
        <v>87</v>
      </c>
      <c r="Q41">
        <v>2</v>
      </c>
      <c r="R41" t="s">
        <v>75</v>
      </c>
      <c r="S41">
        <v>21</v>
      </c>
      <c r="T41" t="s">
        <v>36</v>
      </c>
      <c r="U41" t="s">
        <v>80</v>
      </c>
      <c r="V41" t="s">
        <v>80</v>
      </c>
      <c r="W41" s="3">
        <v>42826</v>
      </c>
      <c r="X41">
        <v>3</v>
      </c>
      <c r="Y41">
        <f t="shared" ca="1" si="0"/>
        <v>0.23645916613186768</v>
      </c>
    </row>
    <row r="42" spans="1:25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t="s">
        <v>88</v>
      </c>
      <c r="I42" t="s">
        <v>85</v>
      </c>
      <c r="J42" t="s">
        <v>14</v>
      </c>
      <c r="K42" t="s">
        <v>92</v>
      </c>
      <c r="L42" t="s">
        <v>14</v>
      </c>
      <c r="M42" t="s">
        <v>74</v>
      </c>
      <c r="N42">
        <v>2</v>
      </c>
      <c r="O42" t="str">
        <f>IF(D42="Y","",IF(P42="Y",INDEX('Backing 2'!B:B,MATCH(C42,'Backing 2'!C:C,0)),C42))</f>
        <v>6 - Junior Officer</v>
      </c>
      <c r="P42" t="s">
        <v>87</v>
      </c>
      <c r="Q42">
        <v>3</v>
      </c>
      <c r="R42" t="s">
        <v>75</v>
      </c>
      <c r="S42">
        <v>27</v>
      </c>
      <c r="T42" t="s">
        <v>37</v>
      </c>
      <c r="U42" t="s">
        <v>80</v>
      </c>
      <c r="V42" t="s">
        <v>80</v>
      </c>
      <c r="W42" s="3">
        <v>43191</v>
      </c>
      <c r="X42">
        <v>2</v>
      </c>
      <c r="Y42">
        <f t="shared" ca="1" si="0"/>
        <v>6.7593926773260371E-2</v>
      </c>
    </row>
    <row r="43" spans="1:25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t="s">
        <v>88</v>
      </c>
      <c r="I43" t="s">
        <v>85</v>
      </c>
      <c r="J43" t="s">
        <v>14</v>
      </c>
      <c r="K43" t="s">
        <v>92</v>
      </c>
      <c r="L43" t="s">
        <v>14</v>
      </c>
      <c r="M43" t="s">
        <v>74</v>
      </c>
      <c r="N43">
        <v>1</v>
      </c>
      <c r="O43" t="str">
        <f>IF(D43="Y","",IF(P43="Y",INDEX('Backing 2'!B:B,MATCH(C43,'Backing 2'!C:C,0)),C43))</f>
        <v>6 - Junior Officer</v>
      </c>
      <c r="P43" t="s">
        <v>87</v>
      </c>
      <c r="R43" t="s">
        <v>75</v>
      </c>
      <c r="S43">
        <v>28</v>
      </c>
      <c r="T43" t="s">
        <v>25</v>
      </c>
      <c r="U43" t="s">
        <v>25</v>
      </c>
      <c r="V43" t="s">
        <v>25</v>
      </c>
      <c r="W43" s="3">
        <v>43556</v>
      </c>
      <c r="X43">
        <v>1</v>
      </c>
      <c r="Y43">
        <f t="shared" ca="1" si="0"/>
        <v>0.34687080781892166</v>
      </c>
    </row>
    <row r="44" spans="1:25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t="s">
        <v>88</v>
      </c>
      <c r="I44" t="s">
        <v>85</v>
      </c>
      <c r="J44" t="s">
        <v>14</v>
      </c>
      <c r="K44" t="s">
        <v>94</v>
      </c>
      <c r="L44" t="s">
        <v>14</v>
      </c>
      <c r="M44" t="s">
        <v>74</v>
      </c>
      <c r="N44">
        <v>4</v>
      </c>
      <c r="O44" t="str">
        <f>IF(D44="Y","",IF(P44="Y",INDEX('Backing 2'!B:B,MATCH(C44,'Backing 2'!C:C,0)),C44))</f>
        <v>3 - Senior Manager</v>
      </c>
      <c r="P44" t="s">
        <v>87</v>
      </c>
      <c r="Q44">
        <v>2</v>
      </c>
      <c r="R44" t="s">
        <v>77</v>
      </c>
      <c r="S44">
        <v>40</v>
      </c>
      <c r="T44" t="s">
        <v>25</v>
      </c>
      <c r="U44" t="s">
        <v>25</v>
      </c>
      <c r="V44" t="s">
        <v>25</v>
      </c>
      <c r="W44" s="3">
        <v>42461</v>
      </c>
      <c r="X44">
        <v>4</v>
      </c>
      <c r="Y44">
        <f t="shared" ca="1" si="0"/>
        <v>0.60347452253657341</v>
      </c>
    </row>
    <row r="45" spans="1:25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t="s">
        <v>88</v>
      </c>
      <c r="I45" t="s">
        <v>85</v>
      </c>
      <c r="J45" t="s">
        <v>16</v>
      </c>
      <c r="K45" t="s">
        <v>92</v>
      </c>
      <c r="L45" t="s">
        <v>16</v>
      </c>
      <c r="M45" t="s">
        <v>74</v>
      </c>
      <c r="N45">
        <v>2</v>
      </c>
      <c r="O45" t="str">
        <f>IF(D45="Y","",IF(P45="Y",INDEX('Backing 2'!B:B,MATCH(C45,'Backing 2'!C:C,0)),C45))</f>
        <v>6 - Junior Officer</v>
      </c>
      <c r="P45" t="s">
        <v>87</v>
      </c>
      <c r="Q45">
        <v>2</v>
      </c>
      <c r="R45" t="s">
        <v>75</v>
      </c>
      <c r="S45">
        <v>23</v>
      </c>
      <c r="T45" t="s">
        <v>32</v>
      </c>
      <c r="U45" t="s">
        <v>80</v>
      </c>
      <c r="V45" t="s">
        <v>80</v>
      </c>
      <c r="W45" s="3">
        <v>43191</v>
      </c>
      <c r="X45">
        <v>2</v>
      </c>
      <c r="Y45">
        <f t="shared" ca="1" si="0"/>
        <v>0.28709958516567591</v>
      </c>
    </row>
    <row r="46" spans="1:25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t="s">
        <v>86</v>
      </c>
      <c r="I46" t="s">
        <v>85</v>
      </c>
      <c r="J46" t="s">
        <v>15</v>
      </c>
      <c r="L46" t="s">
        <v>15</v>
      </c>
      <c r="M46" t="s">
        <v>74</v>
      </c>
      <c r="N46">
        <v>3</v>
      </c>
      <c r="O46" t="str">
        <f>IF(D46="Y","",IF(P46="Y",INDEX('Backing 2'!B:B,MATCH(C46,'Backing 2'!C:C,0)),C46))</f>
        <v>2 - Director</v>
      </c>
      <c r="P46" t="s">
        <v>87</v>
      </c>
      <c r="Q46">
        <v>3</v>
      </c>
      <c r="R46" t="s">
        <v>78</v>
      </c>
      <c r="S46">
        <v>54</v>
      </c>
      <c r="T46" t="s">
        <v>25</v>
      </c>
      <c r="U46" t="s">
        <v>25</v>
      </c>
      <c r="V46" t="s">
        <v>25</v>
      </c>
      <c r="W46" s="3">
        <v>40634</v>
      </c>
      <c r="X46">
        <v>9</v>
      </c>
      <c r="Y46">
        <f t="shared" ca="1" si="0"/>
        <v>0.46478438339643757</v>
      </c>
    </row>
    <row r="47" spans="1:25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t="s">
        <v>88</v>
      </c>
      <c r="I47" t="s">
        <v>85</v>
      </c>
      <c r="J47" t="s">
        <v>15</v>
      </c>
      <c r="K47" t="s">
        <v>92</v>
      </c>
      <c r="L47" t="s">
        <v>15</v>
      </c>
      <c r="M47" t="s">
        <v>74</v>
      </c>
      <c r="N47">
        <v>3</v>
      </c>
      <c r="O47" t="str">
        <f>IF(D47="Y","",IF(P47="Y",INDEX('Backing 2'!B:B,MATCH(C47,'Backing 2'!C:C,0)),C47))</f>
        <v>6 - Junior Officer</v>
      </c>
      <c r="P47" t="s">
        <v>87</v>
      </c>
      <c r="Q47">
        <v>3</v>
      </c>
      <c r="R47" t="s">
        <v>75</v>
      </c>
      <c r="S47">
        <v>26</v>
      </c>
      <c r="T47" t="s">
        <v>37</v>
      </c>
      <c r="U47" t="s">
        <v>80</v>
      </c>
      <c r="V47" t="s">
        <v>80</v>
      </c>
      <c r="W47" s="3">
        <v>42826</v>
      </c>
      <c r="X47">
        <v>3</v>
      </c>
      <c r="Y47">
        <f t="shared" ca="1" si="0"/>
        <v>0.72837236099107416</v>
      </c>
    </row>
    <row r="48" spans="1:25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t="s">
        <v>88</v>
      </c>
      <c r="I48" t="s">
        <v>85</v>
      </c>
      <c r="J48" t="s">
        <v>13</v>
      </c>
      <c r="K48" t="s">
        <v>93</v>
      </c>
      <c r="L48" t="s">
        <v>13</v>
      </c>
      <c r="M48" t="s">
        <v>74</v>
      </c>
      <c r="N48">
        <v>2</v>
      </c>
      <c r="O48" t="str">
        <f>IF(D48="Y","",IF(P48="Y",INDEX('Backing 2'!B:B,MATCH(C48,'Backing 2'!C:C,0)),C48))</f>
        <v>4 - Manager</v>
      </c>
      <c r="P48" t="s">
        <v>87</v>
      </c>
      <c r="Q48">
        <v>3</v>
      </c>
      <c r="R48" t="s">
        <v>76</v>
      </c>
      <c r="S48">
        <v>36</v>
      </c>
      <c r="T48" t="s">
        <v>45</v>
      </c>
      <c r="U48" t="s">
        <v>80</v>
      </c>
      <c r="V48" t="s">
        <v>80</v>
      </c>
      <c r="W48" s="3">
        <v>42461</v>
      </c>
      <c r="X48">
        <v>4</v>
      </c>
      <c r="Y48">
        <f t="shared" ca="1" si="0"/>
        <v>0.64625353775536054</v>
      </c>
    </row>
    <row r="49" spans="1:25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t="s">
        <v>88</v>
      </c>
      <c r="I49" t="s">
        <v>85</v>
      </c>
      <c r="J49" t="s">
        <v>14</v>
      </c>
      <c r="K49" t="s">
        <v>92</v>
      </c>
      <c r="L49" t="s">
        <v>14</v>
      </c>
      <c r="M49" t="s">
        <v>74</v>
      </c>
      <c r="N49">
        <v>3</v>
      </c>
      <c r="O49" t="str">
        <f>IF(D49="Y","",IF(P49="Y",INDEX('Backing 2'!B:B,MATCH(C49,'Backing 2'!C:C,0)),C49))</f>
        <v>6 - Junior Officer</v>
      </c>
      <c r="P49" t="s">
        <v>87</v>
      </c>
      <c r="Q49">
        <v>3</v>
      </c>
      <c r="R49" t="s">
        <v>75</v>
      </c>
      <c r="S49">
        <v>22</v>
      </c>
      <c r="T49" t="s">
        <v>37</v>
      </c>
      <c r="U49" t="s">
        <v>80</v>
      </c>
      <c r="V49" t="s">
        <v>80</v>
      </c>
      <c r="W49" s="3">
        <v>42826</v>
      </c>
      <c r="X49">
        <v>3</v>
      </c>
      <c r="Y49">
        <f t="shared" ca="1" si="0"/>
        <v>6.264625217614872E-2</v>
      </c>
    </row>
    <row r="50" spans="1:25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t="s">
        <v>88</v>
      </c>
      <c r="I50" t="s">
        <v>85</v>
      </c>
      <c r="J50" t="s">
        <v>13</v>
      </c>
      <c r="K50" t="s">
        <v>92</v>
      </c>
      <c r="L50" t="s">
        <v>13</v>
      </c>
      <c r="M50" t="s">
        <v>74</v>
      </c>
      <c r="N50">
        <v>2</v>
      </c>
      <c r="O50" t="str">
        <f>IF(D50="Y","",IF(P50="Y",INDEX('Backing 2'!B:B,MATCH(C50,'Backing 2'!C:C,0)),C50))</f>
        <v>6 - Junior Officer</v>
      </c>
      <c r="P50" t="s">
        <v>87</v>
      </c>
      <c r="Q50">
        <v>2</v>
      </c>
      <c r="R50" t="s">
        <v>76</v>
      </c>
      <c r="S50">
        <v>31</v>
      </c>
      <c r="T50" t="s">
        <v>25</v>
      </c>
      <c r="U50" t="s">
        <v>25</v>
      </c>
      <c r="V50" t="s">
        <v>25</v>
      </c>
      <c r="W50" s="3">
        <v>43191</v>
      </c>
      <c r="X50">
        <v>2</v>
      </c>
      <c r="Y50">
        <f t="shared" ca="1" si="0"/>
        <v>0.37154061515777059</v>
      </c>
    </row>
    <row r="51" spans="1:25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t="s">
        <v>88</v>
      </c>
      <c r="I51" t="s">
        <v>85</v>
      </c>
      <c r="J51" t="s">
        <v>14</v>
      </c>
      <c r="K51" t="s">
        <v>92</v>
      </c>
      <c r="L51" t="s">
        <v>14</v>
      </c>
      <c r="M51" t="s">
        <v>74</v>
      </c>
      <c r="N51">
        <v>2</v>
      </c>
      <c r="O51" t="str">
        <f>IF(D51="Y","",IF(P51="Y",INDEX('Backing 2'!B:B,MATCH(C51,'Backing 2'!C:C,0)),C51))</f>
        <v>6 - Junior Officer</v>
      </c>
      <c r="P51" t="s">
        <v>87</v>
      </c>
      <c r="Q51">
        <v>3</v>
      </c>
      <c r="R51" t="s">
        <v>75</v>
      </c>
      <c r="S51">
        <v>22</v>
      </c>
      <c r="T51" t="s">
        <v>45</v>
      </c>
      <c r="U51" t="s">
        <v>80</v>
      </c>
      <c r="V51" t="s">
        <v>80</v>
      </c>
      <c r="W51" s="3">
        <v>43191</v>
      </c>
      <c r="X51">
        <v>2</v>
      </c>
      <c r="Y51">
        <f t="shared" ca="1" si="0"/>
        <v>0.45103609669224742</v>
      </c>
    </row>
    <row r="52" spans="1:25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t="s">
        <v>88</v>
      </c>
      <c r="I52" t="s">
        <v>85</v>
      </c>
      <c r="J52" t="s">
        <v>14</v>
      </c>
      <c r="K52" t="s">
        <v>93</v>
      </c>
      <c r="L52" t="s">
        <v>14</v>
      </c>
      <c r="M52" t="s">
        <v>74</v>
      </c>
      <c r="N52">
        <v>6</v>
      </c>
      <c r="O52" t="str">
        <f>IF(D52="Y","",IF(P52="Y",INDEX('Backing 2'!B:B,MATCH(C52,'Backing 2'!C:C,0)),C52))</f>
        <v>5 - Senior Officer</v>
      </c>
      <c r="P52" t="s">
        <v>87</v>
      </c>
      <c r="Q52">
        <v>3</v>
      </c>
      <c r="R52" t="s">
        <v>76</v>
      </c>
      <c r="S52">
        <v>31</v>
      </c>
      <c r="T52" t="s">
        <v>25</v>
      </c>
      <c r="U52" t="s">
        <v>25</v>
      </c>
      <c r="V52" t="s">
        <v>25</v>
      </c>
      <c r="W52" s="3">
        <v>41000</v>
      </c>
      <c r="X52">
        <v>8</v>
      </c>
      <c r="Y52">
        <f t="shared" ca="1" si="0"/>
        <v>7.6768084664823322E-3</v>
      </c>
    </row>
    <row r="53" spans="1:25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t="s">
        <v>88</v>
      </c>
      <c r="I53" t="s">
        <v>85</v>
      </c>
      <c r="J53" t="s">
        <v>16</v>
      </c>
      <c r="K53" t="s">
        <v>93</v>
      </c>
      <c r="L53" t="s">
        <v>16</v>
      </c>
      <c r="M53" t="s">
        <v>74</v>
      </c>
      <c r="N53">
        <v>2</v>
      </c>
      <c r="O53" t="str">
        <f>IF(D53="Y","",IF(P53="Y",INDEX('Backing 2'!B:B,MATCH(C53,'Backing 2'!C:C,0)),C53))</f>
        <v>4 - Manager</v>
      </c>
      <c r="P53" t="s">
        <v>87</v>
      </c>
      <c r="Q53">
        <v>3</v>
      </c>
      <c r="R53" t="s">
        <v>76</v>
      </c>
      <c r="S53">
        <v>32</v>
      </c>
      <c r="T53" t="s">
        <v>37</v>
      </c>
      <c r="U53" t="s">
        <v>80</v>
      </c>
      <c r="V53" t="s">
        <v>80</v>
      </c>
      <c r="W53" s="3">
        <v>41000</v>
      </c>
      <c r="X53">
        <v>8</v>
      </c>
      <c r="Y53">
        <f t="shared" ca="1" si="0"/>
        <v>0.97959591818084613</v>
      </c>
    </row>
    <row r="54" spans="1:25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t="s">
        <v>88</v>
      </c>
      <c r="I54" t="s">
        <v>85</v>
      </c>
      <c r="J54" t="s">
        <v>16</v>
      </c>
      <c r="K54" t="s">
        <v>127</v>
      </c>
      <c r="L54" t="s">
        <v>16</v>
      </c>
      <c r="M54" t="s">
        <v>74</v>
      </c>
      <c r="N54">
        <v>3</v>
      </c>
      <c r="O54" t="str">
        <f>IF(D54="Y","",IF(P54="Y",INDEX('Backing 2'!B:B,MATCH(C54,'Backing 2'!C:C,0)),C54))</f>
        <v>5 - Senior Officer</v>
      </c>
      <c r="P54" t="s">
        <v>87</v>
      </c>
      <c r="Q54">
        <v>2</v>
      </c>
      <c r="R54" t="s">
        <v>76</v>
      </c>
      <c r="S54">
        <v>30</v>
      </c>
      <c r="T54" t="s">
        <v>25</v>
      </c>
      <c r="U54" t="s">
        <v>25</v>
      </c>
      <c r="V54" t="s">
        <v>25</v>
      </c>
      <c r="W54" s="3">
        <v>41000</v>
      </c>
      <c r="X54">
        <v>8</v>
      </c>
      <c r="Y54">
        <f t="shared" ca="1" si="0"/>
        <v>0.38520170553683852</v>
      </c>
    </row>
    <row r="55" spans="1:25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t="s">
        <v>88</v>
      </c>
      <c r="I55" t="s">
        <v>85</v>
      </c>
      <c r="J55" t="s">
        <v>14</v>
      </c>
      <c r="K55" t="s">
        <v>93</v>
      </c>
      <c r="L55" t="s">
        <v>14</v>
      </c>
      <c r="M55" t="s">
        <v>74</v>
      </c>
      <c r="N55">
        <v>7</v>
      </c>
      <c r="O55" t="str">
        <f>IF(D55="Y","",IF(P55="Y",INDEX('Backing 2'!B:B,MATCH(C55,'Backing 2'!C:C,0)),C55))</f>
        <v>5 - Senior Officer</v>
      </c>
      <c r="P55" t="s">
        <v>87</v>
      </c>
      <c r="Q55">
        <v>3</v>
      </c>
      <c r="R55" t="s">
        <v>76</v>
      </c>
      <c r="S55">
        <v>33</v>
      </c>
      <c r="T55" t="s">
        <v>25</v>
      </c>
      <c r="U55" t="s">
        <v>25</v>
      </c>
      <c r="V55" t="s">
        <v>25</v>
      </c>
      <c r="W55" s="3">
        <v>41000</v>
      </c>
      <c r="X55">
        <v>8</v>
      </c>
      <c r="Y55">
        <f t="shared" ca="1" si="0"/>
        <v>0.76949951573338427</v>
      </c>
    </row>
    <row r="56" spans="1:25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t="s">
        <v>88</v>
      </c>
      <c r="I56" t="s">
        <v>85</v>
      </c>
      <c r="J56" t="s">
        <v>16</v>
      </c>
      <c r="K56" t="s">
        <v>92</v>
      </c>
      <c r="L56" t="s">
        <v>16</v>
      </c>
      <c r="M56" t="s">
        <v>74</v>
      </c>
      <c r="N56">
        <v>3</v>
      </c>
      <c r="O56" t="str">
        <f>IF(D56="Y","",IF(P56="Y",INDEX('Backing 2'!B:B,MATCH(C56,'Backing 2'!C:C,0)),C56))</f>
        <v>6 - Junior Officer</v>
      </c>
      <c r="P56" t="s">
        <v>87</v>
      </c>
      <c r="Q56">
        <v>3</v>
      </c>
      <c r="R56" t="s">
        <v>75</v>
      </c>
      <c r="S56">
        <v>25</v>
      </c>
      <c r="T56" t="s">
        <v>25</v>
      </c>
      <c r="U56" t="s">
        <v>25</v>
      </c>
      <c r="V56" t="s">
        <v>25</v>
      </c>
      <c r="W56" s="3">
        <v>42826</v>
      </c>
      <c r="X56">
        <v>3</v>
      </c>
      <c r="Y56">
        <f t="shared" ca="1" si="0"/>
        <v>0.36577500511723893</v>
      </c>
    </row>
    <row r="57" spans="1:25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t="s">
        <v>88</v>
      </c>
      <c r="I57" t="s">
        <v>87</v>
      </c>
      <c r="J57" t="s">
        <v>16</v>
      </c>
      <c r="K57" t="s">
        <v>92</v>
      </c>
      <c r="L57" t="s">
        <v>16</v>
      </c>
      <c r="M57" t="s">
        <v>74</v>
      </c>
      <c r="N57">
        <v>0</v>
      </c>
      <c r="O57" t="str">
        <f>IF(D57="Y","",IF(P57="Y",INDEX('Backing 2'!B:B,MATCH(C57,'Backing 2'!C:C,0)),C57))</f>
        <v/>
      </c>
      <c r="P57" t="s">
        <v>87</v>
      </c>
      <c r="R57" t="s">
        <v>75</v>
      </c>
      <c r="S57">
        <v>25</v>
      </c>
      <c r="T57" t="s">
        <v>25</v>
      </c>
      <c r="U57" t="s">
        <v>25</v>
      </c>
      <c r="V57" t="s">
        <v>25</v>
      </c>
      <c r="W57" s="3">
        <v>43922</v>
      </c>
      <c r="X57">
        <v>0</v>
      </c>
      <c r="Y57">
        <f t="shared" ca="1" si="0"/>
        <v>0.23476081411688854</v>
      </c>
    </row>
    <row r="58" spans="1:25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t="s">
        <v>86</v>
      </c>
      <c r="I58" t="s">
        <v>85</v>
      </c>
      <c r="J58" t="s">
        <v>16</v>
      </c>
      <c r="L58" t="s">
        <v>16</v>
      </c>
      <c r="M58" t="s">
        <v>74</v>
      </c>
      <c r="N58">
        <v>3</v>
      </c>
      <c r="O58" t="str">
        <f>IF(D58="Y","",IF(P58="Y",INDEX('Backing 2'!B:B,MATCH(C58,'Backing 2'!C:C,0)),C58))</f>
        <v>4 - Manager</v>
      </c>
      <c r="P58" t="s">
        <v>87</v>
      </c>
      <c r="Q58">
        <v>3</v>
      </c>
      <c r="R58" t="s">
        <v>76</v>
      </c>
      <c r="S58">
        <v>38</v>
      </c>
      <c r="T58" t="s">
        <v>42</v>
      </c>
      <c r="U58" t="s">
        <v>80</v>
      </c>
      <c r="V58" t="s">
        <v>80</v>
      </c>
      <c r="W58" s="3">
        <v>42461</v>
      </c>
      <c r="X58">
        <v>4</v>
      </c>
      <c r="Y58">
        <f t="shared" ca="1" si="0"/>
        <v>0.33952081634755016</v>
      </c>
    </row>
    <row r="59" spans="1:25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t="s">
        <v>88</v>
      </c>
      <c r="I59" t="s">
        <v>85</v>
      </c>
      <c r="J59" t="s">
        <v>16</v>
      </c>
      <c r="K59" t="s">
        <v>93</v>
      </c>
      <c r="L59" t="s">
        <v>16</v>
      </c>
      <c r="M59" t="s">
        <v>74</v>
      </c>
      <c r="N59">
        <v>2</v>
      </c>
      <c r="O59" t="str">
        <f>IF(D59="Y","",IF(P59="Y",INDEX('Backing 2'!B:B,MATCH(C59,'Backing 2'!C:C,0)),C59))</f>
        <v>5 - Senior Officer</v>
      </c>
      <c r="P59" t="s">
        <v>87</v>
      </c>
      <c r="Q59">
        <v>3</v>
      </c>
      <c r="R59" t="s">
        <v>76</v>
      </c>
      <c r="S59">
        <v>35</v>
      </c>
      <c r="T59" t="s">
        <v>25</v>
      </c>
      <c r="U59" t="s">
        <v>25</v>
      </c>
      <c r="V59" t="s">
        <v>25</v>
      </c>
      <c r="W59" s="3">
        <v>43191</v>
      </c>
      <c r="X59">
        <v>2</v>
      </c>
      <c r="Y59">
        <f t="shared" ca="1" si="0"/>
        <v>0.71994863216181904</v>
      </c>
    </row>
    <row r="60" spans="1:25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t="s">
        <v>88</v>
      </c>
      <c r="I60" t="s">
        <v>85</v>
      </c>
      <c r="J60" t="s">
        <v>14</v>
      </c>
      <c r="K60" t="s">
        <v>92</v>
      </c>
      <c r="L60" t="s">
        <v>14</v>
      </c>
      <c r="M60" t="s">
        <v>74</v>
      </c>
      <c r="N60">
        <v>1</v>
      </c>
      <c r="O60" t="str">
        <f>IF(D60="Y","",IF(P60="Y",INDEX('Backing 2'!B:B,MATCH(C60,'Backing 2'!C:C,0)),C60))</f>
        <v>6 - Junior Officer</v>
      </c>
      <c r="P60" t="s">
        <v>87</v>
      </c>
      <c r="R60" t="s">
        <v>75</v>
      </c>
      <c r="S60">
        <v>22</v>
      </c>
      <c r="T60" t="s">
        <v>25</v>
      </c>
      <c r="U60" t="s">
        <v>25</v>
      </c>
      <c r="V60" t="s">
        <v>25</v>
      </c>
      <c r="W60" s="3">
        <v>43556</v>
      </c>
      <c r="X60">
        <v>1</v>
      </c>
      <c r="Y60">
        <f t="shared" ca="1" si="0"/>
        <v>0.8026084762591853</v>
      </c>
    </row>
    <row r="61" spans="1:25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t="s">
        <v>86</v>
      </c>
      <c r="I61" t="s">
        <v>85</v>
      </c>
      <c r="J61" t="s">
        <v>14</v>
      </c>
      <c r="L61" t="s">
        <v>14</v>
      </c>
      <c r="M61" t="s">
        <v>74</v>
      </c>
      <c r="N61">
        <v>3</v>
      </c>
      <c r="O61" t="str">
        <f>IF(D61="Y","",IF(P61="Y",INDEX('Backing 2'!B:B,MATCH(C61,'Backing 2'!C:C,0)),C61))</f>
        <v>6 - Junior Officer</v>
      </c>
      <c r="P61" t="s">
        <v>87</v>
      </c>
      <c r="Q61">
        <v>3</v>
      </c>
      <c r="R61" t="s">
        <v>76</v>
      </c>
      <c r="S61">
        <v>38</v>
      </c>
      <c r="T61" t="s">
        <v>37</v>
      </c>
      <c r="U61" t="s">
        <v>80</v>
      </c>
      <c r="V61" t="s">
        <v>80</v>
      </c>
      <c r="W61" s="3">
        <v>42826</v>
      </c>
      <c r="X61">
        <v>3</v>
      </c>
      <c r="Y61">
        <f t="shared" ca="1" si="0"/>
        <v>0.51788563112715802</v>
      </c>
    </row>
    <row r="62" spans="1:25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t="s">
        <v>88</v>
      </c>
      <c r="I62" t="s">
        <v>85</v>
      </c>
      <c r="J62" t="s">
        <v>16</v>
      </c>
      <c r="K62" t="s">
        <v>92</v>
      </c>
      <c r="L62" t="s">
        <v>16</v>
      </c>
      <c r="M62" t="s">
        <v>74</v>
      </c>
      <c r="N62">
        <v>1</v>
      </c>
      <c r="O62" t="str">
        <f>IF(D62="Y","",IF(P62="Y",INDEX('Backing 2'!B:B,MATCH(C62,'Backing 2'!C:C,0)),C62))</f>
        <v>6 - Junior Officer</v>
      </c>
      <c r="P62" t="s">
        <v>87</v>
      </c>
      <c r="R62" t="s">
        <v>75</v>
      </c>
      <c r="S62">
        <v>23</v>
      </c>
      <c r="T62" t="s">
        <v>37</v>
      </c>
      <c r="U62" t="s">
        <v>80</v>
      </c>
      <c r="V62" t="s">
        <v>80</v>
      </c>
      <c r="W62" s="3">
        <v>43556</v>
      </c>
      <c r="X62">
        <v>1</v>
      </c>
      <c r="Y62">
        <f t="shared" ca="1" si="0"/>
        <v>0.77848401227706754</v>
      </c>
    </row>
    <row r="63" spans="1:25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t="s">
        <v>86</v>
      </c>
      <c r="I63" t="s">
        <v>85</v>
      </c>
      <c r="J63" t="s">
        <v>14</v>
      </c>
      <c r="L63" t="s">
        <v>14</v>
      </c>
      <c r="M63" t="s">
        <v>73</v>
      </c>
      <c r="N63">
        <v>2</v>
      </c>
      <c r="O63" t="str">
        <f>IF(D63="Y","",IF(P63="Y",INDEX('Backing 2'!B:B,MATCH(C63,'Backing 2'!C:C,0)),C63))</f>
        <v>5 - Senior Officer</v>
      </c>
      <c r="P63" t="s">
        <v>87</v>
      </c>
      <c r="Q63">
        <v>3</v>
      </c>
      <c r="R63" t="s">
        <v>78</v>
      </c>
      <c r="S63">
        <v>56</v>
      </c>
      <c r="T63" t="s">
        <v>25</v>
      </c>
      <c r="U63" t="s">
        <v>25</v>
      </c>
      <c r="V63" t="s">
        <v>25</v>
      </c>
      <c r="W63" s="3">
        <v>41000</v>
      </c>
      <c r="X63">
        <v>8</v>
      </c>
      <c r="Y63">
        <f t="shared" ca="1" si="0"/>
        <v>0.46181280110625633</v>
      </c>
    </row>
    <row r="64" spans="1:25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t="s">
        <v>88</v>
      </c>
      <c r="I64" t="s">
        <v>85</v>
      </c>
      <c r="J64" t="s">
        <v>16</v>
      </c>
      <c r="K64" t="s">
        <v>92</v>
      </c>
      <c r="L64" t="s">
        <v>16</v>
      </c>
      <c r="M64" t="s">
        <v>74</v>
      </c>
      <c r="N64">
        <v>1</v>
      </c>
      <c r="O64" t="str">
        <f>IF(D64="Y","",IF(P64="Y",INDEX('Backing 2'!B:B,MATCH(C64,'Backing 2'!C:C,0)),C64))</f>
        <v>6 - Junior Officer</v>
      </c>
      <c r="P64" t="s">
        <v>87</v>
      </c>
      <c r="R64" t="s">
        <v>75</v>
      </c>
      <c r="S64">
        <v>20</v>
      </c>
      <c r="T64" t="s">
        <v>44</v>
      </c>
      <c r="U64" t="s">
        <v>81</v>
      </c>
      <c r="V64" t="s">
        <v>84</v>
      </c>
      <c r="W64" s="3">
        <v>43556</v>
      </c>
      <c r="X64">
        <v>1</v>
      </c>
      <c r="Y64">
        <f t="shared" ca="1" si="0"/>
        <v>0.84425431694836617</v>
      </c>
    </row>
    <row r="65" spans="1:25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t="s">
        <v>88</v>
      </c>
      <c r="I65" t="s">
        <v>85</v>
      </c>
      <c r="J65" t="s">
        <v>16</v>
      </c>
      <c r="K65" t="s">
        <v>95</v>
      </c>
      <c r="L65" t="s">
        <v>16</v>
      </c>
      <c r="M65" t="s">
        <v>74</v>
      </c>
      <c r="N65">
        <v>3</v>
      </c>
      <c r="O65" t="str">
        <f>IF(D65="Y","",IF(P65="Y",INDEX('Backing 2'!B:B,MATCH(C65,'Backing 2'!C:C,0)),C65))</f>
        <v>2 - Director</v>
      </c>
      <c r="P65" t="s">
        <v>87</v>
      </c>
      <c r="Q65">
        <v>3</v>
      </c>
      <c r="R65" t="s">
        <v>76</v>
      </c>
      <c r="S65">
        <v>36</v>
      </c>
      <c r="T65" t="s">
        <v>25</v>
      </c>
      <c r="U65" t="s">
        <v>25</v>
      </c>
      <c r="V65" t="s">
        <v>25</v>
      </c>
      <c r="W65" s="3">
        <v>40634</v>
      </c>
      <c r="X65">
        <v>9</v>
      </c>
      <c r="Y65">
        <f t="shared" ca="1" si="0"/>
        <v>0.42122383445446343</v>
      </c>
    </row>
    <row r="66" spans="1:25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t="s">
        <v>88</v>
      </c>
      <c r="I66" t="s">
        <v>85</v>
      </c>
      <c r="J66" t="s">
        <v>16</v>
      </c>
      <c r="K66" t="s">
        <v>95</v>
      </c>
      <c r="L66" t="s">
        <v>16</v>
      </c>
      <c r="M66" t="s">
        <v>74</v>
      </c>
      <c r="N66">
        <v>3</v>
      </c>
      <c r="O66" t="str">
        <f>IF(D66="Y","",IF(P66="Y",INDEX('Backing 2'!B:B,MATCH(C66,'Backing 2'!C:C,0)),C66))</f>
        <v>2 - Director</v>
      </c>
      <c r="P66" t="s">
        <v>87</v>
      </c>
      <c r="Q66">
        <v>3</v>
      </c>
      <c r="R66" t="s">
        <v>77</v>
      </c>
      <c r="S66">
        <v>45</v>
      </c>
      <c r="T66" t="s">
        <v>37</v>
      </c>
      <c r="U66" t="s">
        <v>80</v>
      </c>
      <c r="V66" t="s">
        <v>80</v>
      </c>
      <c r="W66" s="3">
        <v>42461</v>
      </c>
      <c r="X66">
        <v>4</v>
      </c>
      <c r="Y66">
        <f t="shared" ref="Y66:Y129" ca="1" si="1">RAND()</f>
        <v>0.51531491473245195</v>
      </c>
    </row>
    <row r="67" spans="1:25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t="s">
        <v>88</v>
      </c>
      <c r="I67" t="s">
        <v>85</v>
      </c>
      <c r="J67" t="s">
        <v>16</v>
      </c>
      <c r="K67" t="s">
        <v>94</v>
      </c>
      <c r="L67" t="s">
        <v>16</v>
      </c>
      <c r="M67" t="s">
        <v>74</v>
      </c>
      <c r="N67">
        <v>1</v>
      </c>
      <c r="O67" t="str">
        <f>IF(D67="Y","",IF(P67="Y",INDEX('Backing 2'!B:B,MATCH(C67,'Backing 2'!C:C,0)),C67))</f>
        <v>4 - Manager</v>
      </c>
      <c r="P67" t="s">
        <v>85</v>
      </c>
      <c r="Q67">
        <v>2</v>
      </c>
      <c r="R67" t="s">
        <v>76</v>
      </c>
      <c r="S67">
        <v>39</v>
      </c>
      <c r="T67" t="s">
        <v>36</v>
      </c>
      <c r="U67" t="s">
        <v>80</v>
      </c>
      <c r="V67" t="s">
        <v>80</v>
      </c>
      <c r="W67" s="3">
        <v>42095</v>
      </c>
      <c r="X67">
        <v>5</v>
      </c>
      <c r="Y67">
        <f t="shared" ca="1" si="1"/>
        <v>0.92497990377546258</v>
      </c>
    </row>
    <row r="68" spans="1:25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t="s">
        <v>88</v>
      </c>
      <c r="I68" t="s">
        <v>85</v>
      </c>
      <c r="J68" t="s">
        <v>14</v>
      </c>
      <c r="K68" t="s">
        <v>95</v>
      </c>
      <c r="L68" t="s">
        <v>14</v>
      </c>
      <c r="M68" t="s">
        <v>74</v>
      </c>
      <c r="N68">
        <v>1</v>
      </c>
      <c r="O68" t="str">
        <f>IF(D68="Y","",IF(P68="Y",INDEX('Backing 2'!B:B,MATCH(C68,'Backing 2'!C:C,0)),C68))</f>
        <v>3 - Senior Manager</v>
      </c>
      <c r="P68" t="s">
        <v>85</v>
      </c>
      <c r="Q68">
        <v>1</v>
      </c>
      <c r="R68" t="s">
        <v>77</v>
      </c>
      <c r="S68">
        <v>46</v>
      </c>
      <c r="T68" t="s">
        <v>25</v>
      </c>
      <c r="U68" t="s">
        <v>25</v>
      </c>
      <c r="V68" t="s">
        <v>25</v>
      </c>
      <c r="W68" s="3">
        <v>42461</v>
      </c>
      <c r="X68">
        <v>4</v>
      </c>
      <c r="Y68">
        <f t="shared" ca="1" si="1"/>
        <v>0.79505235260001694</v>
      </c>
    </row>
    <row r="69" spans="1:25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t="s">
        <v>88</v>
      </c>
      <c r="I69" t="s">
        <v>85</v>
      </c>
      <c r="J69" t="s">
        <v>16</v>
      </c>
      <c r="K69" t="s">
        <v>127</v>
      </c>
      <c r="L69" t="s">
        <v>16</v>
      </c>
      <c r="M69" t="s">
        <v>74</v>
      </c>
      <c r="N69">
        <v>5</v>
      </c>
      <c r="O69" t="str">
        <f>IF(D69="Y","",IF(P69="Y",INDEX('Backing 2'!B:B,MATCH(C69,'Backing 2'!C:C,0)),C69))</f>
        <v>5 - Senior Officer</v>
      </c>
      <c r="P69" t="s">
        <v>87</v>
      </c>
      <c r="Q69">
        <v>3</v>
      </c>
      <c r="R69" t="s">
        <v>75</v>
      </c>
      <c r="S69">
        <v>25</v>
      </c>
      <c r="T69" t="s">
        <v>25</v>
      </c>
      <c r="U69" t="s">
        <v>25</v>
      </c>
      <c r="V69" t="s">
        <v>25</v>
      </c>
      <c r="W69" s="3">
        <v>41730</v>
      </c>
      <c r="X69">
        <v>6</v>
      </c>
      <c r="Y69">
        <f t="shared" ca="1" si="1"/>
        <v>0.5806262160719009</v>
      </c>
    </row>
    <row r="70" spans="1:25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t="s">
        <v>88</v>
      </c>
      <c r="I70" t="s">
        <v>85</v>
      </c>
      <c r="J70" t="s">
        <v>14</v>
      </c>
      <c r="K70" t="s">
        <v>92</v>
      </c>
      <c r="L70" t="s">
        <v>14</v>
      </c>
      <c r="M70" t="s">
        <v>74</v>
      </c>
      <c r="N70">
        <v>2</v>
      </c>
      <c r="O70" t="str">
        <f>IF(D70="Y","",IF(P70="Y",INDEX('Backing 2'!B:B,MATCH(C70,'Backing 2'!C:C,0)),C70))</f>
        <v>6 - Junior Officer</v>
      </c>
      <c r="P70" t="s">
        <v>87</v>
      </c>
      <c r="Q70">
        <v>2</v>
      </c>
      <c r="R70" t="s">
        <v>75</v>
      </c>
      <c r="S70">
        <v>26</v>
      </c>
      <c r="T70" t="s">
        <v>42</v>
      </c>
      <c r="U70" t="s">
        <v>80</v>
      </c>
      <c r="V70" t="s">
        <v>80</v>
      </c>
      <c r="W70" s="3">
        <v>43191</v>
      </c>
      <c r="X70">
        <v>2</v>
      </c>
      <c r="Y70">
        <f t="shared" ca="1" si="1"/>
        <v>0.37045797254443391</v>
      </c>
    </row>
    <row r="71" spans="1:25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t="s">
        <v>88</v>
      </c>
      <c r="I71" t="s">
        <v>85</v>
      </c>
      <c r="J71" t="s">
        <v>16</v>
      </c>
      <c r="K71" t="s">
        <v>127</v>
      </c>
      <c r="L71" t="s">
        <v>16</v>
      </c>
      <c r="M71" t="s">
        <v>74</v>
      </c>
      <c r="N71">
        <v>4</v>
      </c>
      <c r="O71" t="str">
        <f>IF(D71="Y","",IF(P71="Y",INDEX('Backing 2'!B:B,MATCH(C71,'Backing 2'!C:C,0)),C71))</f>
        <v>5 - Senior Officer</v>
      </c>
      <c r="P71" t="s">
        <v>87</v>
      </c>
      <c r="Q71">
        <v>3</v>
      </c>
      <c r="R71" t="s">
        <v>75</v>
      </c>
      <c r="S71">
        <v>29</v>
      </c>
      <c r="T71" t="s">
        <v>25</v>
      </c>
      <c r="U71" t="s">
        <v>25</v>
      </c>
      <c r="V71" t="s">
        <v>25</v>
      </c>
      <c r="W71" s="3">
        <v>42461</v>
      </c>
      <c r="X71">
        <v>4</v>
      </c>
      <c r="Y71">
        <f t="shared" ca="1" si="1"/>
        <v>1.733057139722427E-2</v>
      </c>
    </row>
    <row r="72" spans="1:25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t="s">
        <v>88</v>
      </c>
      <c r="I72" t="s">
        <v>85</v>
      </c>
      <c r="J72" t="s">
        <v>14</v>
      </c>
      <c r="K72" t="s">
        <v>93</v>
      </c>
      <c r="L72" t="s">
        <v>14</v>
      </c>
      <c r="M72" t="s">
        <v>74</v>
      </c>
      <c r="N72">
        <v>4</v>
      </c>
      <c r="O72" t="str">
        <f>IF(D72="Y","",IF(P72="Y",INDEX('Backing 2'!B:B,MATCH(C72,'Backing 2'!C:C,0)),C72))</f>
        <v>4 - Manager</v>
      </c>
      <c r="P72" t="s">
        <v>87</v>
      </c>
      <c r="Q72">
        <v>3</v>
      </c>
      <c r="R72" t="s">
        <v>77</v>
      </c>
      <c r="S72">
        <v>40</v>
      </c>
      <c r="T72" t="s">
        <v>48</v>
      </c>
      <c r="U72" t="s">
        <v>80</v>
      </c>
      <c r="V72" t="s">
        <v>80</v>
      </c>
      <c r="W72" s="3">
        <v>40634</v>
      </c>
      <c r="X72">
        <v>9</v>
      </c>
      <c r="Y72">
        <f t="shared" ca="1" si="1"/>
        <v>0.59787221803482926</v>
      </c>
    </row>
    <row r="73" spans="1:25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t="s">
        <v>88</v>
      </c>
      <c r="I73" t="s">
        <v>85</v>
      </c>
      <c r="J73" t="s">
        <v>14</v>
      </c>
      <c r="K73" t="s">
        <v>127</v>
      </c>
      <c r="L73" t="s">
        <v>14</v>
      </c>
      <c r="M73" t="s">
        <v>74</v>
      </c>
      <c r="N73">
        <v>4</v>
      </c>
      <c r="O73" t="str">
        <f>IF(D73="Y","",IF(P73="Y",INDEX('Backing 2'!B:B,MATCH(C73,'Backing 2'!C:C,0)),C73))</f>
        <v>5 - Senior Officer</v>
      </c>
      <c r="P73" t="s">
        <v>87</v>
      </c>
      <c r="Q73">
        <v>3</v>
      </c>
      <c r="R73" t="s">
        <v>76</v>
      </c>
      <c r="S73">
        <v>34</v>
      </c>
      <c r="T73" t="s">
        <v>37</v>
      </c>
      <c r="U73" t="s">
        <v>80</v>
      </c>
      <c r="V73" t="s">
        <v>80</v>
      </c>
      <c r="W73" s="3">
        <v>42461</v>
      </c>
      <c r="X73">
        <v>4</v>
      </c>
      <c r="Y73">
        <f t="shared" ca="1" si="1"/>
        <v>0.83660105815991337</v>
      </c>
    </row>
    <row r="74" spans="1:25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t="s">
        <v>88</v>
      </c>
      <c r="I74" t="s">
        <v>87</v>
      </c>
      <c r="J74" t="s">
        <v>14</v>
      </c>
      <c r="K74" t="s">
        <v>95</v>
      </c>
      <c r="L74" t="s">
        <v>14</v>
      </c>
      <c r="M74" t="s">
        <v>74</v>
      </c>
      <c r="N74">
        <v>0</v>
      </c>
      <c r="O74" t="str">
        <f>IF(D74="Y","",IF(P74="Y",INDEX('Backing 2'!B:B,MATCH(C74,'Backing 2'!C:C,0)),C74))</f>
        <v/>
      </c>
      <c r="P74" t="s">
        <v>87</v>
      </c>
      <c r="R74" t="s">
        <v>78</v>
      </c>
      <c r="S74">
        <v>51</v>
      </c>
      <c r="T74" t="s">
        <v>25</v>
      </c>
      <c r="U74" t="s">
        <v>25</v>
      </c>
      <c r="V74" t="s">
        <v>25</v>
      </c>
      <c r="W74" s="3">
        <v>43922</v>
      </c>
      <c r="X74">
        <v>0</v>
      </c>
      <c r="Y74">
        <f t="shared" ca="1" si="1"/>
        <v>0.69916920000131388</v>
      </c>
    </row>
    <row r="75" spans="1:25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t="s">
        <v>86</v>
      </c>
      <c r="I75" t="s">
        <v>85</v>
      </c>
      <c r="J75" t="s">
        <v>16</v>
      </c>
      <c r="L75" t="s">
        <v>16</v>
      </c>
      <c r="M75" t="s">
        <v>73</v>
      </c>
      <c r="N75">
        <v>3</v>
      </c>
      <c r="O75" t="str">
        <f>IF(D75="Y","",IF(P75="Y",INDEX('Backing 2'!B:B,MATCH(C75,'Backing 2'!C:C,0)),C75))</f>
        <v>5 - Senior Officer</v>
      </c>
      <c r="P75" t="s">
        <v>87</v>
      </c>
      <c r="Q75">
        <v>3</v>
      </c>
      <c r="R75" t="s">
        <v>77</v>
      </c>
      <c r="S75">
        <v>41</v>
      </c>
      <c r="T75" t="s">
        <v>25</v>
      </c>
      <c r="U75" t="s">
        <v>25</v>
      </c>
      <c r="V75" t="s">
        <v>25</v>
      </c>
      <c r="W75" s="3">
        <v>42826</v>
      </c>
      <c r="X75">
        <v>3</v>
      </c>
      <c r="Y75">
        <f t="shared" ca="1" si="1"/>
        <v>0.18998245347268838</v>
      </c>
    </row>
    <row r="76" spans="1:25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t="s">
        <v>88</v>
      </c>
      <c r="I76" t="s">
        <v>85</v>
      </c>
      <c r="J76" t="s">
        <v>16</v>
      </c>
      <c r="K76" t="s">
        <v>92</v>
      </c>
      <c r="L76" t="s">
        <v>16</v>
      </c>
      <c r="M76" t="s">
        <v>74</v>
      </c>
      <c r="N76">
        <v>3</v>
      </c>
      <c r="O76" t="str">
        <f>IF(D76="Y","",IF(P76="Y",INDEX('Backing 2'!B:B,MATCH(C76,'Backing 2'!C:C,0)),C76))</f>
        <v>6 - Junior Officer</v>
      </c>
      <c r="P76" t="s">
        <v>87</v>
      </c>
      <c r="Q76">
        <v>2</v>
      </c>
      <c r="R76" t="s">
        <v>75</v>
      </c>
      <c r="S76">
        <v>24</v>
      </c>
      <c r="T76" t="s">
        <v>25</v>
      </c>
      <c r="U76" t="s">
        <v>25</v>
      </c>
      <c r="V76" t="s">
        <v>25</v>
      </c>
      <c r="W76" s="3">
        <v>42826</v>
      </c>
      <c r="X76">
        <v>3</v>
      </c>
      <c r="Y76">
        <f t="shared" ca="1" si="1"/>
        <v>0.35182291139873967</v>
      </c>
    </row>
    <row r="77" spans="1:25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t="s">
        <v>88</v>
      </c>
      <c r="I77" t="s">
        <v>85</v>
      </c>
      <c r="J77" t="s">
        <v>15</v>
      </c>
      <c r="K77" t="s">
        <v>94</v>
      </c>
      <c r="L77" t="s">
        <v>15</v>
      </c>
      <c r="M77" t="s">
        <v>74</v>
      </c>
      <c r="N77">
        <v>4</v>
      </c>
      <c r="O77" t="str">
        <f>IF(D77="Y","",IF(P77="Y",INDEX('Backing 2'!B:B,MATCH(C77,'Backing 2'!C:C,0)),C77))</f>
        <v>4 - Manager</v>
      </c>
      <c r="P77" t="s">
        <v>87</v>
      </c>
      <c r="Q77">
        <v>3</v>
      </c>
      <c r="R77" t="s">
        <v>77</v>
      </c>
      <c r="S77">
        <v>43</v>
      </c>
      <c r="T77" t="s">
        <v>25</v>
      </c>
      <c r="U77" t="s">
        <v>25</v>
      </c>
      <c r="V77" t="s">
        <v>25</v>
      </c>
      <c r="W77" s="3">
        <v>41000</v>
      </c>
      <c r="X77">
        <v>8</v>
      </c>
      <c r="Y77">
        <f t="shared" ca="1" si="1"/>
        <v>0.44507108363414671</v>
      </c>
    </row>
    <row r="78" spans="1:25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t="s">
        <v>88</v>
      </c>
      <c r="I78" t="s">
        <v>85</v>
      </c>
      <c r="J78" t="s">
        <v>16</v>
      </c>
      <c r="K78" t="s">
        <v>94</v>
      </c>
      <c r="L78" t="s">
        <v>16</v>
      </c>
      <c r="M78" t="s">
        <v>74</v>
      </c>
      <c r="N78">
        <v>2</v>
      </c>
      <c r="O78" t="str">
        <f>IF(D78="Y","",IF(P78="Y",INDEX('Backing 2'!B:B,MATCH(C78,'Backing 2'!C:C,0)),C78))</f>
        <v>3 - Senior Manager</v>
      </c>
      <c r="P78" t="s">
        <v>87</v>
      </c>
      <c r="Q78">
        <v>3</v>
      </c>
      <c r="R78" t="s">
        <v>77</v>
      </c>
      <c r="S78">
        <v>41</v>
      </c>
      <c r="T78" t="s">
        <v>36</v>
      </c>
      <c r="U78" t="s">
        <v>80</v>
      </c>
      <c r="V78" t="s">
        <v>80</v>
      </c>
      <c r="W78" s="3">
        <v>42461</v>
      </c>
      <c r="X78">
        <v>4</v>
      </c>
      <c r="Y78">
        <f t="shared" ca="1" si="1"/>
        <v>0.15189486719005285</v>
      </c>
    </row>
    <row r="79" spans="1:25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t="s">
        <v>88</v>
      </c>
      <c r="I79" t="s">
        <v>85</v>
      </c>
      <c r="J79" t="s">
        <v>16</v>
      </c>
      <c r="K79" t="s">
        <v>127</v>
      </c>
      <c r="L79" t="s">
        <v>16</v>
      </c>
      <c r="M79" t="s">
        <v>73</v>
      </c>
      <c r="N79">
        <v>3</v>
      </c>
      <c r="O79" t="str">
        <f>IF(D79="Y","",IF(P79="Y",INDEX('Backing 2'!B:B,MATCH(C79,'Backing 2'!C:C,0)),C79))</f>
        <v>5 - Senior Officer</v>
      </c>
      <c r="P79" t="s">
        <v>87</v>
      </c>
      <c r="Q79">
        <v>3</v>
      </c>
      <c r="R79" t="s">
        <v>76</v>
      </c>
      <c r="S79">
        <v>31</v>
      </c>
      <c r="T79" t="s">
        <v>25</v>
      </c>
      <c r="U79" t="s">
        <v>25</v>
      </c>
      <c r="V79" t="s">
        <v>25</v>
      </c>
      <c r="W79" s="3">
        <v>41000</v>
      </c>
      <c r="X79">
        <v>8</v>
      </c>
      <c r="Y79">
        <f t="shared" ca="1" si="1"/>
        <v>0.58394814092844227</v>
      </c>
    </row>
    <row r="80" spans="1:25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t="s">
        <v>88</v>
      </c>
      <c r="I80" t="s">
        <v>87</v>
      </c>
      <c r="J80" t="s">
        <v>16</v>
      </c>
      <c r="K80" t="s">
        <v>92</v>
      </c>
      <c r="L80" t="s">
        <v>16</v>
      </c>
      <c r="M80" t="s">
        <v>74</v>
      </c>
      <c r="N80">
        <v>0</v>
      </c>
      <c r="O80" t="str">
        <f>IF(D80="Y","",IF(P80="Y",INDEX('Backing 2'!B:B,MATCH(C80,'Backing 2'!C:C,0)),C80))</f>
        <v/>
      </c>
      <c r="P80" t="s">
        <v>87</v>
      </c>
      <c r="R80" t="s">
        <v>75</v>
      </c>
      <c r="S80">
        <v>26</v>
      </c>
      <c r="T80" t="s">
        <v>36</v>
      </c>
      <c r="U80" t="s">
        <v>80</v>
      </c>
      <c r="V80" t="s">
        <v>80</v>
      </c>
      <c r="W80" s="3">
        <v>43922</v>
      </c>
      <c r="X80">
        <v>0</v>
      </c>
      <c r="Y80">
        <f t="shared" ca="1" si="1"/>
        <v>0.8784923622860048</v>
      </c>
    </row>
    <row r="81" spans="1:25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t="s">
        <v>88</v>
      </c>
      <c r="I81" t="s">
        <v>85</v>
      </c>
      <c r="J81" t="s">
        <v>14</v>
      </c>
      <c r="K81" t="s">
        <v>127</v>
      </c>
      <c r="L81" t="s">
        <v>14</v>
      </c>
      <c r="M81" t="s">
        <v>73</v>
      </c>
      <c r="N81">
        <v>3</v>
      </c>
      <c r="O81" t="str">
        <f>IF(D81="Y","",IF(P81="Y",INDEX('Backing 2'!B:B,MATCH(C81,'Backing 2'!C:C,0)),C81))</f>
        <v>5 - Senior Officer</v>
      </c>
      <c r="P81" t="s">
        <v>87</v>
      </c>
      <c r="Q81">
        <v>2</v>
      </c>
      <c r="R81" t="s">
        <v>75</v>
      </c>
      <c r="S81">
        <v>28</v>
      </c>
      <c r="T81" t="s">
        <v>37</v>
      </c>
      <c r="U81" t="s">
        <v>80</v>
      </c>
      <c r="V81" t="s">
        <v>80</v>
      </c>
      <c r="W81" s="3">
        <v>41730</v>
      </c>
      <c r="X81">
        <v>6</v>
      </c>
      <c r="Y81">
        <f t="shared" ca="1" si="1"/>
        <v>0.25200132364861605</v>
      </c>
    </row>
    <row r="82" spans="1:25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t="s">
        <v>88</v>
      </c>
      <c r="I82" t="s">
        <v>85</v>
      </c>
      <c r="J82" t="s">
        <v>14</v>
      </c>
      <c r="K82" t="s">
        <v>95</v>
      </c>
      <c r="L82" t="s">
        <v>14</v>
      </c>
      <c r="M82" t="s">
        <v>74</v>
      </c>
      <c r="N82">
        <v>3</v>
      </c>
      <c r="O82" t="str">
        <f>IF(D82="Y","",IF(P82="Y",INDEX('Backing 2'!B:B,MATCH(C82,'Backing 2'!C:C,0)),C82))</f>
        <v>2 - Director</v>
      </c>
      <c r="P82" t="s">
        <v>87</v>
      </c>
      <c r="Q82">
        <v>2</v>
      </c>
      <c r="R82" t="s">
        <v>77</v>
      </c>
      <c r="S82">
        <v>42</v>
      </c>
      <c r="T82" t="s">
        <v>25</v>
      </c>
      <c r="U82" t="s">
        <v>25</v>
      </c>
      <c r="V82" t="s">
        <v>25</v>
      </c>
      <c r="W82" s="3">
        <v>41365</v>
      </c>
      <c r="X82">
        <v>7</v>
      </c>
      <c r="Y82">
        <f t="shared" ca="1" si="1"/>
        <v>0.9484337006231458</v>
      </c>
    </row>
    <row r="83" spans="1:25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t="s">
        <v>88</v>
      </c>
      <c r="I83" t="s">
        <v>85</v>
      </c>
      <c r="J83" t="s">
        <v>15</v>
      </c>
      <c r="K83" t="s">
        <v>92</v>
      </c>
      <c r="L83" t="s">
        <v>15</v>
      </c>
      <c r="M83" t="s">
        <v>74</v>
      </c>
      <c r="N83">
        <v>2</v>
      </c>
      <c r="O83" t="str">
        <f>IF(D83="Y","",IF(P83="Y",INDEX('Backing 2'!B:B,MATCH(C83,'Backing 2'!C:C,0)),C83))</f>
        <v>6 - Junior Officer</v>
      </c>
      <c r="P83" t="s">
        <v>87</v>
      </c>
      <c r="Q83">
        <v>3</v>
      </c>
      <c r="R83" t="s">
        <v>75</v>
      </c>
      <c r="S83">
        <v>25</v>
      </c>
      <c r="T83" t="s">
        <v>25</v>
      </c>
      <c r="U83" t="s">
        <v>25</v>
      </c>
      <c r="V83" t="s">
        <v>25</v>
      </c>
      <c r="W83" s="3">
        <v>43191</v>
      </c>
      <c r="X83">
        <v>2</v>
      </c>
      <c r="Y83">
        <f t="shared" ca="1" si="1"/>
        <v>0.40852836800657344</v>
      </c>
    </row>
    <row r="84" spans="1:25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t="s">
        <v>88</v>
      </c>
      <c r="I84" t="s">
        <v>85</v>
      </c>
      <c r="J84" t="s">
        <v>14</v>
      </c>
      <c r="K84" t="s">
        <v>92</v>
      </c>
      <c r="L84" t="s">
        <v>14</v>
      </c>
      <c r="M84" t="s">
        <v>74</v>
      </c>
      <c r="N84">
        <v>3</v>
      </c>
      <c r="O84" t="str">
        <f>IF(D84="Y","",IF(P84="Y",INDEX('Backing 2'!B:B,MATCH(C84,'Backing 2'!C:C,0)),C84))</f>
        <v>6 - Junior Officer</v>
      </c>
      <c r="P84" t="s">
        <v>87</v>
      </c>
      <c r="Q84">
        <v>3</v>
      </c>
      <c r="R84" t="s">
        <v>75</v>
      </c>
      <c r="S84">
        <v>23</v>
      </c>
      <c r="T84" t="s">
        <v>25</v>
      </c>
      <c r="U84" t="s">
        <v>25</v>
      </c>
      <c r="V84" t="s">
        <v>25</v>
      </c>
      <c r="W84" s="3">
        <v>42826</v>
      </c>
      <c r="X84">
        <v>3</v>
      </c>
      <c r="Y84">
        <f t="shared" ca="1" si="1"/>
        <v>0.6159396756011547</v>
      </c>
    </row>
    <row r="85" spans="1:25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t="s">
        <v>88</v>
      </c>
      <c r="I85" t="s">
        <v>85</v>
      </c>
      <c r="J85" t="s">
        <v>14</v>
      </c>
      <c r="K85" t="s">
        <v>92</v>
      </c>
      <c r="L85" t="s">
        <v>14</v>
      </c>
      <c r="M85" t="s">
        <v>74</v>
      </c>
      <c r="N85">
        <v>3</v>
      </c>
      <c r="O85" t="str">
        <f>IF(D85="Y","",IF(P85="Y",INDEX('Backing 2'!B:B,MATCH(C85,'Backing 2'!C:C,0)),C85))</f>
        <v>6 - Junior Officer</v>
      </c>
      <c r="P85" t="s">
        <v>87</v>
      </c>
      <c r="Q85">
        <v>3</v>
      </c>
      <c r="R85" t="s">
        <v>75</v>
      </c>
      <c r="S85">
        <v>26</v>
      </c>
      <c r="T85" t="s">
        <v>37</v>
      </c>
      <c r="U85" t="s">
        <v>80</v>
      </c>
      <c r="V85" t="s">
        <v>80</v>
      </c>
      <c r="W85" s="3">
        <v>42826</v>
      </c>
      <c r="X85">
        <v>3</v>
      </c>
      <c r="Y85">
        <f t="shared" ca="1" si="1"/>
        <v>0.32938773136695054</v>
      </c>
    </row>
    <row r="86" spans="1:25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t="s">
        <v>86</v>
      </c>
      <c r="I86" t="s">
        <v>85</v>
      </c>
      <c r="J86" t="s">
        <v>15</v>
      </c>
      <c r="L86" t="s">
        <v>15</v>
      </c>
      <c r="M86" t="s">
        <v>74</v>
      </c>
      <c r="N86">
        <v>2</v>
      </c>
      <c r="O86" t="str">
        <f>IF(D86="Y","",IF(P86="Y",INDEX('Backing 2'!B:B,MATCH(C86,'Backing 2'!C:C,0)),C86))</f>
        <v>2 - Director</v>
      </c>
      <c r="P86" t="s">
        <v>87</v>
      </c>
      <c r="Q86">
        <v>4</v>
      </c>
      <c r="R86" t="s">
        <v>76</v>
      </c>
      <c r="S86">
        <v>33</v>
      </c>
      <c r="T86" t="s">
        <v>37</v>
      </c>
      <c r="U86" t="s">
        <v>80</v>
      </c>
      <c r="V86" t="s">
        <v>80</v>
      </c>
      <c r="W86" s="3">
        <v>42826</v>
      </c>
      <c r="X86">
        <v>3</v>
      </c>
      <c r="Y86">
        <f t="shared" ca="1" si="1"/>
        <v>0.17409086303307897</v>
      </c>
    </row>
    <row r="87" spans="1:25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t="s">
        <v>88</v>
      </c>
      <c r="I87" t="s">
        <v>85</v>
      </c>
      <c r="J87" t="s">
        <v>16</v>
      </c>
      <c r="K87" t="s">
        <v>92</v>
      </c>
      <c r="L87" t="s">
        <v>16</v>
      </c>
      <c r="M87" t="s">
        <v>74</v>
      </c>
      <c r="N87">
        <v>2</v>
      </c>
      <c r="O87" t="str">
        <f>IF(D87="Y","",IF(P87="Y",INDEX('Backing 2'!B:B,MATCH(C87,'Backing 2'!C:C,0)),C87))</f>
        <v>6 - Junior Officer</v>
      </c>
      <c r="P87" t="s">
        <v>87</v>
      </c>
      <c r="Q87">
        <v>3</v>
      </c>
      <c r="R87" t="s">
        <v>75</v>
      </c>
      <c r="S87">
        <v>25</v>
      </c>
      <c r="T87" t="s">
        <v>25</v>
      </c>
      <c r="U87" t="s">
        <v>25</v>
      </c>
      <c r="V87" t="s">
        <v>25</v>
      </c>
      <c r="W87" s="3">
        <v>43191</v>
      </c>
      <c r="X87">
        <v>2</v>
      </c>
      <c r="Y87">
        <f t="shared" ca="1" si="1"/>
        <v>0.49245174769997035</v>
      </c>
    </row>
    <row r="88" spans="1:25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t="s">
        <v>88</v>
      </c>
      <c r="I88" t="s">
        <v>85</v>
      </c>
      <c r="J88" t="s">
        <v>15</v>
      </c>
      <c r="K88" t="s">
        <v>96</v>
      </c>
      <c r="L88" t="s">
        <v>15</v>
      </c>
      <c r="M88" t="s">
        <v>74</v>
      </c>
      <c r="N88">
        <v>3</v>
      </c>
      <c r="O88" t="str">
        <f>IF(D88="Y","",IF(P88="Y",INDEX('Backing 2'!B:B,MATCH(C88,'Backing 2'!C:C,0)),C88))</f>
        <v>1 - Executive</v>
      </c>
      <c r="P88" t="s">
        <v>87</v>
      </c>
      <c r="Q88">
        <v>2</v>
      </c>
      <c r="R88" t="s">
        <v>77</v>
      </c>
      <c r="S88">
        <v>40</v>
      </c>
      <c r="T88" t="s">
        <v>25</v>
      </c>
      <c r="U88" t="s">
        <v>25</v>
      </c>
      <c r="V88" t="s">
        <v>25</v>
      </c>
      <c r="W88" s="3">
        <v>40634</v>
      </c>
      <c r="X88">
        <v>9</v>
      </c>
      <c r="Y88">
        <f t="shared" ca="1" si="1"/>
        <v>5.7992651592818634E-2</v>
      </c>
    </row>
    <row r="89" spans="1:25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t="s">
        <v>88</v>
      </c>
      <c r="I89" t="s">
        <v>85</v>
      </c>
      <c r="J89" t="s">
        <v>13</v>
      </c>
      <c r="K89" t="s">
        <v>127</v>
      </c>
      <c r="L89" t="s">
        <v>13</v>
      </c>
      <c r="M89" t="s">
        <v>74</v>
      </c>
      <c r="N89">
        <v>3</v>
      </c>
      <c r="O89" t="str">
        <f>IF(D89="Y","",IF(P89="Y",INDEX('Backing 2'!B:B,MATCH(C89,'Backing 2'!C:C,0)),C89))</f>
        <v>6 - Junior Officer</v>
      </c>
      <c r="P89" t="s">
        <v>87</v>
      </c>
      <c r="Q89">
        <v>3</v>
      </c>
      <c r="R89" t="s">
        <v>75</v>
      </c>
      <c r="S89">
        <v>24</v>
      </c>
      <c r="T89" t="s">
        <v>25</v>
      </c>
      <c r="U89" t="s">
        <v>25</v>
      </c>
      <c r="V89" t="s">
        <v>25</v>
      </c>
      <c r="W89" s="3">
        <v>42826</v>
      </c>
      <c r="X89">
        <v>3</v>
      </c>
      <c r="Y89">
        <f t="shared" ca="1" si="1"/>
        <v>4.8504438128890159E-3</v>
      </c>
    </row>
    <row r="90" spans="1:25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t="s">
        <v>88</v>
      </c>
      <c r="I90" t="s">
        <v>87</v>
      </c>
      <c r="J90" t="s">
        <v>15</v>
      </c>
      <c r="K90" t="s">
        <v>94</v>
      </c>
      <c r="L90" t="s">
        <v>15</v>
      </c>
      <c r="M90" t="s">
        <v>74</v>
      </c>
      <c r="N90">
        <v>0</v>
      </c>
      <c r="O90" t="str">
        <f>IF(D90="Y","",IF(P90="Y",INDEX('Backing 2'!B:B,MATCH(C90,'Backing 2'!C:C,0)),C90))</f>
        <v/>
      </c>
      <c r="P90" t="s">
        <v>87</v>
      </c>
      <c r="R90" t="s">
        <v>76</v>
      </c>
      <c r="S90">
        <v>38</v>
      </c>
      <c r="T90" t="s">
        <v>36</v>
      </c>
      <c r="U90" t="s">
        <v>80</v>
      </c>
      <c r="V90" t="s">
        <v>80</v>
      </c>
      <c r="W90" s="3">
        <v>43922</v>
      </c>
      <c r="X90">
        <v>0</v>
      </c>
      <c r="Y90">
        <f t="shared" ca="1" si="1"/>
        <v>0.24828350547407307</v>
      </c>
    </row>
    <row r="91" spans="1:25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t="s">
        <v>88</v>
      </c>
      <c r="I91" t="s">
        <v>85</v>
      </c>
      <c r="J91" t="s">
        <v>16</v>
      </c>
      <c r="K91" t="s">
        <v>127</v>
      </c>
      <c r="L91" t="s">
        <v>16</v>
      </c>
      <c r="M91" t="s">
        <v>74</v>
      </c>
      <c r="N91">
        <v>1</v>
      </c>
      <c r="O91" t="str">
        <f>IF(D91="Y","",IF(P91="Y",INDEX('Backing 2'!B:B,MATCH(C91,'Backing 2'!C:C,0)),C91))</f>
        <v>6 - Junior Officer</v>
      </c>
      <c r="P91" t="s">
        <v>85</v>
      </c>
      <c r="Q91">
        <v>1</v>
      </c>
      <c r="R91" t="s">
        <v>75</v>
      </c>
      <c r="S91">
        <v>29</v>
      </c>
      <c r="T91" t="s">
        <v>25</v>
      </c>
      <c r="U91" t="s">
        <v>25</v>
      </c>
      <c r="V91" t="s">
        <v>25</v>
      </c>
      <c r="W91" s="3">
        <v>40634</v>
      </c>
      <c r="X91">
        <v>9</v>
      </c>
      <c r="Y91">
        <f t="shared" ca="1" si="1"/>
        <v>0.5147238596813718</v>
      </c>
    </row>
    <row r="92" spans="1:25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t="s">
        <v>88</v>
      </c>
      <c r="I92" t="s">
        <v>85</v>
      </c>
      <c r="J92" t="s">
        <v>14</v>
      </c>
      <c r="K92" t="s">
        <v>93</v>
      </c>
      <c r="L92" t="s">
        <v>14</v>
      </c>
      <c r="M92" t="s">
        <v>74</v>
      </c>
      <c r="N92">
        <v>1</v>
      </c>
      <c r="O92" t="str">
        <f>IF(D92="Y","",IF(P92="Y",INDEX('Backing 2'!B:B,MATCH(C92,'Backing 2'!C:C,0)),C92))</f>
        <v>6 - Junior Officer</v>
      </c>
      <c r="P92" t="s">
        <v>85</v>
      </c>
      <c r="Q92">
        <v>1</v>
      </c>
      <c r="R92" t="s">
        <v>76</v>
      </c>
      <c r="S92">
        <v>31</v>
      </c>
      <c r="T92" t="s">
        <v>36</v>
      </c>
      <c r="U92" t="s">
        <v>80</v>
      </c>
      <c r="V92" t="s">
        <v>80</v>
      </c>
      <c r="W92" s="3">
        <v>42095</v>
      </c>
      <c r="X92">
        <v>5</v>
      </c>
      <c r="Y92">
        <f t="shared" ca="1" si="1"/>
        <v>1.7347509631251645E-2</v>
      </c>
    </row>
    <row r="93" spans="1:25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t="s">
        <v>88</v>
      </c>
      <c r="I93" t="s">
        <v>85</v>
      </c>
      <c r="J93" t="s">
        <v>14</v>
      </c>
      <c r="K93" t="s">
        <v>92</v>
      </c>
      <c r="L93" t="s">
        <v>14</v>
      </c>
      <c r="M93" t="s">
        <v>74</v>
      </c>
      <c r="N93">
        <v>4</v>
      </c>
      <c r="O93" t="str">
        <f>IF(D93="Y","",IF(P93="Y",INDEX('Backing 2'!B:B,MATCH(C93,'Backing 2'!C:C,0)),C93))</f>
        <v>6 - Junior Officer</v>
      </c>
      <c r="P93" t="s">
        <v>87</v>
      </c>
      <c r="Q93">
        <v>3</v>
      </c>
      <c r="R93" t="s">
        <v>75</v>
      </c>
      <c r="S93">
        <v>26</v>
      </c>
      <c r="T93" t="s">
        <v>25</v>
      </c>
      <c r="U93" t="s">
        <v>25</v>
      </c>
      <c r="V93" t="s">
        <v>25</v>
      </c>
      <c r="W93" s="3">
        <v>42461</v>
      </c>
      <c r="X93">
        <v>4</v>
      </c>
      <c r="Y93">
        <f t="shared" ca="1" si="1"/>
        <v>0.88362788547871218</v>
      </c>
    </row>
    <row r="94" spans="1:25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t="s">
        <v>88</v>
      </c>
      <c r="I94" t="s">
        <v>85</v>
      </c>
      <c r="J94" t="s">
        <v>16</v>
      </c>
      <c r="K94" t="s">
        <v>95</v>
      </c>
      <c r="L94" t="s">
        <v>16</v>
      </c>
      <c r="M94" t="s">
        <v>74</v>
      </c>
      <c r="N94">
        <v>3</v>
      </c>
      <c r="O94" t="str">
        <f>IF(D94="Y","",IF(P94="Y",INDEX('Backing 2'!B:B,MATCH(C94,'Backing 2'!C:C,0)),C94))</f>
        <v>2 - Director</v>
      </c>
      <c r="P94" t="s">
        <v>87</v>
      </c>
      <c r="Q94">
        <v>3</v>
      </c>
      <c r="R94" t="s">
        <v>76</v>
      </c>
      <c r="S94">
        <v>39</v>
      </c>
      <c r="T94" t="s">
        <v>25</v>
      </c>
      <c r="U94" t="s">
        <v>25</v>
      </c>
      <c r="V94" t="s">
        <v>25</v>
      </c>
      <c r="W94" s="3">
        <v>41730</v>
      </c>
      <c r="X94">
        <v>6</v>
      </c>
      <c r="Y94">
        <f t="shared" ca="1" si="1"/>
        <v>0.68237845059972901</v>
      </c>
    </row>
    <row r="95" spans="1:25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t="s">
        <v>86</v>
      </c>
      <c r="I95" t="s">
        <v>85</v>
      </c>
      <c r="J95" t="s">
        <v>14</v>
      </c>
      <c r="L95" t="s">
        <v>14</v>
      </c>
      <c r="M95" t="s">
        <v>74</v>
      </c>
      <c r="N95">
        <v>2</v>
      </c>
      <c r="O95" t="str">
        <f>IF(D95="Y","",IF(P95="Y",INDEX('Backing 2'!B:B,MATCH(C95,'Backing 2'!C:C,0)),C95))</f>
        <v>4 - Manager</v>
      </c>
      <c r="P95" t="s">
        <v>87</v>
      </c>
      <c r="Q95">
        <v>3</v>
      </c>
      <c r="R95" t="s">
        <v>77</v>
      </c>
      <c r="S95">
        <v>44</v>
      </c>
      <c r="T95" t="s">
        <v>25</v>
      </c>
      <c r="U95" t="s">
        <v>25</v>
      </c>
      <c r="V95" t="s">
        <v>25</v>
      </c>
      <c r="W95" s="3">
        <v>42826</v>
      </c>
      <c r="X95">
        <v>3</v>
      </c>
      <c r="Y95">
        <f t="shared" ca="1" si="1"/>
        <v>0.563181903049778</v>
      </c>
    </row>
    <row r="96" spans="1:25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t="s">
        <v>86</v>
      </c>
      <c r="I96" t="s">
        <v>85</v>
      </c>
      <c r="J96" t="s">
        <v>14</v>
      </c>
      <c r="L96" t="s">
        <v>14</v>
      </c>
      <c r="M96" t="s">
        <v>74</v>
      </c>
      <c r="N96">
        <v>3</v>
      </c>
      <c r="O96" t="str">
        <f>IF(D96="Y","",IF(P96="Y",INDEX('Backing 2'!B:B,MATCH(C96,'Backing 2'!C:C,0)),C96))</f>
        <v>3 - Senior Manager</v>
      </c>
      <c r="P96" t="s">
        <v>87</v>
      </c>
      <c r="Q96">
        <v>3</v>
      </c>
      <c r="R96" t="s">
        <v>77</v>
      </c>
      <c r="S96">
        <v>40</v>
      </c>
      <c r="T96" t="s">
        <v>36</v>
      </c>
      <c r="U96" t="s">
        <v>80</v>
      </c>
      <c r="V96" t="s">
        <v>80</v>
      </c>
      <c r="W96" s="3">
        <v>41000</v>
      </c>
      <c r="X96">
        <v>8</v>
      </c>
      <c r="Y96">
        <f t="shared" ca="1" si="1"/>
        <v>0.92415827671909545</v>
      </c>
    </row>
    <row r="97" spans="1:25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t="s">
        <v>88</v>
      </c>
      <c r="I97" t="s">
        <v>85</v>
      </c>
      <c r="J97" t="s">
        <v>14</v>
      </c>
      <c r="K97" t="s">
        <v>92</v>
      </c>
      <c r="L97" t="s">
        <v>14</v>
      </c>
      <c r="M97" t="s">
        <v>74</v>
      </c>
      <c r="N97">
        <v>1</v>
      </c>
      <c r="O97" t="str">
        <f>IF(D97="Y","",IF(P97="Y",INDEX('Backing 2'!B:B,MATCH(C97,'Backing 2'!C:C,0)),C97))</f>
        <v>6 - Junior Officer</v>
      </c>
      <c r="P97" t="s">
        <v>87</v>
      </c>
      <c r="R97" t="s">
        <v>75</v>
      </c>
      <c r="S97">
        <v>25</v>
      </c>
      <c r="T97" t="s">
        <v>37</v>
      </c>
      <c r="U97" t="s">
        <v>80</v>
      </c>
      <c r="V97" t="s">
        <v>80</v>
      </c>
      <c r="W97" s="3">
        <v>43556</v>
      </c>
      <c r="X97">
        <v>1</v>
      </c>
      <c r="Y97">
        <f t="shared" ca="1" si="1"/>
        <v>0.51024809049434494</v>
      </c>
    </row>
    <row r="98" spans="1:25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t="s">
        <v>88</v>
      </c>
      <c r="I98" t="s">
        <v>85</v>
      </c>
      <c r="J98" t="s">
        <v>13</v>
      </c>
      <c r="K98" t="s">
        <v>93</v>
      </c>
      <c r="L98" t="s">
        <v>13</v>
      </c>
      <c r="M98" t="s">
        <v>74</v>
      </c>
      <c r="N98">
        <v>2</v>
      </c>
      <c r="O98" t="str">
        <f>IF(D98="Y","",IF(P98="Y",INDEX('Backing 2'!B:B,MATCH(C98,'Backing 2'!C:C,0)),C98))</f>
        <v>4 - Manager</v>
      </c>
      <c r="P98" t="s">
        <v>87</v>
      </c>
      <c r="Q98">
        <v>3</v>
      </c>
      <c r="R98" t="s">
        <v>77</v>
      </c>
      <c r="S98">
        <v>40</v>
      </c>
      <c r="T98" t="s">
        <v>36</v>
      </c>
      <c r="U98" t="s">
        <v>80</v>
      </c>
      <c r="V98" t="s">
        <v>80</v>
      </c>
      <c r="W98" s="3">
        <v>42826</v>
      </c>
      <c r="X98">
        <v>3</v>
      </c>
      <c r="Y98">
        <f t="shared" ca="1" si="1"/>
        <v>0.1760409399930386</v>
      </c>
    </row>
    <row r="99" spans="1:25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t="s">
        <v>88</v>
      </c>
      <c r="I99" t="s">
        <v>85</v>
      </c>
      <c r="J99" t="s">
        <v>14</v>
      </c>
      <c r="K99" t="s">
        <v>95</v>
      </c>
      <c r="L99" t="s">
        <v>14</v>
      </c>
      <c r="M99" t="s">
        <v>74</v>
      </c>
      <c r="N99">
        <v>3</v>
      </c>
      <c r="O99" t="str">
        <f>IF(D99="Y","",IF(P99="Y",INDEX('Backing 2'!B:B,MATCH(C99,'Backing 2'!C:C,0)),C99))</f>
        <v>2 - Director</v>
      </c>
      <c r="P99" t="s">
        <v>87</v>
      </c>
      <c r="Q99">
        <v>3</v>
      </c>
      <c r="R99" t="s">
        <v>77</v>
      </c>
      <c r="S99">
        <v>41</v>
      </c>
      <c r="T99" t="s">
        <v>25</v>
      </c>
      <c r="U99" t="s">
        <v>25</v>
      </c>
      <c r="V99" t="s">
        <v>25</v>
      </c>
      <c r="W99" s="3">
        <v>40634</v>
      </c>
      <c r="X99">
        <v>9</v>
      </c>
      <c r="Y99">
        <f t="shared" ca="1" si="1"/>
        <v>0.61804661072638878</v>
      </c>
    </row>
    <row r="100" spans="1:25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t="s">
        <v>88</v>
      </c>
      <c r="I100" t="s">
        <v>85</v>
      </c>
      <c r="J100" t="s">
        <v>16</v>
      </c>
      <c r="K100" t="s">
        <v>92</v>
      </c>
      <c r="L100" t="s">
        <v>16</v>
      </c>
      <c r="M100" t="s">
        <v>74</v>
      </c>
      <c r="N100">
        <v>3</v>
      </c>
      <c r="O100" t="str">
        <f>IF(D100="Y","",IF(P100="Y",INDEX('Backing 2'!B:B,MATCH(C100,'Backing 2'!C:C,0)),C100))</f>
        <v>6 - Junior Officer</v>
      </c>
      <c r="P100" t="s">
        <v>87</v>
      </c>
      <c r="Q100">
        <v>3</v>
      </c>
      <c r="R100" t="s">
        <v>75</v>
      </c>
      <c r="S100">
        <v>28</v>
      </c>
      <c r="T100" t="s">
        <v>37</v>
      </c>
      <c r="U100" t="s">
        <v>80</v>
      </c>
      <c r="V100" t="s">
        <v>80</v>
      </c>
      <c r="W100" s="3">
        <v>42826</v>
      </c>
      <c r="X100">
        <v>3</v>
      </c>
      <c r="Y100">
        <f t="shared" ca="1" si="1"/>
        <v>0.83484299300523779</v>
      </c>
    </row>
    <row r="101" spans="1:25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t="s">
        <v>88</v>
      </c>
      <c r="I101" t="s">
        <v>85</v>
      </c>
      <c r="J101" t="s">
        <v>15</v>
      </c>
      <c r="K101" t="s">
        <v>94</v>
      </c>
      <c r="L101" t="s">
        <v>15</v>
      </c>
      <c r="M101" t="s">
        <v>74</v>
      </c>
      <c r="N101">
        <v>2</v>
      </c>
      <c r="O101" t="str">
        <f>IF(D101="Y","",IF(P101="Y",INDEX('Backing 2'!B:B,MATCH(C101,'Backing 2'!C:C,0)),C101))</f>
        <v>3 - Senior Manager</v>
      </c>
      <c r="P101" t="s">
        <v>87</v>
      </c>
      <c r="Q101">
        <v>3</v>
      </c>
      <c r="R101" t="s">
        <v>76</v>
      </c>
      <c r="S101">
        <v>39</v>
      </c>
      <c r="T101" t="s">
        <v>36</v>
      </c>
      <c r="U101" t="s">
        <v>80</v>
      </c>
      <c r="V101" t="s">
        <v>80</v>
      </c>
      <c r="W101" s="3">
        <v>41730</v>
      </c>
      <c r="X101">
        <v>6</v>
      </c>
      <c r="Y101">
        <f t="shared" ca="1" si="1"/>
        <v>0.1583569736890259</v>
      </c>
    </row>
    <row r="102" spans="1:25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t="s">
        <v>88</v>
      </c>
      <c r="I102" t="s">
        <v>85</v>
      </c>
      <c r="J102" t="s">
        <v>16</v>
      </c>
      <c r="K102" t="s">
        <v>92</v>
      </c>
      <c r="L102" t="s">
        <v>16</v>
      </c>
      <c r="M102" t="s">
        <v>74</v>
      </c>
      <c r="N102">
        <v>2</v>
      </c>
      <c r="O102" t="str">
        <f>IF(D102="Y","",IF(P102="Y",INDEX('Backing 2'!B:B,MATCH(C102,'Backing 2'!C:C,0)),C102))</f>
        <v>6 - Junior Officer</v>
      </c>
      <c r="P102" t="s">
        <v>87</v>
      </c>
      <c r="Q102">
        <v>3</v>
      </c>
      <c r="R102" t="s">
        <v>75</v>
      </c>
      <c r="S102">
        <v>22</v>
      </c>
      <c r="T102" t="s">
        <v>36</v>
      </c>
      <c r="U102" t="s">
        <v>80</v>
      </c>
      <c r="V102" t="s">
        <v>80</v>
      </c>
      <c r="W102" s="3">
        <v>43191</v>
      </c>
      <c r="X102">
        <v>2</v>
      </c>
      <c r="Y102">
        <f t="shared" ca="1" si="1"/>
        <v>0.26950479099189162</v>
      </c>
    </row>
    <row r="103" spans="1:25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t="s">
        <v>88</v>
      </c>
      <c r="I103" t="s">
        <v>85</v>
      </c>
      <c r="J103" t="s">
        <v>14</v>
      </c>
      <c r="K103" t="s">
        <v>93</v>
      </c>
      <c r="L103" t="s">
        <v>14</v>
      </c>
      <c r="M103" t="s">
        <v>74</v>
      </c>
      <c r="N103">
        <v>2</v>
      </c>
      <c r="O103" t="str">
        <f>IF(D103="Y","",IF(P103="Y",INDEX('Backing 2'!B:B,MATCH(C103,'Backing 2'!C:C,0)),C103))</f>
        <v>4 - Manager</v>
      </c>
      <c r="P103" t="s">
        <v>87</v>
      </c>
      <c r="R103" t="s">
        <v>77</v>
      </c>
      <c r="S103">
        <v>40</v>
      </c>
      <c r="T103" t="s">
        <v>33</v>
      </c>
      <c r="U103" t="s">
        <v>83</v>
      </c>
      <c r="V103" t="s">
        <v>84</v>
      </c>
      <c r="W103" s="3">
        <v>43191</v>
      </c>
      <c r="X103">
        <v>2</v>
      </c>
      <c r="Y103">
        <f t="shared" ca="1" si="1"/>
        <v>0.4041117486879332</v>
      </c>
    </row>
    <row r="104" spans="1:25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t="s">
        <v>88</v>
      </c>
      <c r="I104" t="s">
        <v>85</v>
      </c>
      <c r="J104" t="s">
        <v>16</v>
      </c>
      <c r="K104" t="s">
        <v>92</v>
      </c>
      <c r="L104" t="s">
        <v>16</v>
      </c>
      <c r="M104" t="s">
        <v>74</v>
      </c>
      <c r="N104">
        <v>5</v>
      </c>
      <c r="O104" t="str">
        <f>IF(D104="Y","",IF(P104="Y",INDEX('Backing 2'!B:B,MATCH(C104,'Backing 2'!C:C,0)),C104))</f>
        <v>6 - Junior Officer</v>
      </c>
      <c r="P104" t="s">
        <v>87</v>
      </c>
      <c r="Q104">
        <v>3</v>
      </c>
      <c r="R104" t="s">
        <v>75</v>
      </c>
      <c r="S104">
        <v>22</v>
      </c>
      <c r="T104" t="s">
        <v>37</v>
      </c>
      <c r="U104" t="s">
        <v>80</v>
      </c>
      <c r="V104" t="s">
        <v>80</v>
      </c>
      <c r="W104" s="3">
        <v>42095</v>
      </c>
      <c r="X104">
        <v>5</v>
      </c>
      <c r="Y104">
        <f t="shared" ca="1" si="1"/>
        <v>0.29212137023227791</v>
      </c>
    </row>
    <row r="105" spans="1:25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t="s">
        <v>88</v>
      </c>
      <c r="I105" t="s">
        <v>85</v>
      </c>
      <c r="J105" t="s">
        <v>16</v>
      </c>
      <c r="K105" t="s">
        <v>127</v>
      </c>
      <c r="L105" t="s">
        <v>16</v>
      </c>
      <c r="M105" t="s">
        <v>74</v>
      </c>
      <c r="N105">
        <v>3</v>
      </c>
      <c r="O105" t="str">
        <f>IF(D105="Y","",IF(P105="Y",INDEX('Backing 2'!B:B,MATCH(C105,'Backing 2'!C:C,0)),C105))</f>
        <v>5 - Senior Officer</v>
      </c>
      <c r="P105" t="s">
        <v>87</v>
      </c>
      <c r="Q105">
        <v>2</v>
      </c>
      <c r="R105" t="s">
        <v>75</v>
      </c>
      <c r="S105">
        <v>28</v>
      </c>
      <c r="T105" t="s">
        <v>25</v>
      </c>
      <c r="U105" t="s">
        <v>25</v>
      </c>
      <c r="V105" t="s">
        <v>25</v>
      </c>
      <c r="W105" s="3">
        <v>42095</v>
      </c>
      <c r="X105">
        <v>5</v>
      </c>
      <c r="Y105">
        <f t="shared" ca="1" si="1"/>
        <v>0.86205204839250182</v>
      </c>
    </row>
    <row r="106" spans="1:25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t="s">
        <v>88</v>
      </c>
      <c r="I106" t="s">
        <v>87</v>
      </c>
      <c r="J106" t="s">
        <v>16</v>
      </c>
      <c r="K106" t="s">
        <v>93</v>
      </c>
      <c r="L106" t="s">
        <v>16</v>
      </c>
      <c r="M106" t="s">
        <v>74</v>
      </c>
      <c r="N106">
        <v>0</v>
      </c>
      <c r="O106" t="str">
        <f>IF(D106="Y","",IF(P106="Y",INDEX('Backing 2'!B:B,MATCH(C106,'Backing 2'!C:C,0)),C106))</f>
        <v/>
      </c>
      <c r="P106" t="s">
        <v>87</v>
      </c>
      <c r="R106" t="s">
        <v>76</v>
      </c>
      <c r="S106">
        <v>30</v>
      </c>
      <c r="T106" t="s">
        <v>37</v>
      </c>
      <c r="U106" t="s">
        <v>80</v>
      </c>
      <c r="V106" t="s">
        <v>80</v>
      </c>
      <c r="W106" s="3">
        <v>43922</v>
      </c>
      <c r="X106">
        <v>0</v>
      </c>
      <c r="Y106">
        <f t="shared" ca="1" si="1"/>
        <v>0.84081028914560652</v>
      </c>
    </row>
    <row r="107" spans="1:25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t="s">
        <v>88</v>
      </c>
      <c r="I107" t="s">
        <v>85</v>
      </c>
      <c r="J107" t="s">
        <v>16</v>
      </c>
      <c r="K107" t="s">
        <v>95</v>
      </c>
      <c r="L107" t="s">
        <v>16</v>
      </c>
      <c r="M107" t="s">
        <v>74</v>
      </c>
      <c r="N107">
        <v>3</v>
      </c>
      <c r="O107" t="str">
        <f>IF(D107="Y","",IF(P107="Y",INDEX('Backing 2'!B:B,MATCH(C107,'Backing 2'!C:C,0)),C107))</f>
        <v>2 - Director</v>
      </c>
      <c r="P107" t="s">
        <v>87</v>
      </c>
      <c r="Q107">
        <v>3</v>
      </c>
      <c r="R107" t="s">
        <v>76</v>
      </c>
      <c r="S107">
        <v>35</v>
      </c>
      <c r="T107" t="s">
        <v>37</v>
      </c>
      <c r="U107" t="s">
        <v>80</v>
      </c>
      <c r="V107" t="s">
        <v>80</v>
      </c>
      <c r="W107" s="3">
        <v>42826</v>
      </c>
      <c r="X107">
        <v>3</v>
      </c>
      <c r="Y107">
        <f t="shared" ca="1" si="1"/>
        <v>0.4084149159089776</v>
      </c>
    </row>
    <row r="108" spans="1:25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t="s">
        <v>88</v>
      </c>
      <c r="I108" t="s">
        <v>85</v>
      </c>
      <c r="J108" t="s">
        <v>14</v>
      </c>
      <c r="K108" t="s">
        <v>92</v>
      </c>
      <c r="L108" t="s">
        <v>14</v>
      </c>
      <c r="M108" t="s">
        <v>74</v>
      </c>
      <c r="N108">
        <v>2</v>
      </c>
      <c r="O108" t="str">
        <f>IF(D108="Y","",IF(P108="Y",INDEX('Backing 2'!B:B,MATCH(C108,'Backing 2'!C:C,0)),C108))</f>
        <v>6 - Junior Officer</v>
      </c>
      <c r="P108" t="s">
        <v>87</v>
      </c>
      <c r="Q108">
        <v>2</v>
      </c>
      <c r="R108" t="s">
        <v>75</v>
      </c>
      <c r="S108">
        <v>23</v>
      </c>
      <c r="T108" t="s">
        <v>25</v>
      </c>
      <c r="U108" t="s">
        <v>25</v>
      </c>
      <c r="V108" t="s">
        <v>25</v>
      </c>
      <c r="W108" s="3">
        <v>43191</v>
      </c>
      <c r="X108">
        <v>2</v>
      </c>
      <c r="Y108">
        <f t="shared" ca="1" si="1"/>
        <v>0.42510376628326985</v>
      </c>
    </row>
    <row r="109" spans="1:25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t="s">
        <v>88</v>
      </c>
      <c r="I109" t="s">
        <v>85</v>
      </c>
      <c r="J109" t="s">
        <v>14</v>
      </c>
      <c r="K109" t="s">
        <v>94</v>
      </c>
      <c r="L109" t="s">
        <v>14</v>
      </c>
      <c r="M109" t="s">
        <v>74</v>
      </c>
      <c r="N109">
        <v>6</v>
      </c>
      <c r="O109" t="str">
        <f>IF(D109="Y","",IF(P109="Y",INDEX('Backing 2'!B:B,MATCH(C109,'Backing 2'!C:C,0)),C109))</f>
        <v>3 - Senior Manager</v>
      </c>
      <c r="P109" t="s">
        <v>87</v>
      </c>
      <c r="Q109">
        <v>3</v>
      </c>
      <c r="R109" t="s">
        <v>76</v>
      </c>
      <c r="S109">
        <v>34</v>
      </c>
      <c r="T109" t="s">
        <v>37</v>
      </c>
      <c r="U109" t="s">
        <v>80</v>
      </c>
      <c r="V109" t="s">
        <v>80</v>
      </c>
      <c r="W109" s="3">
        <v>41730</v>
      </c>
      <c r="X109">
        <v>6</v>
      </c>
      <c r="Y109">
        <f t="shared" ca="1" si="1"/>
        <v>0.67640349628743479</v>
      </c>
    </row>
    <row r="110" spans="1:25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t="s">
        <v>88</v>
      </c>
      <c r="I110" t="s">
        <v>87</v>
      </c>
      <c r="J110" t="s">
        <v>16</v>
      </c>
      <c r="K110" t="s">
        <v>92</v>
      </c>
      <c r="L110" t="s">
        <v>16</v>
      </c>
      <c r="M110" t="s">
        <v>74</v>
      </c>
      <c r="N110">
        <v>0</v>
      </c>
      <c r="O110" t="str">
        <f>IF(D110="Y","",IF(P110="Y",INDEX('Backing 2'!B:B,MATCH(C110,'Backing 2'!C:C,0)),C110))</f>
        <v/>
      </c>
      <c r="P110" t="s">
        <v>87</v>
      </c>
      <c r="R110" t="s">
        <v>75</v>
      </c>
      <c r="S110">
        <v>24</v>
      </c>
      <c r="T110" t="s">
        <v>25</v>
      </c>
      <c r="U110" t="s">
        <v>25</v>
      </c>
      <c r="V110" t="s">
        <v>25</v>
      </c>
      <c r="W110" s="3">
        <v>43922</v>
      </c>
      <c r="X110">
        <v>0</v>
      </c>
      <c r="Y110">
        <f t="shared" ca="1" si="1"/>
        <v>0.77522297277106067</v>
      </c>
    </row>
    <row r="111" spans="1:25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t="s">
        <v>88</v>
      </c>
      <c r="I111" t="s">
        <v>85</v>
      </c>
      <c r="J111" t="s">
        <v>15</v>
      </c>
      <c r="K111" t="s">
        <v>127</v>
      </c>
      <c r="L111" t="s">
        <v>15</v>
      </c>
      <c r="M111" t="s">
        <v>74</v>
      </c>
      <c r="N111">
        <v>3</v>
      </c>
      <c r="O111" t="str">
        <f>IF(D111="Y","",IF(P111="Y",INDEX('Backing 2'!B:B,MATCH(C111,'Backing 2'!C:C,0)),C111))</f>
        <v>5 - Senior Officer</v>
      </c>
      <c r="P111" t="s">
        <v>87</v>
      </c>
      <c r="Q111">
        <v>3</v>
      </c>
      <c r="R111" t="s">
        <v>75</v>
      </c>
      <c r="S111">
        <v>28</v>
      </c>
      <c r="T111" t="s">
        <v>25</v>
      </c>
      <c r="U111" t="s">
        <v>25</v>
      </c>
      <c r="V111" t="s">
        <v>25</v>
      </c>
      <c r="W111" s="3">
        <v>42461</v>
      </c>
      <c r="X111">
        <v>4</v>
      </c>
      <c r="Y111">
        <f t="shared" ca="1" si="1"/>
        <v>0.62997216754852869</v>
      </c>
    </row>
    <row r="112" spans="1:25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t="s">
        <v>88</v>
      </c>
      <c r="I112" t="s">
        <v>87</v>
      </c>
      <c r="J112" t="s">
        <v>12</v>
      </c>
      <c r="K112" t="s">
        <v>127</v>
      </c>
      <c r="L112" t="s">
        <v>12</v>
      </c>
      <c r="M112" t="s">
        <v>74</v>
      </c>
      <c r="N112">
        <v>0</v>
      </c>
      <c r="O112" t="str">
        <f>IF(D112="Y","",IF(P112="Y",INDEX('Backing 2'!B:B,MATCH(C112,'Backing 2'!C:C,0)),C112))</f>
        <v/>
      </c>
      <c r="P112" t="s">
        <v>87</v>
      </c>
      <c r="R112" t="s">
        <v>76</v>
      </c>
      <c r="S112">
        <v>33</v>
      </c>
      <c r="T112" t="s">
        <v>36</v>
      </c>
      <c r="U112" t="s">
        <v>80</v>
      </c>
      <c r="V112" t="s">
        <v>80</v>
      </c>
      <c r="W112" s="3">
        <v>43922</v>
      </c>
      <c r="X112">
        <v>0</v>
      </c>
      <c r="Y112">
        <f t="shared" ca="1" si="1"/>
        <v>0.95671072172145566</v>
      </c>
    </row>
    <row r="113" spans="1:25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t="s">
        <v>88</v>
      </c>
      <c r="I113" t="s">
        <v>85</v>
      </c>
      <c r="J113" t="s">
        <v>14</v>
      </c>
      <c r="K113" t="s">
        <v>92</v>
      </c>
      <c r="L113" t="s">
        <v>14</v>
      </c>
      <c r="M113" t="s">
        <v>74</v>
      </c>
      <c r="N113">
        <v>1</v>
      </c>
      <c r="O113" t="str">
        <f>IF(D113="Y","",IF(P113="Y",INDEX('Backing 2'!B:B,MATCH(C113,'Backing 2'!C:C,0)),C113))</f>
        <v>6 - Junior Officer</v>
      </c>
      <c r="P113" t="s">
        <v>87</v>
      </c>
      <c r="R113" t="s">
        <v>75</v>
      </c>
      <c r="S113">
        <v>27</v>
      </c>
      <c r="T113" t="s">
        <v>25</v>
      </c>
      <c r="U113" t="s">
        <v>25</v>
      </c>
      <c r="V113" t="s">
        <v>25</v>
      </c>
      <c r="W113" s="3">
        <v>43556</v>
      </c>
      <c r="X113">
        <v>1</v>
      </c>
      <c r="Y113">
        <f t="shared" ca="1" si="1"/>
        <v>0.98715375131641336</v>
      </c>
    </row>
    <row r="114" spans="1:25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t="s">
        <v>88</v>
      </c>
      <c r="I114" t="s">
        <v>85</v>
      </c>
      <c r="J114" t="s">
        <v>17</v>
      </c>
      <c r="K114" t="s">
        <v>95</v>
      </c>
      <c r="L114" t="s">
        <v>17</v>
      </c>
      <c r="M114" t="s">
        <v>74</v>
      </c>
      <c r="N114">
        <v>4</v>
      </c>
      <c r="O114" t="str">
        <f>IF(D114="Y","",IF(P114="Y",INDEX('Backing 2'!B:B,MATCH(C114,'Backing 2'!C:C,0)),C114))</f>
        <v>2 - Director</v>
      </c>
      <c r="P114" t="s">
        <v>87</v>
      </c>
      <c r="Q114">
        <v>3</v>
      </c>
      <c r="R114" t="s">
        <v>77</v>
      </c>
      <c r="S114">
        <v>41</v>
      </c>
      <c r="T114" t="s">
        <v>25</v>
      </c>
      <c r="U114" t="s">
        <v>25</v>
      </c>
      <c r="V114" t="s">
        <v>25</v>
      </c>
      <c r="W114" s="3">
        <v>41000</v>
      </c>
      <c r="X114">
        <v>8</v>
      </c>
      <c r="Y114">
        <f t="shared" ca="1" si="1"/>
        <v>0.98487061740938708</v>
      </c>
    </row>
    <row r="115" spans="1:25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t="s">
        <v>88</v>
      </c>
      <c r="I115" t="s">
        <v>85</v>
      </c>
      <c r="J115" t="s">
        <v>16</v>
      </c>
      <c r="K115" t="s">
        <v>93</v>
      </c>
      <c r="L115" t="s">
        <v>16</v>
      </c>
      <c r="M115" t="s">
        <v>74</v>
      </c>
      <c r="N115">
        <v>3</v>
      </c>
      <c r="O115" t="str">
        <f>IF(D115="Y","",IF(P115="Y",INDEX('Backing 2'!B:B,MATCH(C115,'Backing 2'!C:C,0)),C115))</f>
        <v>4 - Manager</v>
      </c>
      <c r="P115" t="s">
        <v>87</v>
      </c>
      <c r="Q115">
        <v>3</v>
      </c>
      <c r="R115" t="s">
        <v>76</v>
      </c>
      <c r="S115">
        <v>31</v>
      </c>
      <c r="T115" t="s">
        <v>25</v>
      </c>
      <c r="U115" t="s">
        <v>25</v>
      </c>
      <c r="V115" t="s">
        <v>25</v>
      </c>
      <c r="W115" s="3">
        <v>41365</v>
      </c>
      <c r="X115">
        <v>7</v>
      </c>
      <c r="Y115">
        <f t="shared" ca="1" si="1"/>
        <v>0.51461694533243341</v>
      </c>
    </row>
    <row r="116" spans="1:25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t="s">
        <v>86</v>
      </c>
      <c r="I116" t="s">
        <v>85</v>
      </c>
      <c r="J116" t="s">
        <v>12</v>
      </c>
      <c r="L116" t="s">
        <v>12</v>
      </c>
      <c r="M116" t="s">
        <v>74</v>
      </c>
      <c r="N116">
        <v>3</v>
      </c>
      <c r="O116" t="str">
        <f>IF(D116="Y","",IF(P116="Y",INDEX('Backing 2'!B:B,MATCH(C116,'Backing 2'!C:C,0)),C116))</f>
        <v>2 - Director</v>
      </c>
      <c r="P116" t="s">
        <v>87</v>
      </c>
      <c r="Q116">
        <v>4</v>
      </c>
      <c r="R116" t="s">
        <v>77</v>
      </c>
      <c r="S116">
        <v>49</v>
      </c>
      <c r="T116" t="s">
        <v>25</v>
      </c>
      <c r="U116" t="s">
        <v>25</v>
      </c>
      <c r="V116" t="s">
        <v>25</v>
      </c>
      <c r="W116" s="3">
        <v>41730</v>
      </c>
      <c r="X116">
        <v>6</v>
      </c>
      <c r="Y116">
        <f t="shared" ca="1" si="1"/>
        <v>0.40484932785054073</v>
      </c>
    </row>
    <row r="117" spans="1:25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t="s">
        <v>88</v>
      </c>
      <c r="I117" t="s">
        <v>85</v>
      </c>
      <c r="J117" t="s">
        <v>16</v>
      </c>
      <c r="K117" t="s">
        <v>127</v>
      </c>
      <c r="L117" t="s">
        <v>16</v>
      </c>
      <c r="M117" t="s">
        <v>74</v>
      </c>
      <c r="N117">
        <v>2</v>
      </c>
      <c r="O117" t="str">
        <f>IF(D117="Y","",IF(P117="Y",INDEX('Backing 2'!B:B,MATCH(C117,'Backing 2'!C:C,0)),C117))</f>
        <v>5 - Senior Officer</v>
      </c>
      <c r="P117" t="s">
        <v>87</v>
      </c>
      <c r="R117" t="s">
        <v>75</v>
      </c>
      <c r="S117">
        <v>26</v>
      </c>
      <c r="T117" t="s">
        <v>37</v>
      </c>
      <c r="U117" t="s">
        <v>80</v>
      </c>
      <c r="V117" t="s">
        <v>80</v>
      </c>
      <c r="W117" s="3">
        <v>43191</v>
      </c>
      <c r="X117">
        <v>2</v>
      </c>
      <c r="Y117">
        <f t="shared" ca="1" si="1"/>
        <v>0.86081145959937344</v>
      </c>
    </row>
    <row r="118" spans="1:25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t="s">
        <v>88</v>
      </c>
      <c r="I118" t="s">
        <v>85</v>
      </c>
      <c r="J118" t="s">
        <v>15</v>
      </c>
      <c r="K118" t="s">
        <v>93</v>
      </c>
      <c r="L118" t="s">
        <v>15</v>
      </c>
      <c r="M118" t="s">
        <v>74</v>
      </c>
      <c r="N118">
        <v>1</v>
      </c>
      <c r="O118" t="str">
        <f>IF(D118="Y","",IF(P118="Y",INDEX('Backing 2'!B:B,MATCH(C118,'Backing 2'!C:C,0)),C118))</f>
        <v>5 - Senior Officer</v>
      </c>
      <c r="P118" t="s">
        <v>85</v>
      </c>
      <c r="Q118">
        <v>1</v>
      </c>
      <c r="R118" t="s">
        <v>76</v>
      </c>
      <c r="S118">
        <v>33</v>
      </c>
      <c r="T118" t="s">
        <v>37</v>
      </c>
      <c r="U118" t="s">
        <v>80</v>
      </c>
      <c r="V118" t="s">
        <v>80</v>
      </c>
      <c r="W118" s="3">
        <v>41365</v>
      </c>
      <c r="X118">
        <v>7</v>
      </c>
      <c r="Y118">
        <f t="shared" ca="1" si="1"/>
        <v>0.41900825015690168</v>
      </c>
    </row>
    <row r="119" spans="1:25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t="s">
        <v>86</v>
      </c>
      <c r="I119" t="s">
        <v>85</v>
      </c>
      <c r="J119" t="s">
        <v>16</v>
      </c>
      <c r="L119" t="s">
        <v>16</v>
      </c>
      <c r="M119" t="s">
        <v>74</v>
      </c>
      <c r="N119">
        <v>2</v>
      </c>
      <c r="O119" t="str">
        <f>IF(D119="Y","",IF(P119="Y",INDEX('Backing 2'!B:B,MATCH(C119,'Backing 2'!C:C,0)),C119))</f>
        <v>3 - Senior Manager</v>
      </c>
      <c r="P119" t="s">
        <v>87</v>
      </c>
      <c r="Q119">
        <v>3</v>
      </c>
      <c r="R119" t="s">
        <v>77</v>
      </c>
      <c r="S119">
        <v>41</v>
      </c>
      <c r="T119" t="s">
        <v>25</v>
      </c>
      <c r="U119" t="s">
        <v>25</v>
      </c>
      <c r="V119" t="s">
        <v>25</v>
      </c>
      <c r="W119" s="3">
        <v>41000</v>
      </c>
      <c r="X119">
        <v>8</v>
      </c>
      <c r="Y119">
        <f t="shared" ca="1" si="1"/>
        <v>4.6311839116655706E-2</v>
      </c>
    </row>
    <row r="120" spans="1:25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t="s">
        <v>88</v>
      </c>
      <c r="I120" t="s">
        <v>85</v>
      </c>
      <c r="J120" t="s">
        <v>14</v>
      </c>
      <c r="K120" t="s">
        <v>92</v>
      </c>
      <c r="L120" t="s">
        <v>14</v>
      </c>
      <c r="M120" t="s">
        <v>73</v>
      </c>
      <c r="N120">
        <v>1</v>
      </c>
      <c r="O120" t="str">
        <f>IF(D120="Y","",IF(P120="Y",INDEX('Backing 2'!B:B,MATCH(C120,'Backing 2'!C:C,0)),C120))</f>
        <v>6 - Junior Officer</v>
      </c>
      <c r="P120" t="s">
        <v>87</v>
      </c>
      <c r="R120" t="s">
        <v>75</v>
      </c>
      <c r="S120">
        <v>22</v>
      </c>
      <c r="T120" t="s">
        <v>37</v>
      </c>
      <c r="U120" t="s">
        <v>80</v>
      </c>
      <c r="V120" t="s">
        <v>80</v>
      </c>
      <c r="W120" s="3">
        <v>43556</v>
      </c>
      <c r="X120">
        <v>1</v>
      </c>
      <c r="Y120">
        <f t="shared" ca="1" si="1"/>
        <v>0.28109275182188465</v>
      </c>
    </row>
    <row r="121" spans="1:25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t="s">
        <v>88</v>
      </c>
      <c r="I121" t="s">
        <v>85</v>
      </c>
      <c r="J121" t="s">
        <v>16</v>
      </c>
      <c r="K121" t="s">
        <v>93</v>
      </c>
      <c r="L121" t="s">
        <v>16</v>
      </c>
      <c r="M121" t="s">
        <v>74</v>
      </c>
      <c r="N121">
        <v>4</v>
      </c>
      <c r="O121" t="str">
        <f>IF(D121="Y","",IF(P121="Y",INDEX('Backing 2'!B:B,MATCH(C121,'Backing 2'!C:C,0)),C121))</f>
        <v>5 - Senior Officer</v>
      </c>
      <c r="P121" t="s">
        <v>87</v>
      </c>
      <c r="Q121">
        <v>3</v>
      </c>
      <c r="R121" t="s">
        <v>76</v>
      </c>
      <c r="S121">
        <v>34</v>
      </c>
      <c r="T121" t="s">
        <v>25</v>
      </c>
      <c r="U121" t="s">
        <v>25</v>
      </c>
      <c r="V121" t="s">
        <v>25</v>
      </c>
      <c r="W121" s="3">
        <v>41730</v>
      </c>
      <c r="X121">
        <v>6</v>
      </c>
      <c r="Y121">
        <f t="shared" ca="1" si="1"/>
        <v>2.2301925903975839E-2</v>
      </c>
    </row>
    <row r="122" spans="1:25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t="s">
        <v>86</v>
      </c>
      <c r="I122" t="s">
        <v>85</v>
      </c>
      <c r="J122" t="s">
        <v>14</v>
      </c>
      <c r="L122" t="s">
        <v>14</v>
      </c>
      <c r="M122" t="s">
        <v>74</v>
      </c>
      <c r="N122">
        <v>3</v>
      </c>
      <c r="O122" t="str">
        <f>IF(D122="Y","",IF(P122="Y",INDEX('Backing 2'!B:B,MATCH(C122,'Backing 2'!C:C,0)),C122))</f>
        <v>6 - Junior Officer</v>
      </c>
      <c r="P122" t="s">
        <v>87</v>
      </c>
      <c r="Q122">
        <v>3</v>
      </c>
      <c r="R122" t="s">
        <v>77</v>
      </c>
      <c r="S122">
        <v>46</v>
      </c>
      <c r="T122" t="s">
        <v>25</v>
      </c>
      <c r="U122" t="s">
        <v>25</v>
      </c>
      <c r="V122" t="s">
        <v>25</v>
      </c>
      <c r="W122" s="3">
        <v>42826</v>
      </c>
      <c r="X122">
        <v>3</v>
      </c>
      <c r="Y122">
        <f t="shared" ca="1" si="1"/>
        <v>0.64714048389702028</v>
      </c>
    </row>
    <row r="123" spans="1:25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t="s">
        <v>88</v>
      </c>
      <c r="I123" t="s">
        <v>85</v>
      </c>
      <c r="J123" t="s">
        <v>16</v>
      </c>
      <c r="K123" t="s">
        <v>94</v>
      </c>
      <c r="L123" t="s">
        <v>16</v>
      </c>
      <c r="M123" t="s">
        <v>74</v>
      </c>
      <c r="N123">
        <v>4</v>
      </c>
      <c r="O123" t="str">
        <f>IF(D123="Y","",IF(P123="Y",INDEX('Backing 2'!B:B,MATCH(C123,'Backing 2'!C:C,0)),C123))</f>
        <v>3 - Senior Manager</v>
      </c>
      <c r="P123" t="s">
        <v>87</v>
      </c>
      <c r="Q123">
        <v>2</v>
      </c>
      <c r="R123" t="s">
        <v>76</v>
      </c>
      <c r="S123">
        <v>35</v>
      </c>
      <c r="T123" t="s">
        <v>25</v>
      </c>
      <c r="U123" t="s">
        <v>25</v>
      </c>
      <c r="V123" t="s">
        <v>25</v>
      </c>
      <c r="W123" s="3">
        <v>42095</v>
      </c>
      <c r="X123">
        <v>5</v>
      </c>
      <c r="Y123">
        <f t="shared" ca="1" si="1"/>
        <v>0.55315934740638417</v>
      </c>
    </row>
    <row r="124" spans="1:25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t="s">
        <v>88</v>
      </c>
      <c r="I124" t="s">
        <v>85</v>
      </c>
      <c r="J124" t="s">
        <v>16</v>
      </c>
      <c r="K124" t="s">
        <v>92</v>
      </c>
      <c r="L124" t="s">
        <v>16</v>
      </c>
      <c r="M124" t="s">
        <v>74</v>
      </c>
      <c r="N124">
        <v>2</v>
      </c>
      <c r="O124" t="str">
        <f>IF(D124="Y","",IF(P124="Y",INDEX('Backing 2'!B:B,MATCH(C124,'Backing 2'!C:C,0)),C124))</f>
        <v>6 - Junior Officer</v>
      </c>
      <c r="P124" t="s">
        <v>87</v>
      </c>
      <c r="Q124">
        <v>2</v>
      </c>
      <c r="R124" t="s">
        <v>76</v>
      </c>
      <c r="S124">
        <v>30</v>
      </c>
      <c r="T124" t="s">
        <v>30</v>
      </c>
      <c r="U124" t="s">
        <v>83</v>
      </c>
      <c r="V124" t="s">
        <v>84</v>
      </c>
      <c r="W124" s="3">
        <v>43191</v>
      </c>
      <c r="X124">
        <v>2</v>
      </c>
      <c r="Y124">
        <f t="shared" ca="1" si="1"/>
        <v>7.2597450871364488E-3</v>
      </c>
    </row>
    <row r="125" spans="1:25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t="s">
        <v>88</v>
      </c>
      <c r="I125" t="s">
        <v>85</v>
      </c>
      <c r="J125" t="s">
        <v>14</v>
      </c>
      <c r="K125" t="s">
        <v>92</v>
      </c>
      <c r="L125" t="s">
        <v>14</v>
      </c>
      <c r="M125" t="s">
        <v>74</v>
      </c>
      <c r="N125">
        <v>2</v>
      </c>
      <c r="O125" t="str">
        <f>IF(D125="Y","",IF(P125="Y",INDEX('Backing 2'!B:B,MATCH(C125,'Backing 2'!C:C,0)),C125))</f>
        <v>6 - Junior Officer</v>
      </c>
      <c r="P125" t="s">
        <v>87</v>
      </c>
      <c r="Q125">
        <v>3</v>
      </c>
      <c r="R125" t="s">
        <v>75</v>
      </c>
      <c r="S125">
        <v>23</v>
      </c>
      <c r="T125" t="s">
        <v>25</v>
      </c>
      <c r="U125" t="s">
        <v>25</v>
      </c>
      <c r="V125" t="s">
        <v>25</v>
      </c>
      <c r="W125" s="3">
        <v>43191</v>
      </c>
      <c r="X125">
        <v>2</v>
      </c>
      <c r="Y125">
        <f t="shared" ca="1" si="1"/>
        <v>7.6348030280325441E-2</v>
      </c>
    </row>
    <row r="126" spans="1:25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t="s">
        <v>88</v>
      </c>
      <c r="I126" t="s">
        <v>87</v>
      </c>
      <c r="J126" t="s">
        <v>14</v>
      </c>
      <c r="K126" t="s">
        <v>94</v>
      </c>
      <c r="L126" t="s">
        <v>14</v>
      </c>
      <c r="M126" t="s">
        <v>74</v>
      </c>
      <c r="N126">
        <v>0</v>
      </c>
      <c r="O126" t="str">
        <f>IF(D126="Y","",IF(P126="Y",INDEX('Backing 2'!B:B,MATCH(C126,'Backing 2'!C:C,0)),C126))</f>
        <v/>
      </c>
      <c r="P126" t="s">
        <v>87</v>
      </c>
      <c r="R126" t="s">
        <v>76</v>
      </c>
      <c r="S126">
        <v>38</v>
      </c>
      <c r="T126" t="s">
        <v>25</v>
      </c>
      <c r="U126" t="s">
        <v>25</v>
      </c>
      <c r="V126" t="s">
        <v>25</v>
      </c>
      <c r="W126" s="3">
        <v>43922</v>
      </c>
      <c r="X126">
        <v>0</v>
      </c>
      <c r="Y126">
        <f t="shared" ca="1" si="1"/>
        <v>0.80557668597118059</v>
      </c>
    </row>
    <row r="127" spans="1:25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t="s">
        <v>88</v>
      </c>
      <c r="I127" t="s">
        <v>87</v>
      </c>
      <c r="J127" t="s">
        <v>15</v>
      </c>
      <c r="K127" t="s">
        <v>92</v>
      </c>
      <c r="L127" t="s">
        <v>15</v>
      </c>
      <c r="M127" t="s">
        <v>73</v>
      </c>
      <c r="N127">
        <v>0</v>
      </c>
      <c r="O127" t="str">
        <f>IF(D127="Y","",IF(P127="Y",INDEX('Backing 2'!B:B,MATCH(C127,'Backing 2'!C:C,0)),C127))</f>
        <v/>
      </c>
      <c r="P127" t="s">
        <v>87</v>
      </c>
      <c r="R127" t="s">
        <v>75</v>
      </c>
      <c r="S127">
        <v>22</v>
      </c>
      <c r="T127" t="s">
        <v>36</v>
      </c>
      <c r="U127" t="s">
        <v>80</v>
      </c>
      <c r="V127" t="s">
        <v>80</v>
      </c>
      <c r="W127" s="3">
        <v>43922</v>
      </c>
      <c r="X127">
        <v>0</v>
      </c>
      <c r="Y127">
        <f t="shared" ca="1" si="1"/>
        <v>0.36790425646869396</v>
      </c>
    </row>
    <row r="128" spans="1:25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t="s">
        <v>88</v>
      </c>
      <c r="I128" t="s">
        <v>85</v>
      </c>
      <c r="J128" t="s">
        <v>12</v>
      </c>
      <c r="K128" t="s">
        <v>96</v>
      </c>
      <c r="L128" t="s">
        <v>12</v>
      </c>
      <c r="M128" t="s">
        <v>74</v>
      </c>
      <c r="N128">
        <v>2</v>
      </c>
      <c r="O128" t="str">
        <f>IF(D128="Y","",IF(P128="Y",INDEX('Backing 2'!B:B,MATCH(C128,'Backing 2'!C:C,0)),C128))</f>
        <v>1 - Executive</v>
      </c>
      <c r="P128" t="s">
        <v>87</v>
      </c>
      <c r="Q128">
        <v>3</v>
      </c>
      <c r="R128" t="s">
        <v>78</v>
      </c>
      <c r="S128">
        <v>55</v>
      </c>
      <c r="T128" t="s">
        <v>25</v>
      </c>
      <c r="U128" t="s">
        <v>25</v>
      </c>
      <c r="V128" t="s">
        <v>25</v>
      </c>
      <c r="W128" s="3">
        <v>42826</v>
      </c>
      <c r="X128">
        <v>3</v>
      </c>
      <c r="Y128">
        <f t="shared" ca="1" si="1"/>
        <v>0.22057404280778814</v>
      </c>
    </row>
    <row r="129" spans="1:25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t="s">
        <v>88</v>
      </c>
      <c r="I129" t="s">
        <v>85</v>
      </c>
      <c r="J129" t="s">
        <v>17</v>
      </c>
      <c r="K129" t="s">
        <v>96</v>
      </c>
      <c r="L129" t="s">
        <v>17</v>
      </c>
      <c r="M129" t="s">
        <v>74</v>
      </c>
      <c r="N129">
        <v>3</v>
      </c>
      <c r="O129" t="str">
        <f>IF(D129="Y","",IF(P129="Y",INDEX('Backing 2'!B:B,MATCH(C129,'Backing 2'!C:C,0)),C129))</f>
        <v>1 - Executive</v>
      </c>
      <c r="P129" t="s">
        <v>87</v>
      </c>
      <c r="Q129">
        <v>2</v>
      </c>
      <c r="R129" t="s">
        <v>77</v>
      </c>
      <c r="S129">
        <v>42</v>
      </c>
      <c r="T129" t="s">
        <v>25</v>
      </c>
      <c r="U129" t="s">
        <v>25</v>
      </c>
      <c r="V129" t="s">
        <v>25</v>
      </c>
      <c r="W129" s="3">
        <v>42826</v>
      </c>
      <c r="X129">
        <v>3</v>
      </c>
      <c r="Y129">
        <f t="shared" ca="1" si="1"/>
        <v>0.51773866624494413</v>
      </c>
    </row>
    <row r="130" spans="1:25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t="s">
        <v>88</v>
      </c>
      <c r="I130" t="s">
        <v>85</v>
      </c>
      <c r="J130" t="s">
        <v>14</v>
      </c>
      <c r="K130" t="s">
        <v>92</v>
      </c>
      <c r="L130" t="s">
        <v>14</v>
      </c>
      <c r="M130" t="s">
        <v>74</v>
      </c>
      <c r="N130">
        <v>4</v>
      </c>
      <c r="O130" t="str">
        <f>IF(D130="Y","",IF(P130="Y",INDEX('Backing 2'!B:B,MATCH(C130,'Backing 2'!C:C,0)),C130))</f>
        <v>6 - Junior Officer</v>
      </c>
      <c r="P130" t="s">
        <v>87</v>
      </c>
      <c r="Q130">
        <v>3</v>
      </c>
      <c r="R130" t="s">
        <v>75</v>
      </c>
      <c r="S130">
        <v>22</v>
      </c>
      <c r="T130" t="s">
        <v>25</v>
      </c>
      <c r="U130" t="s">
        <v>25</v>
      </c>
      <c r="V130" t="s">
        <v>25</v>
      </c>
      <c r="W130" s="3">
        <v>42461</v>
      </c>
      <c r="X130">
        <v>4</v>
      </c>
      <c r="Y130">
        <f t="shared" ref="Y130:Y193" ca="1" si="2">RAND()</f>
        <v>0.50263756654440561</v>
      </c>
    </row>
    <row r="131" spans="1:25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t="s">
        <v>88</v>
      </c>
      <c r="I131" t="s">
        <v>85</v>
      </c>
      <c r="J131" t="s">
        <v>16</v>
      </c>
      <c r="K131" t="s">
        <v>92</v>
      </c>
      <c r="L131" t="s">
        <v>16</v>
      </c>
      <c r="M131" t="s">
        <v>74</v>
      </c>
      <c r="N131">
        <v>2</v>
      </c>
      <c r="O131" t="str">
        <f>IF(D131="Y","",IF(P131="Y",INDEX('Backing 2'!B:B,MATCH(C131,'Backing 2'!C:C,0)),C131))</f>
        <v>6 - Junior Officer</v>
      </c>
      <c r="P131" t="s">
        <v>87</v>
      </c>
      <c r="Q131">
        <v>2</v>
      </c>
      <c r="R131" t="s">
        <v>75</v>
      </c>
      <c r="S131">
        <v>24</v>
      </c>
      <c r="T131" t="s">
        <v>36</v>
      </c>
      <c r="U131" t="s">
        <v>80</v>
      </c>
      <c r="V131" t="s">
        <v>80</v>
      </c>
      <c r="W131" s="3">
        <v>43191</v>
      </c>
      <c r="X131">
        <v>2</v>
      </c>
      <c r="Y131">
        <f t="shared" ca="1" si="2"/>
        <v>0.19730619035548125</v>
      </c>
    </row>
    <row r="132" spans="1:25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t="s">
        <v>88</v>
      </c>
      <c r="I132" t="s">
        <v>85</v>
      </c>
      <c r="J132" t="s">
        <v>16</v>
      </c>
      <c r="K132" t="s">
        <v>92</v>
      </c>
      <c r="L132" t="s">
        <v>16</v>
      </c>
      <c r="M132" t="s">
        <v>74</v>
      </c>
      <c r="N132">
        <v>2</v>
      </c>
      <c r="O132" t="str">
        <f>IF(D132="Y","",IF(P132="Y",INDEX('Backing 2'!B:B,MATCH(C132,'Backing 2'!C:C,0)),C132))</f>
        <v>6 - Junior Officer</v>
      </c>
      <c r="P132" t="s">
        <v>87</v>
      </c>
      <c r="Q132">
        <v>3</v>
      </c>
      <c r="R132" t="s">
        <v>75</v>
      </c>
      <c r="S132">
        <v>23</v>
      </c>
      <c r="T132" t="s">
        <v>25</v>
      </c>
      <c r="U132" t="s">
        <v>25</v>
      </c>
      <c r="V132" t="s">
        <v>25</v>
      </c>
      <c r="W132" s="3">
        <v>43191</v>
      </c>
      <c r="X132">
        <v>2</v>
      </c>
      <c r="Y132">
        <f t="shared" ca="1" si="2"/>
        <v>0.84264812292610614</v>
      </c>
    </row>
    <row r="133" spans="1:25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t="s">
        <v>88</v>
      </c>
      <c r="I133" t="s">
        <v>85</v>
      </c>
      <c r="J133" t="s">
        <v>15</v>
      </c>
      <c r="K133" t="s">
        <v>92</v>
      </c>
      <c r="L133" t="s">
        <v>15</v>
      </c>
      <c r="M133" t="s">
        <v>74</v>
      </c>
      <c r="N133">
        <v>2</v>
      </c>
      <c r="O133" t="str">
        <f>IF(D133="Y","",IF(P133="Y",INDEX('Backing 2'!B:B,MATCH(C133,'Backing 2'!C:C,0)),C133))</f>
        <v>6 - Junior Officer</v>
      </c>
      <c r="P133" t="s">
        <v>87</v>
      </c>
      <c r="Q133">
        <v>4</v>
      </c>
      <c r="R133" t="s">
        <v>75</v>
      </c>
      <c r="S133">
        <v>25</v>
      </c>
      <c r="T133" t="s">
        <v>36</v>
      </c>
      <c r="U133" t="s">
        <v>80</v>
      </c>
      <c r="V133" t="s">
        <v>80</v>
      </c>
      <c r="W133" s="3">
        <v>43191</v>
      </c>
      <c r="X133">
        <v>2</v>
      </c>
      <c r="Y133">
        <f t="shared" ca="1" si="2"/>
        <v>0.72216540281506936</v>
      </c>
    </row>
    <row r="134" spans="1:25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t="s">
        <v>88</v>
      </c>
      <c r="I134" t="s">
        <v>85</v>
      </c>
      <c r="J134" t="s">
        <v>14</v>
      </c>
      <c r="K134" t="s">
        <v>93</v>
      </c>
      <c r="L134" t="s">
        <v>14</v>
      </c>
      <c r="M134" t="s">
        <v>74</v>
      </c>
      <c r="N134">
        <v>3</v>
      </c>
      <c r="O134" t="str">
        <f>IF(D134="Y","",IF(P134="Y",INDEX('Backing 2'!B:B,MATCH(C134,'Backing 2'!C:C,0)),C134))</f>
        <v>4 - Manager</v>
      </c>
      <c r="P134" t="s">
        <v>87</v>
      </c>
      <c r="Q134">
        <v>2</v>
      </c>
      <c r="R134" t="s">
        <v>76</v>
      </c>
      <c r="S134">
        <v>38</v>
      </c>
      <c r="T134" t="s">
        <v>34</v>
      </c>
      <c r="U134" t="s">
        <v>80</v>
      </c>
      <c r="V134" t="s">
        <v>80</v>
      </c>
      <c r="W134" s="3">
        <v>42826</v>
      </c>
      <c r="X134">
        <v>3</v>
      </c>
      <c r="Y134">
        <f t="shared" ca="1" si="2"/>
        <v>0.3476360056921497</v>
      </c>
    </row>
    <row r="135" spans="1:25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t="s">
        <v>88</v>
      </c>
      <c r="I135" t="s">
        <v>85</v>
      </c>
      <c r="J135" t="s">
        <v>16</v>
      </c>
      <c r="K135" t="s">
        <v>93</v>
      </c>
      <c r="L135" t="s">
        <v>16</v>
      </c>
      <c r="M135" t="s">
        <v>74</v>
      </c>
      <c r="N135">
        <v>3</v>
      </c>
      <c r="O135" t="str">
        <f>IF(D135="Y","",IF(P135="Y",INDEX('Backing 2'!B:B,MATCH(C135,'Backing 2'!C:C,0)),C135))</f>
        <v>4 - Manager</v>
      </c>
      <c r="P135" t="s">
        <v>87</v>
      </c>
      <c r="Q135">
        <v>3</v>
      </c>
      <c r="R135" t="s">
        <v>76</v>
      </c>
      <c r="S135">
        <v>32</v>
      </c>
      <c r="T135" t="s">
        <v>37</v>
      </c>
      <c r="U135" t="s">
        <v>80</v>
      </c>
      <c r="V135" t="s">
        <v>80</v>
      </c>
      <c r="W135" s="3">
        <v>41000</v>
      </c>
      <c r="X135">
        <v>8</v>
      </c>
      <c r="Y135">
        <f t="shared" ca="1" si="2"/>
        <v>0.91921477638924465</v>
      </c>
    </row>
    <row r="136" spans="1:25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t="s">
        <v>88</v>
      </c>
      <c r="I136" t="s">
        <v>85</v>
      </c>
      <c r="J136" t="s">
        <v>14</v>
      </c>
      <c r="K136" t="s">
        <v>92</v>
      </c>
      <c r="L136" t="s">
        <v>14</v>
      </c>
      <c r="M136" t="s">
        <v>73</v>
      </c>
      <c r="N136">
        <v>1</v>
      </c>
      <c r="O136" t="str">
        <f>IF(D136="Y","",IF(P136="Y",INDEX('Backing 2'!B:B,MATCH(C136,'Backing 2'!C:C,0)),C136))</f>
        <v>6 - Junior Officer</v>
      </c>
      <c r="P136" t="s">
        <v>87</v>
      </c>
      <c r="R136" t="s">
        <v>135</v>
      </c>
      <c r="S136">
        <v>19</v>
      </c>
      <c r="T136" t="s">
        <v>25</v>
      </c>
      <c r="U136" t="s">
        <v>25</v>
      </c>
      <c r="V136" t="s">
        <v>25</v>
      </c>
      <c r="W136" s="3">
        <v>43556</v>
      </c>
      <c r="X136">
        <v>1</v>
      </c>
      <c r="Y136">
        <f t="shared" ca="1" si="2"/>
        <v>0.19114911089620923</v>
      </c>
    </row>
    <row r="137" spans="1:25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t="s">
        <v>88</v>
      </c>
      <c r="I137" t="s">
        <v>85</v>
      </c>
      <c r="J137" t="s">
        <v>14</v>
      </c>
      <c r="K137" t="s">
        <v>92</v>
      </c>
      <c r="L137" t="s">
        <v>14</v>
      </c>
      <c r="M137" t="s">
        <v>74</v>
      </c>
      <c r="N137">
        <v>1</v>
      </c>
      <c r="O137" t="str">
        <f>IF(D137="Y","",IF(P137="Y",INDEX('Backing 2'!B:B,MATCH(C137,'Backing 2'!C:C,0)),C137))</f>
        <v>6 - Junior Officer</v>
      </c>
      <c r="P137" t="s">
        <v>87</v>
      </c>
      <c r="R137" t="s">
        <v>75</v>
      </c>
      <c r="S137">
        <v>26</v>
      </c>
      <c r="T137" t="s">
        <v>25</v>
      </c>
      <c r="U137" t="s">
        <v>25</v>
      </c>
      <c r="V137" t="s">
        <v>25</v>
      </c>
      <c r="W137" s="3">
        <v>43556</v>
      </c>
      <c r="X137">
        <v>1</v>
      </c>
      <c r="Y137">
        <f t="shared" ca="1" si="2"/>
        <v>0.13533967157723892</v>
      </c>
    </row>
    <row r="138" spans="1:25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t="s">
        <v>88</v>
      </c>
      <c r="I138" t="s">
        <v>85</v>
      </c>
      <c r="J138" t="s">
        <v>16</v>
      </c>
      <c r="K138" t="s">
        <v>95</v>
      </c>
      <c r="L138" t="s">
        <v>16</v>
      </c>
      <c r="M138" t="s">
        <v>74</v>
      </c>
      <c r="N138">
        <v>2</v>
      </c>
      <c r="O138" t="str">
        <f>IF(D138="Y","",IF(P138="Y",INDEX('Backing 2'!B:B,MATCH(C138,'Backing 2'!C:C,0)),C138))</f>
        <v>3 - Senior Manager</v>
      </c>
      <c r="P138" t="s">
        <v>87</v>
      </c>
      <c r="Q138">
        <v>3</v>
      </c>
      <c r="R138" t="s">
        <v>77</v>
      </c>
      <c r="S138">
        <v>40</v>
      </c>
      <c r="T138" t="s">
        <v>37</v>
      </c>
      <c r="U138" t="s">
        <v>80</v>
      </c>
      <c r="V138" t="s">
        <v>80</v>
      </c>
      <c r="W138" s="3">
        <v>43191</v>
      </c>
      <c r="X138">
        <v>2</v>
      </c>
      <c r="Y138">
        <f t="shared" ca="1" si="2"/>
        <v>0.99538799542613843</v>
      </c>
    </row>
    <row r="139" spans="1:25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t="s">
        <v>88</v>
      </c>
      <c r="I139" t="s">
        <v>85</v>
      </c>
      <c r="J139" t="s">
        <v>13</v>
      </c>
      <c r="K139" t="s">
        <v>127</v>
      </c>
      <c r="L139" t="s">
        <v>13</v>
      </c>
      <c r="M139" t="s">
        <v>74</v>
      </c>
      <c r="N139">
        <v>6</v>
      </c>
      <c r="O139" t="str">
        <f>IF(D139="Y","",IF(P139="Y",INDEX('Backing 2'!B:B,MATCH(C139,'Backing 2'!C:C,0)),C139))</f>
        <v>6 - Junior Officer</v>
      </c>
      <c r="P139" t="s">
        <v>87</v>
      </c>
      <c r="Q139">
        <v>2</v>
      </c>
      <c r="R139" t="s">
        <v>76</v>
      </c>
      <c r="S139">
        <v>30</v>
      </c>
      <c r="T139" t="s">
        <v>26</v>
      </c>
      <c r="U139" t="s">
        <v>80</v>
      </c>
      <c r="V139" t="s">
        <v>80</v>
      </c>
      <c r="W139" s="3">
        <v>41730</v>
      </c>
      <c r="X139">
        <v>6</v>
      </c>
      <c r="Y139">
        <f t="shared" ca="1" si="2"/>
        <v>0.16876603680642033</v>
      </c>
    </row>
    <row r="140" spans="1:25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t="s">
        <v>88</v>
      </c>
      <c r="I140" t="s">
        <v>85</v>
      </c>
      <c r="J140" t="s">
        <v>16</v>
      </c>
      <c r="K140" t="s">
        <v>92</v>
      </c>
      <c r="L140" t="s">
        <v>16</v>
      </c>
      <c r="M140" t="s">
        <v>74</v>
      </c>
      <c r="N140">
        <v>2</v>
      </c>
      <c r="O140" t="str">
        <f>IF(D140="Y","",IF(P140="Y",INDEX('Backing 2'!B:B,MATCH(C140,'Backing 2'!C:C,0)),C140))</f>
        <v>6 - Junior Officer</v>
      </c>
      <c r="P140" t="s">
        <v>87</v>
      </c>
      <c r="Q140">
        <v>3</v>
      </c>
      <c r="R140" t="s">
        <v>75</v>
      </c>
      <c r="S140">
        <v>27</v>
      </c>
      <c r="T140" t="s">
        <v>32</v>
      </c>
      <c r="U140" t="s">
        <v>80</v>
      </c>
      <c r="V140" t="s">
        <v>80</v>
      </c>
      <c r="W140" s="3">
        <v>43191</v>
      </c>
      <c r="X140">
        <v>2</v>
      </c>
      <c r="Y140">
        <f t="shared" ca="1" si="2"/>
        <v>0.90387286077822315</v>
      </c>
    </row>
    <row r="141" spans="1:25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t="s">
        <v>88</v>
      </c>
      <c r="I141" t="s">
        <v>85</v>
      </c>
      <c r="J141" t="s">
        <v>16</v>
      </c>
      <c r="K141" t="s">
        <v>94</v>
      </c>
      <c r="L141" t="s">
        <v>16</v>
      </c>
      <c r="M141" t="s">
        <v>74</v>
      </c>
      <c r="N141">
        <v>5</v>
      </c>
      <c r="O141" t="str">
        <f>IF(D141="Y","",IF(P141="Y",INDEX('Backing 2'!B:B,MATCH(C141,'Backing 2'!C:C,0)),C141))</f>
        <v>3 - Senior Manager</v>
      </c>
      <c r="P141" t="s">
        <v>87</v>
      </c>
      <c r="Q141">
        <v>3</v>
      </c>
      <c r="R141" t="s">
        <v>76</v>
      </c>
      <c r="S141">
        <v>39</v>
      </c>
      <c r="T141" t="s">
        <v>25</v>
      </c>
      <c r="U141" t="s">
        <v>25</v>
      </c>
      <c r="V141" t="s">
        <v>25</v>
      </c>
      <c r="W141" s="3">
        <v>42095</v>
      </c>
      <c r="X141">
        <v>5</v>
      </c>
      <c r="Y141">
        <f t="shared" ca="1" si="2"/>
        <v>0.66070214727569809</v>
      </c>
    </row>
    <row r="142" spans="1:25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t="s">
        <v>88</v>
      </c>
      <c r="I142" t="s">
        <v>85</v>
      </c>
      <c r="J142" t="s">
        <v>14</v>
      </c>
      <c r="K142" t="s">
        <v>94</v>
      </c>
      <c r="L142" t="s">
        <v>14</v>
      </c>
      <c r="M142" t="s">
        <v>74</v>
      </c>
      <c r="N142">
        <v>1</v>
      </c>
      <c r="O142" t="str">
        <f>IF(D142="Y","",IF(P142="Y",INDEX('Backing 2'!B:B,MATCH(C142,'Backing 2'!C:C,0)),C142))</f>
        <v>4 - Manager</v>
      </c>
      <c r="P142" t="s">
        <v>85</v>
      </c>
      <c r="Q142">
        <v>2</v>
      </c>
      <c r="R142" t="s">
        <v>76</v>
      </c>
      <c r="S142">
        <v>35</v>
      </c>
      <c r="T142" t="s">
        <v>25</v>
      </c>
      <c r="U142" t="s">
        <v>25</v>
      </c>
      <c r="V142" t="s">
        <v>25</v>
      </c>
      <c r="W142" s="3">
        <v>42095</v>
      </c>
      <c r="X142">
        <v>5</v>
      </c>
      <c r="Y142">
        <f t="shared" ca="1" si="2"/>
        <v>0.3990265097241793</v>
      </c>
    </row>
    <row r="143" spans="1:25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t="s">
        <v>88</v>
      </c>
      <c r="I143" t="s">
        <v>87</v>
      </c>
      <c r="J143" t="s">
        <v>14</v>
      </c>
      <c r="K143" t="s">
        <v>94</v>
      </c>
      <c r="L143" t="s">
        <v>14</v>
      </c>
      <c r="M143" t="s">
        <v>74</v>
      </c>
      <c r="N143">
        <v>0</v>
      </c>
      <c r="O143" t="str">
        <f>IF(D143="Y","",IF(P143="Y",INDEX('Backing 2'!B:B,MATCH(C143,'Backing 2'!C:C,0)),C143))</f>
        <v/>
      </c>
      <c r="P143" t="s">
        <v>87</v>
      </c>
      <c r="R143" t="s">
        <v>76</v>
      </c>
      <c r="S143">
        <v>34</v>
      </c>
      <c r="T143" t="s">
        <v>25</v>
      </c>
      <c r="U143" t="s">
        <v>25</v>
      </c>
      <c r="V143" t="s">
        <v>25</v>
      </c>
      <c r="W143" s="3">
        <v>43922</v>
      </c>
      <c r="X143">
        <v>0</v>
      </c>
      <c r="Y143">
        <f t="shared" ca="1" si="2"/>
        <v>0.66850872458638899</v>
      </c>
    </row>
    <row r="144" spans="1:25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t="s">
        <v>86</v>
      </c>
      <c r="I144" t="s">
        <v>85</v>
      </c>
      <c r="J144" t="s">
        <v>14</v>
      </c>
      <c r="L144" t="s">
        <v>14</v>
      </c>
      <c r="M144" t="s">
        <v>73</v>
      </c>
      <c r="N144">
        <v>2</v>
      </c>
      <c r="O144" t="str">
        <f>IF(D144="Y","",IF(P144="Y",INDEX('Backing 2'!B:B,MATCH(C144,'Backing 2'!C:C,0)),C144))</f>
        <v>6 - Junior Officer</v>
      </c>
      <c r="P144" t="s">
        <v>87</v>
      </c>
      <c r="Q144">
        <v>3</v>
      </c>
      <c r="R144" t="s">
        <v>76</v>
      </c>
      <c r="S144">
        <v>31</v>
      </c>
      <c r="T144" t="s">
        <v>25</v>
      </c>
      <c r="U144" t="s">
        <v>25</v>
      </c>
      <c r="V144" t="s">
        <v>25</v>
      </c>
      <c r="W144" s="3">
        <v>43191</v>
      </c>
      <c r="X144">
        <v>2</v>
      </c>
      <c r="Y144">
        <f t="shared" ca="1" si="2"/>
        <v>0.4205219293892305</v>
      </c>
    </row>
    <row r="145" spans="1:25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t="s">
        <v>88</v>
      </c>
      <c r="I145" t="s">
        <v>87</v>
      </c>
      <c r="J145" t="s">
        <v>17</v>
      </c>
      <c r="K145" t="s">
        <v>96</v>
      </c>
      <c r="L145" t="s">
        <v>17</v>
      </c>
      <c r="M145" t="s">
        <v>74</v>
      </c>
      <c r="N145">
        <v>0</v>
      </c>
      <c r="O145" t="str">
        <f>IF(D145="Y","",IF(P145="Y",INDEX('Backing 2'!B:B,MATCH(C145,'Backing 2'!C:C,0)),C145))</f>
        <v/>
      </c>
      <c r="P145" t="s">
        <v>87</v>
      </c>
      <c r="R145" t="s">
        <v>77</v>
      </c>
      <c r="S145">
        <v>49</v>
      </c>
      <c r="T145" t="s">
        <v>25</v>
      </c>
      <c r="U145" t="s">
        <v>25</v>
      </c>
      <c r="V145" t="s">
        <v>25</v>
      </c>
      <c r="W145" s="3">
        <v>43922</v>
      </c>
      <c r="X145">
        <v>0</v>
      </c>
      <c r="Y145">
        <f t="shared" ca="1" si="2"/>
        <v>0.74723013845902564</v>
      </c>
    </row>
    <row r="146" spans="1:25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t="s">
        <v>88</v>
      </c>
      <c r="I146" t="s">
        <v>85</v>
      </c>
      <c r="J146" t="s">
        <v>16</v>
      </c>
      <c r="K146" t="s">
        <v>93</v>
      </c>
      <c r="L146" t="s">
        <v>16</v>
      </c>
      <c r="M146" t="s">
        <v>74</v>
      </c>
      <c r="N146">
        <v>4</v>
      </c>
      <c r="O146" t="str">
        <f>IF(D146="Y","",IF(P146="Y",INDEX('Backing 2'!B:B,MATCH(C146,'Backing 2'!C:C,0)),C146))</f>
        <v>4 - Manager</v>
      </c>
      <c r="P146" t="s">
        <v>87</v>
      </c>
      <c r="Q146">
        <v>3</v>
      </c>
      <c r="R146" t="s">
        <v>76</v>
      </c>
      <c r="S146">
        <v>36</v>
      </c>
      <c r="T146" t="s">
        <v>27</v>
      </c>
      <c r="U146" t="s">
        <v>80</v>
      </c>
      <c r="V146" t="s">
        <v>80</v>
      </c>
      <c r="W146" s="3">
        <v>42461</v>
      </c>
      <c r="X146">
        <v>4</v>
      </c>
      <c r="Y146">
        <f t="shared" ca="1" si="2"/>
        <v>0.47155206306584696</v>
      </c>
    </row>
    <row r="147" spans="1:25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t="s">
        <v>88</v>
      </c>
      <c r="I147" t="s">
        <v>85</v>
      </c>
      <c r="J147" t="s">
        <v>16</v>
      </c>
      <c r="K147" t="s">
        <v>92</v>
      </c>
      <c r="L147" t="s">
        <v>16</v>
      </c>
      <c r="M147" t="s">
        <v>74</v>
      </c>
      <c r="N147">
        <v>3</v>
      </c>
      <c r="O147" t="str">
        <f>IF(D147="Y","",IF(P147="Y",INDEX('Backing 2'!B:B,MATCH(C147,'Backing 2'!C:C,0)),C147))</f>
        <v>6 - Junior Officer</v>
      </c>
      <c r="P147" t="s">
        <v>87</v>
      </c>
      <c r="Q147">
        <v>2</v>
      </c>
      <c r="R147" t="s">
        <v>75</v>
      </c>
      <c r="S147">
        <v>26</v>
      </c>
      <c r="T147" t="s">
        <v>37</v>
      </c>
      <c r="U147" t="s">
        <v>80</v>
      </c>
      <c r="V147" t="s">
        <v>80</v>
      </c>
      <c r="W147" s="3">
        <v>42826</v>
      </c>
      <c r="X147">
        <v>3</v>
      </c>
      <c r="Y147">
        <f t="shared" ca="1" si="2"/>
        <v>0.7646419386111396</v>
      </c>
    </row>
    <row r="148" spans="1:25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t="s">
        <v>88</v>
      </c>
      <c r="I148" t="s">
        <v>87</v>
      </c>
      <c r="J148" t="s">
        <v>14</v>
      </c>
      <c r="K148" t="s">
        <v>93</v>
      </c>
      <c r="L148" t="s">
        <v>14</v>
      </c>
      <c r="M148" t="s">
        <v>74</v>
      </c>
      <c r="N148">
        <v>0</v>
      </c>
      <c r="O148" t="str">
        <f>IF(D148="Y","",IF(P148="Y",INDEX('Backing 2'!B:B,MATCH(C148,'Backing 2'!C:C,0)),C148))</f>
        <v/>
      </c>
      <c r="P148" t="s">
        <v>87</v>
      </c>
      <c r="R148" t="s">
        <v>77</v>
      </c>
      <c r="S148">
        <v>42</v>
      </c>
      <c r="T148" t="s">
        <v>36</v>
      </c>
      <c r="U148" t="s">
        <v>80</v>
      </c>
      <c r="V148" t="s">
        <v>80</v>
      </c>
      <c r="W148" s="3">
        <v>43922</v>
      </c>
      <c r="X148">
        <v>0</v>
      </c>
      <c r="Y148">
        <f t="shared" ca="1" si="2"/>
        <v>0.89287174270475778</v>
      </c>
    </row>
    <row r="149" spans="1:25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t="s">
        <v>88</v>
      </c>
      <c r="I149" t="s">
        <v>85</v>
      </c>
      <c r="J149" t="s">
        <v>14</v>
      </c>
      <c r="K149" t="s">
        <v>92</v>
      </c>
      <c r="L149" t="s">
        <v>14</v>
      </c>
      <c r="M149" t="s">
        <v>74</v>
      </c>
      <c r="N149">
        <v>2</v>
      </c>
      <c r="O149" t="str">
        <f>IF(D149="Y","",IF(P149="Y",INDEX('Backing 2'!B:B,MATCH(C149,'Backing 2'!C:C,0)),C149))</f>
        <v>6 - Junior Officer</v>
      </c>
      <c r="P149" t="s">
        <v>87</v>
      </c>
      <c r="Q149">
        <v>2</v>
      </c>
      <c r="R149" t="s">
        <v>75</v>
      </c>
      <c r="S149">
        <v>23</v>
      </c>
      <c r="T149" t="s">
        <v>25</v>
      </c>
      <c r="U149" t="s">
        <v>25</v>
      </c>
      <c r="V149" t="s">
        <v>25</v>
      </c>
      <c r="W149" s="3">
        <v>43191</v>
      </c>
      <c r="X149">
        <v>2</v>
      </c>
      <c r="Y149">
        <f t="shared" ca="1" si="2"/>
        <v>0.37436270572623931</v>
      </c>
    </row>
    <row r="150" spans="1:25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t="s">
        <v>88</v>
      </c>
      <c r="I150" t="s">
        <v>85</v>
      </c>
      <c r="J150" t="s">
        <v>16</v>
      </c>
      <c r="K150" t="s">
        <v>93</v>
      </c>
      <c r="L150" t="s">
        <v>16</v>
      </c>
      <c r="M150" t="s">
        <v>74</v>
      </c>
      <c r="N150">
        <v>2</v>
      </c>
      <c r="O150" t="str">
        <f>IF(D150="Y","",IF(P150="Y",INDEX('Backing 2'!B:B,MATCH(C150,'Backing 2'!C:C,0)),C150))</f>
        <v>4 - Manager</v>
      </c>
      <c r="P150" t="s">
        <v>87</v>
      </c>
      <c r="Q150">
        <v>3</v>
      </c>
      <c r="R150" t="s">
        <v>76</v>
      </c>
      <c r="S150">
        <v>36</v>
      </c>
      <c r="T150" t="s">
        <v>36</v>
      </c>
      <c r="U150" t="s">
        <v>80</v>
      </c>
      <c r="V150" t="s">
        <v>80</v>
      </c>
      <c r="W150" s="3">
        <v>42095</v>
      </c>
      <c r="X150">
        <v>5</v>
      </c>
      <c r="Y150">
        <f t="shared" ca="1" si="2"/>
        <v>0.16284494458471044</v>
      </c>
    </row>
    <row r="151" spans="1:25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t="s">
        <v>88</v>
      </c>
      <c r="I151" t="s">
        <v>85</v>
      </c>
      <c r="J151" t="s">
        <v>14</v>
      </c>
      <c r="K151" t="s">
        <v>93</v>
      </c>
      <c r="L151" t="s">
        <v>14</v>
      </c>
      <c r="M151" t="s">
        <v>74</v>
      </c>
      <c r="N151">
        <v>3</v>
      </c>
      <c r="O151" t="str">
        <f>IF(D151="Y","",IF(P151="Y",INDEX('Backing 2'!B:B,MATCH(C151,'Backing 2'!C:C,0)),C151))</f>
        <v>4 - Manager</v>
      </c>
      <c r="P151" t="s">
        <v>87</v>
      </c>
      <c r="Q151">
        <v>2</v>
      </c>
      <c r="R151" t="s">
        <v>76</v>
      </c>
      <c r="S151">
        <v>36</v>
      </c>
      <c r="T151" t="s">
        <v>25</v>
      </c>
      <c r="U151" t="s">
        <v>25</v>
      </c>
      <c r="V151" t="s">
        <v>25</v>
      </c>
      <c r="W151" s="3">
        <v>42461</v>
      </c>
      <c r="X151">
        <v>4</v>
      </c>
      <c r="Y151">
        <f t="shared" ca="1" si="2"/>
        <v>0.76587596987469864</v>
      </c>
    </row>
    <row r="152" spans="1:25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t="s">
        <v>86</v>
      </c>
      <c r="I152" t="s">
        <v>85</v>
      </c>
      <c r="J152" t="s">
        <v>16</v>
      </c>
      <c r="L152" t="s">
        <v>16</v>
      </c>
      <c r="M152" t="s">
        <v>74</v>
      </c>
      <c r="N152">
        <v>3</v>
      </c>
      <c r="O152" t="str">
        <f>IF(D152="Y","",IF(P152="Y",INDEX('Backing 2'!B:B,MATCH(C152,'Backing 2'!C:C,0)),C152))</f>
        <v>5 - Senior Officer</v>
      </c>
      <c r="P152" t="s">
        <v>87</v>
      </c>
      <c r="Q152">
        <v>3</v>
      </c>
      <c r="R152" t="s">
        <v>77</v>
      </c>
      <c r="S152">
        <v>41</v>
      </c>
      <c r="T152" t="s">
        <v>32</v>
      </c>
      <c r="U152" t="s">
        <v>80</v>
      </c>
      <c r="V152" t="s">
        <v>80</v>
      </c>
      <c r="W152" s="3">
        <v>42461</v>
      </c>
      <c r="X152">
        <v>4</v>
      </c>
      <c r="Y152">
        <f t="shared" ca="1" si="2"/>
        <v>0.66363694666347306</v>
      </c>
    </row>
    <row r="153" spans="1:25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t="s">
        <v>88</v>
      </c>
      <c r="I153" t="s">
        <v>85</v>
      </c>
      <c r="J153" t="s">
        <v>13</v>
      </c>
      <c r="K153" t="s">
        <v>95</v>
      </c>
      <c r="L153" t="s">
        <v>13</v>
      </c>
      <c r="M153" t="s">
        <v>74</v>
      </c>
      <c r="N153">
        <v>6</v>
      </c>
      <c r="O153" t="str">
        <f>IF(D153="Y","",IF(P153="Y",INDEX('Backing 2'!B:B,MATCH(C153,'Backing 2'!C:C,0)),C153))</f>
        <v>2 - Director</v>
      </c>
      <c r="P153" t="s">
        <v>87</v>
      </c>
      <c r="Q153">
        <v>3</v>
      </c>
      <c r="R153" t="s">
        <v>77</v>
      </c>
      <c r="S153">
        <v>42</v>
      </c>
      <c r="T153" t="s">
        <v>37</v>
      </c>
      <c r="U153" t="s">
        <v>80</v>
      </c>
      <c r="V153" t="s">
        <v>80</v>
      </c>
      <c r="W153" s="3">
        <v>41000</v>
      </c>
      <c r="X153">
        <v>8</v>
      </c>
      <c r="Y153">
        <f t="shared" ca="1" si="2"/>
        <v>0.75907953243843207</v>
      </c>
    </row>
    <row r="154" spans="1:25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t="s">
        <v>88</v>
      </c>
      <c r="I154" t="s">
        <v>87</v>
      </c>
      <c r="J154" t="s">
        <v>16</v>
      </c>
      <c r="K154" t="s">
        <v>94</v>
      </c>
      <c r="L154" t="s">
        <v>16</v>
      </c>
      <c r="M154" t="s">
        <v>74</v>
      </c>
      <c r="N154">
        <v>0</v>
      </c>
      <c r="O154" t="str">
        <f>IF(D154="Y","",IF(P154="Y",INDEX('Backing 2'!B:B,MATCH(C154,'Backing 2'!C:C,0)),C154))</f>
        <v/>
      </c>
      <c r="P154" t="s">
        <v>87</v>
      </c>
      <c r="R154" t="s">
        <v>77</v>
      </c>
      <c r="S154">
        <v>40</v>
      </c>
      <c r="T154" t="s">
        <v>25</v>
      </c>
      <c r="U154" t="s">
        <v>25</v>
      </c>
      <c r="V154" t="s">
        <v>25</v>
      </c>
      <c r="W154" s="3">
        <v>43922</v>
      </c>
      <c r="X154">
        <v>0</v>
      </c>
      <c r="Y154">
        <f t="shared" ca="1" si="2"/>
        <v>0.88746599186603181</v>
      </c>
    </row>
    <row r="155" spans="1:25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t="s">
        <v>88</v>
      </c>
      <c r="I155" t="s">
        <v>85</v>
      </c>
      <c r="J155" t="s">
        <v>14</v>
      </c>
      <c r="K155" t="s">
        <v>92</v>
      </c>
      <c r="L155" t="s">
        <v>14</v>
      </c>
      <c r="M155" t="s">
        <v>74</v>
      </c>
      <c r="N155">
        <v>1</v>
      </c>
      <c r="O155" t="str">
        <f>IF(D155="Y","",IF(P155="Y",INDEX('Backing 2'!B:B,MATCH(C155,'Backing 2'!C:C,0)),C155))</f>
        <v>6 - Junior Officer</v>
      </c>
      <c r="P155" t="s">
        <v>87</v>
      </c>
      <c r="R155" t="s">
        <v>76</v>
      </c>
      <c r="S155">
        <v>31</v>
      </c>
      <c r="T155" t="s">
        <v>25</v>
      </c>
      <c r="U155" t="s">
        <v>25</v>
      </c>
      <c r="V155" t="s">
        <v>25</v>
      </c>
      <c r="W155" s="3">
        <v>43556</v>
      </c>
      <c r="X155">
        <v>1</v>
      </c>
      <c r="Y155">
        <f t="shared" ca="1" si="2"/>
        <v>0.84420711228825662</v>
      </c>
    </row>
    <row r="156" spans="1:25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t="s">
        <v>88</v>
      </c>
      <c r="I156" t="s">
        <v>85</v>
      </c>
      <c r="J156" t="s">
        <v>14</v>
      </c>
      <c r="K156" t="s">
        <v>92</v>
      </c>
      <c r="L156" t="s">
        <v>14</v>
      </c>
      <c r="M156" t="s">
        <v>74</v>
      </c>
      <c r="N156">
        <v>2</v>
      </c>
      <c r="O156" t="str">
        <f>IF(D156="Y","",IF(P156="Y",INDEX('Backing 2'!B:B,MATCH(C156,'Backing 2'!C:C,0)),C156))</f>
        <v>6 - Junior Officer</v>
      </c>
      <c r="P156" t="s">
        <v>87</v>
      </c>
      <c r="Q156">
        <v>3</v>
      </c>
      <c r="R156" t="s">
        <v>75</v>
      </c>
      <c r="S156">
        <v>22</v>
      </c>
      <c r="T156" t="s">
        <v>25</v>
      </c>
      <c r="U156" t="s">
        <v>25</v>
      </c>
      <c r="V156" t="s">
        <v>25</v>
      </c>
      <c r="W156" s="3">
        <v>43191</v>
      </c>
      <c r="X156">
        <v>2</v>
      </c>
      <c r="Y156">
        <f t="shared" ca="1" si="2"/>
        <v>0.64048686325234672</v>
      </c>
    </row>
    <row r="157" spans="1:25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t="s">
        <v>86</v>
      </c>
      <c r="I157" t="s">
        <v>85</v>
      </c>
      <c r="J157" t="s">
        <v>15</v>
      </c>
      <c r="L157" t="s">
        <v>15</v>
      </c>
      <c r="M157" t="s">
        <v>74</v>
      </c>
      <c r="N157">
        <v>5</v>
      </c>
      <c r="O157" t="str">
        <f>IF(D157="Y","",IF(P157="Y",INDEX('Backing 2'!B:B,MATCH(C157,'Backing 2'!C:C,0)),C157))</f>
        <v>6 - Junior Officer</v>
      </c>
      <c r="P157" t="s">
        <v>87</v>
      </c>
      <c r="Q157">
        <v>3</v>
      </c>
      <c r="R157" t="s">
        <v>76</v>
      </c>
      <c r="S157">
        <v>39</v>
      </c>
      <c r="T157" t="s">
        <v>32</v>
      </c>
      <c r="U157" t="s">
        <v>80</v>
      </c>
      <c r="V157" t="s">
        <v>80</v>
      </c>
      <c r="W157" s="3">
        <v>42095</v>
      </c>
      <c r="X157">
        <v>5</v>
      </c>
      <c r="Y157">
        <f t="shared" ca="1" si="2"/>
        <v>0.93838580994552012</v>
      </c>
    </row>
    <row r="158" spans="1:25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t="s">
        <v>88</v>
      </c>
      <c r="I158" t="s">
        <v>87</v>
      </c>
      <c r="J158" t="s">
        <v>14</v>
      </c>
      <c r="K158" t="s">
        <v>127</v>
      </c>
      <c r="L158" t="s">
        <v>14</v>
      </c>
      <c r="M158" t="s">
        <v>73</v>
      </c>
      <c r="N158">
        <v>0</v>
      </c>
      <c r="O158" t="str">
        <f>IF(D158="Y","",IF(P158="Y",INDEX('Backing 2'!B:B,MATCH(C158,'Backing 2'!C:C,0)),C158))</f>
        <v/>
      </c>
      <c r="P158" t="s">
        <v>87</v>
      </c>
      <c r="R158" t="s">
        <v>75</v>
      </c>
      <c r="S158">
        <v>28</v>
      </c>
      <c r="T158" t="s">
        <v>25</v>
      </c>
      <c r="U158" t="s">
        <v>25</v>
      </c>
      <c r="V158" t="s">
        <v>25</v>
      </c>
      <c r="W158" s="3">
        <v>43922</v>
      </c>
      <c r="X158">
        <v>0</v>
      </c>
      <c r="Y158">
        <f t="shared" ca="1" si="2"/>
        <v>0.14565648687881738</v>
      </c>
    </row>
    <row r="159" spans="1:25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t="s">
        <v>88</v>
      </c>
      <c r="I159" t="s">
        <v>85</v>
      </c>
      <c r="J159" t="s">
        <v>15</v>
      </c>
      <c r="K159" t="s">
        <v>92</v>
      </c>
      <c r="L159" t="s">
        <v>15</v>
      </c>
      <c r="M159" t="s">
        <v>74</v>
      </c>
      <c r="N159">
        <v>3</v>
      </c>
      <c r="O159" t="str">
        <f>IF(D159="Y","",IF(P159="Y",INDEX('Backing 2'!B:B,MATCH(C159,'Backing 2'!C:C,0)),C159))</f>
        <v>6 - Junior Officer</v>
      </c>
      <c r="P159" t="s">
        <v>87</v>
      </c>
      <c r="Q159">
        <v>3</v>
      </c>
      <c r="R159" t="s">
        <v>75</v>
      </c>
      <c r="S159">
        <v>23</v>
      </c>
      <c r="T159" t="s">
        <v>25</v>
      </c>
      <c r="U159" t="s">
        <v>25</v>
      </c>
      <c r="V159" t="s">
        <v>25</v>
      </c>
      <c r="W159" s="3">
        <v>42826</v>
      </c>
      <c r="X159">
        <v>3</v>
      </c>
      <c r="Y159">
        <f t="shared" ca="1" si="2"/>
        <v>0.63028787374020445</v>
      </c>
    </row>
    <row r="160" spans="1:25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t="s">
        <v>88</v>
      </c>
      <c r="I160" t="s">
        <v>85</v>
      </c>
      <c r="J160" t="s">
        <v>16</v>
      </c>
      <c r="K160" t="s">
        <v>94</v>
      </c>
      <c r="L160" t="s">
        <v>16</v>
      </c>
      <c r="M160" t="s">
        <v>74</v>
      </c>
      <c r="N160">
        <v>3</v>
      </c>
      <c r="O160" t="str">
        <f>IF(D160="Y","",IF(P160="Y",INDEX('Backing 2'!B:B,MATCH(C160,'Backing 2'!C:C,0)),C160))</f>
        <v>3 - Senior Manager</v>
      </c>
      <c r="P160" t="s">
        <v>87</v>
      </c>
      <c r="Q160">
        <v>3</v>
      </c>
      <c r="R160" t="s">
        <v>76</v>
      </c>
      <c r="S160">
        <v>39</v>
      </c>
      <c r="T160" t="s">
        <v>36</v>
      </c>
      <c r="U160" t="s">
        <v>80</v>
      </c>
      <c r="V160" t="s">
        <v>80</v>
      </c>
      <c r="W160" s="3">
        <v>42826</v>
      </c>
      <c r="X160">
        <v>3</v>
      </c>
      <c r="Y160">
        <f t="shared" ca="1" si="2"/>
        <v>0.83991378782028558</v>
      </c>
    </row>
    <row r="161" spans="1:25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t="s">
        <v>88</v>
      </c>
      <c r="I161" t="s">
        <v>85</v>
      </c>
      <c r="J161" t="s">
        <v>16</v>
      </c>
      <c r="K161" t="s">
        <v>94</v>
      </c>
      <c r="L161" t="s">
        <v>16</v>
      </c>
      <c r="M161" t="s">
        <v>74</v>
      </c>
      <c r="N161">
        <v>1</v>
      </c>
      <c r="O161" t="str">
        <f>IF(D161="Y","",IF(P161="Y",INDEX('Backing 2'!B:B,MATCH(C161,'Backing 2'!C:C,0)),C161))</f>
        <v>4 - Manager</v>
      </c>
      <c r="P161" t="s">
        <v>85</v>
      </c>
      <c r="Q161">
        <v>2</v>
      </c>
      <c r="R161" t="s">
        <v>76</v>
      </c>
      <c r="S161">
        <v>35</v>
      </c>
      <c r="T161" t="s">
        <v>25</v>
      </c>
      <c r="U161" t="s">
        <v>25</v>
      </c>
      <c r="V161" t="s">
        <v>25</v>
      </c>
      <c r="W161" s="3">
        <v>42826</v>
      </c>
      <c r="X161">
        <v>3</v>
      </c>
      <c r="Y161">
        <f t="shared" ca="1" si="2"/>
        <v>0.48346512569927691</v>
      </c>
    </row>
    <row r="162" spans="1:25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t="s">
        <v>88</v>
      </c>
      <c r="I162" t="s">
        <v>85</v>
      </c>
      <c r="J162" t="s">
        <v>14</v>
      </c>
      <c r="K162" t="s">
        <v>93</v>
      </c>
      <c r="L162" t="s">
        <v>14</v>
      </c>
      <c r="M162" t="s">
        <v>74</v>
      </c>
      <c r="N162">
        <v>2</v>
      </c>
      <c r="O162" t="str">
        <f>IF(D162="Y","",IF(P162="Y",INDEX('Backing 2'!B:B,MATCH(C162,'Backing 2'!C:C,0)),C162))</f>
        <v>4 - Manager</v>
      </c>
      <c r="P162" t="s">
        <v>87</v>
      </c>
      <c r="Q162">
        <v>3</v>
      </c>
      <c r="R162" t="s">
        <v>76</v>
      </c>
      <c r="S162">
        <v>35</v>
      </c>
      <c r="T162" t="s">
        <v>25</v>
      </c>
      <c r="U162" t="s">
        <v>25</v>
      </c>
      <c r="V162" t="s">
        <v>25</v>
      </c>
      <c r="W162" s="3">
        <v>40634</v>
      </c>
      <c r="X162">
        <v>9</v>
      </c>
      <c r="Y162">
        <f t="shared" ca="1" si="2"/>
        <v>0.18731789584417358</v>
      </c>
    </row>
    <row r="163" spans="1:25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t="s">
        <v>88</v>
      </c>
      <c r="I163" t="s">
        <v>85</v>
      </c>
      <c r="J163" t="s">
        <v>14</v>
      </c>
      <c r="K163" t="s">
        <v>92</v>
      </c>
      <c r="L163" t="s">
        <v>14</v>
      </c>
      <c r="M163" t="s">
        <v>74</v>
      </c>
      <c r="N163">
        <v>3</v>
      </c>
      <c r="O163" t="str">
        <f>IF(D163="Y","",IF(P163="Y",INDEX('Backing 2'!B:B,MATCH(C163,'Backing 2'!C:C,0)),C163))</f>
        <v>6 - Junior Officer</v>
      </c>
      <c r="P163" t="s">
        <v>87</v>
      </c>
      <c r="Q163">
        <v>3</v>
      </c>
      <c r="R163" t="s">
        <v>75</v>
      </c>
      <c r="S163">
        <v>26</v>
      </c>
      <c r="T163" t="s">
        <v>37</v>
      </c>
      <c r="U163" t="s">
        <v>80</v>
      </c>
      <c r="V163" t="s">
        <v>80</v>
      </c>
      <c r="W163" s="3">
        <v>42826</v>
      </c>
      <c r="X163">
        <v>3</v>
      </c>
      <c r="Y163">
        <f t="shared" ca="1" si="2"/>
        <v>2.8081013633830199E-2</v>
      </c>
    </row>
    <row r="164" spans="1:25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t="s">
        <v>88</v>
      </c>
      <c r="I164" t="s">
        <v>85</v>
      </c>
      <c r="J164" t="s">
        <v>12</v>
      </c>
      <c r="K164" t="s">
        <v>93</v>
      </c>
      <c r="L164" t="s">
        <v>12</v>
      </c>
      <c r="M164" t="s">
        <v>74</v>
      </c>
      <c r="N164">
        <v>3</v>
      </c>
      <c r="O164" t="str">
        <f>IF(D164="Y","",IF(P164="Y",INDEX('Backing 2'!B:B,MATCH(C164,'Backing 2'!C:C,0)),C164))</f>
        <v>4 - Manager</v>
      </c>
      <c r="P164" t="s">
        <v>87</v>
      </c>
      <c r="Q164">
        <v>3</v>
      </c>
      <c r="R164" t="s">
        <v>76</v>
      </c>
      <c r="S164">
        <v>36</v>
      </c>
      <c r="T164" t="s">
        <v>25</v>
      </c>
      <c r="U164" t="s">
        <v>25</v>
      </c>
      <c r="V164" t="s">
        <v>25</v>
      </c>
      <c r="W164" s="3">
        <v>42826</v>
      </c>
      <c r="X164">
        <v>3</v>
      </c>
      <c r="Y164">
        <f t="shared" ca="1" si="2"/>
        <v>0.3549292986996716</v>
      </c>
    </row>
    <row r="165" spans="1:25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t="s">
        <v>86</v>
      </c>
      <c r="I165" t="s">
        <v>85</v>
      </c>
      <c r="J165" t="s">
        <v>14</v>
      </c>
      <c r="L165" t="s">
        <v>14</v>
      </c>
      <c r="M165" t="s">
        <v>74</v>
      </c>
      <c r="N165">
        <v>7</v>
      </c>
      <c r="O165" t="str">
        <f>IF(D165="Y","",IF(P165="Y",INDEX('Backing 2'!B:B,MATCH(C165,'Backing 2'!C:C,0)),C165))</f>
        <v>5 - Senior Officer</v>
      </c>
      <c r="P165" t="s">
        <v>87</v>
      </c>
      <c r="Q165">
        <v>3</v>
      </c>
      <c r="R165" t="s">
        <v>78</v>
      </c>
      <c r="S165">
        <v>56</v>
      </c>
      <c r="T165" t="s">
        <v>38</v>
      </c>
      <c r="U165" t="s">
        <v>80</v>
      </c>
      <c r="V165" t="s">
        <v>80</v>
      </c>
      <c r="W165" s="3">
        <v>40634</v>
      </c>
      <c r="X165">
        <v>9</v>
      </c>
      <c r="Y165">
        <f t="shared" ca="1" si="2"/>
        <v>0.42051147080116336</v>
      </c>
    </row>
    <row r="166" spans="1:25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t="s">
        <v>88</v>
      </c>
      <c r="I166" t="s">
        <v>85</v>
      </c>
      <c r="J166" t="s">
        <v>14</v>
      </c>
      <c r="K166" t="s">
        <v>92</v>
      </c>
      <c r="L166" t="s">
        <v>14</v>
      </c>
      <c r="M166" t="s">
        <v>74</v>
      </c>
      <c r="N166">
        <v>1</v>
      </c>
      <c r="O166" t="str">
        <f>IF(D166="Y","",IF(P166="Y",INDEX('Backing 2'!B:B,MATCH(C166,'Backing 2'!C:C,0)),C166))</f>
        <v>6 - Junior Officer</v>
      </c>
      <c r="P166" t="s">
        <v>87</v>
      </c>
      <c r="R166" t="s">
        <v>75</v>
      </c>
      <c r="S166">
        <v>26</v>
      </c>
      <c r="T166" t="s">
        <v>37</v>
      </c>
      <c r="U166" t="s">
        <v>80</v>
      </c>
      <c r="V166" t="s">
        <v>80</v>
      </c>
      <c r="W166" s="3">
        <v>43556</v>
      </c>
      <c r="X166">
        <v>1</v>
      </c>
      <c r="Y166">
        <f t="shared" ca="1" si="2"/>
        <v>0.68543712355671005</v>
      </c>
    </row>
    <row r="167" spans="1:25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t="s">
        <v>88</v>
      </c>
      <c r="I167" t="s">
        <v>85</v>
      </c>
      <c r="J167" t="s">
        <v>16</v>
      </c>
      <c r="K167" t="s">
        <v>127</v>
      </c>
      <c r="L167" t="s">
        <v>16</v>
      </c>
      <c r="M167" t="s">
        <v>74</v>
      </c>
      <c r="N167">
        <v>3</v>
      </c>
      <c r="O167" t="str">
        <f>IF(D167="Y","",IF(P167="Y",INDEX('Backing 2'!B:B,MATCH(C167,'Backing 2'!C:C,0)),C167))</f>
        <v>5 - Senior Officer</v>
      </c>
      <c r="P167" t="s">
        <v>87</v>
      </c>
      <c r="Q167">
        <v>2</v>
      </c>
      <c r="R167" t="s">
        <v>75</v>
      </c>
      <c r="S167">
        <v>24</v>
      </c>
      <c r="T167" t="s">
        <v>25</v>
      </c>
      <c r="U167" t="s">
        <v>25</v>
      </c>
      <c r="V167" t="s">
        <v>25</v>
      </c>
      <c r="W167" s="3">
        <v>41365</v>
      </c>
      <c r="X167">
        <v>7</v>
      </c>
      <c r="Y167">
        <f t="shared" ca="1" si="2"/>
        <v>0.42146474855244864</v>
      </c>
    </row>
    <row r="168" spans="1:25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t="s">
        <v>88</v>
      </c>
      <c r="I168" t="s">
        <v>85</v>
      </c>
      <c r="J168" t="s">
        <v>15</v>
      </c>
      <c r="K168" t="s">
        <v>94</v>
      </c>
      <c r="L168" t="s">
        <v>15</v>
      </c>
      <c r="M168" t="s">
        <v>74</v>
      </c>
      <c r="N168">
        <v>2</v>
      </c>
      <c r="O168" t="str">
        <f>IF(D168="Y","",IF(P168="Y",INDEX('Backing 2'!B:B,MATCH(C168,'Backing 2'!C:C,0)),C168))</f>
        <v>3 - Senior Manager</v>
      </c>
      <c r="P168" t="s">
        <v>87</v>
      </c>
      <c r="Q168">
        <v>3</v>
      </c>
      <c r="R168" t="s">
        <v>77</v>
      </c>
      <c r="S168">
        <v>40</v>
      </c>
      <c r="T168" t="s">
        <v>36</v>
      </c>
      <c r="U168" t="s">
        <v>80</v>
      </c>
      <c r="V168" t="s">
        <v>80</v>
      </c>
      <c r="W168" s="3">
        <v>42826</v>
      </c>
      <c r="X168">
        <v>3</v>
      </c>
      <c r="Y168">
        <f t="shared" ca="1" si="2"/>
        <v>0.21644344697638451</v>
      </c>
    </row>
    <row r="169" spans="1:25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t="s">
        <v>88</v>
      </c>
      <c r="I169" t="s">
        <v>85</v>
      </c>
      <c r="J169" t="s">
        <v>16</v>
      </c>
      <c r="K169" t="s">
        <v>127</v>
      </c>
      <c r="L169" t="s">
        <v>16</v>
      </c>
      <c r="M169" t="s">
        <v>74</v>
      </c>
      <c r="N169">
        <v>3</v>
      </c>
      <c r="O169" t="str">
        <f>IF(D169="Y","",IF(P169="Y",INDEX('Backing 2'!B:B,MATCH(C169,'Backing 2'!C:C,0)),C169))</f>
        <v>5 - Senior Officer</v>
      </c>
      <c r="P169" t="s">
        <v>87</v>
      </c>
      <c r="Q169">
        <v>2</v>
      </c>
      <c r="R169" t="s">
        <v>75</v>
      </c>
      <c r="S169">
        <v>25</v>
      </c>
      <c r="T169" t="s">
        <v>37</v>
      </c>
      <c r="U169" t="s">
        <v>80</v>
      </c>
      <c r="V169" t="s">
        <v>80</v>
      </c>
      <c r="W169" s="3">
        <v>40634</v>
      </c>
      <c r="X169">
        <v>9</v>
      </c>
      <c r="Y169">
        <f t="shared" ca="1" si="2"/>
        <v>8.8446477973940119E-2</v>
      </c>
    </row>
    <row r="170" spans="1:25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t="s">
        <v>88</v>
      </c>
      <c r="I170" t="s">
        <v>85</v>
      </c>
      <c r="J170" t="s">
        <v>16</v>
      </c>
      <c r="K170" t="s">
        <v>127</v>
      </c>
      <c r="L170" t="s">
        <v>16</v>
      </c>
      <c r="M170" t="s">
        <v>74</v>
      </c>
      <c r="N170">
        <v>2</v>
      </c>
      <c r="O170" t="str">
        <f>IF(D170="Y","",IF(P170="Y",INDEX('Backing 2'!B:B,MATCH(C170,'Backing 2'!C:C,0)),C170))</f>
        <v>5 - Senior Officer</v>
      </c>
      <c r="P170" t="s">
        <v>87</v>
      </c>
      <c r="Q170">
        <v>3</v>
      </c>
      <c r="R170" t="s">
        <v>76</v>
      </c>
      <c r="S170">
        <v>32</v>
      </c>
      <c r="T170" t="s">
        <v>37</v>
      </c>
      <c r="U170" t="s">
        <v>80</v>
      </c>
      <c r="V170" t="s">
        <v>80</v>
      </c>
      <c r="W170" s="3">
        <v>43191</v>
      </c>
      <c r="X170">
        <v>2</v>
      </c>
      <c r="Y170">
        <f t="shared" ca="1" si="2"/>
        <v>0.39234022925478063</v>
      </c>
    </row>
    <row r="171" spans="1:25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t="s">
        <v>88</v>
      </c>
      <c r="I171" t="s">
        <v>85</v>
      </c>
      <c r="J171" t="s">
        <v>16</v>
      </c>
      <c r="K171" t="s">
        <v>93</v>
      </c>
      <c r="L171" t="s">
        <v>16</v>
      </c>
      <c r="M171" t="s">
        <v>74</v>
      </c>
      <c r="N171">
        <v>3</v>
      </c>
      <c r="O171" t="str">
        <f>IF(D171="Y","",IF(P171="Y",INDEX('Backing 2'!B:B,MATCH(C171,'Backing 2'!C:C,0)),C171))</f>
        <v>4 - Manager</v>
      </c>
      <c r="P171" t="s">
        <v>87</v>
      </c>
      <c r="Q171">
        <v>2</v>
      </c>
      <c r="R171" t="s">
        <v>76</v>
      </c>
      <c r="S171">
        <v>35</v>
      </c>
      <c r="T171" t="s">
        <v>25</v>
      </c>
      <c r="U171" t="s">
        <v>25</v>
      </c>
      <c r="V171" t="s">
        <v>25</v>
      </c>
      <c r="W171" s="3">
        <v>42826</v>
      </c>
      <c r="X171">
        <v>3</v>
      </c>
      <c r="Y171">
        <f t="shared" ca="1" si="2"/>
        <v>0.39121198705412052</v>
      </c>
    </row>
    <row r="172" spans="1:25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t="s">
        <v>88</v>
      </c>
      <c r="I172" t="s">
        <v>85</v>
      </c>
      <c r="J172" t="s">
        <v>16</v>
      </c>
      <c r="K172" t="s">
        <v>93</v>
      </c>
      <c r="L172" t="s">
        <v>16</v>
      </c>
      <c r="M172" t="s">
        <v>73</v>
      </c>
      <c r="N172">
        <v>2</v>
      </c>
      <c r="O172" t="str">
        <f>IF(D172="Y","",IF(P172="Y",INDEX('Backing 2'!B:B,MATCH(C172,'Backing 2'!C:C,0)),C172))</f>
        <v>4 - Manager</v>
      </c>
      <c r="P172" t="s">
        <v>87</v>
      </c>
      <c r="Q172">
        <v>2</v>
      </c>
      <c r="R172" t="s">
        <v>77</v>
      </c>
      <c r="S172">
        <v>41</v>
      </c>
      <c r="T172" t="s">
        <v>32</v>
      </c>
      <c r="U172" t="s">
        <v>80</v>
      </c>
      <c r="V172" t="s">
        <v>80</v>
      </c>
      <c r="W172" s="3">
        <v>40634</v>
      </c>
      <c r="X172">
        <v>9</v>
      </c>
      <c r="Y172">
        <f t="shared" ca="1" si="2"/>
        <v>0.58731329208213212</v>
      </c>
    </row>
    <row r="173" spans="1:25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t="s">
        <v>88</v>
      </c>
      <c r="I173" t="s">
        <v>85</v>
      </c>
      <c r="J173" t="s">
        <v>13</v>
      </c>
      <c r="K173" t="s">
        <v>94</v>
      </c>
      <c r="L173" t="s">
        <v>13</v>
      </c>
      <c r="M173" t="s">
        <v>74</v>
      </c>
      <c r="N173">
        <v>3</v>
      </c>
      <c r="O173" t="str">
        <f>IF(D173="Y","",IF(P173="Y",INDEX('Backing 2'!B:B,MATCH(C173,'Backing 2'!C:C,0)),C173))</f>
        <v>3 - Senior Manager</v>
      </c>
      <c r="P173" t="s">
        <v>87</v>
      </c>
      <c r="Q173">
        <v>2</v>
      </c>
      <c r="R173" t="s">
        <v>76</v>
      </c>
      <c r="S173">
        <v>36</v>
      </c>
      <c r="T173" t="s">
        <v>25</v>
      </c>
      <c r="U173" t="s">
        <v>25</v>
      </c>
      <c r="V173" t="s">
        <v>25</v>
      </c>
      <c r="W173" s="3">
        <v>42461</v>
      </c>
      <c r="X173">
        <v>4</v>
      </c>
      <c r="Y173">
        <f t="shared" ca="1" si="2"/>
        <v>0.24640098675045818</v>
      </c>
    </row>
    <row r="174" spans="1:25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t="s">
        <v>88</v>
      </c>
      <c r="I174" t="s">
        <v>85</v>
      </c>
      <c r="J174" t="s">
        <v>14</v>
      </c>
      <c r="K174" t="s">
        <v>127</v>
      </c>
      <c r="L174" t="s">
        <v>14</v>
      </c>
      <c r="M174" t="s">
        <v>73</v>
      </c>
      <c r="N174">
        <v>1</v>
      </c>
      <c r="O174" t="str">
        <f>IF(D174="Y","",IF(P174="Y",INDEX('Backing 2'!B:B,MATCH(C174,'Backing 2'!C:C,0)),C174))</f>
        <v>6 - Junior Officer</v>
      </c>
      <c r="P174" t="s">
        <v>85</v>
      </c>
      <c r="Q174">
        <v>1</v>
      </c>
      <c r="R174" t="s">
        <v>76</v>
      </c>
      <c r="S174">
        <v>30</v>
      </c>
      <c r="T174" t="s">
        <v>32</v>
      </c>
      <c r="U174" t="s">
        <v>80</v>
      </c>
      <c r="V174" t="s">
        <v>80</v>
      </c>
      <c r="W174" s="3">
        <v>41365</v>
      </c>
      <c r="X174">
        <v>7</v>
      </c>
      <c r="Y174">
        <f t="shared" ca="1" si="2"/>
        <v>0.63893987099595617</v>
      </c>
    </row>
    <row r="175" spans="1:25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t="s">
        <v>88</v>
      </c>
      <c r="I175" t="s">
        <v>85</v>
      </c>
      <c r="J175" t="s">
        <v>14</v>
      </c>
      <c r="K175" t="s">
        <v>95</v>
      </c>
      <c r="L175" t="s">
        <v>14</v>
      </c>
      <c r="M175" t="s">
        <v>74</v>
      </c>
      <c r="N175">
        <v>3</v>
      </c>
      <c r="O175" t="str">
        <f>IF(D175="Y","",IF(P175="Y",INDEX('Backing 2'!B:B,MATCH(C175,'Backing 2'!C:C,0)),C175))</f>
        <v>2 - Director</v>
      </c>
      <c r="P175" t="s">
        <v>87</v>
      </c>
      <c r="Q175">
        <v>2</v>
      </c>
      <c r="R175" t="s">
        <v>77</v>
      </c>
      <c r="S175">
        <v>44</v>
      </c>
      <c r="T175" t="s">
        <v>37</v>
      </c>
      <c r="U175" t="s">
        <v>80</v>
      </c>
      <c r="V175" t="s">
        <v>80</v>
      </c>
      <c r="W175" s="3">
        <v>40634</v>
      </c>
      <c r="X175">
        <v>9</v>
      </c>
      <c r="Y175">
        <f t="shared" ca="1" si="2"/>
        <v>0.45227150494060042</v>
      </c>
    </row>
    <row r="176" spans="1:25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t="s">
        <v>88</v>
      </c>
      <c r="I176" t="s">
        <v>85</v>
      </c>
      <c r="J176" t="s">
        <v>12</v>
      </c>
      <c r="K176" t="s">
        <v>93</v>
      </c>
      <c r="L176" t="s">
        <v>12</v>
      </c>
      <c r="M176" t="s">
        <v>74</v>
      </c>
      <c r="N176">
        <v>1</v>
      </c>
      <c r="O176" t="str">
        <f>IF(D176="Y","",IF(P176="Y",INDEX('Backing 2'!B:B,MATCH(C176,'Backing 2'!C:C,0)),C176))</f>
        <v>6 - Junior Officer</v>
      </c>
      <c r="P176" t="s">
        <v>85</v>
      </c>
      <c r="Q176">
        <v>1</v>
      </c>
      <c r="R176" t="s">
        <v>76</v>
      </c>
      <c r="S176">
        <v>36</v>
      </c>
      <c r="T176" t="s">
        <v>25</v>
      </c>
      <c r="U176" t="s">
        <v>25</v>
      </c>
      <c r="V176" t="s">
        <v>25</v>
      </c>
      <c r="W176" s="3">
        <v>42461</v>
      </c>
      <c r="X176">
        <v>4</v>
      </c>
      <c r="Y176">
        <f t="shared" ca="1" si="2"/>
        <v>0.95502058820295044</v>
      </c>
    </row>
    <row r="177" spans="1:25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t="s">
        <v>88</v>
      </c>
      <c r="I177" t="s">
        <v>85</v>
      </c>
      <c r="J177" t="s">
        <v>15</v>
      </c>
      <c r="K177" t="s">
        <v>95</v>
      </c>
      <c r="L177" t="s">
        <v>15</v>
      </c>
      <c r="M177" t="s">
        <v>74</v>
      </c>
      <c r="N177">
        <v>4</v>
      </c>
      <c r="O177" t="str">
        <f>IF(D177="Y","",IF(P177="Y",INDEX('Backing 2'!B:B,MATCH(C177,'Backing 2'!C:C,0)),C177))</f>
        <v>3 - Senior Manager</v>
      </c>
      <c r="P177" t="s">
        <v>87</v>
      </c>
      <c r="Q177">
        <v>2</v>
      </c>
      <c r="R177" t="s">
        <v>77</v>
      </c>
      <c r="S177">
        <v>46</v>
      </c>
      <c r="T177" t="s">
        <v>37</v>
      </c>
      <c r="U177" t="s">
        <v>80</v>
      </c>
      <c r="V177" t="s">
        <v>80</v>
      </c>
      <c r="W177" s="3">
        <v>42461</v>
      </c>
      <c r="X177">
        <v>4</v>
      </c>
      <c r="Y177">
        <f t="shared" ca="1" si="2"/>
        <v>7.0223123509251861E-2</v>
      </c>
    </row>
    <row r="178" spans="1:25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t="s">
        <v>88</v>
      </c>
      <c r="I178" t="s">
        <v>85</v>
      </c>
      <c r="J178" t="s">
        <v>14</v>
      </c>
      <c r="K178" t="s">
        <v>93</v>
      </c>
      <c r="L178" t="s">
        <v>14</v>
      </c>
      <c r="M178" t="s">
        <v>74</v>
      </c>
      <c r="N178">
        <v>3</v>
      </c>
      <c r="O178" t="str">
        <f>IF(D178="Y","",IF(P178="Y",INDEX('Backing 2'!B:B,MATCH(C178,'Backing 2'!C:C,0)),C178))</f>
        <v>4 - Manager</v>
      </c>
      <c r="P178" t="s">
        <v>87</v>
      </c>
      <c r="Q178">
        <v>3</v>
      </c>
      <c r="R178" t="s">
        <v>76</v>
      </c>
      <c r="S178">
        <v>30</v>
      </c>
      <c r="T178" t="s">
        <v>27</v>
      </c>
      <c r="U178" t="s">
        <v>80</v>
      </c>
      <c r="V178" t="s">
        <v>80</v>
      </c>
      <c r="W178" s="3">
        <v>42095</v>
      </c>
      <c r="X178">
        <v>5</v>
      </c>
      <c r="Y178">
        <f t="shared" ca="1" si="2"/>
        <v>0.78556149688076382</v>
      </c>
    </row>
    <row r="179" spans="1:25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t="s">
        <v>88</v>
      </c>
      <c r="I179" t="s">
        <v>85</v>
      </c>
      <c r="J179" t="s">
        <v>15</v>
      </c>
      <c r="K179" t="s">
        <v>127</v>
      </c>
      <c r="L179" t="s">
        <v>15</v>
      </c>
      <c r="M179" t="s">
        <v>73</v>
      </c>
      <c r="N179">
        <v>2</v>
      </c>
      <c r="O179" t="str">
        <f>IF(D179="Y","",IF(P179="Y",INDEX('Backing 2'!B:B,MATCH(C179,'Backing 2'!C:C,0)),C179))</f>
        <v>5 - Senior Officer</v>
      </c>
      <c r="P179" t="s">
        <v>87</v>
      </c>
      <c r="Q179">
        <v>4</v>
      </c>
      <c r="R179" t="s">
        <v>76</v>
      </c>
      <c r="S179">
        <v>34</v>
      </c>
      <c r="T179" t="s">
        <v>25</v>
      </c>
      <c r="U179" t="s">
        <v>25</v>
      </c>
      <c r="V179" t="s">
        <v>25</v>
      </c>
      <c r="W179" s="3">
        <v>40634</v>
      </c>
      <c r="X179">
        <v>9</v>
      </c>
      <c r="Y179">
        <f t="shared" ca="1" si="2"/>
        <v>0.12813262346454735</v>
      </c>
    </row>
    <row r="180" spans="1:25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t="s">
        <v>88</v>
      </c>
      <c r="I180" t="s">
        <v>85</v>
      </c>
      <c r="J180" t="s">
        <v>16</v>
      </c>
      <c r="K180" t="s">
        <v>93</v>
      </c>
      <c r="L180" t="s">
        <v>16</v>
      </c>
      <c r="M180" t="s">
        <v>74</v>
      </c>
      <c r="N180">
        <v>4</v>
      </c>
      <c r="O180" t="str">
        <f>IF(D180="Y","",IF(P180="Y",INDEX('Backing 2'!B:B,MATCH(C180,'Backing 2'!C:C,0)),C180))</f>
        <v>5 - Senior Officer</v>
      </c>
      <c r="P180" t="s">
        <v>87</v>
      </c>
      <c r="Q180">
        <v>3</v>
      </c>
      <c r="R180" t="s">
        <v>76</v>
      </c>
      <c r="S180">
        <v>33</v>
      </c>
      <c r="T180" t="s">
        <v>36</v>
      </c>
      <c r="U180" t="s">
        <v>80</v>
      </c>
      <c r="V180" t="s">
        <v>80</v>
      </c>
      <c r="W180" s="3">
        <v>42095</v>
      </c>
      <c r="X180">
        <v>5</v>
      </c>
      <c r="Y180">
        <f t="shared" ca="1" si="2"/>
        <v>7.7877294844476364E-2</v>
      </c>
    </row>
    <row r="181" spans="1:25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t="s">
        <v>86</v>
      </c>
      <c r="I181" t="s">
        <v>85</v>
      </c>
      <c r="J181" t="s">
        <v>13</v>
      </c>
      <c r="L181" t="s">
        <v>13</v>
      </c>
      <c r="M181" t="s">
        <v>74</v>
      </c>
      <c r="N181">
        <v>2</v>
      </c>
      <c r="O181" t="str">
        <f>IF(D181="Y","",IF(P181="Y",INDEX('Backing 2'!B:B,MATCH(C181,'Backing 2'!C:C,0)),C181))</f>
        <v>3 - Senior Manager</v>
      </c>
      <c r="P181" t="s">
        <v>87</v>
      </c>
      <c r="Q181">
        <v>3</v>
      </c>
      <c r="R181" t="s">
        <v>76</v>
      </c>
      <c r="S181">
        <v>34</v>
      </c>
      <c r="T181" t="s">
        <v>25</v>
      </c>
      <c r="U181" t="s">
        <v>25</v>
      </c>
      <c r="V181" t="s">
        <v>25</v>
      </c>
      <c r="W181" s="3">
        <v>42461</v>
      </c>
      <c r="X181">
        <v>4</v>
      </c>
      <c r="Y181">
        <f t="shared" ca="1" si="2"/>
        <v>8.0626714898364704E-2</v>
      </c>
    </row>
    <row r="182" spans="1:25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t="s">
        <v>88</v>
      </c>
      <c r="I182" t="s">
        <v>85</v>
      </c>
      <c r="J182" t="s">
        <v>14</v>
      </c>
      <c r="K182" t="s">
        <v>127</v>
      </c>
      <c r="L182" t="s">
        <v>14</v>
      </c>
      <c r="M182" t="s">
        <v>74</v>
      </c>
      <c r="N182">
        <v>1</v>
      </c>
      <c r="O182" t="str">
        <f>IF(D182="Y","",IF(P182="Y",INDEX('Backing 2'!B:B,MATCH(C182,'Backing 2'!C:C,0)),C182))</f>
        <v>6 - Junior Officer</v>
      </c>
      <c r="P182" t="s">
        <v>85</v>
      </c>
      <c r="Q182">
        <v>2</v>
      </c>
      <c r="R182" t="s">
        <v>75</v>
      </c>
      <c r="S182">
        <v>29</v>
      </c>
      <c r="T182" t="s">
        <v>32</v>
      </c>
      <c r="U182" t="s">
        <v>80</v>
      </c>
      <c r="V182" t="s">
        <v>80</v>
      </c>
      <c r="W182" s="3">
        <v>41000</v>
      </c>
      <c r="X182">
        <v>8</v>
      </c>
      <c r="Y182">
        <f t="shared" ca="1" si="2"/>
        <v>0.67415728499426186</v>
      </c>
    </row>
    <row r="183" spans="1:25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t="s">
        <v>86</v>
      </c>
      <c r="I183" t="s">
        <v>85</v>
      </c>
      <c r="J183" t="s">
        <v>15</v>
      </c>
      <c r="L183" t="s">
        <v>15</v>
      </c>
      <c r="M183" t="s">
        <v>74</v>
      </c>
      <c r="N183">
        <v>2</v>
      </c>
      <c r="O183" t="str">
        <f>IF(D183="Y","",IF(P183="Y",INDEX('Backing 2'!B:B,MATCH(C183,'Backing 2'!C:C,0)),C183))</f>
        <v>6 - Junior Officer</v>
      </c>
      <c r="P183" t="s">
        <v>87</v>
      </c>
      <c r="Q183">
        <v>3</v>
      </c>
      <c r="R183" t="s">
        <v>77</v>
      </c>
      <c r="S183">
        <v>44</v>
      </c>
      <c r="T183" t="s">
        <v>36</v>
      </c>
      <c r="U183" t="s">
        <v>80</v>
      </c>
      <c r="V183" t="s">
        <v>80</v>
      </c>
      <c r="W183" s="3">
        <v>43191</v>
      </c>
      <c r="X183">
        <v>2</v>
      </c>
      <c r="Y183">
        <f t="shared" ca="1" si="2"/>
        <v>0.88610898819967665</v>
      </c>
    </row>
    <row r="184" spans="1:25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t="s">
        <v>88</v>
      </c>
      <c r="I184" t="s">
        <v>85</v>
      </c>
      <c r="J184" t="s">
        <v>14</v>
      </c>
      <c r="K184" t="s">
        <v>127</v>
      </c>
      <c r="L184" t="s">
        <v>14</v>
      </c>
      <c r="M184" t="s">
        <v>73</v>
      </c>
      <c r="N184">
        <v>3</v>
      </c>
      <c r="O184" t="str">
        <f>IF(D184="Y","",IF(P184="Y",INDEX('Backing 2'!B:B,MATCH(C184,'Backing 2'!C:C,0)),C184))</f>
        <v>5 - Senior Officer</v>
      </c>
      <c r="P184" t="s">
        <v>87</v>
      </c>
      <c r="R184" t="s">
        <v>75</v>
      </c>
      <c r="S184">
        <v>28</v>
      </c>
      <c r="T184" t="s">
        <v>44</v>
      </c>
      <c r="U184" t="s">
        <v>81</v>
      </c>
      <c r="V184" t="s">
        <v>84</v>
      </c>
      <c r="W184" s="3">
        <v>42826</v>
      </c>
      <c r="X184">
        <v>3</v>
      </c>
      <c r="Y184">
        <f t="shared" ca="1" si="2"/>
        <v>0.79566995466587465</v>
      </c>
    </row>
    <row r="185" spans="1:25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t="s">
        <v>88</v>
      </c>
      <c r="I185" t="s">
        <v>87</v>
      </c>
      <c r="J185" t="s">
        <v>15</v>
      </c>
      <c r="K185" t="s">
        <v>92</v>
      </c>
      <c r="L185" t="s">
        <v>15</v>
      </c>
      <c r="M185" t="s">
        <v>73</v>
      </c>
      <c r="N185">
        <v>0</v>
      </c>
      <c r="O185" t="str">
        <f>IF(D185="Y","",IF(P185="Y",INDEX('Backing 2'!B:B,MATCH(C185,'Backing 2'!C:C,0)),C185))</f>
        <v/>
      </c>
      <c r="P185" t="s">
        <v>87</v>
      </c>
      <c r="R185" t="s">
        <v>75</v>
      </c>
      <c r="S185">
        <v>22</v>
      </c>
      <c r="T185" t="s">
        <v>25</v>
      </c>
      <c r="U185" t="s">
        <v>25</v>
      </c>
      <c r="V185" t="s">
        <v>25</v>
      </c>
      <c r="W185" s="3">
        <v>43922</v>
      </c>
      <c r="X185">
        <v>0</v>
      </c>
      <c r="Y185">
        <f t="shared" ca="1" si="2"/>
        <v>0.37460398362596226</v>
      </c>
    </row>
    <row r="186" spans="1:25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t="s">
        <v>88</v>
      </c>
      <c r="I186" t="s">
        <v>87</v>
      </c>
      <c r="J186" t="s">
        <v>16</v>
      </c>
      <c r="K186" t="s">
        <v>92</v>
      </c>
      <c r="L186" t="s">
        <v>16</v>
      </c>
      <c r="M186" t="s">
        <v>74</v>
      </c>
      <c r="N186">
        <v>0</v>
      </c>
      <c r="O186" t="str">
        <f>IF(D186="Y","",IF(P186="Y",INDEX('Backing 2'!B:B,MATCH(C186,'Backing 2'!C:C,0)),C186))</f>
        <v/>
      </c>
      <c r="P186" t="s">
        <v>87</v>
      </c>
      <c r="R186" t="s">
        <v>75</v>
      </c>
      <c r="S186">
        <v>25</v>
      </c>
      <c r="T186" t="s">
        <v>36</v>
      </c>
      <c r="U186" t="s">
        <v>80</v>
      </c>
      <c r="V186" t="s">
        <v>80</v>
      </c>
      <c r="W186" s="3">
        <v>43922</v>
      </c>
      <c r="X186">
        <v>0</v>
      </c>
      <c r="Y186">
        <f t="shared" ca="1" si="2"/>
        <v>8.4725732609341464E-2</v>
      </c>
    </row>
    <row r="187" spans="1:25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t="s">
        <v>88</v>
      </c>
      <c r="I187" t="s">
        <v>85</v>
      </c>
      <c r="J187" t="s">
        <v>14</v>
      </c>
      <c r="K187" t="s">
        <v>92</v>
      </c>
      <c r="L187" t="s">
        <v>14</v>
      </c>
      <c r="M187" t="s">
        <v>74</v>
      </c>
      <c r="N187">
        <v>2</v>
      </c>
      <c r="O187" t="str">
        <f>IF(D187="Y","",IF(P187="Y",INDEX('Backing 2'!B:B,MATCH(C187,'Backing 2'!C:C,0)),C187))</f>
        <v>6 - Junior Officer</v>
      </c>
      <c r="P187" t="s">
        <v>87</v>
      </c>
      <c r="Q187">
        <v>3</v>
      </c>
      <c r="R187" t="s">
        <v>75</v>
      </c>
      <c r="S187">
        <v>28</v>
      </c>
      <c r="T187" t="s">
        <v>36</v>
      </c>
      <c r="U187" t="s">
        <v>80</v>
      </c>
      <c r="V187" t="s">
        <v>80</v>
      </c>
      <c r="W187" s="3">
        <v>43191</v>
      </c>
      <c r="X187">
        <v>2</v>
      </c>
      <c r="Y187">
        <f t="shared" ca="1" si="2"/>
        <v>0.47242717181793159</v>
      </c>
    </row>
    <row r="188" spans="1:25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t="s">
        <v>88</v>
      </c>
      <c r="I188" t="s">
        <v>85</v>
      </c>
      <c r="J188" t="s">
        <v>16</v>
      </c>
      <c r="K188" t="s">
        <v>127</v>
      </c>
      <c r="L188" t="s">
        <v>16</v>
      </c>
      <c r="M188" t="s">
        <v>74</v>
      </c>
      <c r="N188">
        <v>3</v>
      </c>
      <c r="O188" t="str">
        <f>IF(D188="Y","",IF(P188="Y",INDEX('Backing 2'!B:B,MATCH(C188,'Backing 2'!C:C,0)),C188))</f>
        <v>5 - Senior Officer</v>
      </c>
      <c r="P188" t="s">
        <v>87</v>
      </c>
      <c r="R188" t="s">
        <v>76</v>
      </c>
      <c r="S188">
        <v>30</v>
      </c>
      <c r="T188" t="s">
        <v>40</v>
      </c>
      <c r="U188" t="s">
        <v>82</v>
      </c>
      <c r="V188" t="s">
        <v>84</v>
      </c>
      <c r="W188" s="3">
        <v>42826</v>
      </c>
      <c r="X188">
        <v>3</v>
      </c>
      <c r="Y188">
        <f t="shared" ca="1" si="2"/>
        <v>3.1075302150452955E-2</v>
      </c>
    </row>
    <row r="189" spans="1:25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t="s">
        <v>88</v>
      </c>
      <c r="I189" t="s">
        <v>85</v>
      </c>
      <c r="J189" t="s">
        <v>16</v>
      </c>
      <c r="K189" t="s">
        <v>127</v>
      </c>
      <c r="L189" t="s">
        <v>16</v>
      </c>
      <c r="M189" t="s">
        <v>74</v>
      </c>
      <c r="N189">
        <v>4</v>
      </c>
      <c r="O189" t="str">
        <f>IF(D189="Y","",IF(P189="Y",INDEX('Backing 2'!B:B,MATCH(C189,'Backing 2'!C:C,0)),C189))</f>
        <v>5 - Senior Officer</v>
      </c>
      <c r="P189" t="s">
        <v>87</v>
      </c>
      <c r="Q189">
        <v>3</v>
      </c>
      <c r="R189" t="s">
        <v>75</v>
      </c>
      <c r="S189">
        <v>29</v>
      </c>
      <c r="T189" t="s">
        <v>25</v>
      </c>
      <c r="U189" t="s">
        <v>25</v>
      </c>
      <c r="V189" t="s">
        <v>25</v>
      </c>
      <c r="W189" s="3">
        <v>40634</v>
      </c>
      <c r="X189">
        <v>9</v>
      </c>
      <c r="Y189">
        <f t="shared" ca="1" si="2"/>
        <v>8.0532032349149296E-2</v>
      </c>
    </row>
    <row r="190" spans="1:25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t="s">
        <v>88</v>
      </c>
      <c r="I190" t="s">
        <v>85</v>
      </c>
      <c r="J190" t="s">
        <v>14</v>
      </c>
      <c r="K190" t="s">
        <v>92</v>
      </c>
      <c r="L190" t="s">
        <v>14</v>
      </c>
      <c r="M190" t="s">
        <v>74</v>
      </c>
      <c r="N190">
        <v>2</v>
      </c>
      <c r="O190" t="str">
        <f>IF(D190="Y","",IF(P190="Y",INDEX('Backing 2'!B:B,MATCH(C190,'Backing 2'!C:C,0)),C190))</f>
        <v>6 - Junior Officer</v>
      </c>
      <c r="P190" t="s">
        <v>87</v>
      </c>
      <c r="Q190">
        <v>2</v>
      </c>
      <c r="R190" t="s">
        <v>75</v>
      </c>
      <c r="S190">
        <v>26</v>
      </c>
      <c r="T190" t="s">
        <v>25</v>
      </c>
      <c r="U190" t="s">
        <v>25</v>
      </c>
      <c r="V190" t="s">
        <v>25</v>
      </c>
      <c r="W190" s="3">
        <v>43191</v>
      </c>
      <c r="X190">
        <v>2</v>
      </c>
      <c r="Y190">
        <f t="shared" ca="1" si="2"/>
        <v>0.42117104636894942</v>
      </c>
    </row>
    <row r="191" spans="1:25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t="s">
        <v>88</v>
      </c>
      <c r="I191" t="s">
        <v>85</v>
      </c>
      <c r="J191" t="s">
        <v>14</v>
      </c>
      <c r="K191" t="s">
        <v>127</v>
      </c>
      <c r="L191" t="s">
        <v>14</v>
      </c>
      <c r="M191" t="s">
        <v>74</v>
      </c>
      <c r="N191">
        <v>3</v>
      </c>
      <c r="O191" t="str">
        <f>IF(D191="Y","",IF(P191="Y",INDEX('Backing 2'!B:B,MATCH(C191,'Backing 2'!C:C,0)),C191))</f>
        <v>5 - Senior Officer</v>
      </c>
      <c r="P191" t="s">
        <v>87</v>
      </c>
      <c r="Q191">
        <v>3</v>
      </c>
      <c r="R191" t="s">
        <v>76</v>
      </c>
      <c r="S191">
        <v>33</v>
      </c>
      <c r="T191" t="s">
        <v>25</v>
      </c>
      <c r="U191" t="s">
        <v>25</v>
      </c>
      <c r="V191" t="s">
        <v>25</v>
      </c>
      <c r="W191" s="3">
        <v>40634</v>
      </c>
      <c r="X191">
        <v>9</v>
      </c>
      <c r="Y191">
        <f t="shared" ca="1" si="2"/>
        <v>0.96031971210999856</v>
      </c>
    </row>
    <row r="192" spans="1:25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t="s">
        <v>86</v>
      </c>
      <c r="I192" t="s">
        <v>85</v>
      </c>
      <c r="J192" t="s">
        <v>16</v>
      </c>
      <c r="L192" t="s">
        <v>16</v>
      </c>
      <c r="M192" t="s">
        <v>74</v>
      </c>
      <c r="N192">
        <v>3</v>
      </c>
      <c r="O192" t="str">
        <f>IF(D192="Y","",IF(P192="Y",INDEX('Backing 2'!B:B,MATCH(C192,'Backing 2'!C:C,0)),C192))</f>
        <v>5 - Senior Officer</v>
      </c>
      <c r="P192" t="s">
        <v>87</v>
      </c>
      <c r="Q192">
        <v>3</v>
      </c>
      <c r="R192" t="s">
        <v>79</v>
      </c>
      <c r="S192">
        <v>62</v>
      </c>
      <c r="T192" t="s">
        <v>25</v>
      </c>
      <c r="U192" t="s">
        <v>25</v>
      </c>
      <c r="V192" t="s">
        <v>25</v>
      </c>
      <c r="W192" s="3">
        <v>40634</v>
      </c>
      <c r="X192">
        <v>9</v>
      </c>
      <c r="Y192">
        <f t="shared" ca="1" si="2"/>
        <v>0.55660648357693199</v>
      </c>
    </row>
    <row r="193" spans="1:25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t="s">
        <v>88</v>
      </c>
      <c r="I193" t="s">
        <v>87</v>
      </c>
      <c r="J193" t="s">
        <v>14</v>
      </c>
      <c r="K193" t="s">
        <v>95</v>
      </c>
      <c r="L193" t="s">
        <v>14</v>
      </c>
      <c r="M193" t="s">
        <v>74</v>
      </c>
      <c r="N193">
        <v>0</v>
      </c>
      <c r="O193" t="str">
        <f>IF(D193="Y","",IF(P193="Y",INDEX('Backing 2'!B:B,MATCH(C193,'Backing 2'!C:C,0)),C193))</f>
        <v/>
      </c>
      <c r="P193" t="s">
        <v>87</v>
      </c>
      <c r="R193" t="s">
        <v>76</v>
      </c>
      <c r="S193">
        <v>39</v>
      </c>
      <c r="T193" t="s">
        <v>25</v>
      </c>
      <c r="U193" t="s">
        <v>25</v>
      </c>
      <c r="V193" t="s">
        <v>25</v>
      </c>
      <c r="W193" s="3">
        <v>43922</v>
      </c>
      <c r="X193">
        <v>0</v>
      </c>
      <c r="Y193">
        <f t="shared" ca="1" si="2"/>
        <v>0.2893206290338628</v>
      </c>
    </row>
    <row r="194" spans="1:25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t="s">
        <v>86</v>
      </c>
      <c r="I194" t="s">
        <v>85</v>
      </c>
      <c r="J194" t="s">
        <v>14</v>
      </c>
      <c r="L194" t="s">
        <v>14</v>
      </c>
      <c r="M194" t="s">
        <v>74</v>
      </c>
      <c r="N194">
        <v>9</v>
      </c>
      <c r="O194" t="str">
        <f>IF(D194="Y","",IF(P194="Y",INDEX('Backing 2'!B:B,MATCH(C194,'Backing 2'!C:C,0)),C194))</f>
        <v>4 - Manager</v>
      </c>
      <c r="P194" t="s">
        <v>87</v>
      </c>
      <c r="Q194">
        <v>3</v>
      </c>
      <c r="R194" t="s">
        <v>75</v>
      </c>
      <c r="S194">
        <v>25</v>
      </c>
      <c r="T194" t="s">
        <v>37</v>
      </c>
      <c r="U194" t="s">
        <v>80</v>
      </c>
      <c r="V194" t="s">
        <v>80</v>
      </c>
      <c r="W194" s="3">
        <v>40634</v>
      </c>
      <c r="X194">
        <v>9</v>
      </c>
      <c r="Y194">
        <f t="shared" ref="Y194:Y257" ca="1" si="3">RAND()</f>
        <v>0.85270283789078272</v>
      </c>
    </row>
    <row r="195" spans="1:25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t="s">
        <v>88</v>
      </c>
      <c r="I195" t="s">
        <v>87</v>
      </c>
      <c r="J195" t="s">
        <v>15</v>
      </c>
      <c r="K195" t="s">
        <v>92</v>
      </c>
      <c r="L195" t="s">
        <v>15</v>
      </c>
      <c r="M195" t="s">
        <v>74</v>
      </c>
      <c r="N195">
        <v>0</v>
      </c>
      <c r="O195" t="str">
        <f>IF(D195="Y","",IF(P195="Y",INDEX('Backing 2'!B:B,MATCH(C195,'Backing 2'!C:C,0)),C195))</f>
        <v/>
      </c>
      <c r="P195" t="s">
        <v>87</v>
      </c>
      <c r="R195" t="s">
        <v>75</v>
      </c>
      <c r="S195">
        <v>22</v>
      </c>
      <c r="T195" t="s">
        <v>25</v>
      </c>
      <c r="U195" t="s">
        <v>25</v>
      </c>
      <c r="V195" t="s">
        <v>25</v>
      </c>
      <c r="W195" s="3">
        <v>43922</v>
      </c>
      <c r="X195">
        <v>0</v>
      </c>
      <c r="Y195">
        <f t="shared" ca="1" si="3"/>
        <v>0.57619528307990364</v>
      </c>
    </row>
    <row r="196" spans="1:25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t="s">
        <v>88</v>
      </c>
      <c r="I196" t="s">
        <v>85</v>
      </c>
      <c r="J196" t="s">
        <v>14</v>
      </c>
      <c r="K196" t="s">
        <v>127</v>
      </c>
      <c r="L196" t="s">
        <v>14</v>
      </c>
      <c r="M196" t="s">
        <v>74</v>
      </c>
      <c r="N196">
        <v>2</v>
      </c>
      <c r="O196" t="str">
        <f>IF(D196="Y","",IF(P196="Y",INDEX('Backing 2'!B:B,MATCH(C196,'Backing 2'!C:C,0)),C196))</f>
        <v>5 - Senior Officer</v>
      </c>
      <c r="P196" t="s">
        <v>87</v>
      </c>
      <c r="Q196">
        <v>2</v>
      </c>
      <c r="R196" t="s">
        <v>76</v>
      </c>
      <c r="S196">
        <v>30</v>
      </c>
      <c r="T196" t="s">
        <v>25</v>
      </c>
      <c r="U196" t="s">
        <v>25</v>
      </c>
      <c r="V196" t="s">
        <v>25</v>
      </c>
      <c r="W196" s="3">
        <v>43191</v>
      </c>
      <c r="X196">
        <v>2</v>
      </c>
      <c r="Y196">
        <f t="shared" ca="1" si="3"/>
        <v>0.82756526874973346</v>
      </c>
    </row>
    <row r="197" spans="1:25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t="s">
        <v>88</v>
      </c>
      <c r="I197" t="s">
        <v>87</v>
      </c>
      <c r="J197" t="s">
        <v>14</v>
      </c>
      <c r="K197" t="s">
        <v>94</v>
      </c>
      <c r="L197" t="s">
        <v>14</v>
      </c>
      <c r="M197" t="s">
        <v>74</v>
      </c>
      <c r="N197">
        <v>0</v>
      </c>
      <c r="O197" t="str">
        <f>IF(D197="Y","",IF(P197="Y",INDEX('Backing 2'!B:B,MATCH(C197,'Backing 2'!C:C,0)),C197))</f>
        <v/>
      </c>
      <c r="P197" t="s">
        <v>87</v>
      </c>
      <c r="R197" t="s">
        <v>77</v>
      </c>
      <c r="S197">
        <v>40</v>
      </c>
      <c r="T197" t="s">
        <v>25</v>
      </c>
      <c r="U197" t="s">
        <v>25</v>
      </c>
      <c r="V197" t="s">
        <v>25</v>
      </c>
      <c r="W197" s="3">
        <v>43922</v>
      </c>
      <c r="X197">
        <v>0</v>
      </c>
      <c r="Y197">
        <f t="shared" ca="1" si="3"/>
        <v>0.78586805606867383</v>
      </c>
    </row>
    <row r="198" spans="1:25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t="s">
        <v>88</v>
      </c>
      <c r="I198" t="s">
        <v>85</v>
      </c>
      <c r="J198" t="s">
        <v>12</v>
      </c>
      <c r="K198" t="s">
        <v>92</v>
      </c>
      <c r="L198" t="s">
        <v>12</v>
      </c>
      <c r="M198" t="s">
        <v>74</v>
      </c>
      <c r="N198">
        <v>5</v>
      </c>
      <c r="O198" t="str">
        <f>IF(D198="Y","",IF(P198="Y",INDEX('Backing 2'!B:B,MATCH(C198,'Backing 2'!C:C,0)),C198))</f>
        <v>6 - Junior Officer</v>
      </c>
      <c r="P198" t="s">
        <v>87</v>
      </c>
      <c r="Q198">
        <v>2</v>
      </c>
      <c r="R198" t="s">
        <v>75</v>
      </c>
      <c r="S198">
        <v>23</v>
      </c>
      <c r="T198" t="s">
        <v>37</v>
      </c>
      <c r="U198" t="s">
        <v>80</v>
      </c>
      <c r="V198" t="s">
        <v>80</v>
      </c>
      <c r="W198" s="3">
        <v>42095</v>
      </c>
      <c r="X198">
        <v>5</v>
      </c>
      <c r="Y198">
        <f t="shared" ca="1" si="3"/>
        <v>0.72453306443913479</v>
      </c>
    </row>
    <row r="199" spans="1:25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t="s">
        <v>86</v>
      </c>
      <c r="I199" t="s">
        <v>85</v>
      </c>
      <c r="J199" t="s">
        <v>16</v>
      </c>
      <c r="L199" t="s">
        <v>16</v>
      </c>
      <c r="M199" t="s">
        <v>74</v>
      </c>
      <c r="N199">
        <v>1</v>
      </c>
      <c r="O199" t="str">
        <f>IF(D199="Y","",IF(P199="Y",INDEX('Backing 2'!B:B,MATCH(C199,'Backing 2'!C:C,0)),C199))</f>
        <v>6 - Junior Officer</v>
      </c>
      <c r="P199" t="s">
        <v>87</v>
      </c>
      <c r="R199" t="s">
        <v>77</v>
      </c>
      <c r="S199">
        <v>41</v>
      </c>
      <c r="T199" t="s">
        <v>25</v>
      </c>
      <c r="U199" t="s">
        <v>25</v>
      </c>
      <c r="V199" t="s">
        <v>25</v>
      </c>
      <c r="W199" s="3">
        <v>43556</v>
      </c>
      <c r="X199">
        <v>1</v>
      </c>
      <c r="Y199">
        <f t="shared" ca="1" si="3"/>
        <v>0.54707301585445467</v>
      </c>
    </row>
    <row r="200" spans="1:25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t="s">
        <v>88</v>
      </c>
      <c r="I200" t="s">
        <v>85</v>
      </c>
      <c r="J200" t="s">
        <v>15</v>
      </c>
      <c r="K200" t="s">
        <v>92</v>
      </c>
      <c r="L200" t="s">
        <v>15</v>
      </c>
      <c r="M200" t="s">
        <v>74</v>
      </c>
      <c r="N200">
        <v>2</v>
      </c>
      <c r="O200" t="str">
        <f>IF(D200="Y","",IF(P200="Y",INDEX('Backing 2'!B:B,MATCH(C200,'Backing 2'!C:C,0)),C200))</f>
        <v>6 - Junior Officer</v>
      </c>
      <c r="P200" t="s">
        <v>87</v>
      </c>
      <c r="Q200">
        <v>2</v>
      </c>
      <c r="R200" t="s">
        <v>75</v>
      </c>
      <c r="S200">
        <v>24</v>
      </c>
      <c r="T200" t="s">
        <v>25</v>
      </c>
      <c r="U200" t="s">
        <v>25</v>
      </c>
      <c r="V200" t="s">
        <v>25</v>
      </c>
      <c r="W200" s="3">
        <v>43191</v>
      </c>
      <c r="X200">
        <v>2</v>
      </c>
      <c r="Y200">
        <f t="shared" ca="1" si="3"/>
        <v>0.70300501029232165</v>
      </c>
    </row>
    <row r="201" spans="1:25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t="s">
        <v>86</v>
      </c>
      <c r="I201" t="s">
        <v>85</v>
      </c>
      <c r="J201" t="s">
        <v>14</v>
      </c>
      <c r="L201" t="s">
        <v>14</v>
      </c>
      <c r="M201" t="s">
        <v>74</v>
      </c>
      <c r="N201">
        <v>4</v>
      </c>
      <c r="O201" t="str">
        <f>IF(D201="Y","",IF(P201="Y",INDEX('Backing 2'!B:B,MATCH(C201,'Backing 2'!C:C,0)),C201))</f>
        <v>5 - Senior Officer</v>
      </c>
      <c r="P201" t="s">
        <v>87</v>
      </c>
      <c r="Q201">
        <v>3</v>
      </c>
      <c r="R201" t="s">
        <v>77</v>
      </c>
      <c r="S201">
        <v>41</v>
      </c>
      <c r="T201" t="s">
        <v>32</v>
      </c>
      <c r="U201" t="s">
        <v>80</v>
      </c>
      <c r="V201" t="s">
        <v>80</v>
      </c>
      <c r="W201" s="3">
        <v>40634</v>
      </c>
      <c r="X201">
        <v>9</v>
      </c>
      <c r="Y201">
        <f t="shared" ca="1" si="3"/>
        <v>0.40609911445885716</v>
      </c>
    </row>
    <row r="202" spans="1:25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t="s">
        <v>88</v>
      </c>
      <c r="I202" t="s">
        <v>87</v>
      </c>
      <c r="J202" t="s">
        <v>13</v>
      </c>
      <c r="K202" t="s">
        <v>127</v>
      </c>
      <c r="L202" t="s">
        <v>13</v>
      </c>
      <c r="M202" t="s">
        <v>73</v>
      </c>
      <c r="N202">
        <v>0</v>
      </c>
      <c r="O202" t="str">
        <f>IF(D202="Y","",IF(P202="Y",INDEX('Backing 2'!B:B,MATCH(C202,'Backing 2'!C:C,0)),C202))</f>
        <v/>
      </c>
      <c r="P202" t="s">
        <v>87</v>
      </c>
      <c r="R202" t="s">
        <v>76</v>
      </c>
      <c r="S202">
        <v>33</v>
      </c>
      <c r="T202" t="s">
        <v>37</v>
      </c>
      <c r="U202" t="s">
        <v>80</v>
      </c>
      <c r="V202" t="s">
        <v>80</v>
      </c>
      <c r="W202" s="3">
        <v>43922</v>
      </c>
      <c r="X202">
        <v>0</v>
      </c>
      <c r="Y202">
        <f t="shared" ca="1" si="3"/>
        <v>5.2205382087543439E-3</v>
      </c>
    </row>
    <row r="203" spans="1:25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t="s">
        <v>88</v>
      </c>
      <c r="I203" t="s">
        <v>85</v>
      </c>
      <c r="J203" t="s">
        <v>15</v>
      </c>
      <c r="K203" t="s">
        <v>93</v>
      </c>
      <c r="L203" t="s">
        <v>15</v>
      </c>
      <c r="M203" t="s">
        <v>74</v>
      </c>
      <c r="N203">
        <v>3</v>
      </c>
      <c r="O203" t="str">
        <f>IF(D203="Y","",IF(P203="Y",INDEX('Backing 2'!B:B,MATCH(C203,'Backing 2'!C:C,0)),C203))</f>
        <v>4 - Manager</v>
      </c>
      <c r="P203" t="s">
        <v>87</v>
      </c>
      <c r="Q203">
        <v>2</v>
      </c>
      <c r="R203" t="s">
        <v>76</v>
      </c>
      <c r="S203">
        <v>34</v>
      </c>
      <c r="T203" t="s">
        <v>44</v>
      </c>
      <c r="U203" t="s">
        <v>81</v>
      </c>
      <c r="V203" t="s">
        <v>84</v>
      </c>
      <c r="W203" s="3">
        <v>41000</v>
      </c>
      <c r="X203">
        <v>8</v>
      </c>
      <c r="Y203">
        <f t="shared" ca="1" si="3"/>
        <v>0.6536957027640945</v>
      </c>
    </row>
    <row r="204" spans="1:25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t="s">
        <v>88</v>
      </c>
      <c r="I204" t="s">
        <v>85</v>
      </c>
      <c r="J204" t="s">
        <v>14</v>
      </c>
      <c r="K204" t="s">
        <v>92</v>
      </c>
      <c r="L204" t="s">
        <v>14</v>
      </c>
      <c r="M204" t="s">
        <v>74</v>
      </c>
      <c r="N204">
        <v>1</v>
      </c>
      <c r="O204" t="str">
        <f>IF(D204="Y","",IF(P204="Y",INDEX('Backing 2'!B:B,MATCH(C204,'Backing 2'!C:C,0)),C204))</f>
        <v>6 - Junior Officer</v>
      </c>
      <c r="P204" t="s">
        <v>87</v>
      </c>
      <c r="R204" t="s">
        <v>75</v>
      </c>
      <c r="S204">
        <v>26</v>
      </c>
      <c r="T204" t="s">
        <v>36</v>
      </c>
      <c r="U204" t="s">
        <v>80</v>
      </c>
      <c r="V204" t="s">
        <v>80</v>
      </c>
      <c r="W204" s="3">
        <v>43556</v>
      </c>
      <c r="X204">
        <v>1</v>
      </c>
      <c r="Y204">
        <f t="shared" ca="1" si="3"/>
        <v>0.46228191047716394</v>
      </c>
    </row>
    <row r="205" spans="1:25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t="s">
        <v>88</v>
      </c>
      <c r="I205" t="s">
        <v>87</v>
      </c>
      <c r="J205" t="s">
        <v>16</v>
      </c>
      <c r="K205" t="s">
        <v>92</v>
      </c>
      <c r="L205" t="s">
        <v>16</v>
      </c>
      <c r="M205" t="s">
        <v>74</v>
      </c>
      <c r="N205">
        <v>0</v>
      </c>
      <c r="O205" t="str">
        <f>IF(D205="Y","",IF(P205="Y",INDEX('Backing 2'!B:B,MATCH(C205,'Backing 2'!C:C,0)),C205))</f>
        <v/>
      </c>
      <c r="P205" t="s">
        <v>87</v>
      </c>
      <c r="R205" t="s">
        <v>75</v>
      </c>
      <c r="S205">
        <v>22</v>
      </c>
      <c r="T205" t="s">
        <v>25</v>
      </c>
      <c r="U205" t="s">
        <v>25</v>
      </c>
      <c r="V205" t="s">
        <v>25</v>
      </c>
      <c r="W205" s="3">
        <v>43922</v>
      </c>
      <c r="X205">
        <v>0</v>
      </c>
      <c r="Y205">
        <f t="shared" ca="1" si="3"/>
        <v>0.46766151523470489</v>
      </c>
    </row>
    <row r="206" spans="1:25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t="s">
        <v>88</v>
      </c>
      <c r="I206" t="s">
        <v>85</v>
      </c>
      <c r="J206" t="s">
        <v>16</v>
      </c>
      <c r="K206" t="s">
        <v>94</v>
      </c>
      <c r="L206" t="s">
        <v>16</v>
      </c>
      <c r="M206" t="s">
        <v>74</v>
      </c>
      <c r="N206">
        <v>3</v>
      </c>
      <c r="O206" t="str">
        <f>IF(D206="Y","",IF(P206="Y",INDEX('Backing 2'!B:B,MATCH(C206,'Backing 2'!C:C,0)),C206))</f>
        <v>3 - Senior Manager</v>
      </c>
      <c r="P206" t="s">
        <v>87</v>
      </c>
      <c r="Q206">
        <v>3</v>
      </c>
      <c r="R206" t="s">
        <v>77</v>
      </c>
      <c r="S206">
        <v>40</v>
      </c>
      <c r="T206" t="s">
        <v>25</v>
      </c>
      <c r="U206" t="s">
        <v>25</v>
      </c>
      <c r="V206" t="s">
        <v>25</v>
      </c>
      <c r="W206" s="3">
        <v>41730</v>
      </c>
      <c r="X206">
        <v>6</v>
      </c>
      <c r="Y206">
        <f t="shared" ca="1" si="3"/>
        <v>0.33471560038722836</v>
      </c>
    </row>
    <row r="207" spans="1:25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t="s">
        <v>88</v>
      </c>
      <c r="I207" t="s">
        <v>85</v>
      </c>
      <c r="J207" t="s">
        <v>12</v>
      </c>
      <c r="K207" t="s">
        <v>93</v>
      </c>
      <c r="L207" t="s">
        <v>12</v>
      </c>
      <c r="M207" t="s">
        <v>74</v>
      </c>
      <c r="N207">
        <v>1</v>
      </c>
      <c r="O207" t="str">
        <f>IF(D207="Y","",IF(P207="Y",INDEX('Backing 2'!B:B,MATCH(C207,'Backing 2'!C:C,0)),C207))</f>
        <v>5 - Senior Officer</v>
      </c>
      <c r="P207" t="s">
        <v>85</v>
      </c>
      <c r="Q207">
        <v>1</v>
      </c>
      <c r="R207" t="s">
        <v>76</v>
      </c>
      <c r="S207">
        <v>36</v>
      </c>
      <c r="T207" t="s">
        <v>42</v>
      </c>
      <c r="U207" t="s">
        <v>80</v>
      </c>
      <c r="V207" t="s">
        <v>80</v>
      </c>
      <c r="W207" s="3">
        <v>42095</v>
      </c>
      <c r="X207">
        <v>5</v>
      </c>
      <c r="Y207">
        <f t="shared" ca="1" si="3"/>
        <v>2.2919003014304051E-2</v>
      </c>
    </row>
    <row r="208" spans="1:25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t="s">
        <v>88</v>
      </c>
      <c r="I208" t="s">
        <v>87</v>
      </c>
      <c r="J208" t="s">
        <v>15</v>
      </c>
      <c r="K208" t="s">
        <v>95</v>
      </c>
      <c r="L208" t="s">
        <v>15</v>
      </c>
      <c r="M208" t="s">
        <v>74</v>
      </c>
      <c r="N208">
        <v>0</v>
      </c>
      <c r="O208" t="str">
        <f>IF(D208="Y","",IF(P208="Y",INDEX('Backing 2'!B:B,MATCH(C208,'Backing 2'!C:C,0)),C208))</f>
        <v/>
      </c>
      <c r="P208" t="s">
        <v>87</v>
      </c>
      <c r="R208" t="s">
        <v>76</v>
      </c>
      <c r="S208">
        <v>38</v>
      </c>
      <c r="T208" t="s">
        <v>25</v>
      </c>
      <c r="U208" t="s">
        <v>25</v>
      </c>
      <c r="V208" t="s">
        <v>25</v>
      </c>
      <c r="W208" s="3">
        <v>43922</v>
      </c>
      <c r="X208">
        <v>0</v>
      </c>
      <c r="Y208">
        <f t="shared" ca="1" si="3"/>
        <v>0.43202702779273705</v>
      </c>
    </row>
    <row r="209" spans="1:25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t="s">
        <v>88</v>
      </c>
      <c r="I209" t="s">
        <v>85</v>
      </c>
      <c r="J209" t="s">
        <v>15</v>
      </c>
      <c r="K209" t="s">
        <v>92</v>
      </c>
      <c r="L209" t="s">
        <v>15</v>
      </c>
      <c r="M209" t="s">
        <v>74</v>
      </c>
      <c r="N209">
        <v>2</v>
      </c>
      <c r="O209" t="str">
        <f>IF(D209="Y","",IF(P209="Y",INDEX('Backing 2'!B:B,MATCH(C209,'Backing 2'!C:C,0)),C209))</f>
        <v>6 - Junior Officer</v>
      </c>
      <c r="P209" t="s">
        <v>87</v>
      </c>
      <c r="Q209">
        <v>3</v>
      </c>
      <c r="R209" t="s">
        <v>75</v>
      </c>
      <c r="S209">
        <v>25</v>
      </c>
      <c r="T209" t="s">
        <v>25</v>
      </c>
      <c r="U209" t="s">
        <v>25</v>
      </c>
      <c r="V209" t="s">
        <v>25</v>
      </c>
      <c r="W209" s="3">
        <v>43191</v>
      </c>
      <c r="X209">
        <v>2</v>
      </c>
      <c r="Y209">
        <f t="shared" ca="1" si="3"/>
        <v>0.29871055943336622</v>
      </c>
    </row>
    <row r="210" spans="1:25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t="s">
        <v>88</v>
      </c>
      <c r="I210" t="s">
        <v>85</v>
      </c>
      <c r="J210" t="s">
        <v>14</v>
      </c>
      <c r="K210" t="s">
        <v>92</v>
      </c>
      <c r="L210" t="s">
        <v>14</v>
      </c>
      <c r="M210" t="s">
        <v>74</v>
      </c>
      <c r="N210">
        <v>3</v>
      </c>
      <c r="O210" t="str">
        <f>IF(D210="Y","",IF(P210="Y",INDEX('Backing 2'!B:B,MATCH(C210,'Backing 2'!C:C,0)),C210))</f>
        <v>6 - Junior Officer</v>
      </c>
      <c r="P210" t="s">
        <v>87</v>
      </c>
      <c r="Q210">
        <v>2</v>
      </c>
      <c r="R210" t="s">
        <v>75</v>
      </c>
      <c r="S210">
        <v>28</v>
      </c>
      <c r="T210" t="s">
        <v>36</v>
      </c>
      <c r="U210" t="s">
        <v>80</v>
      </c>
      <c r="V210" t="s">
        <v>80</v>
      </c>
      <c r="W210" s="3">
        <v>42826</v>
      </c>
      <c r="X210">
        <v>3</v>
      </c>
      <c r="Y210">
        <f t="shared" ca="1" si="3"/>
        <v>0.49097319101804437</v>
      </c>
    </row>
    <row r="211" spans="1:25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t="s">
        <v>86</v>
      </c>
      <c r="I211" t="s">
        <v>85</v>
      </c>
      <c r="J211" t="s">
        <v>16</v>
      </c>
      <c r="L211" t="s">
        <v>16</v>
      </c>
      <c r="M211" t="s">
        <v>74</v>
      </c>
      <c r="N211">
        <v>3</v>
      </c>
      <c r="O211" t="str">
        <f>IF(D211="Y","",IF(P211="Y",INDEX('Backing 2'!B:B,MATCH(C211,'Backing 2'!C:C,0)),C211))</f>
        <v>4 - Manager</v>
      </c>
      <c r="P211" t="s">
        <v>87</v>
      </c>
      <c r="Q211">
        <v>2</v>
      </c>
      <c r="R211" t="s">
        <v>78</v>
      </c>
      <c r="S211">
        <v>51</v>
      </c>
      <c r="T211" t="s">
        <v>25</v>
      </c>
      <c r="U211" t="s">
        <v>25</v>
      </c>
      <c r="V211" t="s">
        <v>25</v>
      </c>
      <c r="W211" s="3">
        <v>40634</v>
      </c>
      <c r="X211">
        <v>9</v>
      </c>
      <c r="Y211">
        <f t="shared" ca="1" si="3"/>
        <v>0.638427342140789</v>
      </c>
    </row>
    <row r="212" spans="1:25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t="s">
        <v>88</v>
      </c>
      <c r="I212" t="s">
        <v>85</v>
      </c>
      <c r="J212" t="s">
        <v>14</v>
      </c>
      <c r="K212" t="s">
        <v>92</v>
      </c>
      <c r="L212" t="s">
        <v>14</v>
      </c>
      <c r="M212" t="s">
        <v>74</v>
      </c>
      <c r="N212">
        <v>3</v>
      </c>
      <c r="O212" t="str">
        <f>IF(D212="Y","",IF(P212="Y",INDEX('Backing 2'!B:B,MATCH(C212,'Backing 2'!C:C,0)),C212))</f>
        <v>6 - Junior Officer</v>
      </c>
      <c r="P212" t="s">
        <v>87</v>
      </c>
      <c r="Q212">
        <v>3</v>
      </c>
      <c r="R212" t="s">
        <v>75</v>
      </c>
      <c r="S212">
        <v>21</v>
      </c>
      <c r="T212" t="s">
        <v>25</v>
      </c>
      <c r="U212" t="s">
        <v>25</v>
      </c>
      <c r="V212" t="s">
        <v>25</v>
      </c>
      <c r="W212" s="3">
        <v>42826</v>
      </c>
      <c r="X212">
        <v>3</v>
      </c>
      <c r="Y212">
        <f t="shared" ca="1" si="3"/>
        <v>3.374901012615461E-2</v>
      </c>
    </row>
    <row r="213" spans="1:25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t="s">
        <v>88</v>
      </c>
      <c r="I213" t="s">
        <v>87</v>
      </c>
      <c r="J213" t="s">
        <v>16</v>
      </c>
      <c r="K213" t="s">
        <v>127</v>
      </c>
      <c r="L213" t="s">
        <v>16</v>
      </c>
      <c r="M213" t="s">
        <v>74</v>
      </c>
      <c r="N213">
        <v>0</v>
      </c>
      <c r="O213" t="str">
        <f>IF(D213="Y","",IF(P213="Y",INDEX('Backing 2'!B:B,MATCH(C213,'Backing 2'!C:C,0)),C213))</f>
        <v/>
      </c>
      <c r="P213" t="s">
        <v>87</v>
      </c>
      <c r="R213" t="s">
        <v>75</v>
      </c>
      <c r="S213">
        <v>27</v>
      </c>
      <c r="T213" t="s">
        <v>25</v>
      </c>
      <c r="U213" t="s">
        <v>25</v>
      </c>
      <c r="V213" t="s">
        <v>25</v>
      </c>
      <c r="W213" s="3">
        <v>43922</v>
      </c>
      <c r="X213">
        <v>0</v>
      </c>
      <c r="Y213">
        <f t="shared" ca="1" si="3"/>
        <v>0.85980871129818537</v>
      </c>
    </row>
    <row r="214" spans="1:25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t="s">
        <v>88</v>
      </c>
      <c r="I214" t="s">
        <v>85</v>
      </c>
      <c r="J214" t="s">
        <v>13</v>
      </c>
      <c r="K214" t="s">
        <v>95</v>
      </c>
      <c r="L214" t="s">
        <v>13</v>
      </c>
      <c r="M214" t="s">
        <v>74</v>
      </c>
      <c r="N214">
        <v>3</v>
      </c>
      <c r="O214" t="str">
        <f>IF(D214="Y","",IF(P214="Y",INDEX('Backing 2'!B:B,MATCH(C214,'Backing 2'!C:C,0)),C214))</f>
        <v>2 - Director</v>
      </c>
      <c r="P214" t="s">
        <v>87</v>
      </c>
      <c r="Q214">
        <v>2</v>
      </c>
      <c r="R214" t="s">
        <v>77</v>
      </c>
      <c r="S214">
        <v>44</v>
      </c>
      <c r="T214" t="s">
        <v>25</v>
      </c>
      <c r="U214" t="s">
        <v>25</v>
      </c>
      <c r="V214" t="s">
        <v>25</v>
      </c>
      <c r="W214" s="3">
        <v>42826</v>
      </c>
      <c r="X214">
        <v>3</v>
      </c>
      <c r="Y214">
        <f t="shared" ca="1" si="3"/>
        <v>0.59731246166726915</v>
      </c>
    </row>
    <row r="215" spans="1:25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t="s">
        <v>88</v>
      </c>
      <c r="I215" t="s">
        <v>87</v>
      </c>
      <c r="J215" t="s">
        <v>16</v>
      </c>
      <c r="K215" t="s">
        <v>92</v>
      </c>
      <c r="L215" t="s">
        <v>16</v>
      </c>
      <c r="M215" t="s">
        <v>74</v>
      </c>
      <c r="N215">
        <v>0</v>
      </c>
      <c r="O215" t="str">
        <f>IF(D215="Y","",IF(P215="Y",INDEX('Backing 2'!B:B,MATCH(C215,'Backing 2'!C:C,0)),C215))</f>
        <v/>
      </c>
      <c r="P215" t="s">
        <v>87</v>
      </c>
      <c r="R215" t="s">
        <v>75</v>
      </c>
      <c r="S215">
        <v>28</v>
      </c>
      <c r="T215" t="s">
        <v>37</v>
      </c>
      <c r="U215" t="s">
        <v>80</v>
      </c>
      <c r="V215" t="s">
        <v>80</v>
      </c>
      <c r="W215" s="3">
        <v>43922</v>
      </c>
      <c r="X215">
        <v>0</v>
      </c>
      <c r="Y215">
        <f t="shared" ca="1" si="3"/>
        <v>0.14884882925608778</v>
      </c>
    </row>
    <row r="216" spans="1:25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t="s">
        <v>88</v>
      </c>
      <c r="I216" t="s">
        <v>85</v>
      </c>
      <c r="J216" t="s">
        <v>14</v>
      </c>
      <c r="K216" t="s">
        <v>94</v>
      </c>
      <c r="L216" t="s">
        <v>14</v>
      </c>
      <c r="M216" t="s">
        <v>74</v>
      </c>
      <c r="N216">
        <v>3</v>
      </c>
      <c r="O216" t="str">
        <f>IF(D216="Y","",IF(P216="Y",INDEX('Backing 2'!B:B,MATCH(C216,'Backing 2'!C:C,0)),C216))</f>
        <v>4 - Manager</v>
      </c>
      <c r="P216" t="s">
        <v>87</v>
      </c>
      <c r="Q216">
        <v>3</v>
      </c>
      <c r="R216" t="s">
        <v>76</v>
      </c>
      <c r="S216">
        <v>37</v>
      </c>
      <c r="T216" t="s">
        <v>25</v>
      </c>
      <c r="U216" t="s">
        <v>25</v>
      </c>
      <c r="V216" t="s">
        <v>25</v>
      </c>
      <c r="W216" s="3">
        <v>40634</v>
      </c>
      <c r="X216">
        <v>9</v>
      </c>
      <c r="Y216">
        <f t="shared" ca="1" si="3"/>
        <v>0.90247898622734579</v>
      </c>
    </row>
    <row r="217" spans="1:25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t="s">
        <v>86</v>
      </c>
      <c r="I217" t="s">
        <v>85</v>
      </c>
      <c r="J217" t="s">
        <v>14</v>
      </c>
      <c r="L217" t="s">
        <v>14</v>
      </c>
      <c r="M217" t="s">
        <v>74</v>
      </c>
      <c r="N217">
        <v>3</v>
      </c>
      <c r="O217" t="str">
        <f>IF(D217="Y","",IF(P217="Y",INDEX('Backing 2'!B:B,MATCH(C217,'Backing 2'!C:C,0)),C217))</f>
        <v>5 - Senior Officer</v>
      </c>
      <c r="P217" t="s">
        <v>87</v>
      </c>
      <c r="Q217">
        <v>2</v>
      </c>
      <c r="R217" t="s">
        <v>77</v>
      </c>
      <c r="S217">
        <v>44</v>
      </c>
      <c r="T217" t="s">
        <v>37</v>
      </c>
      <c r="U217" t="s">
        <v>80</v>
      </c>
      <c r="V217" t="s">
        <v>80</v>
      </c>
      <c r="W217" s="3">
        <v>40634</v>
      </c>
      <c r="X217">
        <v>9</v>
      </c>
      <c r="Y217">
        <f t="shared" ca="1" si="3"/>
        <v>0.60412021305662478</v>
      </c>
    </row>
    <row r="218" spans="1:25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t="s">
        <v>88</v>
      </c>
      <c r="I218" t="s">
        <v>85</v>
      </c>
      <c r="J218" t="s">
        <v>16</v>
      </c>
      <c r="K218" t="s">
        <v>92</v>
      </c>
      <c r="L218" t="s">
        <v>16</v>
      </c>
      <c r="M218" t="s">
        <v>74</v>
      </c>
      <c r="N218">
        <v>1</v>
      </c>
      <c r="O218" t="str">
        <f>IF(D218="Y","",IF(P218="Y",INDEX('Backing 2'!B:B,MATCH(C218,'Backing 2'!C:C,0)),C218))</f>
        <v>6 - Junior Officer</v>
      </c>
      <c r="P218" t="s">
        <v>87</v>
      </c>
      <c r="R218" t="s">
        <v>75</v>
      </c>
      <c r="S218">
        <v>22</v>
      </c>
      <c r="T218" t="s">
        <v>25</v>
      </c>
      <c r="U218" t="s">
        <v>25</v>
      </c>
      <c r="V218" t="s">
        <v>25</v>
      </c>
      <c r="W218" s="3">
        <v>43556</v>
      </c>
      <c r="X218">
        <v>1</v>
      </c>
      <c r="Y218">
        <f t="shared" ca="1" si="3"/>
        <v>0.97622043203812037</v>
      </c>
    </row>
    <row r="219" spans="1:25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t="s">
        <v>88</v>
      </c>
      <c r="I219" t="s">
        <v>85</v>
      </c>
      <c r="J219" t="s">
        <v>16</v>
      </c>
      <c r="K219" t="s">
        <v>127</v>
      </c>
      <c r="L219" t="s">
        <v>16</v>
      </c>
      <c r="M219" t="s">
        <v>74</v>
      </c>
      <c r="N219">
        <v>3</v>
      </c>
      <c r="O219" t="str">
        <f>IF(D219="Y","",IF(P219="Y",INDEX('Backing 2'!B:B,MATCH(C219,'Backing 2'!C:C,0)),C219))</f>
        <v>5 - Senior Officer</v>
      </c>
      <c r="P219" t="s">
        <v>87</v>
      </c>
      <c r="Q219">
        <v>3</v>
      </c>
      <c r="R219" t="s">
        <v>75</v>
      </c>
      <c r="S219">
        <v>29</v>
      </c>
      <c r="T219" t="s">
        <v>25</v>
      </c>
      <c r="U219" t="s">
        <v>25</v>
      </c>
      <c r="V219" t="s">
        <v>25</v>
      </c>
      <c r="W219" s="3">
        <v>41365</v>
      </c>
      <c r="X219">
        <v>7</v>
      </c>
      <c r="Y219">
        <f t="shared" ca="1" si="3"/>
        <v>0.19548269255490835</v>
      </c>
    </row>
    <row r="220" spans="1:25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t="s">
        <v>88</v>
      </c>
      <c r="I220" t="s">
        <v>87</v>
      </c>
      <c r="J220" t="s">
        <v>14</v>
      </c>
      <c r="K220" t="s">
        <v>94</v>
      </c>
      <c r="L220" t="s">
        <v>14</v>
      </c>
      <c r="M220" t="s">
        <v>74</v>
      </c>
      <c r="N220">
        <v>0</v>
      </c>
      <c r="O220" t="str">
        <f>IF(D220="Y","",IF(P220="Y",INDEX('Backing 2'!B:B,MATCH(C220,'Backing 2'!C:C,0)),C220))</f>
        <v/>
      </c>
      <c r="P220" t="s">
        <v>87</v>
      </c>
      <c r="R220" t="s">
        <v>76</v>
      </c>
      <c r="S220">
        <v>36</v>
      </c>
      <c r="T220" t="s">
        <v>25</v>
      </c>
      <c r="U220" t="s">
        <v>25</v>
      </c>
      <c r="V220" t="s">
        <v>25</v>
      </c>
      <c r="W220" s="3">
        <v>43922</v>
      </c>
      <c r="X220">
        <v>0</v>
      </c>
      <c r="Y220">
        <f t="shared" ca="1" si="3"/>
        <v>6.8781658357753406E-2</v>
      </c>
    </row>
    <row r="221" spans="1:25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t="s">
        <v>88</v>
      </c>
      <c r="I221" t="s">
        <v>85</v>
      </c>
      <c r="J221" t="s">
        <v>16</v>
      </c>
      <c r="K221" t="s">
        <v>127</v>
      </c>
      <c r="L221" t="s">
        <v>16</v>
      </c>
      <c r="M221" t="s">
        <v>74</v>
      </c>
      <c r="N221">
        <v>4</v>
      </c>
      <c r="O221" t="str">
        <f>IF(D221="Y","",IF(P221="Y",INDEX('Backing 2'!B:B,MATCH(C221,'Backing 2'!C:C,0)),C221))</f>
        <v>5 - Senior Officer</v>
      </c>
      <c r="P221" t="s">
        <v>87</v>
      </c>
      <c r="Q221">
        <v>3</v>
      </c>
      <c r="R221" t="s">
        <v>75</v>
      </c>
      <c r="S221">
        <v>29</v>
      </c>
      <c r="T221" t="s">
        <v>36</v>
      </c>
      <c r="U221" t="s">
        <v>80</v>
      </c>
      <c r="V221" t="s">
        <v>80</v>
      </c>
      <c r="W221" s="3">
        <v>40634</v>
      </c>
      <c r="X221">
        <v>9</v>
      </c>
      <c r="Y221">
        <f t="shared" ca="1" si="3"/>
        <v>0.95442772203657866</v>
      </c>
    </row>
    <row r="222" spans="1:25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t="s">
        <v>88</v>
      </c>
      <c r="I222" t="s">
        <v>87</v>
      </c>
      <c r="J222" t="s">
        <v>17</v>
      </c>
      <c r="K222" t="s">
        <v>127</v>
      </c>
      <c r="L222" t="s">
        <v>17</v>
      </c>
      <c r="M222" t="s">
        <v>74</v>
      </c>
      <c r="N222">
        <v>0</v>
      </c>
      <c r="O222" t="str">
        <f>IF(D222="Y","",IF(P222="Y",INDEX('Backing 2'!B:B,MATCH(C222,'Backing 2'!C:C,0)),C222))</f>
        <v/>
      </c>
      <c r="P222" t="s">
        <v>87</v>
      </c>
      <c r="R222" t="s">
        <v>75</v>
      </c>
      <c r="S222">
        <v>28</v>
      </c>
      <c r="T222" t="s">
        <v>25</v>
      </c>
      <c r="U222" t="s">
        <v>25</v>
      </c>
      <c r="V222" t="s">
        <v>25</v>
      </c>
      <c r="W222" s="3">
        <v>43922</v>
      </c>
      <c r="X222">
        <v>0</v>
      </c>
      <c r="Y222">
        <f t="shared" ca="1" si="3"/>
        <v>0.8617925171036277</v>
      </c>
    </row>
    <row r="223" spans="1:25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t="s">
        <v>88</v>
      </c>
      <c r="I223" t="s">
        <v>85</v>
      </c>
      <c r="J223" t="s">
        <v>16</v>
      </c>
      <c r="K223" t="s">
        <v>96</v>
      </c>
      <c r="L223" t="s">
        <v>16</v>
      </c>
      <c r="M223" t="s">
        <v>74</v>
      </c>
      <c r="N223">
        <v>6</v>
      </c>
      <c r="O223" t="str">
        <f>IF(D223="Y","",IF(P223="Y",INDEX('Backing 2'!B:B,MATCH(C223,'Backing 2'!C:C,0)),C223))</f>
        <v>2 - Director</v>
      </c>
      <c r="P223" t="s">
        <v>87</v>
      </c>
      <c r="Q223">
        <v>3</v>
      </c>
      <c r="R223" t="s">
        <v>76</v>
      </c>
      <c r="S223">
        <v>39</v>
      </c>
      <c r="T223" t="s">
        <v>25</v>
      </c>
      <c r="U223" t="s">
        <v>25</v>
      </c>
      <c r="V223" t="s">
        <v>25</v>
      </c>
      <c r="W223" s="3">
        <v>41000</v>
      </c>
      <c r="X223">
        <v>8</v>
      </c>
      <c r="Y223">
        <f t="shared" ca="1" si="3"/>
        <v>0.51422535242100087</v>
      </c>
    </row>
    <row r="224" spans="1:25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t="s">
        <v>86</v>
      </c>
      <c r="I224" t="s">
        <v>85</v>
      </c>
      <c r="J224" t="s">
        <v>16</v>
      </c>
      <c r="L224" t="s">
        <v>16</v>
      </c>
      <c r="M224" t="s">
        <v>74</v>
      </c>
      <c r="N224">
        <v>5</v>
      </c>
      <c r="O224" t="str">
        <f>IF(D224="Y","",IF(P224="Y",INDEX('Backing 2'!B:B,MATCH(C224,'Backing 2'!C:C,0)),C224))</f>
        <v>5 - Senior Officer</v>
      </c>
      <c r="P224" t="s">
        <v>87</v>
      </c>
      <c r="Q224">
        <v>3</v>
      </c>
      <c r="R224" t="s">
        <v>75</v>
      </c>
      <c r="S224">
        <v>29</v>
      </c>
      <c r="T224" t="s">
        <v>25</v>
      </c>
      <c r="U224" t="s">
        <v>25</v>
      </c>
      <c r="V224" t="s">
        <v>25</v>
      </c>
      <c r="W224" s="3">
        <v>40634</v>
      </c>
      <c r="X224">
        <v>9</v>
      </c>
      <c r="Y224">
        <f t="shared" ca="1" si="3"/>
        <v>0.38517918228766734</v>
      </c>
    </row>
    <row r="225" spans="1:25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t="s">
        <v>88</v>
      </c>
      <c r="I225" t="s">
        <v>85</v>
      </c>
      <c r="J225" t="s">
        <v>15</v>
      </c>
      <c r="K225" t="s">
        <v>94</v>
      </c>
      <c r="L225" t="s">
        <v>15</v>
      </c>
      <c r="M225" t="s">
        <v>74</v>
      </c>
      <c r="N225">
        <v>2</v>
      </c>
      <c r="O225" t="str">
        <f>IF(D225="Y","",IF(P225="Y",INDEX('Backing 2'!B:B,MATCH(C225,'Backing 2'!C:C,0)),C225))</f>
        <v>3 - Senior Manager</v>
      </c>
      <c r="P225" t="s">
        <v>87</v>
      </c>
      <c r="Q225">
        <v>3</v>
      </c>
      <c r="R225" t="s">
        <v>77</v>
      </c>
      <c r="S225">
        <v>46</v>
      </c>
      <c r="T225" t="s">
        <v>36</v>
      </c>
      <c r="U225" t="s">
        <v>80</v>
      </c>
      <c r="V225" t="s">
        <v>80</v>
      </c>
      <c r="W225" s="3">
        <v>40634</v>
      </c>
      <c r="X225">
        <v>9</v>
      </c>
      <c r="Y225">
        <f t="shared" ca="1" si="3"/>
        <v>0.41871152176226678</v>
      </c>
    </row>
    <row r="226" spans="1:25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t="s">
        <v>88</v>
      </c>
      <c r="I226" t="s">
        <v>85</v>
      </c>
      <c r="J226" t="s">
        <v>16</v>
      </c>
      <c r="K226" t="s">
        <v>127</v>
      </c>
      <c r="L226" t="s">
        <v>16</v>
      </c>
      <c r="M226" t="s">
        <v>74</v>
      </c>
      <c r="N226">
        <v>1</v>
      </c>
      <c r="O226" t="str">
        <f>IF(D226="Y","",IF(P226="Y",INDEX('Backing 2'!B:B,MATCH(C226,'Backing 2'!C:C,0)),C226))</f>
        <v>6 - Junior Officer</v>
      </c>
      <c r="P226" t="s">
        <v>85</v>
      </c>
      <c r="Q226">
        <v>1</v>
      </c>
      <c r="R226" t="s">
        <v>75</v>
      </c>
      <c r="S226">
        <v>25</v>
      </c>
      <c r="T226" t="s">
        <v>29</v>
      </c>
      <c r="U226" t="s">
        <v>80</v>
      </c>
      <c r="V226" t="s">
        <v>80</v>
      </c>
      <c r="W226" s="3">
        <v>41730</v>
      </c>
      <c r="X226">
        <v>6</v>
      </c>
      <c r="Y226">
        <f t="shared" ca="1" si="3"/>
        <v>0.89869026337211078</v>
      </c>
    </row>
    <row r="227" spans="1:25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t="s">
        <v>88</v>
      </c>
      <c r="I227" t="s">
        <v>85</v>
      </c>
      <c r="J227" t="s">
        <v>16</v>
      </c>
      <c r="K227" t="s">
        <v>92</v>
      </c>
      <c r="L227" t="s">
        <v>16</v>
      </c>
      <c r="M227" t="s">
        <v>74</v>
      </c>
      <c r="N227">
        <v>3</v>
      </c>
      <c r="O227" t="str">
        <f>IF(D227="Y","",IF(P227="Y",INDEX('Backing 2'!B:B,MATCH(C227,'Backing 2'!C:C,0)),C227))</f>
        <v>6 - Junior Officer</v>
      </c>
      <c r="P227" t="s">
        <v>87</v>
      </c>
      <c r="Q227">
        <v>2</v>
      </c>
      <c r="R227" t="s">
        <v>75</v>
      </c>
      <c r="S227">
        <v>21</v>
      </c>
      <c r="T227" t="s">
        <v>25</v>
      </c>
      <c r="U227" t="s">
        <v>25</v>
      </c>
      <c r="V227" t="s">
        <v>25</v>
      </c>
      <c r="W227" s="3">
        <v>42826</v>
      </c>
      <c r="X227">
        <v>3</v>
      </c>
      <c r="Y227">
        <f t="shared" ca="1" si="3"/>
        <v>0.9136791480698031</v>
      </c>
    </row>
    <row r="228" spans="1:25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t="s">
        <v>86</v>
      </c>
      <c r="I228" t="s">
        <v>85</v>
      </c>
      <c r="J228" t="s">
        <v>16</v>
      </c>
      <c r="L228" t="s">
        <v>16</v>
      </c>
      <c r="M228" t="s">
        <v>74</v>
      </c>
      <c r="N228">
        <v>3</v>
      </c>
      <c r="O228" t="str">
        <f>IF(D228="Y","",IF(P228="Y",INDEX('Backing 2'!B:B,MATCH(C228,'Backing 2'!C:C,0)),C228))</f>
        <v>4 - Manager</v>
      </c>
      <c r="P228" t="s">
        <v>87</v>
      </c>
      <c r="Q228">
        <v>2</v>
      </c>
      <c r="R228" t="s">
        <v>77</v>
      </c>
      <c r="S228">
        <v>43</v>
      </c>
      <c r="T228" t="s">
        <v>25</v>
      </c>
      <c r="U228" t="s">
        <v>25</v>
      </c>
      <c r="V228" t="s">
        <v>25</v>
      </c>
      <c r="W228" s="3">
        <v>40634</v>
      </c>
      <c r="X228">
        <v>9</v>
      </c>
      <c r="Y228">
        <f t="shared" ca="1" si="3"/>
        <v>0.99386557380953022</v>
      </c>
    </row>
    <row r="229" spans="1:25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t="s">
        <v>88</v>
      </c>
      <c r="I229" t="s">
        <v>85</v>
      </c>
      <c r="J229" t="s">
        <v>15</v>
      </c>
      <c r="K229" t="s">
        <v>93</v>
      </c>
      <c r="L229" t="s">
        <v>15</v>
      </c>
      <c r="M229" t="s">
        <v>74</v>
      </c>
      <c r="N229">
        <v>2</v>
      </c>
      <c r="O229" t="str">
        <f>IF(D229="Y","",IF(P229="Y",INDEX('Backing 2'!B:B,MATCH(C229,'Backing 2'!C:C,0)),C229))</f>
        <v>5 - Senior Officer</v>
      </c>
      <c r="P229" t="s">
        <v>87</v>
      </c>
      <c r="Q229">
        <v>3</v>
      </c>
      <c r="R229" t="s">
        <v>76</v>
      </c>
      <c r="S229">
        <v>31</v>
      </c>
      <c r="T229" t="s">
        <v>25</v>
      </c>
      <c r="U229" t="s">
        <v>25</v>
      </c>
      <c r="V229" t="s">
        <v>25</v>
      </c>
      <c r="W229" s="3">
        <v>42461</v>
      </c>
      <c r="X229">
        <v>4</v>
      </c>
      <c r="Y229">
        <f t="shared" ca="1" si="3"/>
        <v>0.93851098513952202</v>
      </c>
    </row>
    <row r="230" spans="1:25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t="s">
        <v>88</v>
      </c>
      <c r="I230" t="s">
        <v>85</v>
      </c>
      <c r="J230" t="s">
        <v>15</v>
      </c>
      <c r="K230" t="s">
        <v>94</v>
      </c>
      <c r="L230" t="s">
        <v>15</v>
      </c>
      <c r="M230" t="s">
        <v>74</v>
      </c>
      <c r="N230">
        <v>3</v>
      </c>
      <c r="O230" t="str">
        <f>IF(D230="Y","",IF(P230="Y",INDEX('Backing 2'!B:B,MATCH(C230,'Backing 2'!C:C,0)),C230))</f>
        <v>3 - Senior Manager</v>
      </c>
      <c r="P230" t="s">
        <v>87</v>
      </c>
      <c r="Q230">
        <v>2</v>
      </c>
      <c r="R230" t="s">
        <v>76</v>
      </c>
      <c r="S230">
        <v>35</v>
      </c>
      <c r="T230" t="s">
        <v>25</v>
      </c>
      <c r="U230" t="s">
        <v>25</v>
      </c>
      <c r="V230" t="s">
        <v>25</v>
      </c>
      <c r="W230" s="3">
        <v>42461</v>
      </c>
      <c r="X230">
        <v>4</v>
      </c>
      <c r="Y230">
        <f t="shared" ca="1" si="3"/>
        <v>0.85931934991954839</v>
      </c>
    </row>
    <row r="231" spans="1:25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t="s">
        <v>86</v>
      </c>
      <c r="I231" t="s">
        <v>85</v>
      </c>
      <c r="J231" t="s">
        <v>14</v>
      </c>
      <c r="L231" t="s">
        <v>14</v>
      </c>
      <c r="M231" t="s">
        <v>74</v>
      </c>
      <c r="N231">
        <v>2</v>
      </c>
      <c r="O231" t="str">
        <f>IF(D231="Y","",IF(P231="Y",INDEX('Backing 2'!B:B,MATCH(C231,'Backing 2'!C:C,0)),C231))</f>
        <v>6 - Junior Officer</v>
      </c>
      <c r="P231" t="s">
        <v>87</v>
      </c>
      <c r="Q231">
        <v>3</v>
      </c>
      <c r="R231" t="s">
        <v>77</v>
      </c>
      <c r="S231">
        <v>42</v>
      </c>
      <c r="T231" t="s">
        <v>25</v>
      </c>
      <c r="U231" t="s">
        <v>25</v>
      </c>
      <c r="V231" t="s">
        <v>25</v>
      </c>
      <c r="W231" s="3">
        <v>43191</v>
      </c>
      <c r="X231">
        <v>2</v>
      </c>
      <c r="Y231">
        <f t="shared" ca="1" si="3"/>
        <v>0.42690826931983761</v>
      </c>
    </row>
    <row r="232" spans="1:25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t="s">
        <v>88</v>
      </c>
      <c r="I232" t="s">
        <v>85</v>
      </c>
      <c r="J232" t="s">
        <v>12</v>
      </c>
      <c r="K232" t="s">
        <v>94</v>
      </c>
      <c r="L232" t="s">
        <v>12</v>
      </c>
      <c r="M232" t="s">
        <v>74</v>
      </c>
      <c r="N232">
        <v>3</v>
      </c>
      <c r="O232" t="str">
        <f>IF(D232="Y","",IF(P232="Y",INDEX('Backing 2'!B:B,MATCH(C232,'Backing 2'!C:C,0)),C232))</f>
        <v>3 - Senior Manager</v>
      </c>
      <c r="P232" t="s">
        <v>87</v>
      </c>
      <c r="Q232">
        <v>3</v>
      </c>
      <c r="R232" t="s">
        <v>76</v>
      </c>
      <c r="S232">
        <v>39</v>
      </c>
      <c r="T232" t="s">
        <v>37</v>
      </c>
      <c r="U232" t="s">
        <v>80</v>
      </c>
      <c r="V232" t="s">
        <v>80</v>
      </c>
      <c r="W232" s="3">
        <v>42461</v>
      </c>
      <c r="X232">
        <v>4</v>
      </c>
      <c r="Y232">
        <f t="shared" ca="1" si="3"/>
        <v>0.76354850396700791</v>
      </c>
    </row>
    <row r="233" spans="1:25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t="s">
        <v>88</v>
      </c>
      <c r="I233" t="s">
        <v>85</v>
      </c>
      <c r="J233" t="s">
        <v>14</v>
      </c>
      <c r="K233" t="s">
        <v>127</v>
      </c>
      <c r="L233" t="s">
        <v>14</v>
      </c>
      <c r="M233" t="s">
        <v>74</v>
      </c>
      <c r="N233">
        <v>3</v>
      </c>
      <c r="O233" t="str">
        <f>IF(D233="Y","",IF(P233="Y",INDEX('Backing 2'!B:B,MATCH(C233,'Backing 2'!C:C,0)),C233))</f>
        <v>6 - Junior Officer</v>
      </c>
      <c r="P233" t="s">
        <v>87</v>
      </c>
      <c r="Q233">
        <v>3</v>
      </c>
      <c r="R233" t="s">
        <v>76</v>
      </c>
      <c r="S233">
        <v>34</v>
      </c>
      <c r="T233" t="s">
        <v>27</v>
      </c>
      <c r="U233" t="s">
        <v>80</v>
      </c>
      <c r="V233" t="s">
        <v>80</v>
      </c>
      <c r="W233" s="3">
        <v>42826</v>
      </c>
      <c r="X233">
        <v>3</v>
      </c>
      <c r="Y233">
        <f t="shared" ca="1" si="3"/>
        <v>0.29913211948490981</v>
      </c>
    </row>
    <row r="234" spans="1:25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t="s">
        <v>88</v>
      </c>
      <c r="I234" t="s">
        <v>87</v>
      </c>
      <c r="J234" t="s">
        <v>17</v>
      </c>
      <c r="K234" t="s">
        <v>92</v>
      </c>
      <c r="L234" t="s">
        <v>17</v>
      </c>
      <c r="M234" t="s">
        <v>73</v>
      </c>
      <c r="N234">
        <v>0</v>
      </c>
      <c r="O234" t="str">
        <f>IF(D234="Y","",IF(P234="Y",INDEX('Backing 2'!B:B,MATCH(C234,'Backing 2'!C:C,0)),C234))</f>
        <v/>
      </c>
      <c r="P234" t="s">
        <v>87</v>
      </c>
      <c r="R234" t="s">
        <v>75</v>
      </c>
      <c r="S234">
        <v>25</v>
      </c>
      <c r="T234" t="s">
        <v>25</v>
      </c>
      <c r="U234" t="s">
        <v>25</v>
      </c>
      <c r="V234" t="s">
        <v>25</v>
      </c>
      <c r="W234" s="3">
        <v>43922</v>
      </c>
      <c r="X234">
        <v>0</v>
      </c>
      <c r="Y234">
        <f t="shared" ca="1" si="3"/>
        <v>0.89571167977465094</v>
      </c>
    </row>
    <row r="235" spans="1:25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t="s">
        <v>88</v>
      </c>
      <c r="I235" t="s">
        <v>85</v>
      </c>
      <c r="J235" t="s">
        <v>14</v>
      </c>
      <c r="K235" t="s">
        <v>127</v>
      </c>
      <c r="L235" t="s">
        <v>14</v>
      </c>
      <c r="M235" t="s">
        <v>74</v>
      </c>
      <c r="N235">
        <v>2</v>
      </c>
      <c r="O235" t="str">
        <f>IF(D235="Y","",IF(P235="Y",INDEX('Backing 2'!B:B,MATCH(C235,'Backing 2'!C:C,0)),C235))</f>
        <v>6 - Junior Officer</v>
      </c>
      <c r="P235" t="s">
        <v>87</v>
      </c>
      <c r="Q235">
        <v>2</v>
      </c>
      <c r="R235" t="s">
        <v>75</v>
      </c>
      <c r="S235">
        <v>29</v>
      </c>
      <c r="T235" t="s">
        <v>36</v>
      </c>
      <c r="U235" t="s">
        <v>80</v>
      </c>
      <c r="V235" t="s">
        <v>80</v>
      </c>
      <c r="W235" s="3">
        <v>43191</v>
      </c>
      <c r="X235">
        <v>2</v>
      </c>
      <c r="Y235">
        <f t="shared" ca="1" si="3"/>
        <v>0.72496043275391275</v>
      </c>
    </row>
    <row r="236" spans="1:25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t="s">
        <v>88</v>
      </c>
      <c r="I236" t="s">
        <v>85</v>
      </c>
      <c r="J236" t="s">
        <v>15</v>
      </c>
      <c r="K236" t="s">
        <v>93</v>
      </c>
      <c r="L236" t="s">
        <v>15</v>
      </c>
      <c r="M236" t="s">
        <v>74</v>
      </c>
      <c r="N236">
        <v>2</v>
      </c>
      <c r="O236" t="str">
        <f>IF(D236="Y","",IF(P236="Y",INDEX('Backing 2'!B:B,MATCH(C236,'Backing 2'!C:C,0)),C236))</f>
        <v>4 - Manager</v>
      </c>
      <c r="P236" t="s">
        <v>87</v>
      </c>
      <c r="Q236">
        <v>3</v>
      </c>
      <c r="R236" t="s">
        <v>76</v>
      </c>
      <c r="S236">
        <v>32</v>
      </c>
      <c r="T236" t="s">
        <v>25</v>
      </c>
      <c r="U236" t="s">
        <v>25</v>
      </c>
      <c r="V236" t="s">
        <v>25</v>
      </c>
      <c r="W236" s="3">
        <v>41730</v>
      </c>
      <c r="X236">
        <v>6</v>
      </c>
      <c r="Y236">
        <f t="shared" ca="1" si="3"/>
        <v>0.34163671725278288</v>
      </c>
    </row>
    <row r="237" spans="1:25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t="s">
        <v>88</v>
      </c>
      <c r="I237" t="s">
        <v>85</v>
      </c>
      <c r="J237" t="s">
        <v>16</v>
      </c>
      <c r="K237" t="s">
        <v>92</v>
      </c>
      <c r="L237" t="s">
        <v>16</v>
      </c>
      <c r="M237" t="s">
        <v>74</v>
      </c>
      <c r="N237">
        <v>1</v>
      </c>
      <c r="O237" t="str">
        <f>IF(D237="Y","",IF(P237="Y",INDEX('Backing 2'!B:B,MATCH(C237,'Backing 2'!C:C,0)),C237))</f>
        <v>6 - Junior Officer</v>
      </c>
      <c r="P237" t="s">
        <v>87</v>
      </c>
      <c r="R237" t="s">
        <v>75</v>
      </c>
      <c r="S237">
        <v>22</v>
      </c>
      <c r="T237" t="s">
        <v>25</v>
      </c>
      <c r="U237" t="s">
        <v>25</v>
      </c>
      <c r="V237" t="s">
        <v>25</v>
      </c>
      <c r="W237" s="3">
        <v>43556</v>
      </c>
      <c r="X237">
        <v>1</v>
      </c>
      <c r="Y237">
        <f t="shared" ca="1" si="3"/>
        <v>4.0126447840302726E-2</v>
      </c>
    </row>
    <row r="238" spans="1:25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t="s">
        <v>88</v>
      </c>
      <c r="I238" t="s">
        <v>85</v>
      </c>
      <c r="J238" t="s">
        <v>14</v>
      </c>
      <c r="K238" t="s">
        <v>127</v>
      </c>
      <c r="L238" t="s">
        <v>14</v>
      </c>
      <c r="M238" t="s">
        <v>74</v>
      </c>
      <c r="N238">
        <v>4</v>
      </c>
      <c r="O238" t="str">
        <f>IF(D238="Y","",IF(P238="Y",INDEX('Backing 2'!B:B,MATCH(C238,'Backing 2'!C:C,0)),C238))</f>
        <v>6 - Junior Officer</v>
      </c>
      <c r="P238" t="s">
        <v>87</v>
      </c>
      <c r="Q238">
        <v>3</v>
      </c>
      <c r="R238" t="s">
        <v>76</v>
      </c>
      <c r="S238">
        <v>31</v>
      </c>
      <c r="T238" t="s">
        <v>25</v>
      </c>
      <c r="U238" t="s">
        <v>25</v>
      </c>
      <c r="V238" t="s">
        <v>25</v>
      </c>
      <c r="W238" s="3">
        <v>42461</v>
      </c>
      <c r="X238">
        <v>4</v>
      </c>
      <c r="Y238">
        <f t="shared" ca="1" si="3"/>
        <v>0.12152269934572435</v>
      </c>
    </row>
    <row r="239" spans="1:25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t="s">
        <v>88</v>
      </c>
      <c r="I239" t="s">
        <v>87</v>
      </c>
      <c r="J239" t="s">
        <v>14</v>
      </c>
      <c r="K239" t="s">
        <v>92</v>
      </c>
      <c r="L239" t="s">
        <v>14</v>
      </c>
      <c r="M239" t="s">
        <v>74</v>
      </c>
      <c r="N239">
        <v>0</v>
      </c>
      <c r="O239" t="str">
        <f>IF(D239="Y","",IF(P239="Y",INDEX('Backing 2'!B:B,MATCH(C239,'Backing 2'!C:C,0)),C239))</f>
        <v/>
      </c>
      <c r="P239" t="s">
        <v>87</v>
      </c>
      <c r="R239" t="s">
        <v>75</v>
      </c>
      <c r="S239">
        <v>22</v>
      </c>
      <c r="T239" t="s">
        <v>37</v>
      </c>
      <c r="U239" t="s">
        <v>80</v>
      </c>
      <c r="V239" t="s">
        <v>80</v>
      </c>
      <c r="W239" s="3">
        <v>43922</v>
      </c>
      <c r="X239">
        <v>0</v>
      </c>
      <c r="Y239">
        <f t="shared" ca="1" si="3"/>
        <v>0.71270743760038624</v>
      </c>
    </row>
    <row r="240" spans="1:25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t="s">
        <v>88</v>
      </c>
      <c r="I240" t="s">
        <v>85</v>
      </c>
      <c r="J240" t="s">
        <v>16</v>
      </c>
      <c r="K240" t="s">
        <v>93</v>
      </c>
      <c r="L240" t="s">
        <v>16</v>
      </c>
      <c r="M240" t="s">
        <v>74</v>
      </c>
      <c r="N240">
        <v>2</v>
      </c>
      <c r="O240" t="str">
        <f>IF(D240="Y","",IF(P240="Y",INDEX('Backing 2'!B:B,MATCH(C240,'Backing 2'!C:C,0)),C240))</f>
        <v>4 - Manager</v>
      </c>
      <c r="P240" t="s">
        <v>87</v>
      </c>
      <c r="Q240">
        <v>2</v>
      </c>
      <c r="R240" t="s">
        <v>76</v>
      </c>
      <c r="S240">
        <v>36</v>
      </c>
      <c r="T240" t="s">
        <v>32</v>
      </c>
      <c r="U240" t="s">
        <v>80</v>
      </c>
      <c r="V240" t="s">
        <v>80</v>
      </c>
      <c r="W240" s="3">
        <v>41730</v>
      </c>
      <c r="X240">
        <v>6</v>
      </c>
      <c r="Y240">
        <f t="shared" ca="1" si="3"/>
        <v>0.31810143004565428</v>
      </c>
    </row>
    <row r="241" spans="1:25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t="s">
        <v>88</v>
      </c>
      <c r="I241" t="s">
        <v>85</v>
      </c>
      <c r="J241" t="s">
        <v>14</v>
      </c>
      <c r="K241" t="s">
        <v>92</v>
      </c>
      <c r="L241" t="s">
        <v>14</v>
      </c>
      <c r="M241" t="s">
        <v>74</v>
      </c>
      <c r="N241">
        <v>4</v>
      </c>
      <c r="O241" t="str">
        <f>IF(D241="Y","",IF(P241="Y",INDEX('Backing 2'!B:B,MATCH(C241,'Backing 2'!C:C,0)),C241))</f>
        <v>6 - Junior Officer</v>
      </c>
      <c r="P241" t="s">
        <v>87</v>
      </c>
      <c r="Q241">
        <v>3</v>
      </c>
      <c r="R241" t="s">
        <v>75</v>
      </c>
      <c r="S241">
        <v>27</v>
      </c>
      <c r="T241" t="s">
        <v>32</v>
      </c>
      <c r="U241" t="s">
        <v>80</v>
      </c>
      <c r="V241" t="s">
        <v>80</v>
      </c>
      <c r="W241" s="3">
        <v>42461</v>
      </c>
      <c r="X241">
        <v>4</v>
      </c>
      <c r="Y241">
        <f t="shared" ca="1" si="3"/>
        <v>0.5989481714060404</v>
      </c>
    </row>
    <row r="242" spans="1:25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t="s">
        <v>88</v>
      </c>
      <c r="I242" t="s">
        <v>85</v>
      </c>
      <c r="J242" t="s">
        <v>15</v>
      </c>
      <c r="K242" t="s">
        <v>93</v>
      </c>
      <c r="L242" t="s">
        <v>15</v>
      </c>
      <c r="M242" t="s">
        <v>74</v>
      </c>
      <c r="N242">
        <v>2</v>
      </c>
      <c r="O242" t="str">
        <f>IF(D242="Y","",IF(P242="Y",INDEX('Backing 2'!B:B,MATCH(C242,'Backing 2'!C:C,0)),C242))</f>
        <v>4 - Manager</v>
      </c>
      <c r="P242" t="s">
        <v>87</v>
      </c>
      <c r="Q242">
        <v>2</v>
      </c>
      <c r="R242" t="s">
        <v>76</v>
      </c>
      <c r="S242">
        <v>38</v>
      </c>
      <c r="T242" t="s">
        <v>36</v>
      </c>
      <c r="U242" t="s">
        <v>80</v>
      </c>
      <c r="V242" t="s">
        <v>80</v>
      </c>
      <c r="W242" s="3">
        <v>43191</v>
      </c>
      <c r="X242">
        <v>2</v>
      </c>
      <c r="Y242">
        <f t="shared" ca="1" si="3"/>
        <v>0.21635373522637158</v>
      </c>
    </row>
    <row r="243" spans="1:25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t="s">
        <v>86</v>
      </c>
      <c r="I243" t="s">
        <v>85</v>
      </c>
      <c r="J243" t="s">
        <v>15</v>
      </c>
      <c r="L243" t="s">
        <v>15</v>
      </c>
      <c r="M243" t="s">
        <v>74</v>
      </c>
      <c r="N243">
        <v>3</v>
      </c>
      <c r="O243" t="str">
        <f>IF(D243="Y","",IF(P243="Y",INDEX('Backing 2'!B:B,MATCH(C243,'Backing 2'!C:C,0)),C243))</f>
        <v>5 - Senior Officer</v>
      </c>
      <c r="P243" t="s">
        <v>87</v>
      </c>
      <c r="Q243">
        <v>3</v>
      </c>
      <c r="R243" t="s">
        <v>76</v>
      </c>
      <c r="S243">
        <v>37</v>
      </c>
      <c r="T243" t="s">
        <v>37</v>
      </c>
      <c r="U243" t="s">
        <v>80</v>
      </c>
      <c r="V243" t="s">
        <v>80</v>
      </c>
      <c r="W243" s="3">
        <v>42826</v>
      </c>
      <c r="X243">
        <v>3</v>
      </c>
      <c r="Y243">
        <f t="shared" ca="1" si="3"/>
        <v>0.34963239550445591</v>
      </c>
    </row>
    <row r="244" spans="1:25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t="s">
        <v>88</v>
      </c>
      <c r="I244" t="s">
        <v>85</v>
      </c>
      <c r="J244" t="s">
        <v>14</v>
      </c>
      <c r="K244" t="s">
        <v>95</v>
      </c>
      <c r="L244" t="s">
        <v>14</v>
      </c>
      <c r="M244" t="s">
        <v>74</v>
      </c>
      <c r="N244">
        <v>1</v>
      </c>
      <c r="O244" t="str">
        <f>IF(D244="Y","",IF(P244="Y",INDEX('Backing 2'!B:B,MATCH(C244,'Backing 2'!C:C,0)),C244))</f>
        <v>3 - Senior Manager</v>
      </c>
      <c r="P244" t="s">
        <v>85</v>
      </c>
      <c r="Q244">
        <v>2</v>
      </c>
      <c r="R244" t="s">
        <v>77</v>
      </c>
      <c r="S244">
        <v>42</v>
      </c>
      <c r="T244" t="s">
        <v>25</v>
      </c>
      <c r="U244" t="s">
        <v>25</v>
      </c>
      <c r="V244" t="s">
        <v>25</v>
      </c>
      <c r="W244" s="3">
        <v>41365</v>
      </c>
      <c r="X244">
        <v>7</v>
      </c>
      <c r="Y244">
        <f t="shared" ca="1" si="3"/>
        <v>0.66543315567204409</v>
      </c>
    </row>
    <row r="245" spans="1:25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t="s">
        <v>88</v>
      </c>
      <c r="I245" t="s">
        <v>85</v>
      </c>
      <c r="J245" t="s">
        <v>16</v>
      </c>
      <c r="K245" t="s">
        <v>94</v>
      </c>
      <c r="L245" t="s">
        <v>16</v>
      </c>
      <c r="M245" t="s">
        <v>74</v>
      </c>
      <c r="N245">
        <v>4</v>
      </c>
      <c r="O245" t="str">
        <f>IF(D245="Y","",IF(P245="Y",INDEX('Backing 2'!B:B,MATCH(C245,'Backing 2'!C:C,0)),C245))</f>
        <v>3 - Senior Manager</v>
      </c>
      <c r="P245" t="s">
        <v>87</v>
      </c>
      <c r="Q245">
        <v>4</v>
      </c>
      <c r="R245" t="s">
        <v>77</v>
      </c>
      <c r="S245">
        <v>41</v>
      </c>
      <c r="T245" t="s">
        <v>42</v>
      </c>
      <c r="U245" t="s">
        <v>80</v>
      </c>
      <c r="V245" t="s">
        <v>80</v>
      </c>
      <c r="W245" s="3">
        <v>40634</v>
      </c>
      <c r="X245">
        <v>9</v>
      </c>
      <c r="Y245">
        <f t="shared" ca="1" si="3"/>
        <v>0.21114266707434837</v>
      </c>
    </row>
    <row r="246" spans="1:25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t="s">
        <v>86</v>
      </c>
      <c r="I246" t="s">
        <v>85</v>
      </c>
      <c r="J246" t="s">
        <v>14</v>
      </c>
      <c r="L246" t="s">
        <v>14</v>
      </c>
      <c r="M246" t="s">
        <v>73</v>
      </c>
      <c r="N246">
        <v>5</v>
      </c>
      <c r="O246" t="str">
        <f>IF(D246="Y","",IF(P246="Y",INDEX('Backing 2'!B:B,MATCH(C246,'Backing 2'!C:C,0)),C246))</f>
        <v>5 - Senior Officer</v>
      </c>
      <c r="P246" t="s">
        <v>87</v>
      </c>
      <c r="Q246">
        <v>3</v>
      </c>
      <c r="R246" t="s">
        <v>77</v>
      </c>
      <c r="S246">
        <v>49</v>
      </c>
      <c r="T246" t="s">
        <v>25</v>
      </c>
      <c r="U246" t="s">
        <v>25</v>
      </c>
      <c r="V246" t="s">
        <v>25</v>
      </c>
      <c r="W246" s="3">
        <v>42095</v>
      </c>
      <c r="X246">
        <v>5</v>
      </c>
      <c r="Y246">
        <f t="shared" ca="1" si="3"/>
        <v>0.26486866356031546</v>
      </c>
    </row>
    <row r="247" spans="1:25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t="s">
        <v>86</v>
      </c>
      <c r="I247" t="s">
        <v>85</v>
      </c>
      <c r="J247" t="s">
        <v>16</v>
      </c>
      <c r="L247" t="s">
        <v>16</v>
      </c>
      <c r="M247" t="s">
        <v>74</v>
      </c>
      <c r="N247">
        <v>5</v>
      </c>
      <c r="O247" t="str">
        <f>IF(D247="Y","",IF(P247="Y",INDEX('Backing 2'!B:B,MATCH(C247,'Backing 2'!C:C,0)),C247))</f>
        <v>6 - Junior Officer</v>
      </c>
      <c r="P247" t="s">
        <v>87</v>
      </c>
      <c r="Q247">
        <v>3</v>
      </c>
      <c r="R247" t="s">
        <v>75</v>
      </c>
      <c r="S247">
        <v>25</v>
      </c>
      <c r="T247" t="s">
        <v>25</v>
      </c>
      <c r="U247" t="s">
        <v>25</v>
      </c>
      <c r="V247" t="s">
        <v>25</v>
      </c>
      <c r="W247" s="3">
        <v>42095</v>
      </c>
      <c r="X247">
        <v>5</v>
      </c>
      <c r="Y247">
        <f t="shared" ca="1" si="3"/>
        <v>0.55928135469037144</v>
      </c>
    </row>
    <row r="248" spans="1:25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t="s">
        <v>88</v>
      </c>
      <c r="I248" t="s">
        <v>85</v>
      </c>
      <c r="J248" t="s">
        <v>14</v>
      </c>
      <c r="K248" t="s">
        <v>92</v>
      </c>
      <c r="L248" t="s">
        <v>14</v>
      </c>
      <c r="M248" t="s">
        <v>74</v>
      </c>
      <c r="N248">
        <v>3</v>
      </c>
      <c r="O248" t="str">
        <f>IF(D248="Y","",IF(P248="Y",INDEX('Backing 2'!B:B,MATCH(C248,'Backing 2'!C:C,0)),C248))</f>
        <v>6 - Junior Officer</v>
      </c>
      <c r="P248" t="s">
        <v>87</v>
      </c>
      <c r="Q248">
        <v>3</v>
      </c>
      <c r="R248" t="s">
        <v>75</v>
      </c>
      <c r="S248">
        <v>22</v>
      </c>
      <c r="T248" t="s">
        <v>25</v>
      </c>
      <c r="U248" t="s">
        <v>25</v>
      </c>
      <c r="V248" t="s">
        <v>25</v>
      </c>
      <c r="W248" s="3">
        <v>42826</v>
      </c>
      <c r="X248">
        <v>3</v>
      </c>
      <c r="Y248">
        <f t="shared" ca="1" si="3"/>
        <v>0.99903797513650738</v>
      </c>
    </row>
    <row r="249" spans="1:25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t="s">
        <v>88</v>
      </c>
      <c r="I249" t="s">
        <v>85</v>
      </c>
      <c r="J249" t="s">
        <v>14</v>
      </c>
      <c r="K249" t="s">
        <v>93</v>
      </c>
      <c r="L249" t="s">
        <v>14</v>
      </c>
      <c r="M249" t="s">
        <v>74</v>
      </c>
      <c r="N249">
        <v>1</v>
      </c>
      <c r="O249" t="str">
        <f>IF(D249="Y","",IF(P249="Y",INDEX('Backing 2'!B:B,MATCH(C249,'Backing 2'!C:C,0)),C249))</f>
        <v>5 - Senior Officer</v>
      </c>
      <c r="P249" t="s">
        <v>85</v>
      </c>
      <c r="Q249">
        <v>1</v>
      </c>
      <c r="R249" t="s">
        <v>76</v>
      </c>
      <c r="S249">
        <v>30</v>
      </c>
      <c r="T249" t="s">
        <v>27</v>
      </c>
      <c r="U249" t="s">
        <v>80</v>
      </c>
      <c r="V249" t="s">
        <v>80</v>
      </c>
      <c r="W249" s="3">
        <v>41000</v>
      </c>
      <c r="X249">
        <v>8</v>
      </c>
      <c r="Y249">
        <f t="shared" ca="1" si="3"/>
        <v>0.5624392567230817</v>
      </c>
    </row>
    <row r="250" spans="1:25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t="s">
        <v>88</v>
      </c>
      <c r="I250" t="s">
        <v>85</v>
      </c>
      <c r="J250" t="s">
        <v>14</v>
      </c>
      <c r="K250" t="s">
        <v>92</v>
      </c>
      <c r="L250" t="s">
        <v>14</v>
      </c>
      <c r="M250" t="s">
        <v>74</v>
      </c>
      <c r="N250">
        <v>2</v>
      </c>
      <c r="O250" t="str">
        <f>IF(D250="Y","",IF(P250="Y",INDEX('Backing 2'!B:B,MATCH(C250,'Backing 2'!C:C,0)),C250))</f>
        <v>6 - Junior Officer</v>
      </c>
      <c r="P250" t="s">
        <v>87</v>
      </c>
      <c r="Q250">
        <v>3</v>
      </c>
      <c r="R250" t="s">
        <v>75</v>
      </c>
      <c r="S250">
        <v>21</v>
      </c>
      <c r="T250" t="s">
        <v>25</v>
      </c>
      <c r="U250" t="s">
        <v>25</v>
      </c>
      <c r="V250" t="s">
        <v>25</v>
      </c>
      <c r="W250" s="3">
        <v>43191</v>
      </c>
      <c r="X250">
        <v>2</v>
      </c>
      <c r="Y250">
        <f t="shared" ca="1" si="3"/>
        <v>0.6137710321710439</v>
      </c>
    </row>
    <row r="251" spans="1:25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t="s">
        <v>86</v>
      </c>
      <c r="I251" t="s">
        <v>85</v>
      </c>
      <c r="J251" t="s">
        <v>14</v>
      </c>
      <c r="L251" t="s">
        <v>14</v>
      </c>
      <c r="M251" t="s">
        <v>74</v>
      </c>
      <c r="N251">
        <v>5</v>
      </c>
      <c r="O251" t="str">
        <f>IF(D251="Y","",IF(P251="Y",INDEX('Backing 2'!B:B,MATCH(C251,'Backing 2'!C:C,0)),C251))</f>
        <v>6 - Junior Officer</v>
      </c>
      <c r="P251" t="s">
        <v>87</v>
      </c>
      <c r="Q251">
        <v>2</v>
      </c>
      <c r="R251" t="s">
        <v>75</v>
      </c>
      <c r="S251">
        <v>24</v>
      </c>
      <c r="T251" t="s">
        <v>25</v>
      </c>
      <c r="U251" t="s">
        <v>25</v>
      </c>
      <c r="V251" t="s">
        <v>25</v>
      </c>
      <c r="W251" s="3">
        <v>42095</v>
      </c>
      <c r="X251">
        <v>5</v>
      </c>
      <c r="Y251">
        <f t="shared" ca="1" si="3"/>
        <v>0.63759685233085328</v>
      </c>
    </row>
    <row r="252" spans="1:25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t="s">
        <v>88</v>
      </c>
      <c r="I252" t="s">
        <v>85</v>
      </c>
      <c r="J252" t="s">
        <v>16</v>
      </c>
      <c r="K252" t="s">
        <v>127</v>
      </c>
      <c r="L252" t="s">
        <v>16</v>
      </c>
      <c r="M252" t="s">
        <v>74</v>
      </c>
      <c r="N252">
        <v>1</v>
      </c>
      <c r="O252" t="str">
        <f>IF(D252="Y","",IF(P252="Y",INDEX('Backing 2'!B:B,MATCH(C252,'Backing 2'!C:C,0)),C252))</f>
        <v>6 - Junior Officer</v>
      </c>
      <c r="P252" t="s">
        <v>87</v>
      </c>
      <c r="R252" t="s">
        <v>75</v>
      </c>
      <c r="S252">
        <v>29</v>
      </c>
      <c r="T252" t="s">
        <v>25</v>
      </c>
      <c r="U252" t="s">
        <v>25</v>
      </c>
      <c r="V252" t="s">
        <v>25</v>
      </c>
      <c r="W252" s="3">
        <v>43556</v>
      </c>
      <c r="X252">
        <v>1</v>
      </c>
      <c r="Y252">
        <f t="shared" ca="1" si="3"/>
        <v>0.95459881197643248</v>
      </c>
    </row>
    <row r="253" spans="1:25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t="s">
        <v>88</v>
      </c>
      <c r="I253" t="s">
        <v>85</v>
      </c>
      <c r="J253" t="s">
        <v>14</v>
      </c>
      <c r="K253" t="s">
        <v>92</v>
      </c>
      <c r="L253" t="s">
        <v>14</v>
      </c>
      <c r="M253" t="s">
        <v>74</v>
      </c>
      <c r="N253">
        <v>2</v>
      </c>
      <c r="O253" t="str">
        <f>IF(D253="Y","",IF(P253="Y",INDEX('Backing 2'!B:B,MATCH(C253,'Backing 2'!C:C,0)),C253))</f>
        <v>6 - Junior Officer</v>
      </c>
      <c r="P253" t="s">
        <v>87</v>
      </c>
      <c r="Q253">
        <v>3</v>
      </c>
      <c r="R253" t="s">
        <v>75</v>
      </c>
      <c r="S253">
        <v>27</v>
      </c>
      <c r="T253" t="s">
        <v>25</v>
      </c>
      <c r="U253" t="s">
        <v>25</v>
      </c>
      <c r="V253" t="s">
        <v>25</v>
      </c>
      <c r="W253" s="3">
        <v>43191</v>
      </c>
      <c r="X253">
        <v>2</v>
      </c>
      <c r="Y253">
        <f t="shared" ca="1" si="3"/>
        <v>0.77929662086620244</v>
      </c>
    </row>
    <row r="254" spans="1:25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t="s">
        <v>88</v>
      </c>
      <c r="I254" t="s">
        <v>85</v>
      </c>
      <c r="J254" t="s">
        <v>12</v>
      </c>
      <c r="K254" t="s">
        <v>92</v>
      </c>
      <c r="L254" t="s">
        <v>12</v>
      </c>
      <c r="M254" t="s">
        <v>74</v>
      </c>
      <c r="N254">
        <v>5</v>
      </c>
      <c r="O254" t="str">
        <f>IF(D254="Y","",IF(P254="Y",INDEX('Backing 2'!B:B,MATCH(C254,'Backing 2'!C:C,0)),C254))</f>
        <v>6 - Junior Officer</v>
      </c>
      <c r="P254" t="s">
        <v>87</v>
      </c>
      <c r="Q254">
        <v>2</v>
      </c>
      <c r="R254" t="s">
        <v>75</v>
      </c>
      <c r="S254">
        <v>26</v>
      </c>
      <c r="T254" t="s">
        <v>25</v>
      </c>
      <c r="U254" t="s">
        <v>25</v>
      </c>
      <c r="V254" t="s">
        <v>25</v>
      </c>
      <c r="W254" s="3">
        <v>42095</v>
      </c>
      <c r="X254">
        <v>5</v>
      </c>
      <c r="Y254">
        <f t="shared" ca="1" si="3"/>
        <v>0.80656522918268447</v>
      </c>
    </row>
    <row r="255" spans="1:25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t="s">
        <v>88</v>
      </c>
      <c r="I255" t="s">
        <v>85</v>
      </c>
      <c r="J255" t="s">
        <v>15</v>
      </c>
      <c r="K255" t="s">
        <v>92</v>
      </c>
      <c r="L255" t="s">
        <v>15</v>
      </c>
      <c r="M255" t="s">
        <v>74</v>
      </c>
      <c r="N255">
        <v>2</v>
      </c>
      <c r="O255" t="str">
        <f>IF(D255="Y","",IF(P255="Y",INDEX('Backing 2'!B:B,MATCH(C255,'Backing 2'!C:C,0)),C255))</f>
        <v>6 - Junior Officer</v>
      </c>
      <c r="P255" t="s">
        <v>87</v>
      </c>
      <c r="Q255">
        <v>3</v>
      </c>
      <c r="R255" t="s">
        <v>75</v>
      </c>
      <c r="S255">
        <v>23</v>
      </c>
      <c r="T255" t="s">
        <v>25</v>
      </c>
      <c r="U255" t="s">
        <v>25</v>
      </c>
      <c r="V255" t="s">
        <v>25</v>
      </c>
      <c r="W255" s="3">
        <v>43191</v>
      </c>
      <c r="X255">
        <v>2</v>
      </c>
      <c r="Y255">
        <f t="shared" ca="1" si="3"/>
        <v>1.9196422072074948E-2</v>
      </c>
    </row>
    <row r="256" spans="1:25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t="s">
        <v>88</v>
      </c>
      <c r="I256" t="s">
        <v>85</v>
      </c>
      <c r="J256" t="s">
        <v>14</v>
      </c>
      <c r="K256" t="s">
        <v>92</v>
      </c>
      <c r="L256" t="s">
        <v>14</v>
      </c>
      <c r="M256" t="s">
        <v>74</v>
      </c>
      <c r="N256">
        <v>1</v>
      </c>
      <c r="O256" t="str">
        <f>IF(D256="Y","",IF(P256="Y",INDEX('Backing 2'!B:B,MATCH(C256,'Backing 2'!C:C,0)),C256))</f>
        <v>6 - Junior Officer</v>
      </c>
      <c r="P256" t="s">
        <v>87</v>
      </c>
      <c r="R256" t="s">
        <v>75</v>
      </c>
      <c r="S256">
        <v>26</v>
      </c>
      <c r="T256" t="s">
        <v>25</v>
      </c>
      <c r="U256" t="s">
        <v>25</v>
      </c>
      <c r="V256" t="s">
        <v>25</v>
      </c>
      <c r="W256" s="3">
        <v>43556</v>
      </c>
      <c r="X256">
        <v>1</v>
      </c>
      <c r="Y256">
        <f t="shared" ca="1" si="3"/>
        <v>0.63274957943822929</v>
      </c>
    </row>
    <row r="257" spans="1:25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t="s">
        <v>88</v>
      </c>
      <c r="I257" t="s">
        <v>85</v>
      </c>
      <c r="J257" t="s">
        <v>14</v>
      </c>
      <c r="K257" t="s">
        <v>127</v>
      </c>
      <c r="L257" t="s">
        <v>14</v>
      </c>
      <c r="M257" t="s">
        <v>74</v>
      </c>
      <c r="N257">
        <v>3</v>
      </c>
      <c r="O257" t="str">
        <f>IF(D257="Y","",IF(P257="Y",INDEX('Backing 2'!B:B,MATCH(C257,'Backing 2'!C:C,0)),C257))</f>
        <v>5 - Senior Officer</v>
      </c>
      <c r="P257" t="s">
        <v>87</v>
      </c>
      <c r="Q257">
        <v>3</v>
      </c>
      <c r="R257" t="s">
        <v>75</v>
      </c>
      <c r="S257">
        <v>29</v>
      </c>
      <c r="T257" t="s">
        <v>36</v>
      </c>
      <c r="U257" t="s">
        <v>80</v>
      </c>
      <c r="V257" t="s">
        <v>80</v>
      </c>
      <c r="W257" s="3">
        <v>42095</v>
      </c>
      <c r="X257">
        <v>5</v>
      </c>
      <c r="Y257">
        <f t="shared" ca="1" si="3"/>
        <v>0.5613546302609741</v>
      </c>
    </row>
    <row r="258" spans="1:25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t="s">
        <v>88</v>
      </c>
      <c r="I258" t="s">
        <v>85</v>
      </c>
      <c r="J258" t="s">
        <v>17</v>
      </c>
      <c r="K258" t="s">
        <v>96</v>
      </c>
      <c r="L258" t="s">
        <v>17</v>
      </c>
      <c r="M258" t="s">
        <v>74</v>
      </c>
      <c r="N258">
        <v>3</v>
      </c>
      <c r="O258" t="str">
        <f>IF(D258="Y","",IF(P258="Y",INDEX('Backing 2'!B:B,MATCH(C258,'Backing 2'!C:C,0)),C258))</f>
        <v>1 - Executive</v>
      </c>
      <c r="P258" t="s">
        <v>87</v>
      </c>
      <c r="Q258">
        <v>3</v>
      </c>
      <c r="R258" t="s">
        <v>77</v>
      </c>
      <c r="S258">
        <v>43</v>
      </c>
      <c r="T258" t="s">
        <v>25</v>
      </c>
      <c r="U258" t="s">
        <v>25</v>
      </c>
      <c r="V258" t="s">
        <v>25</v>
      </c>
      <c r="W258" s="3">
        <v>40634</v>
      </c>
      <c r="X258">
        <v>9</v>
      </c>
      <c r="Y258">
        <f t="shared" ref="Y258:Y321" ca="1" si="4">RAND()</f>
        <v>0.21102788107395309</v>
      </c>
    </row>
    <row r="259" spans="1:25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t="s">
        <v>88</v>
      </c>
      <c r="I259" t="s">
        <v>85</v>
      </c>
      <c r="J259" t="s">
        <v>14</v>
      </c>
      <c r="K259" t="s">
        <v>92</v>
      </c>
      <c r="L259" t="s">
        <v>14</v>
      </c>
      <c r="M259" t="s">
        <v>74</v>
      </c>
      <c r="N259">
        <v>2</v>
      </c>
      <c r="O259" t="str">
        <f>IF(D259="Y","",IF(P259="Y",INDEX('Backing 2'!B:B,MATCH(C259,'Backing 2'!C:C,0)),C259))</f>
        <v>6 - Junior Officer</v>
      </c>
      <c r="P259" t="s">
        <v>87</v>
      </c>
      <c r="Q259">
        <v>3</v>
      </c>
      <c r="R259" t="s">
        <v>75</v>
      </c>
      <c r="S259">
        <v>26</v>
      </c>
      <c r="T259" t="s">
        <v>37</v>
      </c>
      <c r="U259" t="s">
        <v>80</v>
      </c>
      <c r="V259" t="s">
        <v>80</v>
      </c>
      <c r="W259" s="3">
        <v>43191</v>
      </c>
      <c r="X259">
        <v>2</v>
      </c>
      <c r="Y259">
        <f t="shared" ca="1" si="4"/>
        <v>0.40308777540977692</v>
      </c>
    </row>
    <row r="260" spans="1:25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t="s">
        <v>88</v>
      </c>
      <c r="I260" t="s">
        <v>85</v>
      </c>
      <c r="J260" t="s">
        <v>13</v>
      </c>
      <c r="K260" t="s">
        <v>92</v>
      </c>
      <c r="L260" t="s">
        <v>13</v>
      </c>
      <c r="M260" t="s">
        <v>74</v>
      </c>
      <c r="N260">
        <v>3</v>
      </c>
      <c r="O260" t="str">
        <f>IF(D260="Y","",IF(P260="Y",INDEX('Backing 2'!B:B,MATCH(C260,'Backing 2'!C:C,0)),C260))</f>
        <v>6 - Junior Officer</v>
      </c>
      <c r="P260" t="s">
        <v>87</v>
      </c>
      <c r="Q260">
        <v>3</v>
      </c>
      <c r="R260" t="s">
        <v>75</v>
      </c>
      <c r="S260">
        <v>23</v>
      </c>
      <c r="T260" t="s">
        <v>25</v>
      </c>
      <c r="U260" t="s">
        <v>25</v>
      </c>
      <c r="V260" t="s">
        <v>25</v>
      </c>
      <c r="W260" s="3">
        <v>42826</v>
      </c>
      <c r="X260">
        <v>3</v>
      </c>
      <c r="Y260">
        <f t="shared" ca="1" si="4"/>
        <v>0.5014165911477857</v>
      </c>
    </row>
    <row r="261" spans="1:25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t="s">
        <v>88</v>
      </c>
      <c r="I261" t="s">
        <v>85</v>
      </c>
      <c r="J261" t="s">
        <v>16</v>
      </c>
      <c r="K261" t="s">
        <v>127</v>
      </c>
      <c r="L261" t="s">
        <v>16</v>
      </c>
      <c r="M261" t="s">
        <v>74</v>
      </c>
      <c r="N261">
        <v>2</v>
      </c>
      <c r="O261" t="str">
        <f>IF(D261="Y","",IF(P261="Y",INDEX('Backing 2'!B:B,MATCH(C261,'Backing 2'!C:C,0)),C261))</f>
        <v>5 - Senior Officer</v>
      </c>
      <c r="P261" t="s">
        <v>87</v>
      </c>
      <c r="Q261">
        <v>3</v>
      </c>
      <c r="R261" t="s">
        <v>75</v>
      </c>
      <c r="S261">
        <v>28</v>
      </c>
      <c r="T261" t="s">
        <v>25</v>
      </c>
      <c r="U261" t="s">
        <v>25</v>
      </c>
      <c r="V261" t="s">
        <v>25</v>
      </c>
      <c r="W261" s="3">
        <v>42095</v>
      </c>
      <c r="X261">
        <v>5</v>
      </c>
      <c r="Y261">
        <f t="shared" ca="1" si="4"/>
        <v>0.18871054903925089</v>
      </c>
    </row>
    <row r="262" spans="1:25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t="s">
        <v>88</v>
      </c>
      <c r="I262" t="s">
        <v>85</v>
      </c>
      <c r="J262" t="s">
        <v>13</v>
      </c>
      <c r="K262" t="s">
        <v>93</v>
      </c>
      <c r="L262" t="s">
        <v>13</v>
      </c>
      <c r="M262" t="s">
        <v>74</v>
      </c>
      <c r="N262">
        <v>7</v>
      </c>
      <c r="O262" t="str">
        <f>IF(D262="Y","",IF(P262="Y",INDEX('Backing 2'!B:B,MATCH(C262,'Backing 2'!C:C,0)),C262))</f>
        <v>4 - Manager</v>
      </c>
      <c r="P262" t="s">
        <v>87</v>
      </c>
      <c r="Q262">
        <v>3</v>
      </c>
      <c r="R262" t="s">
        <v>76</v>
      </c>
      <c r="S262">
        <v>39</v>
      </c>
      <c r="T262" t="s">
        <v>37</v>
      </c>
      <c r="U262" t="s">
        <v>80</v>
      </c>
      <c r="V262" t="s">
        <v>80</v>
      </c>
      <c r="W262" s="3">
        <v>41365</v>
      </c>
      <c r="X262">
        <v>7</v>
      </c>
      <c r="Y262">
        <f t="shared" ca="1" si="4"/>
        <v>0.31765193836043082</v>
      </c>
    </row>
    <row r="263" spans="1:25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t="s">
        <v>88</v>
      </c>
      <c r="I263" t="s">
        <v>85</v>
      </c>
      <c r="J263" t="s">
        <v>12</v>
      </c>
      <c r="K263" t="s">
        <v>95</v>
      </c>
      <c r="L263" t="s">
        <v>12</v>
      </c>
      <c r="M263" t="s">
        <v>74</v>
      </c>
      <c r="N263">
        <v>1</v>
      </c>
      <c r="O263" t="str">
        <f>IF(D263="Y","",IF(P263="Y",INDEX('Backing 2'!B:B,MATCH(C263,'Backing 2'!C:C,0)),C263))</f>
        <v>3 - Senior Manager</v>
      </c>
      <c r="P263" t="s">
        <v>85</v>
      </c>
      <c r="Q263">
        <v>2</v>
      </c>
      <c r="R263" t="s">
        <v>77</v>
      </c>
      <c r="S263">
        <v>41</v>
      </c>
      <c r="T263" t="s">
        <v>25</v>
      </c>
      <c r="U263" t="s">
        <v>25</v>
      </c>
      <c r="V263" t="s">
        <v>25</v>
      </c>
      <c r="W263" s="3">
        <v>42095</v>
      </c>
      <c r="X263">
        <v>5</v>
      </c>
      <c r="Y263">
        <f t="shared" ca="1" si="4"/>
        <v>0.80978456196272053</v>
      </c>
    </row>
    <row r="264" spans="1:25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t="s">
        <v>88</v>
      </c>
      <c r="I264" t="s">
        <v>87</v>
      </c>
      <c r="J264" t="s">
        <v>14</v>
      </c>
      <c r="K264" t="s">
        <v>127</v>
      </c>
      <c r="L264" t="s">
        <v>14</v>
      </c>
      <c r="M264" t="s">
        <v>74</v>
      </c>
      <c r="N264">
        <v>0</v>
      </c>
      <c r="O264" t="str">
        <f>IF(D264="Y","",IF(P264="Y",INDEX('Backing 2'!B:B,MATCH(C264,'Backing 2'!C:C,0)),C264))</f>
        <v/>
      </c>
      <c r="P264" t="s">
        <v>87</v>
      </c>
      <c r="R264" t="s">
        <v>75</v>
      </c>
      <c r="S264">
        <v>27</v>
      </c>
      <c r="T264" t="s">
        <v>45</v>
      </c>
      <c r="U264" t="s">
        <v>80</v>
      </c>
      <c r="V264" t="s">
        <v>80</v>
      </c>
      <c r="W264" s="3">
        <v>43922</v>
      </c>
      <c r="X264">
        <v>0</v>
      </c>
      <c r="Y264">
        <f t="shared" ca="1" si="4"/>
        <v>0.89943745971326783</v>
      </c>
    </row>
    <row r="265" spans="1:25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t="s">
        <v>88</v>
      </c>
      <c r="I265" t="s">
        <v>85</v>
      </c>
      <c r="J265" t="s">
        <v>14</v>
      </c>
      <c r="K265" t="s">
        <v>127</v>
      </c>
      <c r="L265" t="s">
        <v>14</v>
      </c>
      <c r="M265" t="s">
        <v>74</v>
      </c>
      <c r="N265">
        <v>1</v>
      </c>
      <c r="O265" t="str">
        <f>IF(D265="Y","",IF(P265="Y",INDEX('Backing 2'!B:B,MATCH(C265,'Backing 2'!C:C,0)),C265))</f>
        <v>6 - Junior Officer</v>
      </c>
      <c r="P265" t="s">
        <v>87</v>
      </c>
      <c r="R265" t="s">
        <v>75</v>
      </c>
      <c r="S265">
        <v>28</v>
      </c>
      <c r="T265" t="s">
        <v>37</v>
      </c>
      <c r="U265" t="s">
        <v>80</v>
      </c>
      <c r="V265" t="s">
        <v>80</v>
      </c>
      <c r="W265" s="3">
        <v>43556</v>
      </c>
      <c r="X265">
        <v>1</v>
      </c>
      <c r="Y265">
        <f t="shared" ca="1" si="4"/>
        <v>1.4297695778732411E-2</v>
      </c>
    </row>
    <row r="266" spans="1:25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t="s">
        <v>88</v>
      </c>
      <c r="I266" t="s">
        <v>85</v>
      </c>
      <c r="J266" t="s">
        <v>14</v>
      </c>
      <c r="K266" t="s">
        <v>93</v>
      </c>
      <c r="L266" t="s">
        <v>14</v>
      </c>
      <c r="M266" t="s">
        <v>74</v>
      </c>
      <c r="N266">
        <v>2</v>
      </c>
      <c r="O266" t="str">
        <f>IF(D266="Y","",IF(P266="Y",INDEX('Backing 2'!B:B,MATCH(C266,'Backing 2'!C:C,0)),C266))</f>
        <v>4 - Manager</v>
      </c>
      <c r="P266" t="s">
        <v>87</v>
      </c>
      <c r="Q266">
        <v>3</v>
      </c>
      <c r="R266" t="s">
        <v>77</v>
      </c>
      <c r="S266">
        <v>41</v>
      </c>
      <c r="T266" t="s">
        <v>25</v>
      </c>
      <c r="U266" t="s">
        <v>25</v>
      </c>
      <c r="V266" t="s">
        <v>25</v>
      </c>
      <c r="W266" s="3">
        <v>41000</v>
      </c>
      <c r="X266">
        <v>8</v>
      </c>
      <c r="Y266">
        <f t="shared" ca="1" si="4"/>
        <v>0.85917729359776773</v>
      </c>
    </row>
    <row r="267" spans="1:25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t="s">
        <v>88</v>
      </c>
      <c r="I267" t="s">
        <v>85</v>
      </c>
      <c r="J267" t="s">
        <v>14</v>
      </c>
      <c r="K267" t="s">
        <v>127</v>
      </c>
      <c r="L267" t="s">
        <v>14</v>
      </c>
      <c r="M267" t="s">
        <v>73</v>
      </c>
      <c r="N267">
        <v>2</v>
      </c>
      <c r="O267" t="str">
        <f>IF(D267="Y","",IF(P267="Y",INDEX('Backing 2'!B:B,MATCH(C267,'Backing 2'!C:C,0)),C267))</f>
        <v>5 - Senior Officer</v>
      </c>
      <c r="P267" t="s">
        <v>87</v>
      </c>
      <c r="Q267">
        <v>2</v>
      </c>
      <c r="R267" t="s">
        <v>76</v>
      </c>
      <c r="S267">
        <v>32</v>
      </c>
      <c r="T267" t="s">
        <v>25</v>
      </c>
      <c r="U267" t="s">
        <v>25</v>
      </c>
      <c r="V267" t="s">
        <v>25</v>
      </c>
      <c r="W267" s="3">
        <v>43191</v>
      </c>
      <c r="X267">
        <v>2</v>
      </c>
      <c r="Y267">
        <f t="shared" ca="1" si="4"/>
        <v>0.40162122990153448</v>
      </c>
    </row>
    <row r="268" spans="1:25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t="s">
        <v>88</v>
      </c>
      <c r="I268" t="s">
        <v>85</v>
      </c>
      <c r="J268" t="s">
        <v>12</v>
      </c>
      <c r="K268" t="s">
        <v>127</v>
      </c>
      <c r="L268" t="s">
        <v>12</v>
      </c>
      <c r="M268" t="s">
        <v>74</v>
      </c>
      <c r="N268">
        <v>1</v>
      </c>
      <c r="O268" t="str">
        <f>IF(D268="Y","",IF(P268="Y",INDEX('Backing 2'!B:B,MATCH(C268,'Backing 2'!C:C,0)),C268))</f>
        <v>6 - Junior Officer</v>
      </c>
      <c r="P268" t="s">
        <v>85</v>
      </c>
      <c r="Q268">
        <v>1</v>
      </c>
      <c r="R268" t="s">
        <v>75</v>
      </c>
      <c r="S268">
        <v>29</v>
      </c>
      <c r="T268" t="s">
        <v>25</v>
      </c>
      <c r="U268" t="s">
        <v>25</v>
      </c>
      <c r="V268" t="s">
        <v>25</v>
      </c>
      <c r="W268" s="3">
        <v>42826</v>
      </c>
      <c r="X268">
        <v>3</v>
      </c>
      <c r="Y268">
        <f t="shared" ca="1" si="4"/>
        <v>0.17907603210083023</v>
      </c>
    </row>
    <row r="269" spans="1:25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t="s">
        <v>88</v>
      </c>
      <c r="I269" t="s">
        <v>85</v>
      </c>
      <c r="J269" t="s">
        <v>14</v>
      </c>
      <c r="K269" t="s">
        <v>92</v>
      </c>
      <c r="L269" t="s">
        <v>14</v>
      </c>
      <c r="M269" t="s">
        <v>74</v>
      </c>
      <c r="N269">
        <v>3</v>
      </c>
      <c r="O269" t="str">
        <f>IF(D269="Y","",IF(P269="Y",INDEX('Backing 2'!B:B,MATCH(C269,'Backing 2'!C:C,0)),C269))</f>
        <v>6 - Junior Officer</v>
      </c>
      <c r="P269" t="s">
        <v>87</v>
      </c>
      <c r="Q269">
        <v>3</v>
      </c>
      <c r="R269" t="s">
        <v>75</v>
      </c>
      <c r="S269">
        <v>23</v>
      </c>
      <c r="T269" t="s">
        <v>37</v>
      </c>
      <c r="U269" t="s">
        <v>80</v>
      </c>
      <c r="V269" t="s">
        <v>80</v>
      </c>
      <c r="W269" s="3">
        <v>42826</v>
      </c>
      <c r="X269">
        <v>3</v>
      </c>
      <c r="Y269">
        <f t="shared" ca="1" si="4"/>
        <v>0.90395992361404887</v>
      </c>
    </row>
    <row r="270" spans="1:25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t="s">
        <v>88</v>
      </c>
      <c r="I270" t="s">
        <v>85</v>
      </c>
      <c r="J270" t="s">
        <v>17</v>
      </c>
      <c r="K270" t="s">
        <v>93</v>
      </c>
      <c r="L270" t="s">
        <v>17</v>
      </c>
      <c r="M270" t="s">
        <v>74</v>
      </c>
      <c r="N270">
        <v>3</v>
      </c>
      <c r="O270" t="str">
        <f>IF(D270="Y","",IF(P270="Y",INDEX('Backing 2'!B:B,MATCH(C270,'Backing 2'!C:C,0)),C270))</f>
        <v>5 - Senior Officer</v>
      </c>
      <c r="P270" t="s">
        <v>87</v>
      </c>
      <c r="Q270">
        <v>3</v>
      </c>
      <c r="R270" t="s">
        <v>76</v>
      </c>
      <c r="S270">
        <v>36</v>
      </c>
      <c r="T270" t="s">
        <v>25</v>
      </c>
      <c r="U270" t="s">
        <v>25</v>
      </c>
      <c r="V270" t="s">
        <v>25</v>
      </c>
      <c r="W270" s="3">
        <v>42826</v>
      </c>
      <c r="X270">
        <v>3</v>
      </c>
      <c r="Y270">
        <f t="shared" ca="1" si="4"/>
        <v>0.9402482593968905</v>
      </c>
    </row>
    <row r="271" spans="1:25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t="s">
        <v>88</v>
      </c>
      <c r="I271" t="s">
        <v>85</v>
      </c>
      <c r="J271" t="s">
        <v>14</v>
      </c>
      <c r="K271" t="s">
        <v>92</v>
      </c>
      <c r="L271" t="s">
        <v>14</v>
      </c>
      <c r="M271" t="s">
        <v>74</v>
      </c>
      <c r="N271">
        <v>5</v>
      </c>
      <c r="O271" t="str">
        <f>IF(D271="Y","",IF(P271="Y",INDEX('Backing 2'!B:B,MATCH(C271,'Backing 2'!C:C,0)),C271))</f>
        <v>6 - Junior Officer</v>
      </c>
      <c r="P271" t="s">
        <v>87</v>
      </c>
      <c r="Q271">
        <v>3</v>
      </c>
      <c r="R271" t="s">
        <v>75</v>
      </c>
      <c r="S271">
        <v>27</v>
      </c>
      <c r="T271" t="s">
        <v>25</v>
      </c>
      <c r="U271" t="s">
        <v>25</v>
      </c>
      <c r="V271" t="s">
        <v>25</v>
      </c>
      <c r="W271" s="3">
        <v>42095</v>
      </c>
      <c r="X271">
        <v>5</v>
      </c>
      <c r="Y271">
        <f t="shared" ca="1" si="4"/>
        <v>1.7590838492766991E-3</v>
      </c>
    </row>
    <row r="272" spans="1:25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t="s">
        <v>88</v>
      </c>
      <c r="I272" t="s">
        <v>85</v>
      </c>
      <c r="J272" t="s">
        <v>16</v>
      </c>
      <c r="K272" t="s">
        <v>93</v>
      </c>
      <c r="L272" t="s">
        <v>16</v>
      </c>
      <c r="M272" t="s">
        <v>74</v>
      </c>
      <c r="N272">
        <v>3</v>
      </c>
      <c r="O272" t="str">
        <f>IF(D272="Y","",IF(P272="Y",INDEX('Backing 2'!B:B,MATCH(C272,'Backing 2'!C:C,0)),C272))</f>
        <v>4 - Manager</v>
      </c>
      <c r="P272" t="s">
        <v>87</v>
      </c>
      <c r="Q272">
        <v>3</v>
      </c>
      <c r="R272" t="s">
        <v>77</v>
      </c>
      <c r="S272">
        <v>41</v>
      </c>
      <c r="T272" t="s">
        <v>25</v>
      </c>
      <c r="U272" t="s">
        <v>25</v>
      </c>
      <c r="V272" t="s">
        <v>25</v>
      </c>
      <c r="W272" s="3">
        <v>40634</v>
      </c>
      <c r="X272">
        <v>9</v>
      </c>
      <c r="Y272">
        <f t="shared" ca="1" si="4"/>
        <v>0.21712106139375309</v>
      </c>
    </row>
    <row r="273" spans="1:25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t="s">
        <v>88</v>
      </c>
      <c r="I273" t="s">
        <v>87</v>
      </c>
      <c r="J273" t="s">
        <v>14</v>
      </c>
      <c r="K273" t="s">
        <v>95</v>
      </c>
      <c r="L273" t="s">
        <v>14</v>
      </c>
      <c r="M273" t="s">
        <v>74</v>
      </c>
      <c r="N273">
        <v>0</v>
      </c>
      <c r="O273" t="str">
        <f>IF(D273="Y","",IF(P273="Y",INDEX('Backing 2'!B:B,MATCH(C273,'Backing 2'!C:C,0)),C273))</f>
        <v/>
      </c>
      <c r="P273" t="s">
        <v>87</v>
      </c>
      <c r="R273" t="s">
        <v>76</v>
      </c>
      <c r="S273">
        <v>39</v>
      </c>
      <c r="T273" t="s">
        <v>25</v>
      </c>
      <c r="U273" t="s">
        <v>25</v>
      </c>
      <c r="V273" t="s">
        <v>25</v>
      </c>
      <c r="W273" s="3">
        <v>43922</v>
      </c>
      <c r="X273">
        <v>0</v>
      </c>
      <c r="Y273">
        <f t="shared" ca="1" si="4"/>
        <v>0.45754675734351891</v>
      </c>
    </row>
    <row r="274" spans="1:25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t="s">
        <v>88</v>
      </c>
      <c r="I274" t="s">
        <v>85</v>
      </c>
      <c r="J274" t="s">
        <v>15</v>
      </c>
      <c r="K274" t="s">
        <v>92</v>
      </c>
      <c r="L274" t="s">
        <v>15</v>
      </c>
      <c r="M274" t="s">
        <v>74</v>
      </c>
      <c r="N274">
        <v>4</v>
      </c>
      <c r="O274" t="str">
        <f>IF(D274="Y","",IF(P274="Y",INDEX('Backing 2'!B:B,MATCH(C274,'Backing 2'!C:C,0)),C274))</f>
        <v>6 - Junior Officer</v>
      </c>
      <c r="P274" t="s">
        <v>87</v>
      </c>
      <c r="Q274">
        <v>3</v>
      </c>
      <c r="R274" t="s">
        <v>75</v>
      </c>
      <c r="S274">
        <v>24</v>
      </c>
      <c r="T274" t="s">
        <v>25</v>
      </c>
      <c r="U274" t="s">
        <v>25</v>
      </c>
      <c r="V274" t="s">
        <v>25</v>
      </c>
      <c r="W274" s="3">
        <v>42461</v>
      </c>
      <c r="X274">
        <v>4</v>
      </c>
      <c r="Y274">
        <f t="shared" ca="1" si="4"/>
        <v>0.72034565381132587</v>
      </c>
    </row>
    <row r="275" spans="1:25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t="s">
        <v>88</v>
      </c>
      <c r="I275" t="s">
        <v>85</v>
      </c>
      <c r="J275" t="s">
        <v>14</v>
      </c>
      <c r="K275" t="s">
        <v>92</v>
      </c>
      <c r="L275" t="s">
        <v>14</v>
      </c>
      <c r="M275" t="s">
        <v>74</v>
      </c>
      <c r="N275">
        <v>2</v>
      </c>
      <c r="O275" t="str">
        <f>IF(D275="Y","",IF(P275="Y",INDEX('Backing 2'!B:B,MATCH(C275,'Backing 2'!C:C,0)),C275))</f>
        <v>6 - Junior Officer</v>
      </c>
      <c r="P275" t="s">
        <v>87</v>
      </c>
      <c r="Q275">
        <v>3</v>
      </c>
      <c r="R275" t="s">
        <v>135</v>
      </c>
      <c r="S275">
        <v>19</v>
      </c>
      <c r="T275" t="s">
        <v>25</v>
      </c>
      <c r="U275" t="s">
        <v>25</v>
      </c>
      <c r="V275" t="s">
        <v>25</v>
      </c>
      <c r="W275" s="3">
        <v>43191</v>
      </c>
      <c r="X275">
        <v>2</v>
      </c>
      <c r="Y275">
        <f t="shared" ca="1" si="4"/>
        <v>0.78537006794460495</v>
      </c>
    </row>
    <row r="276" spans="1:25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t="s">
        <v>86</v>
      </c>
      <c r="I276" t="s">
        <v>85</v>
      </c>
      <c r="J276" t="s">
        <v>14</v>
      </c>
      <c r="L276" t="s">
        <v>14</v>
      </c>
      <c r="M276" t="s">
        <v>74</v>
      </c>
      <c r="N276">
        <v>5</v>
      </c>
      <c r="O276" t="str">
        <f>IF(D276="Y","",IF(P276="Y",INDEX('Backing 2'!B:B,MATCH(C276,'Backing 2'!C:C,0)),C276))</f>
        <v>2 - Director</v>
      </c>
      <c r="P276" t="s">
        <v>87</v>
      </c>
      <c r="R276" t="s">
        <v>77</v>
      </c>
      <c r="S276">
        <v>41</v>
      </c>
      <c r="T276" t="s">
        <v>37</v>
      </c>
      <c r="U276" t="s">
        <v>80</v>
      </c>
      <c r="V276" t="s">
        <v>80</v>
      </c>
      <c r="W276" s="3">
        <v>42095</v>
      </c>
      <c r="X276">
        <v>5</v>
      </c>
      <c r="Y276">
        <f t="shared" ca="1" si="4"/>
        <v>0.56801520374522096</v>
      </c>
    </row>
    <row r="277" spans="1:25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t="s">
        <v>88</v>
      </c>
      <c r="I277" t="s">
        <v>85</v>
      </c>
      <c r="J277" t="s">
        <v>16</v>
      </c>
      <c r="K277" t="s">
        <v>92</v>
      </c>
      <c r="L277" t="s">
        <v>16</v>
      </c>
      <c r="M277" t="s">
        <v>74</v>
      </c>
      <c r="N277">
        <v>3</v>
      </c>
      <c r="O277" t="str">
        <f>IF(D277="Y","",IF(P277="Y",INDEX('Backing 2'!B:B,MATCH(C277,'Backing 2'!C:C,0)),C277))</f>
        <v>6 - Junior Officer</v>
      </c>
      <c r="P277" t="s">
        <v>87</v>
      </c>
      <c r="Q277">
        <v>2</v>
      </c>
      <c r="R277" t="s">
        <v>135</v>
      </c>
      <c r="S277">
        <v>19</v>
      </c>
      <c r="T277" t="s">
        <v>37</v>
      </c>
      <c r="U277" t="s">
        <v>80</v>
      </c>
      <c r="V277" t="s">
        <v>80</v>
      </c>
      <c r="W277" s="3">
        <v>42826</v>
      </c>
      <c r="X277">
        <v>3</v>
      </c>
      <c r="Y277">
        <f t="shared" ca="1" si="4"/>
        <v>0.51224103215767613</v>
      </c>
    </row>
    <row r="278" spans="1:25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t="s">
        <v>88</v>
      </c>
      <c r="I278" t="s">
        <v>85</v>
      </c>
      <c r="J278" t="s">
        <v>14</v>
      </c>
      <c r="K278" t="s">
        <v>92</v>
      </c>
      <c r="L278" t="s">
        <v>14</v>
      </c>
      <c r="M278" t="s">
        <v>74</v>
      </c>
      <c r="N278">
        <v>3</v>
      </c>
      <c r="O278" t="str">
        <f>IF(D278="Y","",IF(P278="Y",INDEX('Backing 2'!B:B,MATCH(C278,'Backing 2'!C:C,0)),C278))</f>
        <v>6 - Junior Officer</v>
      </c>
      <c r="P278" t="s">
        <v>87</v>
      </c>
      <c r="Q278">
        <v>2</v>
      </c>
      <c r="R278" t="s">
        <v>75</v>
      </c>
      <c r="S278">
        <v>23</v>
      </c>
      <c r="T278" t="s">
        <v>37</v>
      </c>
      <c r="U278" t="s">
        <v>80</v>
      </c>
      <c r="V278" t="s">
        <v>80</v>
      </c>
      <c r="W278" s="3">
        <v>42826</v>
      </c>
      <c r="X278">
        <v>3</v>
      </c>
      <c r="Y278">
        <f t="shared" ca="1" si="4"/>
        <v>0.47256400521574748</v>
      </c>
    </row>
    <row r="279" spans="1:25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t="s">
        <v>88</v>
      </c>
      <c r="I279" t="s">
        <v>85</v>
      </c>
      <c r="J279" t="s">
        <v>16</v>
      </c>
      <c r="K279" t="s">
        <v>94</v>
      </c>
      <c r="L279" t="s">
        <v>16</v>
      </c>
      <c r="M279" t="s">
        <v>74</v>
      </c>
      <c r="N279">
        <v>4</v>
      </c>
      <c r="O279" t="str">
        <f>IF(D279="Y","",IF(P279="Y",INDEX('Backing 2'!B:B,MATCH(C279,'Backing 2'!C:C,0)),C279))</f>
        <v>3 - Senior Manager</v>
      </c>
      <c r="P279" t="s">
        <v>87</v>
      </c>
      <c r="Q279">
        <v>3</v>
      </c>
      <c r="R279" t="s">
        <v>76</v>
      </c>
      <c r="S279">
        <v>39</v>
      </c>
      <c r="T279" t="s">
        <v>25</v>
      </c>
      <c r="U279" t="s">
        <v>25</v>
      </c>
      <c r="V279" t="s">
        <v>25</v>
      </c>
      <c r="W279" s="3">
        <v>42461</v>
      </c>
      <c r="X279">
        <v>4</v>
      </c>
      <c r="Y279">
        <f t="shared" ca="1" si="4"/>
        <v>0.91033850118812754</v>
      </c>
    </row>
    <row r="280" spans="1:25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t="s">
        <v>88</v>
      </c>
      <c r="I280" t="s">
        <v>85</v>
      </c>
      <c r="J280" t="s">
        <v>16</v>
      </c>
      <c r="K280" t="s">
        <v>92</v>
      </c>
      <c r="L280" t="s">
        <v>16</v>
      </c>
      <c r="M280" t="s">
        <v>74</v>
      </c>
      <c r="N280">
        <v>4</v>
      </c>
      <c r="O280" t="str">
        <f>IF(D280="Y","",IF(P280="Y",INDEX('Backing 2'!B:B,MATCH(C280,'Backing 2'!C:C,0)),C280))</f>
        <v>6 - Junior Officer</v>
      </c>
      <c r="P280" t="s">
        <v>87</v>
      </c>
      <c r="Q280">
        <v>3</v>
      </c>
      <c r="R280" t="s">
        <v>75</v>
      </c>
      <c r="S280">
        <v>24</v>
      </c>
      <c r="T280" t="s">
        <v>25</v>
      </c>
      <c r="U280" t="s">
        <v>25</v>
      </c>
      <c r="V280" t="s">
        <v>25</v>
      </c>
      <c r="W280" s="3">
        <v>42461</v>
      </c>
      <c r="X280">
        <v>4</v>
      </c>
      <c r="Y280">
        <f t="shared" ca="1" si="4"/>
        <v>0.48086699873122851</v>
      </c>
    </row>
    <row r="281" spans="1:25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t="s">
        <v>88</v>
      </c>
      <c r="I281" t="s">
        <v>87</v>
      </c>
      <c r="J281" t="s">
        <v>15</v>
      </c>
      <c r="K281" t="s">
        <v>96</v>
      </c>
      <c r="L281" t="s">
        <v>15</v>
      </c>
      <c r="M281" t="s">
        <v>74</v>
      </c>
      <c r="N281">
        <v>0</v>
      </c>
      <c r="O281" t="str">
        <f>IF(D281="Y","",IF(P281="Y",INDEX('Backing 2'!B:B,MATCH(C281,'Backing 2'!C:C,0)),C281))</f>
        <v/>
      </c>
      <c r="P281" t="s">
        <v>87</v>
      </c>
      <c r="R281" t="s">
        <v>76</v>
      </c>
      <c r="S281">
        <v>38</v>
      </c>
      <c r="T281" t="s">
        <v>37</v>
      </c>
      <c r="U281" t="s">
        <v>80</v>
      </c>
      <c r="V281" t="s">
        <v>80</v>
      </c>
      <c r="W281" s="3">
        <v>43922</v>
      </c>
      <c r="X281">
        <v>0</v>
      </c>
      <c r="Y281">
        <f t="shared" ca="1" si="4"/>
        <v>0.93211970687356815</v>
      </c>
    </row>
    <row r="282" spans="1:25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t="s">
        <v>88</v>
      </c>
      <c r="I282" t="s">
        <v>85</v>
      </c>
      <c r="J282" t="s">
        <v>14</v>
      </c>
      <c r="K282" t="s">
        <v>92</v>
      </c>
      <c r="L282" t="s">
        <v>14</v>
      </c>
      <c r="M282" t="s">
        <v>74</v>
      </c>
      <c r="N282">
        <v>3</v>
      </c>
      <c r="O282" t="str">
        <f>IF(D282="Y","",IF(P282="Y",INDEX('Backing 2'!B:B,MATCH(C282,'Backing 2'!C:C,0)),C282))</f>
        <v>6 - Junior Officer</v>
      </c>
      <c r="P282" t="s">
        <v>87</v>
      </c>
      <c r="Q282">
        <v>3</v>
      </c>
      <c r="R282" t="s">
        <v>75</v>
      </c>
      <c r="S282">
        <v>24</v>
      </c>
      <c r="T282" t="s">
        <v>32</v>
      </c>
      <c r="U282" t="s">
        <v>80</v>
      </c>
      <c r="V282" t="s">
        <v>80</v>
      </c>
      <c r="W282" s="3">
        <v>42826</v>
      </c>
      <c r="X282">
        <v>3</v>
      </c>
      <c r="Y282">
        <f t="shared" ca="1" si="4"/>
        <v>0.23353125224802451</v>
      </c>
    </row>
    <row r="283" spans="1:25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t="s">
        <v>88</v>
      </c>
      <c r="I283" t="s">
        <v>85</v>
      </c>
      <c r="J283" t="s">
        <v>15</v>
      </c>
      <c r="K283" t="s">
        <v>95</v>
      </c>
      <c r="L283" t="s">
        <v>15</v>
      </c>
      <c r="M283" t="s">
        <v>74</v>
      </c>
      <c r="N283">
        <v>3</v>
      </c>
      <c r="O283" t="str">
        <f>IF(D283="Y","",IF(P283="Y",INDEX('Backing 2'!B:B,MATCH(C283,'Backing 2'!C:C,0)),C283))</f>
        <v>2 - Director</v>
      </c>
      <c r="P283" t="s">
        <v>87</v>
      </c>
      <c r="Q283">
        <v>3</v>
      </c>
      <c r="R283" t="s">
        <v>77</v>
      </c>
      <c r="S283">
        <v>44</v>
      </c>
      <c r="T283" t="s">
        <v>37</v>
      </c>
      <c r="U283" t="s">
        <v>80</v>
      </c>
      <c r="V283" t="s">
        <v>80</v>
      </c>
      <c r="W283" s="3">
        <v>40634</v>
      </c>
      <c r="X283">
        <v>9</v>
      </c>
      <c r="Y283">
        <f t="shared" ca="1" si="4"/>
        <v>0.31777838519933554</v>
      </c>
    </row>
    <row r="284" spans="1:25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t="s">
        <v>88</v>
      </c>
      <c r="I284" t="s">
        <v>85</v>
      </c>
      <c r="J284" t="s">
        <v>14</v>
      </c>
      <c r="K284" t="s">
        <v>92</v>
      </c>
      <c r="L284" t="s">
        <v>14</v>
      </c>
      <c r="M284" t="s">
        <v>74</v>
      </c>
      <c r="N284">
        <v>2</v>
      </c>
      <c r="O284" t="str">
        <f>IF(D284="Y","",IF(P284="Y",INDEX('Backing 2'!B:B,MATCH(C284,'Backing 2'!C:C,0)),C284))</f>
        <v>6 - Junior Officer</v>
      </c>
      <c r="P284" t="s">
        <v>87</v>
      </c>
      <c r="Q284">
        <v>3</v>
      </c>
      <c r="R284" t="s">
        <v>75</v>
      </c>
      <c r="S284">
        <v>25</v>
      </c>
      <c r="T284" t="s">
        <v>25</v>
      </c>
      <c r="U284" t="s">
        <v>25</v>
      </c>
      <c r="V284" t="s">
        <v>25</v>
      </c>
      <c r="W284" s="3">
        <v>43191</v>
      </c>
      <c r="X284">
        <v>2</v>
      </c>
      <c r="Y284">
        <f t="shared" ca="1" si="4"/>
        <v>5.1767785254830168E-2</v>
      </c>
    </row>
    <row r="285" spans="1:25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t="s">
        <v>88</v>
      </c>
      <c r="I285" t="s">
        <v>85</v>
      </c>
      <c r="J285" t="s">
        <v>14</v>
      </c>
      <c r="K285" t="s">
        <v>92</v>
      </c>
      <c r="L285" t="s">
        <v>14</v>
      </c>
      <c r="M285" t="s">
        <v>74</v>
      </c>
      <c r="N285">
        <v>3</v>
      </c>
      <c r="O285" t="str">
        <f>IF(D285="Y","",IF(P285="Y",INDEX('Backing 2'!B:B,MATCH(C285,'Backing 2'!C:C,0)),C285))</f>
        <v>6 - Junior Officer</v>
      </c>
      <c r="P285" t="s">
        <v>87</v>
      </c>
      <c r="Q285">
        <v>2</v>
      </c>
      <c r="R285" t="s">
        <v>75</v>
      </c>
      <c r="S285">
        <v>21</v>
      </c>
      <c r="T285" t="s">
        <v>37</v>
      </c>
      <c r="U285" t="s">
        <v>80</v>
      </c>
      <c r="V285" t="s">
        <v>80</v>
      </c>
      <c r="W285" s="3">
        <v>42826</v>
      </c>
      <c r="X285">
        <v>3</v>
      </c>
      <c r="Y285">
        <f t="shared" ca="1" si="4"/>
        <v>0.62907199112566303</v>
      </c>
    </row>
    <row r="286" spans="1:25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t="s">
        <v>88</v>
      </c>
      <c r="I286" t="s">
        <v>85</v>
      </c>
      <c r="J286" t="s">
        <v>16</v>
      </c>
      <c r="K286" t="s">
        <v>92</v>
      </c>
      <c r="L286" t="s">
        <v>16</v>
      </c>
      <c r="M286" t="s">
        <v>74</v>
      </c>
      <c r="N286">
        <v>2</v>
      </c>
      <c r="O286" t="str">
        <f>IF(D286="Y","",IF(P286="Y",INDEX('Backing 2'!B:B,MATCH(C286,'Backing 2'!C:C,0)),C286))</f>
        <v>6 - Junior Officer</v>
      </c>
      <c r="P286" t="s">
        <v>87</v>
      </c>
      <c r="Q286">
        <v>3</v>
      </c>
      <c r="R286" t="s">
        <v>75</v>
      </c>
      <c r="S286">
        <v>22</v>
      </c>
      <c r="T286" t="s">
        <v>25</v>
      </c>
      <c r="U286" t="s">
        <v>25</v>
      </c>
      <c r="V286" t="s">
        <v>25</v>
      </c>
      <c r="W286" s="3">
        <v>43191</v>
      </c>
      <c r="X286">
        <v>2</v>
      </c>
      <c r="Y286">
        <f t="shared" ca="1" si="4"/>
        <v>0.96749691409565219</v>
      </c>
    </row>
    <row r="287" spans="1:25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t="s">
        <v>88</v>
      </c>
      <c r="I287" t="s">
        <v>85</v>
      </c>
      <c r="J287" t="s">
        <v>14</v>
      </c>
      <c r="K287" t="s">
        <v>93</v>
      </c>
      <c r="L287" t="s">
        <v>14</v>
      </c>
      <c r="M287" t="s">
        <v>74</v>
      </c>
      <c r="N287">
        <v>1</v>
      </c>
      <c r="O287" t="str">
        <f>IF(D287="Y","",IF(P287="Y",INDEX('Backing 2'!B:B,MATCH(C287,'Backing 2'!C:C,0)),C287))</f>
        <v>5 - Senior Officer</v>
      </c>
      <c r="P287" t="s">
        <v>85</v>
      </c>
      <c r="Q287">
        <v>2</v>
      </c>
      <c r="R287" t="s">
        <v>76</v>
      </c>
      <c r="S287">
        <v>30</v>
      </c>
      <c r="T287" t="s">
        <v>36</v>
      </c>
      <c r="U287" t="s">
        <v>80</v>
      </c>
      <c r="V287" t="s">
        <v>80</v>
      </c>
      <c r="W287" s="3">
        <v>43191</v>
      </c>
      <c r="X287">
        <v>2</v>
      </c>
      <c r="Y287">
        <f t="shared" ca="1" si="4"/>
        <v>0.10651829676171687</v>
      </c>
    </row>
    <row r="288" spans="1:25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t="s">
        <v>88</v>
      </c>
      <c r="I288" t="s">
        <v>87</v>
      </c>
      <c r="J288" t="s">
        <v>15</v>
      </c>
      <c r="K288" t="s">
        <v>92</v>
      </c>
      <c r="L288" t="s">
        <v>15</v>
      </c>
      <c r="M288" t="s">
        <v>73</v>
      </c>
      <c r="N288">
        <v>0</v>
      </c>
      <c r="O288" t="str">
        <f>IF(D288="Y","",IF(P288="Y",INDEX('Backing 2'!B:B,MATCH(C288,'Backing 2'!C:C,0)),C288))</f>
        <v/>
      </c>
      <c r="P288" t="s">
        <v>87</v>
      </c>
      <c r="R288" t="s">
        <v>75</v>
      </c>
      <c r="S288">
        <v>22</v>
      </c>
      <c r="T288" t="s">
        <v>37</v>
      </c>
      <c r="U288" t="s">
        <v>80</v>
      </c>
      <c r="V288" t="s">
        <v>80</v>
      </c>
      <c r="W288" s="3">
        <v>43922</v>
      </c>
      <c r="X288">
        <v>0</v>
      </c>
      <c r="Y288">
        <f t="shared" ca="1" si="4"/>
        <v>0.68404727603604443</v>
      </c>
    </row>
    <row r="289" spans="1:25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t="s">
        <v>88</v>
      </c>
      <c r="I289" t="s">
        <v>85</v>
      </c>
      <c r="J289" t="s">
        <v>16</v>
      </c>
      <c r="K289" t="s">
        <v>127</v>
      </c>
      <c r="L289" t="s">
        <v>16</v>
      </c>
      <c r="M289" t="s">
        <v>74</v>
      </c>
      <c r="N289">
        <v>3</v>
      </c>
      <c r="O289" t="str">
        <f>IF(D289="Y","",IF(P289="Y",INDEX('Backing 2'!B:B,MATCH(C289,'Backing 2'!C:C,0)),C289))</f>
        <v>5 - Senior Officer</v>
      </c>
      <c r="P289" t="s">
        <v>87</v>
      </c>
      <c r="Q289">
        <v>2</v>
      </c>
      <c r="R289" t="s">
        <v>75</v>
      </c>
      <c r="S289">
        <v>25</v>
      </c>
      <c r="T289" t="s">
        <v>36</v>
      </c>
      <c r="U289" t="s">
        <v>80</v>
      </c>
      <c r="V289" t="s">
        <v>80</v>
      </c>
      <c r="W289" s="3">
        <v>42461</v>
      </c>
      <c r="X289">
        <v>4</v>
      </c>
      <c r="Y289">
        <f t="shared" ca="1" si="4"/>
        <v>0.88647883258419113</v>
      </c>
    </row>
    <row r="290" spans="1:25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t="s">
        <v>88</v>
      </c>
      <c r="I290" t="s">
        <v>85</v>
      </c>
      <c r="J290" t="s">
        <v>16</v>
      </c>
      <c r="K290" t="s">
        <v>127</v>
      </c>
      <c r="L290" t="s">
        <v>16</v>
      </c>
      <c r="M290" t="s">
        <v>74</v>
      </c>
      <c r="N290">
        <v>3</v>
      </c>
      <c r="O290" t="str">
        <f>IF(D290="Y","",IF(P290="Y",INDEX('Backing 2'!B:B,MATCH(C290,'Backing 2'!C:C,0)),C290))</f>
        <v>5 - Senior Officer</v>
      </c>
      <c r="P290" t="s">
        <v>87</v>
      </c>
      <c r="Q290">
        <v>2</v>
      </c>
      <c r="R290" t="s">
        <v>76</v>
      </c>
      <c r="S290">
        <v>33</v>
      </c>
      <c r="T290" t="s">
        <v>32</v>
      </c>
      <c r="U290" t="s">
        <v>80</v>
      </c>
      <c r="V290" t="s">
        <v>80</v>
      </c>
      <c r="W290" s="3">
        <v>42461</v>
      </c>
      <c r="X290">
        <v>4</v>
      </c>
      <c r="Y290">
        <f t="shared" ca="1" si="4"/>
        <v>0.94742284129583232</v>
      </c>
    </row>
    <row r="291" spans="1:25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t="s">
        <v>88</v>
      </c>
      <c r="I291" t="s">
        <v>85</v>
      </c>
      <c r="J291" t="s">
        <v>14</v>
      </c>
      <c r="K291" t="s">
        <v>92</v>
      </c>
      <c r="L291" t="s">
        <v>14</v>
      </c>
      <c r="M291" t="s">
        <v>74</v>
      </c>
      <c r="N291">
        <v>2</v>
      </c>
      <c r="O291" t="str">
        <f>IF(D291="Y","",IF(P291="Y",INDEX('Backing 2'!B:B,MATCH(C291,'Backing 2'!C:C,0)),C291))</f>
        <v>6 - Junior Officer</v>
      </c>
      <c r="P291" t="s">
        <v>87</v>
      </c>
      <c r="Q291">
        <v>2</v>
      </c>
      <c r="R291" t="s">
        <v>75</v>
      </c>
      <c r="S291">
        <v>26</v>
      </c>
      <c r="T291" t="s">
        <v>37</v>
      </c>
      <c r="U291" t="s">
        <v>80</v>
      </c>
      <c r="V291" t="s">
        <v>80</v>
      </c>
      <c r="W291" s="3">
        <v>43191</v>
      </c>
      <c r="X291">
        <v>2</v>
      </c>
      <c r="Y291">
        <f t="shared" ca="1" si="4"/>
        <v>0.15685816448379319</v>
      </c>
    </row>
    <row r="292" spans="1:25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t="s">
        <v>88</v>
      </c>
      <c r="I292" t="s">
        <v>85</v>
      </c>
      <c r="J292" t="s">
        <v>16</v>
      </c>
      <c r="K292" t="s">
        <v>93</v>
      </c>
      <c r="L292" t="s">
        <v>16</v>
      </c>
      <c r="M292" t="s">
        <v>74</v>
      </c>
      <c r="N292">
        <v>3</v>
      </c>
      <c r="O292" t="str">
        <f>IF(D292="Y","",IF(P292="Y",INDEX('Backing 2'!B:B,MATCH(C292,'Backing 2'!C:C,0)),C292))</f>
        <v>4 - Manager</v>
      </c>
      <c r="P292" t="s">
        <v>87</v>
      </c>
      <c r="Q292">
        <v>3</v>
      </c>
      <c r="R292" t="s">
        <v>76</v>
      </c>
      <c r="S292">
        <v>38</v>
      </c>
      <c r="T292" t="s">
        <v>39</v>
      </c>
      <c r="U292" t="s">
        <v>80</v>
      </c>
      <c r="V292" t="s">
        <v>80</v>
      </c>
      <c r="W292" s="3">
        <v>41730</v>
      </c>
      <c r="X292">
        <v>6</v>
      </c>
      <c r="Y292">
        <f t="shared" ca="1" si="4"/>
        <v>0.32851353319471999</v>
      </c>
    </row>
    <row r="293" spans="1:25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t="s">
        <v>88</v>
      </c>
      <c r="I293" t="s">
        <v>85</v>
      </c>
      <c r="J293" t="s">
        <v>16</v>
      </c>
      <c r="K293" t="s">
        <v>92</v>
      </c>
      <c r="L293" t="s">
        <v>16</v>
      </c>
      <c r="M293" t="s">
        <v>74</v>
      </c>
      <c r="N293">
        <v>2</v>
      </c>
      <c r="O293" t="str">
        <f>IF(D293="Y","",IF(P293="Y",INDEX('Backing 2'!B:B,MATCH(C293,'Backing 2'!C:C,0)),C293))</f>
        <v>6 - Junior Officer</v>
      </c>
      <c r="P293" t="s">
        <v>87</v>
      </c>
      <c r="Q293">
        <v>3</v>
      </c>
      <c r="R293" t="s">
        <v>75</v>
      </c>
      <c r="S293">
        <v>22</v>
      </c>
      <c r="T293" t="s">
        <v>37</v>
      </c>
      <c r="U293" t="s">
        <v>80</v>
      </c>
      <c r="V293" t="s">
        <v>80</v>
      </c>
      <c r="W293" s="3">
        <v>43191</v>
      </c>
      <c r="X293">
        <v>2</v>
      </c>
      <c r="Y293">
        <f t="shared" ca="1" si="4"/>
        <v>0.93962289946102007</v>
      </c>
    </row>
    <row r="294" spans="1:25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t="s">
        <v>88</v>
      </c>
      <c r="I294" t="s">
        <v>85</v>
      </c>
      <c r="J294" t="s">
        <v>15</v>
      </c>
      <c r="K294" t="s">
        <v>127</v>
      </c>
      <c r="L294" t="s">
        <v>15</v>
      </c>
      <c r="M294" t="s">
        <v>73</v>
      </c>
      <c r="N294">
        <v>2</v>
      </c>
      <c r="O294" t="str">
        <f>IF(D294="Y","",IF(P294="Y",INDEX('Backing 2'!B:B,MATCH(C294,'Backing 2'!C:C,0)),C294))</f>
        <v>6 - Junior Officer</v>
      </c>
      <c r="P294" t="s">
        <v>87</v>
      </c>
      <c r="Q294">
        <v>2</v>
      </c>
      <c r="R294" t="s">
        <v>76</v>
      </c>
      <c r="S294">
        <v>33</v>
      </c>
      <c r="T294" t="s">
        <v>37</v>
      </c>
      <c r="U294" t="s">
        <v>80</v>
      </c>
      <c r="V294" t="s">
        <v>80</v>
      </c>
      <c r="W294" s="3">
        <v>43191</v>
      </c>
      <c r="X294">
        <v>2</v>
      </c>
      <c r="Y294">
        <f t="shared" ca="1" si="4"/>
        <v>0.44163467092700648</v>
      </c>
    </row>
    <row r="295" spans="1:25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t="s">
        <v>88</v>
      </c>
      <c r="I295" t="s">
        <v>87</v>
      </c>
      <c r="J295" t="s">
        <v>14</v>
      </c>
      <c r="K295" t="s">
        <v>93</v>
      </c>
      <c r="L295" t="s">
        <v>14</v>
      </c>
      <c r="M295" t="s">
        <v>74</v>
      </c>
      <c r="N295">
        <v>0</v>
      </c>
      <c r="O295" t="str">
        <f>IF(D295="Y","",IF(P295="Y",INDEX('Backing 2'!B:B,MATCH(C295,'Backing 2'!C:C,0)),C295))</f>
        <v/>
      </c>
      <c r="P295" t="s">
        <v>87</v>
      </c>
      <c r="R295" t="s">
        <v>76</v>
      </c>
      <c r="S295">
        <v>34</v>
      </c>
      <c r="T295" t="s">
        <v>25</v>
      </c>
      <c r="U295" t="s">
        <v>25</v>
      </c>
      <c r="V295" t="s">
        <v>25</v>
      </c>
      <c r="W295" s="3">
        <v>43922</v>
      </c>
      <c r="X295">
        <v>0</v>
      </c>
      <c r="Y295">
        <f t="shared" ca="1" si="4"/>
        <v>0.37180129444606747</v>
      </c>
    </row>
    <row r="296" spans="1:25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t="s">
        <v>88</v>
      </c>
      <c r="I296" t="s">
        <v>85</v>
      </c>
      <c r="J296" t="s">
        <v>14</v>
      </c>
      <c r="K296" t="s">
        <v>127</v>
      </c>
      <c r="L296" t="s">
        <v>14</v>
      </c>
      <c r="M296" t="s">
        <v>74</v>
      </c>
      <c r="N296">
        <v>3</v>
      </c>
      <c r="O296" t="str">
        <f>IF(D296="Y","",IF(P296="Y",INDEX('Backing 2'!B:B,MATCH(C296,'Backing 2'!C:C,0)),C296))</f>
        <v>5 - Senior Officer</v>
      </c>
      <c r="P296" t="s">
        <v>87</v>
      </c>
      <c r="Q296">
        <v>3</v>
      </c>
      <c r="R296" t="s">
        <v>75</v>
      </c>
      <c r="S296">
        <v>28</v>
      </c>
      <c r="T296" t="s">
        <v>25</v>
      </c>
      <c r="U296" t="s">
        <v>25</v>
      </c>
      <c r="V296" t="s">
        <v>25</v>
      </c>
      <c r="W296" s="3">
        <v>41000</v>
      </c>
      <c r="X296">
        <v>8</v>
      </c>
      <c r="Y296">
        <f t="shared" ca="1" si="4"/>
        <v>0.36687999993146125</v>
      </c>
    </row>
    <row r="297" spans="1:25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t="s">
        <v>88</v>
      </c>
      <c r="I297" t="s">
        <v>85</v>
      </c>
      <c r="J297" t="s">
        <v>16</v>
      </c>
      <c r="K297" t="s">
        <v>92</v>
      </c>
      <c r="L297" t="s">
        <v>16</v>
      </c>
      <c r="M297" t="s">
        <v>74</v>
      </c>
      <c r="N297">
        <v>2</v>
      </c>
      <c r="O297" t="str">
        <f>IF(D297="Y","",IF(P297="Y",INDEX('Backing 2'!B:B,MATCH(C297,'Backing 2'!C:C,0)),C297))</f>
        <v>6 - Junior Officer</v>
      </c>
      <c r="P297" t="s">
        <v>87</v>
      </c>
      <c r="Q297">
        <v>3</v>
      </c>
      <c r="R297" t="s">
        <v>75</v>
      </c>
      <c r="S297">
        <v>25</v>
      </c>
      <c r="T297" t="s">
        <v>38</v>
      </c>
      <c r="U297" t="s">
        <v>80</v>
      </c>
      <c r="V297" t="s">
        <v>80</v>
      </c>
      <c r="W297" s="3">
        <v>43191</v>
      </c>
      <c r="X297">
        <v>2</v>
      </c>
      <c r="Y297">
        <f t="shared" ca="1" si="4"/>
        <v>0.25675057594272177</v>
      </c>
    </row>
    <row r="298" spans="1:25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t="s">
        <v>88</v>
      </c>
      <c r="I298" t="s">
        <v>85</v>
      </c>
      <c r="J298" t="s">
        <v>16</v>
      </c>
      <c r="K298" t="s">
        <v>92</v>
      </c>
      <c r="L298" t="s">
        <v>16</v>
      </c>
      <c r="M298" t="s">
        <v>74</v>
      </c>
      <c r="N298">
        <v>2</v>
      </c>
      <c r="O298" t="str">
        <f>IF(D298="Y","",IF(P298="Y",INDEX('Backing 2'!B:B,MATCH(C298,'Backing 2'!C:C,0)),C298))</f>
        <v>6 - Junior Officer</v>
      </c>
      <c r="P298" t="s">
        <v>87</v>
      </c>
      <c r="Q298">
        <v>3</v>
      </c>
      <c r="R298" t="s">
        <v>75</v>
      </c>
      <c r="S298">
        <v>24</v>
      </c>
      <c r="T298" t="s">
        <v>25</v>
      </c>
      <c r="U298" t="s">
        <v>25</v>
      </c>
      <c r="V298" t="s">
        <v>25</v>
      </c>
      <c r="W298" s="3">
        <v>43191</v>
      </c>
      <c r="X298">
        <v>2</v>
      </c>
      <c r="Y298">
        <f t="shared" ca="1" si="4"/>
        <v>0.79919341937867816</v>
      </c>
    </row>
    <row r="299" spans="1:25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t="s">
        <v>88</v>
      </c>
      <c r="I299" t="s">
        <v>85</v>
      </c>
      <c r="J299" t="s">
        <v>14</v>
      </c>
      <c r="K299" t="s">
        <v>94</v>
      </c>
      <c r="L299" t="s">
        <v>14</v>
      </c>
      <c r="M299" t="s">
        <v>74</v>
      </c>
      <c r="N299">
        <v>2</v>
      </c>
      <c r="O299" t="str">
        <f>IF(D299="Y","",IF(P299="Y",INDEX('Backing 2'!B:B,MATCH(C299,'Backing 2'!C:C,0)),C299))</f>
        <v>3 - Senior Manager</v>
      </c>
      <c r="P299" t="s">
        <v>87</v>
      </c>
      <c r="Q299">
        <v>3</v>
      </c>
      <c r="R299" t="s">
        <v>77</v>
      </c>
      <c r="S299">
        <v>41</v>
      </c>
      <c r="T299" t="s">
        <v>25</v>
      </c>
      <c r="U299" t="s">
        <v>25</v>
      </c>
      <c r="V299" t="s">
        <v>25</v>
      </c>
      <c r="W299" s="3">
        <v>40634</v>
      </c>
      <c r="X299">
        <v>9</v>
      </c>
      <c r="Y299">
        <f t="shared" ca="1" si="4"/>
        <v>8.1796097965398884E-2</v>
      </c>
    </row>
    <row r="300" spans="1:25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t="s">
        <v>88</v>
      </c>
      <c r="I300" t="s">
        <v>85</v>
      </c>
      <c r="J300" t="s">
        <v>16</v>
      </c>
      <c r="K300" t="s">
        <v>127</v>
      </c>
      <c r="L300" t="s">
        <v>16</v>
      </c>
      <c r="M300" t="s">
        <v>74</v>
      </c>
      <c r="N300">
        <v>3</v>
      </c>
      <c r="O300" t="str">
        <f>IF(D300="Y","",IF(P300="Y",INDEX('Backing 2'!B:B,MATCH(C300,'Backing 2'!C:C,0)),C300))</f>
        <v>6 - Junior Officer</v>
      </c>
      <c r="P300" t="s">
        <v>87</v>
      </c>
      <c r="Q300">
        <v>2</v>
      </c>
      <c r="R300" t="s">
        <v>75</v>
      </c>
      <c r="S300">
        <v>24</v>
      </c>
      <c r="T300" t="s">
        <v>25</v>
      </c>
      <c r="U300" t="s">
        <v>25</v>
      </c>
      <c r="V300" t="s">
        <v>25</v>
      </c>
      <c r="W300" s="3">
        <v>42826</v>
      </c>
      <c r="X300">
        <v>3</v>
      </c>
      <c r="Y300">
        <f t="shared" ca="1" si="4"/>
        <v>0.76176380785491549</v>
      </c>
    </row>
    <row r="301" spans="1:25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t="s">
        <v>88</v>
      </c>
      <c r="I301" t="s">
        <v>85</v>
      </c>
      <c r="J301" t="s">
        <v>14</v>
      </c>
      <c r="K301" t="s">
        <v>93</v>
      </c>
      <c r="L301" t="s">
        <v>14</v>
      </c>
      <c r="M301" t="s">
        <v>74</v>
      </c>
      <c r="N301">
        <v>2</v>
      </c>
      <c r="O301" t="str">
        <f>IF(D301="Y","",IF(P301="Y",INDEX('Backing 2'!B:B,MATCH(C301,'Backing 2'!C:C,0)),C301))</f>
        <v>4 - Manager</v>
      </c>
      <c r="P301" t="s">
        <v>87</v>
      </c>
      <c r="Q301">
        <v>3</v>
      </c>
      <c r="R301" t="s">
        <v>76</v>
      </c>
      <c r="S301">
        <v>32</v>
      </c>
      <c r="T301" t="s">
        <v>37</v>
      </c>
      <c r="U301" t="s">
        <v>80</v>
      </c>
      <c r="V301" t="s">
        <v>80</v>
      </c>
      <c r="W301" s="3">
        <v>42461</v>
      </c>
      <c r="X301">
        <v>4</v>
      </c>
      <c r="Y301">
        <f t="shared" ca="1" si="4"/>
        <v>0.32206611258198992</v>
      </c>
    </row>
    <row r="302" spans="1:25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t="s">
        <v>88</v>
      </c>
      <c r="I302" t="s">
        <v>85</v>
      </c>
      <c r="J302" t="s">
        <v>14</v>
      </c>
      <c r="K302" t="s">
        <v>92</v>
      </c>
      <c r="L302" t="s">
        <v>14</v>
      </c>
      <c r="M302" t="s">
        <v>74</v>
      </c>
      <c r="N302">
        <v>2</v>
      </c>
      <c r="O302" t="str">
        <f>IF(D302="Y","",IF(P302="Y",INDEX('Backing 2'!B:B,MATCH(C302,'Backing 2'!C:C,0)),C302))</f>
        <v>6 - Junior Officer</v>
      </c>
      <c r="P302" t="s">
        <v>87</v>
      </c>
      <c r="Q302">
        <v>3</v>
      </c>
      <c r="R302" t="s">
        <v>75</v>
      </c>
      <c r="S302">
        <v>25</v>
      </c>
      <c r="T302" t="s">
        <v>25</v>
      </c>
      <c r="U302" t="s">
        <v>25</v>
      </c>
      <c r="V302" t="s">
        <v>25</v>
      </c>
      <c r="W302" s="3">
        <v>43191</v>
      </c>
      <c r="X302">
        <v>2</v>
      </c>
      <c r="Y302">
        <f t="shared" ca="1" si="4"/>
        <v>0.64970426877581966</v>
      </c>
    </row>
    <row r="303" spans="1:25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t="s">
        <v>88</v>
      </c>
      <c r="I303" t="s">
        <v>85</v>
      </c>
      <c r="J303" t="s">
        <v>15</v>
      </c>
      <c r="K303" t="s">
        <v>92</v>
      </c>
      <c r="L303" t="s">
        <v>15</v>
      </c>
      <c r="M303" t="s">
        <v>74</v>
      </c>
      <c r="N303">
        <v>2</v>
      </c>
      <c r="O303" t="str">
        <f>IF(D303="Y","",IF(P303="Y",INDEX('Backing 2'!B:B,MATCH(C303,'Backing 2'!C:C,0)),C303))</f>
        <v>6 - Junior Officer</v>
      </c>
      <c r="P303" t="s">
        <v>87</v>
      </c>
      <c r="Q303">
        <v>3</v>
      </c>
      <c r="R303" t="s">
        <v>75</v>
      </c>
      <c r="S303">
        <v>26</v>
      </c>
      <c r="T303" t="s">
        <v>25</v>
      </c>
      <c r="U303" t="s">
        <v>25</v>
      </c>
      <c r="V303" t="s">
        <v>25</v>
      </c>
      <c r="W303" s="3">
        <v>43191</v>
      </c>
      <c r="X303">
        <v>2</v>
      </c>
      <c r="Y303">
        <f t="shared" ca="1" si="4"/>
        <v>6.0155025915472615E-3</v>
      </c>
    </row>
    <row r="304" spans="1:25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t="s">
        <v>88</v>
      </c>
      <c r="I304" t="s">
        <v>87</v>
      </c>
      <c r="J304" t="s">
        <v>14</v>
      </c>
      <c r="K304" t="s">
        <v>93</v>
      </c>
      <c r="L304" t="s">
        <v>14</v>
      </c>
      <c r="M304" t="s">
        <v>74</v>
      </c>
      <c r="N304">
        <v>0</v>
      </c>
      <c r="O304" t="str">
        <f>IF(D304="Y","",IF(P304="Y",INDEX('Backing 2'!B:B,MATCH(C304,'Backing 2'!C:C,0)),C304))</f>
        <v/>
      </c>
      <c r="P304" t="s">
        <v>87</v>
      </c>
      <c r="R304" t="s">
        <v>76</v>
      </c>
      <c r="S304">
        <v>34</v>
      </c>
      <c r="T304" t="s">
        <v>25</v>
      </c>
      <c r="U304" t="s">
        <v>25</v>
      </c>
      <c r="V304" t="s">
        <v>25</v>
      </c>
      <c r="W304" s="3">
        <v>43922</v>
      </c>
      <c r="X304">
        <v>0</v>
      </c>
      <c r="Y304">
        <f t="shared" ca="1" si="4"/>
        <v>0.7977611553581121</v>
      </c>
    </row>
    <row r="305" spans="1:25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t="s">
        <v>88</v>
      </c>
      <c r="I305" t="s">
        <v>85</v>
      </c>
      <c r="J305" t="s">
        <v>14</v>
      </c>
      <c r="K305" t="s">
        <v>94</v>
      </c>
      <c r="L305" t="s">
        <v>14</v>
      </c>
      <c r="M305" t="s">
        <v>74</v>
      </c>
      <c r="N305">
        <v>4</v>
      </c>
      <c r="O305" t="str">
        <f>IF(D305="Y","",IF(P305="Y",INDEX('Backing 2'!B:B,MATCH(C305,'Backing 2'!C:C,0)),C305))</f>
        <v>3 - Senior Manager</v>
      </c>
      <c r="P305" t="s">
        <v>87</v>
      </c>
      <c r="Q305">
        <v>3</v>
      </c>
      <c r="R305" t="s">
        <v>78</v>
      </c>
      <c r="S305">
        <v>50</v>
      </c>
      <c r="T305" t="s">
        <v>45</v>
      </c>
      <c r="U305" t="s">
        <v>80</v>
      </c>
      <c r="V305" t="s">
        <v>80</v>
      </c>
      <c r="W305" s="3">
        <v>41000</v>
      </c>
      <c r="X305">
        <v>8</v>
      </c>
      <c r="Y305">
        <f t="shared" ca="1" si="4"/>
        <v>0.32265980878896849</v>
      </c>
    </row>
    <row r="306" spans="1:25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t="s">
        <v>88</v>
      </c>
      <c r="I306" t="s">
        <v>85</v>
      </c>
      <c r="J306" t="s">
        <v>16</v>
      </c>
      <c r="K306" t="s">
        <v>127</v>
      </c>
      <c r="L306" t="s">
        <v>16</v>
      </c>
      <c r="M306" t="s">
        <v>74</v>
      </c>
      <c r="N306">
        <v>2</v>
      </c>
      <c r="O306" t="str">
        <f>IF(D306="Y","",IF(P306="Y",INDEX('Backing 2'!B:B,MATCH(C306,'Backing 2'!C:C,0)),C306))</f>
        <v>6 - Junior Officer</v>
      </c>
      <c r="P306" t="s">
        <v>87</v>
      </c>
      <c r="Q306">
        <v>3</v>
      </c>
      <c r="R306" t="s">
        <v>75</v>
      </c>
      <c r="S306">
        <v>28</v>
      </c>
      <c r="T306" t="s">
        <v>32</v>
      </c>
      <c r="U306" t="s">
        <v>80</v>
      </c>
      <c r="V306" t="s">
        <v>80</v>
      </c>
      <c r="W306" s="3">
        <v>43191</v>
      </c>
      <c r="X306">
        <v>2</v>
      </c>
      <c r="Y306">
        <f t="shared" ca="1" si="4"/>
        <v>0.85664105348396113</v>
      </c>
    </row>
    <row r="307" spans="1:25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t="s">
        <v>88</v>
      </c>
      <c r="I307" t="s">
        <v>85</v>
      </c>
      <c r="J307" t="s">
        <v>14</v>
      </c>
      <c r="K307" t="s">
        <v>92</v>
      </c>
      <c r="L307" t="s">
        <v>14</v>
      </c>
      <c r="M307" t="s">
        <v>74</v>
      </c>
      <c r="N307">
        <v>1</v>
      </c>
      <c r="O307" t="str">
        <f>IF(D307="Y","",IF(P307="Y",INDEX('Backing 2'!B:B,MATCH(C307,'Backing 2'!C:C,0)),C307))</f>
        <v>6 - Junior Officer</v>
      </c>
      <c r="P307" t="s">
        <v>87</v>
      </c>
      <c r="R307" t="s">
        <v>75</v>
      </c>
      <c r="S307">
        <v>26</v>
      </c>
      <c r="T307" t="s">
        <v>25</v>
      </c>
      <c r="U307" t="s">
        <v>25</v>
      </c>
      <c r="V307" t="s">
        <v>25</v>
      </c>
      <c r="W307" s="3">
        <v>43556</v>
      </c>
      <c r="X307">
        <v>1</v>
      </c>
      <c r="Y307">
        <f t="shared" ca="1" si="4"/>
        <v>0.29147225319377679</v>
      </c>
    </row>
    <row r="308" spans="1:25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t="s">
        <v>88</v>
      </c>
      <c r="I308" t="s">
        <v>85</v>
      </c>
      <c r="J308" t="s">
        <v>14</v>
      </c>
      <c r="K308" t="s">
        <v>92</v>
      </c>
      <c r="L308" t="s">
        <v>14</v>
      </c>
      <c r="M308" t="s">
        <v>74</v>
      </c>
      <c r="N308">
        <v>1</v>
      </c>
      <c r="O308" t="str">
        <f>IF(D308="Y","",IF(P308="Y",INDEX('Backing 2'!B:B,MATCH(C308,'Backing 2'!C:C,0)),C308))</f>
        <v>6 - Junior Officer</v>
      </c>
      <c r="P308" t="s">
        <v>87</v>
      </c>
      <c r="R308" t="s">
        <v>75</v>
      </c>
      <c r="S308">
        <v>25</v>
      </c>
      <c r="T308" t="s">
        <v>25</v>
      </c>
      <c r="U308" t="s">
        <v>25</v>
      </c>
      <c r="V308" t="s">
        <v>25</v>
      </c>
      <c r="W308" s="3">
        <v>43556</v>
      </c>
      <c r="X308">
        <v>1</v>
      </c>
      <c r="Y308">
        <f t="shared" ca="1" si="4"/>
        <v>0.9521832331376916</v>
      </c>
    </row>
    <row r="309" spans="1:25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t="s">
        <v>88</v>
      </c>
      <c r="I309" t="s">
        <v>87</v>
      </c>
      <c r="J309" t="s">
        <v>16</v>
      </c>
      <c r="K309" t="s">
        <v>127</v>
      </c>
      <c r="L309" t="s">
        <v>16</v>
      </c>
      <c r="M309" t="s">
        <v>74</v>
      </c>
      <c r="N309">
        <v>0</v>
      </c>
      <c r="O309" t="str">
        <f>IF(D309="Y","",IF(P309="Y",INDEX('Backing 2'!B:B,MATCH(C309,'Backing 2'!C:C,0)),C309))</f>
        <v/>
      </c>
      <c r="P309" t="s">
        <v>87</v>
      </c>
      <c r="R309" t="s">
        <v>76</v>
      </c>
      <c r="S309">
        <v>30</v>
      </c>
      <c r="T309" t="s">
        <v>25</v>
      </c>
      <c r="U309" t="s">
        <v>25</v>
      </c>
      <c r="V309" t="s">
        <v>25</v>
      </c>
      <c r="W309" s="3">
        <v>43922</v>
      </c>
      <c r="X309">
        <v>0</v>
      </c>
      <c r="Y309">
        <f t="shared" ca="1" si="4"/>
        <v>0.62931355077906026</v>
      </c>
    </row>
    <row r="310" spans="1:25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t="s">
        <v>86</v>
      </c>
      <c r="I310" t="s">
        <v>85</v>
      </c>
      <c r="J310" t="s">
        <v>16</v>
      </c>
      <c r="L310" t="s">
        <v>16</v>
      </c>
      <c r="M310" t="s">
        <v>74</v>
      </c>
      <c r="N310">
        <v>3</v>
      </c>
      <c r="O310" t="str">
        <f>IF(D310="Y","",IF(P310="Y",INDEX('Backing 2'!B:B,MATCH(C310,'Backing 2'!C:C,0)),C310))</f>
        <v>4 - Manager</v>
      </c>
      <c r="P310" t="s">
        <v>87</v>
      </c>
      <c r="Q310">
        <v>4</v>
      </c>
      <c r="R310" t="s">
        <v>77</v>
      </c>
      <c r="S310">
        <v>46</v>
      </c>
      <c r="T310" t="s">
        <v>25</v>
      </c>
      <c r="U310" t="s">
        <v>25</v>
      </c>
      <c r="V310" t="s">
        <v>25</v>
      </c>
      <c r="W310" s="3">
        <v>41365</v>
      </c>
      <c r="X310">
        <v>7</v>
      </c>
      <c r="Y310">
        <f t="shared" ca="1" si="4"/>
        <v>0.22375620828078813</v>
      </c>
    </row>
    <row r="311" spans="1:25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t="s">
        <v>88</v>
      </c>
      <c r="I311" t="s">
        <v>87</v>
      </c>
      <c r="J311" t="s">
        <v>14</v>
      </c>
      <c r="K311" t="s">
        <v>93</v>
      </c>
      <c r="L311" t="s">
        <v>14</v>
      </c>
      <c r="M311" t="s">
        <v>74</v>
      </c>
      <c r="N311">
        <v>0</v>
      </c>
      <c r="O311" t="str">
        <f>IF(D311="Y","",IF(P311="Y",INDEX('Backing 2'!B:B,MATCH(C311,'Backing 2'!C:C,0)),C311))</f>
        <v/>
      </c>
      <c r="P311" t="s">
        <v>87</v>
      </c>
      <c r="R311" t="s">
        <v>76</v>
      </c>
      <c r="S311">
        <v>37</v>
      </c>
      <c r="T311" t="s">
        <v>36</v>
      </c>
      <c r="U311" t="s">
        <v>80</v>
      </c>
      <c r="V311" t="s">
        <v>80</v>
      </c>
      <c r="W311" s="3">
        <v>43922</v>
      </c>
      <c r="X311">
        <v>0</v>
      </c>
      <c r="Y311">
        <f t="shared" ca="1" si="4"/>
        <v>0.78919883124654833</v>
      </c>
    </row>
    <row r="312" spans="1:25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t="s">
        <v>88</v>
      </c>
      <c r="I312" t="s">
        <v>85</v>
      </c>
      <c r="J312" t="s">
        <v>14</v>
      </c>
      <c r="K312" t="s">
        <v>92</v>
      </c>
      <c r="L312" t="s">
        <v>14</v>
      </c>
      <c r="M312" t="s">
        <v>74</v>
      </c>
      <c r="N312">
        <v>3</v>
      </c>
      <c r="O312" t="str">
        <f>IF(D312="Y","",IF(P312="Y",INDEX('Backing 2'!B:B,MATCH(C312,'Backing 2'!C:C,0)),C312))</f>
        <v>6 - Junior Officer</v>
      </c>
      <c r="P312" t="s">
        <v>87</v>
      </c>
      <c r="Q312">
        <v>4</v>
      </c>
      <c r="R312" t="s">
        <v>75</v>
      </c>
      <c r="S312">
        <v>22</v>
      </c>
      <c r="T312" t="s">
        <v>32</v>
      </c>
      <c r="U312" t="s">
        <v>80</v>
      </c>
      <c r="V312" t="s">
        <v>80</v>
      </c>
      <c r="W312" s="3">
        <v>42826</v>
      </c>
      <c r="X312">
        <v>3</v>
      </c>
      <c r="Y312">
        <f t="shared" ca="1" si="4"/>
        <v>0.72115327004964491</v>
      </c>
    </row>
    <row r="313" spans="1:25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t="s">
        <v>88</v>
      </c>
      <c r="I313" t="s">
        <v>85</v>
      </c>
      <c r="J313" t="s">
        <v>14</v>
      </c>
      <c r="K313" t="s">
        <v>127</v>
      </c>
      <c r="L313" t="s">
        <v>14</v>
      </c>
      <c r="M313" t="s">
        <v>74</v>
      </c>
      <c r="N313">
        <v>4</v>
      </c>
      <c r="O313" t="str">
        <f>IF(D313="Y","",IF(P313="Y",INDEX('Backing 2'!B:B,MATCH(C313,'Backing 2'!C:C,0)),C313))</f>
        <v>5 - Senior Officer</v>
      </c>
      <c r="P313" t="s">
        <v>87</v>
      </c>
      <c r="Q313">
        <v>3</v>
      </c>
      <c r="R313" t="s">
        <v>76</v>
      </c>
      <c r="S313">
        <v>34</v>
      </c>
      <c r="T313" t="s">
        <v>36</v>
      </c>
      <c r="U313" t="s">
        <v>80</v>
      </c>
      <c r="V313" t="s">
        <v>80</v>
      </c>
      <c r="W313" s="3">
        <v>41000</v>
      </c>
      <c r="X313">
        <v>8</v>
      </c>
      <c r="Y313">
        <f t="shared" ca="1" si="4"/>
        <v>0.86471262914977398</v>
      </c>
    </row>
    <row r="314" spans="1:25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t="s">
        <v>88</v>
      </c>
      <c r="I314" t="s">
        <v>85</v>
      </c>
      <c r="J314" t="s">
        <v>14</v>
      </c>
      <c r="K314" t="s">
        <v>92</v>
      </c>
      <c r="L314" t="s">
        <v>14</v>
      </c>
      <c r="M314" t="s">
        <v>74</v>
      </c>
      <c r="N314">
        <v>2</v>
      </c>
      <c r="O314" t="str">
        <f>IF(D314="Y","",IF(P314="Y",INDEX('Backing 2'!B:B,MATCH(C314,'Backing 2'!C:C,0)),C314))</f>
        <v>6 - Junior Officer</v>
      </c>
      <c r="P314" t="s">
        <v>87</v>
      </c>
      <c r="Q314">
        <v>3</v>
      </c>
      <c r="R314" t="s">
        <v>75</v>
      </c>
      <c r="S314">
        <v>22</v>
      </c>
      <c r="T314" t="s">
        <v>37</v>
      </c>
      <c r="U314" t="s">
        <v>80</v>
      </c>
      <c r="V314" t="s">
        <v>80</v>
      </c>
      <c r="W314" s="3">
        <v>43191</v>
      </c>
      <c r="X314">
        <v>2</v>
      </c>
      <c r="Y314">
        <f t="shared" ca="1" si="4"/>
        <v>0.37469630561414424</v>
      </c>
    </row>
    <row r="315" spans="1:25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t="s">
        <v>88</v>
      </c>
      <c r="I315" t="s">
        <v>87</v>
      </c>
      <c r="J315" t="s">
        <v>14</v>
      </c>
      <c r="K315" t="s">
        <v>92</v>
      </c>
      <c r="L315" t="s">
        <v>14</v>
      </c>
      <c r="M315" t="s">
        <v>74</v>
      </c>
      <c r="N315">
        <v>0</v>
      </c>
      <c r="O315" t="str">
        <f>IF(D315="Y","",IF(P315="Y",INDEX('Backing 2'!B:B,MATCH(C315,'Backing 2'!C:C,0)),C315))</f>
        <v/>
      </c>
      <c r="P315" t="s">
        <v>87</v>
      </c>
      <c r="R315" t="s">
        <v>75</v>
      </c>
      <c r="S315">
        <v>24</v>
      </c>
      <c r="T315" t="s">
        <v>37</v>
      </c>
      <c r="U315" t="s">
        <v>80</v>
      </c>
      <c r="V315" t="s">
        <v>80</v>
      </c>
      <c r="W315" s="3">
        <v>43922</v>
      </c>
      <c r="X315">
        <v>0</v>
      </c>
      <c r="Y315">
        <f t="shared" ca="1" si="4"/>
        <v>0.52326645528016702</v>
      </c>
    </row>
    <row r="316" spans="1:25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t="s">
        <v>88</v>
      </c>
      <c r="I316" t="s">
        <v>87</v>
      </c>
      <c r="J316" t="s">
        <v>14</v>
      </c>
      <c r="K316" t="s">
        <v>92</v>
      </c>
      <c r="L316" t="s">
        <v>14</v>
      </c>
      <c r="M316" t="s">
        <v>73</v>
      </c>
      <c r="N316">
        <v>0</v>
      </c>
      <c r="O316" t="str">
        <f>IF(D316="Y","",IF(P316="Y",INDEX('Backing 2'!B:B,MATCH(C316,'Backing 2'!C:C,0)),C316))</f>
        <v/>
      </c>
      <c r="P316" t="s">
        <v>87</v>
      </c>
      <c r="R316" t="s">
        <v>75</v>
      </c>
      <c r="S316">
        <v>26</v>
      </c>
      <c r="T316" t="s">
        <v>25</v>
      </c>
      <c r="U316" t="s">
        <v>25</v>
      </c>
      <c r="V316" t="s">
        <v>25</v>
      </c>
      <c r="W316" s="3">
        <v>43922</v>
      </c>
      <c r="X316">
        <v>0</v>
      </c>
      <c r="Y316">
        <f t="shared" ca="1" si="4"/>
        <v>0.48950042102806346</v>
      </c>
    </row>
    <row r="317" spans="1:25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t="s">
        <v>88</v>
      </c>
      <c r="I317" t="s">
        <v>85</v>
      </c>
      <c r="J317" t="s">
        <v>14</v>
      </c>
      <c r="K317" t="s">
        <v>96</v>
      </c>
      <c r="L317" t="s">
        <v>14</v>
      </c>
      <c r="M317" t="s">
        <v>74</v>
      </c>
      <c r="N317">
        <v>1</v>
      </c>
      <c r="O317" t="str">
        <f>IF(D317="Y","",IF(P317="Y",INDEX('Backing 2'!B:B,MATCH(C317,'Backing 2'!C:C,0)),C317))</f>
        <v>2 - Director</v>
      </c>
      <c r="P317" t="s">
        <v>85</v>
      </c>
      <c r="Q317">
        <v>2</v>
      </c>
      <c r="R317" t="s">
        <v>77</v>
      </c>
      <c r="S317">
        <v>48</v>
      </c>
      <c r="T317" t="s">
        <v>37</v>
      </c>
      <c r="U317" t="s">
        <v>80</v>
      </c>
      <c r="V317" t="s">
        <v>80</v>
      </c>
      <c r="W317" s="3">
        <v>41365</v>
      </c>
      <c r="X317">
        <v>7</v>
      </c>
      <c r="Y317">
        <f t="shared" ca="1" si="4"/>
        <v>2.6041882575739583E-2</v>
      </c>
    </row>
    <row r="318" spans="1:25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t="s">
        <v>88</v>
      </c>
      <c r="I318" t="s">
        <v>85</v>
      </c>
      <c r="J318" t="s">
        <v>14</v>
      </c>
      <c r="K318" t="s">
        <v>127</v>
      </c>
      <c r="L318" t="s">
        <v>14</v>
      </c>
      <c r="M318" t="s">
        <v>74</v>
      </c>
      <c r="N318">
        <v>5</v>
      </c>
      <c r="O318" t="str">
        <f>IF(D318="Y","",IF(P318="Y",INDEX('Backing 2'!B:B,MATCH(C318,'Backing 2'!C:C,0)),C318))</f>
        <v>6 - Junior Officer</v>
      </c>
      <c r="P318" t="s">
        <v>87</v>
      </c>
      <c r="Q318">
        <v>3</v>
      </c>
      <c r="R318" t="s">
        <v>75</v>
      </c>
      <c r="S318">
        <v>28</v>
      </c>
      <c r="T318" t="s">
        <v>25</v>
      </c>
      <c r="U318" t="s">
        <v>25</v>
      </c>
      <c r="V318" t="s">
        <v>25</v>
      </c>
      <c r="W318" s="3">
        <v>42095</v>
      </c>
      <c r="X318">
        <v>5</v>
      </c>
      <c r="Y318">
        <f t="shared" ca="1" si="4"/>
        <v>6.5537568822275905E-3</v>
      </c>
    </row>
    <row r="319" spans="1:25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t="s">
        <v>88</v>
      </c>
      <c r="I319" t="s">
        <v>87</v>
      </c>
      <c r="J319" t="s">
        <v>14</v>
      </c>
      <c r="K319" t="s">
        <v>94</v>
      </c>
      <c r="L319" t="s">
        <v>14</v>
      </c>
      <c r="M319" t="s">
        <v>74</v>
      </c>
      <c r="N319">
        <v>0</v>
      </c>
      <c r="O319" t="str">
        <f>IF(D319="Y","",IF(P319="Y",INDEX('Backing 2'!B:B,MATCH(C319,'Backing 2'!C:C,0)),C319))</f>
        <v/>
      </c>
      <c r="P319" t="s">
        <v>87</v>
      </c>
      <c r="R319" t="s">
        <v>77</v>
      </c>
      <c r="S319">
        <v>43</v>
      </c>
      <c r="T319" t="s">
        <v>36</v>
      </c>
      <c r="U319" t="s">
        <v>80</v>
      </c>
      <c r="V319" t="s">
        <v>80</v>
      </c>
      <c r="W319" s="3">
        <v>43922</v>
      </c>
      <c r="X319">
        <v>0</v>
      </c>
      <c r="Y319">
        <f t="shared" ca="1" si="4"/>
        <v>0.18597799783964353</v>
      </c>
    </row>
    <row r="320" spans="1:25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t="s">
        <v>88</v>
      </c>
      <c r="I320" t="s">
        <v>85</v>
      </c>
      <c r="J320" t="s">
        <v>14</v>
      </c>
      <c r="K320" t="s">
        <v>127</v>
      </c>
      <c r="L320" t="s">
        <v>14</v>
      </c>
      <c r="M320" t="s">
        <v>74</v>
      </c>
      <c r="N320">
        <v>2</v>
      </c>
      <c r="O320" t="str">
        <f>IF(D320="Y","",IF(P320="Y",INDEX('Backing 2'!B:B,MATCH(C320,'Backing 2'!C:C,0)),C320))</f>
        <v>6 - Junior Officer</v>
      </c>
      <c r="P320" t="s">
        <v>87</v>
      </c>
      <c r="Q320">
        <v>2</v>
      </c>
      <c r="R320" t="s">
        <v>75</v>
      </c>
      <c r="S320">
        <v>27</v>
      </c>
      <c r="T320" t="s">
        <v>36</v>
      </c>
      <c r="U320" t="s">
        <v>80</v>
      </c>
      <c r="V320" t="s">
        <v>80</v>
      </c>
      <c r="W320" s="3">
        <v>43191</v>
      </c>
      <c r="X320">
        <v>2</v>
      </c>
      <c r="Y320">
        <f t="shared" ca="1" si="4"/>
        <v>0.7933458843477964</v>
      </c>
    </row>
    <row r="321" spans="1:25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t="s">
        <v>88</v>
      </c>
      <c r="I321" t="s">
        <v>87</v>
      </c>
      <c r="J321" t="s">
        <v>16</v>
      </c>
      <c r="K321" t="s">
        <v>127</v>
      </c>
      <c r="L321" t="s">
        <v>16</v>
      </c>
      <c r="M321" t="s">
        <v>74</v>
      </c>
      <c r="N321">
        <v>0</v>
      </c>
      <c r="O321" t="str">
        <f>IF(D321="Y","",IF(P321="Y",INDEX('Backing 2'!B:B,MATCH(C321,'Backing 2'!C:C,0)),C321))</f>
        <v/>
      </c>
      <c r="P321" t="s">
        <v>87</v>
      </c>
      <c r="R321" t="s">
        <v>76</v>
      </c>
      <c r="S321">
        <v>31</v>
      </c>
      <c r="T321" t="s">
        <v>25</v>
      </c>
      <c r="U321" t="s">
        <v>25</v>
      </c>
      <c r="V321" t="s">
        <v>25</v>
      </c>
      <c r="W321" s="3">
        <v>43922</v>
      </c>
      <c r="X321">
        <v>0</v>
      </c>
      <c r="Y321">
        <f t="shared" ca="1" si="4"/>
        <v>0.91485757525374733</v>
      </c>
    </row>
    <row r="322" spans="1:25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t="s">
        <v>88</v>
      </c>
      <c r="I322" t="s">
        <v>85</v>
      </c>
      <c r="J322" t="s">
        <v>14</v>
      </c>
      <c r="K322" t="s">
        <v>94</v>
      </c>
      <c r="L322" t="s">
        <v>14</v>
      </c>
      <c r="M322" t="s">
        <v>74</v>
      </c>
      <c r="N322">
        <v>3</v>
      </c>
      <c r="O322" t="str">
        <f>IF(D322="Y","",IF(P322="Y",INDEX('Backing 2'!B:B,MATCH(C322,'Backing 2'!C:C,0)),C322))</f>
        <v>3 - Senior Manager</v>
      </c>
      <c r="P322" t="s">
        <v>87</v>
      </c>
      <c r="Q322">
        <v>3</v>
      </c>
      <c r="R322" t="s">
        <v>76</v>
      </c>
      <c r="S322">
        <v>38</v>
      </c>
      <c r="T322" t="s">
        <v>25</v>
      </c>
      <c r="U322" t="s">
        <v>25</v>
      </c>
      <c r="V322" t="s">
        <v>25</v>
      </c>
      <c r="W322" s="3">
        <v>40634</v>
      </c>
      <c r="X322">
        <v>9</v>
      </c>
      <c r="Y322">
        <f t="shared" ref="Y322:Y385" ca="1" si="5">RAND()</f>
        <v>0.57216146508560128</v>
      </c>
    </row>
    <row r="323" spans="1:25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t="s">
        <v>88</v>
      </c>
      <c r="I323" t="s">
        <v>85</v>
      </c>
      <c r="J323" t="s">
        <v>15</v>
      </c>
      <c r="K323" t="s">
        <v>94</v>
      </c>
      <c r="L323" t="s">
        <v>15</v>
      </c>
      <c r="M323" t="s">
        <v>74</v>
      </c>
      <c r="N323">
        <v>3</v>
      </c>
      <c r="O323" t="str">
        <f>IF(D323="Y","",IF(P323="Y",INDEX('Backing 2'!B:B,MATCH(C323,'Backing 2'!C:C,0)),C323))</f>
        <v>3 - Senior Manager</v>
      </c>
      <c r="P323" t="s">
        <v>87</v>
      </c>
      <c r="Q323">
        <v>3</v>
      </c>
      <c r="R323" t="s">
        <v>77</v>
      </c>
      <c r="S323">
        <v>43</v>
      </c>
      <c r="T323" t="s">
        <v>25</v>
      </c>
      <c r="U323" t="s">
        <v>25</v>
      </c>
      <c r="V323" t="s">
        <v>25</v>
      </c>
      <c r="W323" s="3">
        <v>42461</v>
      </c>
      <c r="X323">
        <v>4</v>
      </c>
      <c r="Y323">
        <f t="shared" ca="1" si="5"/>
        <v>0.64199152134885695</v>
      </c>
    </row>
    <row r="324" spans="1:25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t="s">
        <v>88</v>
      </c>
      <c r="I324" t="s">
        <v>85</v>
      </c>
      <c r="J324" t="s">
        <v>16</v>
      </c>
      <c r="K324" t="s">
        <v>127</v>
      </c>
      <c r="L324" t="s">
        <v>16</v>
      </c>
      <c r="M324" t="s">
        <v>74</v>
      </c>
      <c r="N324">
        <v>3</v>
      </c>
      <c r="O324" t="str">
        <f>IF(D324="Y","",IF(P324="Y",INDEX('Backing 2'!B:B,MATCH(C324,'Backing 2'!C:C,0)),C324))</f>
        <v>5 - Senior Officer</v>
      </c>
      <c r="P324" t="s">
        <v>87</v>
      </c>
      <c r="R324" t="s">
        <v>75</v>
      </c>
      <c r="S324">
        <v>24</v>
      </c>
      <c r="T324" t="s">
        <v>25</v>
      </c>
      <c r="U324" t="s">
        <v>25</v>
      </c>
      <c r="V324" t="s">
        <v>25</v>
      </c>
      <c r="W324" s="3">
        <v>42826</v>
      </c>
      <c r="X324">
        <v>3</v>
      </c>
      <c r="Y324">
        <f t="shared" ca="1" si="5"/>
        <v>0.82090396660262799</v>
      </c>
    </row>
    <row r="325" spans="1:25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t="s">
        <v>88</v>
      </c>
      <c r="I325" t="s">
        <v>85</v>
      </c>
      <c r="J325" t="s">
        <v>15</v>
      </c>
      <c r="K325" t="s">
        <v>95</v>
      </c>
      <c r="L325" t="s">
        <v>15</v>
      </c>
      <c r="M325" t="s">
        <v>74</v>
      </c>
      <c r="N325">
        <v>1</v>
      </c>
      <c r="O325" t="str">
        <f>IF(D325="Y","",IF(P325="Y",INDEX('Backing 2'!B:B,MATCH(C325,'Backing 2'!C:C,0)),C325))</f>
        <v>4 - Manager</v>
      </c>
      <c r="P325" t="s">
        <v>85</v>
      </c>
      <c r="Q325">
        <v>1</v>
      </c>
      <c r="R325" t="s">
        <v>76</v>
      </c>
      <c r="S325">
        <v>35</v>
      </c>
      <c r="T325" t="s">
        <v>25</v>
      </c>
      <c r="U325" t="s">
        <v>25</v>
      </c>
      <c r="V325" t="s">
        <v>25</v>
      </c>
      <c r="W325" s="3">
        <v>41365</v>
      </c>
      <c r="X325">
        <v>7</v>
      </c>
      <c r="Y325">
        <f t="shared" ca="1" si="5"/>
        <v>0.75400044282798173</v>
      </c>
    </row>
    <row r="326" spans="1:25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t="s">
        <v>88</v>
      </c>
      <c r="I326" t="s">
        <v>85</v>
      </c>
      <c r="J326" t="s">
        <v>14</v>
      </c>
      <c r="K326" t="s">
        <v>127</v>
      </c>
      <c r="L326" t="s">
        <v>14</v>
      </c>
      <c r="M326" t="s">
        <v>73</v>
      </c>
      <c r="N326">
        <v>2</v>
      </c>
      <c r="O326" t="str">
        <f>IF(D326="Y","",IF(P326="Y",INDEX('Backing 2'!B:B,MATCH(C326,'Backing 2'!C:C,0)),C326))</f>
        <v>5 - Senior Officer</v>
      </c>
      <c r="P326" t="s">
        <v>87</v>
      </c>
      <c r="Q326">
        <v>4</v>
      </c>
      <c r="R326" t="s">
        <v>76</v>
      </c>
      <c r="S326">
        <v>30</v>
      </c>
      <c r="T326" t="s">
        <v>25</v>
      </c>
      <c r="U326" t="s">
        <v>25</v>
      </c>
      <c r="V326" t="s">
        <v>25</v>
      </c>
      <c r="W326" s="3">
        <v>42461</v>
      </c>
      <c r="X326">
        <v>4</v>
      </c>
      <c r="Y326">
        <f t="shared" ca="1" si="5"/>
        <v>0.23783200801747162</v>
      </c>
    </row>
    <row r="327" spans="1:25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t="s">
        <v>88</v>
      </c>
      <c r="I327" t="s">
        <v>85</v>
      </c>
      <c r="J327" t="s">
        <v>16</v>
      </c>
      <c r="K327" t="s">
        <v>95</v>
      </c>
      <c r="L327" t="s">
        <v>16</v>
      </c>
      <c r="M327" t="s">
        <v>74</v>
      </c>
      <c r="N327">
        <v>3</v>
      </c>
      <c r="O327" t="str">
        <f>IF(D327="Y","",IF(P327="Y",INDEX('Backing 2'!B:B,MATCH(C327,'Backing 2'!C:C,0)),C327))</f>
        <v>2 - Director</v>
      </c>
      <c r="P327" t="s">
        <v>87</v>
      </c>
      <c r="Q327">
        <v>3</v>
      </c>
      <c r="R327" t="s">
        <v>76</v>
      </c>
      <c r="S327">
        <v>37</v>
      </c>
      <c r="T327" t="s">
        <v>37</v>
      </c>
      <c r="U327" t="s">
        <v>80</v>
      </c>
      <c r="V327" t="s">
        <v>80</v>
      </c>
      <c r="W327" s="3">
        <v>42095</v>
      </c>
      <c r="X327">
        <v>5</v>
      </c>
      <c r="Y327">
        <f t="shared" ca="1" si="5"/>
        <v>0.67473406136846314</v>
      </c>
    </row>
    <row r="328" spans="1:25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t="s">
        <v>88</v>
      </c>
      <c r="I328" t="s">
        <v>85</v>
      </c>
      <c r="J328" t="s">
        <v>16</v>
      </c>
      <c r="K328" t="s">
        <v>93</v>
      </c>
      <c r="L328" t="s">
        <v>16</v>
      </c>
      <c r="M328" t="s">
        <v>74</v>
      </c>
      <c r="N328">
        <v>1</v>
      </c>
      <c r="O328" t="str">
        <f>IF(D328="Y","",IF(P328="Y",INDEX('Backing 2'!B:B,MATCH(C328,'Backing 2'!C:C,0)),C328))</f>
        <v>5 - Senior Officer</v>
      </c>
      <c r="P328" t="s">
        <v>85</v>
      </c>
      <c r="Q328">
        <v>1</v>
      </c>
      <c r="R328" t="s">
        <v>77</v>
      </c>
      <c r="S328">
        <v>40</v>
      </c>
      <c r="T328" t="s">
        <v>25</v>
      </c>
      <c r="U328" t="s">
        <v>25</v>
      </c>
      <c r="V328" t="s">
        <v>25</v>
      </c>
      <c r="W328" s="3">
        <v>41730</v>
      </c>
      <c r="X328">
        <v>6</v>
      </c>
      <c r="Y328">
        <f t="shared" ca="1" si="5"/>
        <v>0.16933481639916359</v>
      </c>
    </row>
    <row r="329" spans="1:25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t="s">
        <v>88</v>
      </c>
      <c r="I329" t="s">
        <v>85</v>
      </c>
      <c r="J329" t="s">
        <v>14</v>
      </c>
      <c r="K329" t="s">
        <v>127</v>
      </c>
      <c r="L329" t="s">
        <v>14</v>
      </c>
      <c r="M329" t="s">
        <v>74</v>
      </c>
      <c r="N329">
        <v>3</v>
      </c>
      <c r="O329" t="str">
        <f>IF(D329="Y","",IF(P329="Y",INDEX('Backing 2'!B:B,MATCH(C329,'Backing 2'!C:C,0)),C329))</f>
        <v>5 - Senior Officer</v>
      </c>
      <c r="P329" t="s">
        <v>87</v>
      </c>
      <c r="Q329">
        <v>2</v>
      </c>
      <c r="R329" t="s">
        <v>76</v>
      </c>
      <c r="S329">
        <v>30</v>
      </c>
      <c r="T329" t="s">
        <v>36</v>
      </c>
      <c r="U329" t="s">
        <v>80</v>
      </c>
      <c r="V329" t="s">
        <v>80</v>
      </c>
      <c r="W329" s="3">
        <v>41730</v>
      </c>
      <c r="X329">
        <v>6</v>
      </c>
      <c r="Y329">
        <f t="shared" ca="1" si="5"/>
        <v>0.6302474552375561</v>
      </c>
    </row>
    <row r="330" spans="1:25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t="s">
        <v>86</v>
      </c>
      <c r="I330" t="s">
        <v>85</v>
      </c>
      <c r="J330" t="s">
        <v>16</v>
      </c>
      <c r="L330" t="s">
        <v>16</v>
      </c>
      <c r="M330" t="s">
        <v>74</v>
      </c>
      <c r="N330">
        <v>2</v>
      </c>
      <c r="O330" t="str">
        <f>IF(D330="Y","",IF(P330="Y",INDEX('Backing 2'!B:B,MATCH(C330,'Backing 2'!C:C,0)),C330))</f>
        <v>4 - Manager</v>
      </c>
      <c r="P330" t="s">
        <v>87</v>
      </c>
      <c r="Q330">
        <v>2</v>
      </c>
      <c r="R330" t="s">
        <v>77</v>
      </c>
      <c r="S330">
        <v>45</v>
      </c>
      <c r="T330" t="s">
        <v>32</v>
      </c>
      <c r="U330" t="s">
        <v>80</v>
      </c>
      <c r="V330" t="s">
        <v>80</v>
      </c>
      <c r="W330" s="3">
        <v>41365</v>
      </c>
      <c r="X330">
        <v>7</v>
      </c>
      <c r="Y330">
        <f t="shared" ca="1" si="5"/>
        <v>0.2878690428465257</v>
      </c>
    </row>
    <row r="331" spans="1:25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t="s">
        <v>86</v>
      </c>
      <c r="I331" t="s">
        <v>85</v>
      </c>
      <c r="J331" t="s">
        <v>14</v>
      </c>
      <c r="L331" t="s">
        <v>14</v>
      </c>
      <c r="M331" t="s">
        <v>73</v>
      </c>
      <c r="N331">
        <v>3</v>
      </c>
      <c r="O331" t="str">
        <f>IF(D331="Y","",IF(P331="Y",INDEX('Backing 2'!B:B,MATCH(C331,'Backing 2'!C:C,0)),C331))</f>
        <v>4 - Manager</v>
      </c>
      <c r="P331" t="s">
        <v>87</v>
      </c>
      <c r="Q331">
        <v>3</v>
      </c>
      <c r="R331" t="s">
        <v>78</v>
      </c>
      <c r="S331">
        <v>51</v>
      </c>
      <c r="T331" t="s">
        <v>25</v>
      </c>
      <c r="U331" t="s">
        <v>25</v>
      </c>
      <c r="V331" t="s">
        <v>25</v>
      </c>
      <c r="W331" s="3">
        <v>42095</v>
      </c>
      <c r="X331">
        <v>5</v>
      </c>
      <c r="Y331">
        <f t="shared" ca="1" si="5"/>
        <v>0.40042558301430609</v>
      </c>
    </row>
    <row r="332" spans="1:25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t="s">
        <v>88</v>
      </c>
      <c r="I332" t="s">
        <v>85</v>
      </c>
      <c r="J332" t="s">
        <v>16</v>
      </c>
      <c r="K332" t="s">
        <v>92</v>
      </c>
      <c r="L332" t="s">
        <v>16</v>
      </c>
      <c r="M332" t="s">
        <v>74</v>
      </c>
      <c r="N332">
        <v>3</v>
      </c>
      <c r="O332" t="str">
        <f>IF(D332="Y","",IF(P332="Y",INDEX('Backing 2'!B:B,MATCH(C332,'Backing 2'!C:C,0)),C332))</f>
        <v>6 - Junior Officer</v>
      </c>
      <c r="P332" t="s">
        <v>87</v>
      </c>
      <c r="Q332">
        <v>3</v>
      </c>
      <c r="R332" t="s">
        <v>75</v>
      </c>
      <c r="S332">
        <v>24</v>
      </c>
      <c r="T332" t="s">
        <v>25</v>
      </c>
      <c r="U332" t="s">
        <v>25</v>
      </c>
      <c r="V332" t="s">
        <v>25</v>
      </c>
      <c r="W332" s="3">
        <v>42826</v>
      </c>
      <c r="X332">
        <v>3</v>
      </c>
      <c r="Y332">
        <f t="shared" ca="1" si="5"/>
        <v>0.30018034027367979</v>
      </c>
    </row>
    <row r="333" spans="1:25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t="s">
        <v>88</v>
      </c>
      <c r="I333" t="s">
        <v>85</v>
      </c>
      <c r="J333" t="s">
        <v>14</v>
      </c>
      <c r="K333" t="s">
        <v>92</v>
      </c>
      <c r="L333" t="s">
        <v>14</v>
      </c>
      <c r="M333" t="s">
        <v>74</v>
      </c>
      <c r="N333">
        <v>2</v>
      </c>
      <c r="O333" t="str">
        <f>IF(D333="Y","",IF(P333="Y",INDEX('Backing 2'!B:B,MATCH(C333,'Backing 2'!C:C,0)),C333))</f>
        <v>6 - Junior Officer</v>
      </c>
      <c r="P333" t="s">
        <v>87</v>
      </c>
      <c r="Q333">
        <v>3</v>
      </c>
      <c r="R333" t="s">
        <v>75</v>
      </c>
      <c r="S333">
        <v>21</v>
      </c>
      <c r="T333" t="s">
        <v>25</v>
      </c>
      <c r="U333" t="s">
        <v>25</v>
      </c>
      <c r="V333" t="s">
        <v>25</v>
      </c>
      <c r="W333" s="3">
        <v>43191</v>
      </c>
      <c r="X333">
        <v>2</v>
      </c>
      <c r="Y333">
        <f t="shared" ca="1" si="5"/>
        <v>7.031574958098874E-2</v>
      </c>
    </row>
    <row r="334" spans="1:25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t="s">
        <v>88</v>
      </c>
      <c r="I334" t="s">
        <v>85</v>
      </c>
      <c r="J334" t="s">
        <v>16</v>
      </c>
      <c r="K334" t="s">
        <v>92</v>
      </c>
      <c r="L334" t="s">
        <v>16</v>
      </c>
      <c r="M334" t="s">
        <v>74</v>
      </c>
      <c r="N334">
        <v>1</v>
      </c>
      <c r="O334" t="str">
        <f>IF(D334="Y","",IF(P334="Y",INDEX('Backing 2'!B:B,MATCH(C334,'Backing 2'!C:C,0)),C334))</f>
        <v>6 - Junior Officer</v>
      </c>
      <c r="P334" t="s">
        <v>87</v>
      </c>
      <c r="R334" t="s">
        <v>75</v>
      </c>
      <c r="S334">
        <v>26</v>
      </c>
      <c r="T334" t="s">
        <v>25</v>
      </c>
      <c r="U334" t="s">
        <v>25</v>
      </c>
      <c r="V334" t="s">
        <v>25</v>
      </c>
      <c r="W334" s="3">
        <v>43556</v>
      </c>
      <c r="X334">
        <v>1</v>
      </c>
      <c r="Y334">
        <f t="shared" ca="1" si="5"/>
        <v>0.45220762222005362</v>
      </c>
    </row>
    <row r="335" spans="1:25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t="s">
        <v>88</v>
      </c>
      <c r="I335" t="s">
        <v>85</v>
      </c>
      <c r="J335" t="s">
        <v>15</v>
      </c>
      <c r="K335" t="s">
        <v>92</v>
      </c>
      <c r="L335" t="s">
        <v>15</v>
      </c>
      <c r="M335" t="s">
        <v>74</v>
      </c>
      <c r="N335">
        <v>2</v>
      </c>
      <c r="O335" t="str">
        <f>IF(D335="Y","",IF(P335="Y",INDEX('Backing 2'!B:B,MATCH(C335,'Backing 2'!C:C,0)),C335))</f>
        <v>6 - Junior Officer</v>
      </c>
      <c r="P335" t="s">
        <v>87</v>
      </c>
      <c r="Q335">
        <v>4</v>
      </c>
      <c r="R335" t="s">
        <v>135</v>
      </c>
      <c r="S335">
        <v>19</v>
      </c>
      <c r="T335" t="s">
        <v>36</v>
      </c>
      <c r="U335" t="s">
        <v>80</v>
      </c>
      <c r="V335" t="s">
        <v>80</v>
      </c>
      <c r="W335" s="3">
        <v>43191</v>
      </c>
      <c r="X335">
        <v>2</v>
      </c>
      <c r="Y335">
        <f t="shared" ca="1" si="5"/>
        <v>0.77781962370583579</v>
      </c>
    </row>
    <row r="336" spans="1:25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t="s">
        <v>88</v>
      </c>
      <c r="I336" t="s">
        <v>85</v>
      </c>
      <c r="J336" t="s">
        <v>14</v>
      </c>
      <c r="K336" t="s">
        <v>92</v>
      </c>
      <c r="L336" t="s">
        <v>14</v>
      </c>
      <c r="M336" t="s">
        <v>74</v>
      </c>
      <c r="N336">
        <v>3</v>
      </c>
      <c r="O336" t="str">
        <f>IF(D336="Y","",IF(P336="Y",INDEX('Backing 2'!B:B,MATCH(C336,'Backing 2'!C:C,0)),C336))</f>
        <v>6 - Junior Officer</v>
      </c>
      <c r="P336" t="s">
        <v>87</v>
      </c>
      <c r="Q336">
        <v>2</v>
      </c>
      <c r="R336" t="s">
        <v>75</v>
      </c>
      <c r="S336">
        <v>22</v>
      </c>
      <c r="T336" t="s">
        <v>25</v>
      </c>
      <c r="U336" t="s">
        <v>25</v>
      </c>
      <c r="V336" t="s">
        <v>25</v>
      </c>
      <c r="W336" s="3">
        <v>42826</v>
      </c>
      <c r="X336">
        <v>3</v>
      </c>
      <c r="Y336">
        <f t="shared" ca="1" si="5"/>
        <v>0.26463851777308744</v>
      </c>
    </row>
    <row r="337" spans="1:25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t="s">
        <v>88</v>
      </c>
      <c r="I337" t="s">
        <v>85</v>
      </c>
      <c r="J337" t="s">
        <v>16</v>
      </c>
      <c r="K337" t="s">
        <v>92</v>
      </c>
      <c r="L337" t="s">
        <v>16</v>
      </c>
      <c r="M337" t="s">
        <v>74</v>
      </c>
      <c r="N337">
        <v>3</v>
      </c>
      <c r="O337" t="str">
        <f>IF(D337="Y","",IF(P337="Y",INDEX('Backing 2'!B:B,MATCH(C337,'Backing 2'!C:C,0)),C337))</f>
        <v>6 - Junior Officer</v>
      </c>
      <c r="P337" t="s">
        <v>87</v>
      </c>
      <c r="Q337">
        <v>3</v>
      </c>
      <c r="R337" t="s">
        <v>75</v>
      </c>
      <c r="S337">
        <v>21</v>
      </c>
      <c r="T337" t="s">
        <v>37</v>
      </c>
      <c r="U337" t="s">
        <v>80</v>
      </c>
      <c r="V337" t="s">
        <v>80</v>
      </c>
      <c r="W337" s="3">
        <v>42826</v>
      </c>
      <c r="X337">
        <v>3</v>
      </c>
      <c r="Y337">
        <f t="shared" ca="1" si="5"/>
        <v>0.14055511743130056</v>
      </c>
    </row>
    <row r="338" spans="1:25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t="s">
        <v>88</v>
      </c>
      <c r="I338" t="s">
        <v>85</v>
      </c>
      <c r="J338" t="s">
        <v>17</v>
      </c>
      <c r="K338" t="s">
        <v>95</v>
      </c>
      <c r="L338" t="s">
        <v>17</v>
      </c>
      <c r="M338" t="s">
        <v>74</v>
      </c>
      <c r="N338">
        <v>4</v>
      </c>
      <c r="O338" t="str">
        <f>IF(D338="Y","",IF(P338="Y",INDEX('Backing 2'!B:B,MATCH(C338,'Backing 2'!C:C,0)),C338))</f>
        <v>2 - Director</v>
      </c>
      <c r="P338" t="s">
        <v>87</v>
      </c>
      <c r="R338" t="s">
        <v>77</v>
      </c>
      <c r="S338">
        <v>43</v>
      </c>
      <c r="T338" t="s">
        <v>25</v>
      </c>
      <c r="U338" t="s">
        <v>25</v>
      </c>
      <c r="V338" t="s">
        <v>25</v>
      </c>
      <c r="W338" s="3">
        <v>42461</v>
      </c>
      <c r="X338">
        <v>4</v>
      </c>
      <c r="Y338">
        <f t="shared" ca="1" si="5"/>
        <v>0.99312628977371098</v>
      </c>
    </row>
    <row r="339" spans="1:25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t="s">
        <v>88</v>
      </c>
      <c r="I339" t="s">
        <v>85</v>
      </c>
      <c r="J339" t="s">
        <v>14</v>
      </c>
      <c r="K339" t="s">
        <v>92</v>
      </c>
      <c r="L339" t="s">
        <v>14</v>
      </c>
      <c r="M339" t="s">
        <v>74</v>
      </c>
      <c r="N339">
        <v>2</v>
      </c>
      <c r="O339" t="str">
        <f>IF(D339="Y","",IF(P339="Y",INDEX('Backing 2'!B:B,MATCH(C339,'Backing 2'!C:C,0)),C339))</f>
        <v>6 - Junior Officer</v>
      </c>
      <c r="P339" t="s">
        <v>87</v>
      </c>
      <c r="Q339">
        <v>3</v>
      </c>
      <c r="R339" t="s">
        <v>75</v>
      </c>
      <c r="S339">
        <v>26</v>
      </c>
      <c r="T339" t="s">
        <v>37</v>
      </c>
      <c r="U339" t="s">
        <v>80</v>
      </c>
      <c r="V339" t="s">
        <v>80</v>
      </c>
      <c r="W339" s="3">
        <v>43191</v>
      </c>
      <c r="X339">
        <v>2</v>
      </c>
      <c r="Y339">
        <f t="shared" ca="1" si="5"/>
        <v>0.82821486127760424</v>
      </c>
    </row>
    <row r="340" spans="1:25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t="s">
        <v>88</v>
      </c>
      <c r="I340" t="s">
        <v>85</v>
      </c>
      <c r="J340" t="s">
        <v>16</v>
      </c>
      <c r="K340" t="s">
        <v>93</v>
      </c>
      <c r="L340" t="s">
        <v>16</v>
      </c>
      <c r="M340" t="s">
        <v>74</v>
      </c>
      <c r="N340">
        <v>3</v>
      </c>
      <c r="O340" t="str">
        <f>IF(D340="Y","",IF(P340="Y",INDEX('Backing 2'!B:B,MATCH(C340,'Backing 2'!C:C,0)),C340))</f>
        <v>4 - Manager</v>
      </c>
      <c r="P340" t="s">
        <v>87</v>
      </c>
      <c r="Q340">
        <v>3</v>
      </c>
      <c r="R340" t="s">
        <v>76</v>
      </c>
      <c r="S340">
        <v>35</v>
      </c>
      <c r="T340" t="s">
        <v>25</v>
      </c>
      <c r="U340" t="s">
        <v>25</v>
      </c>
      <c r="V340" t="s">
        <v>25</v>
      </c>
      <c r="W340" s="3">
        <v>42461</v>
      </c>
      <c r="X340">
        <v>4</v>
      </c>
      <c r="Y340">
        <f t="shared" ca="1" si="5"/>
        <v>0.4592502704600735</v>
      </c>
    </row>
    <row r="341" spans="1:25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t="s">
        <v>88</v>
      </c>
      <c r="I341" t="s">
        <v>85</v>
      </c>
      <c r="J341" t="s">
        <v>15</v>
      </c>
      <c r="K341" t="s">
        <v>127</v>
      </c>
      <c r="L341" t="s">
        <v>15</v>
      </c>
      <c r="M341" t="s">
        <v>74</v>
      </c>
      <c r="N341">
        <v>2</v>
      </c>
      <c r="O341" t="str">
        <f>IF(D341="Y","",IF(P341="Y",INDEX('Backing 2'!B:B,MATCH(C341,'Backing 2'!C:C,0)),C341))</f>
        <v>5 - Senior Officer</v>
      </c>
      <c r="P341" t="s">
        <v>87</v>
      </c>
      <c r="Q341">
        <v>2</v>
      </c>
      <c r="R341" t="s">
        <v>75</v>
      </c>
      <c r="S341">
        <v>25</v>
      </c>
      <c r="T341" t="s">
        <v>37</v>
      </c>
      <c r="U341" t="s">
        <v>80</v>
      </c>
      <c r="V341" t="s">
        <v>80</v>
      </c>
      <c r="W341" s="3">
        <v>41730</v>
      </c>
      <c r="X341">
        <v>6</v>
      </c>
      <c r="Y341">
        <f t="shared" ca="1" si="5"/>
        <v>0.27588476110750981</v>
      </c>
    </row>
    <row r="342" spans="1:25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t="s">
        <v>88</v>
      </c>
      <c r="I342" t="s">
        <v>87</v>
      </c>
      <c r="J342" t="s">
        <v>16</v>
      </c>
      <c r="K342" t="s">
        <v>92</v>
      </c>
      <c r="L342" t="s">
        <v>16</v>
      </c>
      <c r="M342" t="s">
        <v>74</v>
      </c>
      <c r="N342">
        <v>0</v>
      </c>
      <c r="O342" t="str">
        <f>IF(D342="Y","",IF(P342="Y",INDEX('Backing 2'!B:B,MATCH(C342,'Backing 2'!C:C,0)),C342))</f>
        <v/>
      </c>
      <c r="P342" t="s">
        <v>87</v>
      </c>
      <c r="R342" t="s">
        <v>75</v>
      </c>
      <c r="S342">
        <v>26</v>
      </c>
      <c r="T342" t="s">
        <v>25</v>
      </c>
      <c r="U342" t="s">
        <v>25</v>
      </c>
      <c r="V342" t="s">
        <v>25</v>
      </c>
      <c r="W342" s="3">
        <v>43922</v>
      </c>
      <c r="X342">
        <v>0</v>
      </c>
      <c r="Y342">
        <f t="shared" ca="1" si="5"/>
        <v>0.24240738050597443</v>
      </c>
    </row>
    <row r="343" spans="1:25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t="s">
        <v>88</v>
      </c>
      <c r="I343" t="s">
        <v>85</v>
      </c>
      <c r="J343" t="s">
        <v>12</v>
      </c>
      <c r="K343" t="s">
        <v>93</v>
      </c>
      <c r="L343" t="s">
        <v>12</v>
      </c>
      <c r="M343" t="s">
        <v>73</v>
      </c>
      <c r="N343">
        <v>3</v>
      </c>
      <c r="O343" t="str">
        <f>IF(D343="Y","",IF(P343="Y",INDEX('Backing 2'!B:B,MATCH(C343,'Backing 2'!C:C,0)),C343))</f>
        <v>4 - Manager</v>
      </c>
      <c r="P343" t="s">
        <v>87</v>
      </c>
      <c r="Q343">
        <v>3</v>
      </c>
      <c r="R343" t="s">
        <v>76</v>
      </c>
      <c r="S343">
        <v>36</v>
      </c>
      <c r="T343" t="s">
        <v>25</v>
      </c>
      <c r="U343" t="s">
        <v>25</v>
      </c>
      <c r="V343" t="s">
        <v>25</v>
      </c>
      <c r="W343" s="3">
        <v>42826</v>
      </c>
      <c r="X343">
        <v>3</v>
      </c>
      <c r="Y343">
        <f t="shared" ca="1" si="5"/>
        <v>0.50060450359174424</v>
      </c>
    </row>
    <row r="344" spans="1:25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t="s">
        <v>88</v>
      </c>
      <c r="I344" t="s">
        <v>85</v>
      </c>
      <c r="J344" t="s">
        <v>13</v>
      </c>
      <c r="K344" t="s">
        <v>96</v>
      </c>
      <c r="L344" t="s">
        <v>13</v>
      </c>
      <c r="M344" t="s">
        <v>74</v>
      </c>
      <c r="N344">
        <v>2</v>
      </c>
      <c r="O344" t="str">
        <f>IF(D344="Y","",IF(P344="Y",INDEX('Backing 2'!B:B,MATCH(C344,'Backing 2'!C:C,0)),C344))</f>
        <v>1 - Executive</v>
      </c>
      <c r="P344" t="s">
        <v>87</v>
      </c>
      <c r="Q344">
        <v>2</v>
      </c>
      <c r="R344" t="s">
        <v>77</v>
      </c>
      <c r="S344">
        <v>47</v>
      </c>
      <c r="T344" t="s">
        <v>25</v>
      </c>
      <c r="U344" t="s">
        <v>25</v>
      </c>
      <c r="V344" t="s">
        <v>25</v>
      </c>
      <c r="W344" s="3">
        <v>42826</v>
      </c>
      <c r="X344">
        <v>3</v>
      </c>
      <c r="Y344">
        <f t="shared" ca="1" si="5"/>
        <v>0.31680800998459313</v>
      </c>
    </row>
    <row r="345" spans="1:25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t="s">
        <v>88</v>
      </c>
      <c r="I345" t="s">
        <v>85</v>
      </c>
      <c r="J345" t="s">
        <v>14</v>
      </c>
      <c r="K345" t="s">
        <v>93</v>
      </c>
      <c r="L345" t="s">
        <v>14</v>
      </c>
      <c r="M345" t="s">
        <v>74</v>
      </c>
      <c r="N345">
        <v>1</v>
      </c>
      <c r="O345" t="str">
        <f>IF(D345="Y","",IF(P345="Y",INDEX('Backing 2'!B:B,MATCH(C345,'Backing 2'!C:C,0)),C345))</f>
        <v>5 - Senior Officer</v>
      </c>
      <c r="P345" t="s">
        <v>87</v>
      </c>
      <c r="R345" t="s">
        <v>76</v>
      </c>
      <c r="S345">
        <v>35</v>
      </c>
      <c r="T345" t="s">
        <v>36</v>
      </c>
      <c r="U345" t="s">
        <v>80</v>
      </c>
      <c r="V345" t="s">
        <v>80</v>
      </c>
      <c r="W345" s="3">
        <v>43556</v>
      </c>
      <c r="X345">
        <v>1</v>
      </c>
      <c r="Y345">
        <f t="shared" ca="1" si="5"/>
        <v>5.7983113409339371E-2</v>
      </c>
    </row>
    <row r="346" spans="1:25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t="s">
        <v>88</v>
      </c>
      <c r="I346" t="s">
        <v>85</v>
      </c>
      <c r="J346" t="s">
        <v>16</v>
      </c>
      <c r="K346" t="s">
        <v>92</v>
      </c>
      <c r="L346" t="s">
        <v>16</v>
      </c>
      <c r="M346" t="s">
        <v>74</v>
      </c>
      <c r="N346">
        <v>3</v>
      </c>
      <c r="O346" t="str">
        <f>IF(D346="Y","",IF(P346="Y",INDEX('Backing 2'!B:B,MATCH(C346,'Backing 2'!C:C,0)),C346))</f>
        <v>6 - Junior Officer</v>
      </c>
      <c r="P346" t="s">
        <v>87</v>
      </c>
      <c r="Q346">
        <v>3</v>
      </c>
      <c r="R346" t="s">
        <v>75</v>
      </c>
      <c r="S346">
        <v>22</v>
      </c>
      <c r="T346" t="s">
        <v>25</v>
      </c>
      <c r="U346" t="s">
        <v>25</v>
      </c>
      <c r="V346" t="s">
        <v>25</v>
      </c>
      <c r="W346" s="3">
        <v>42826</v>
      </c>
      <c r="X346">
        <v>3</v>
      </c>
      <c r="Y346">
        <f t="shared" ca="1" si="5"/>
        <v>0.63676742699575195</v>
      </c>
    </row>
    <row r="347" spans="1:25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t="s">
        <v>88</v>
      </c>
      <c r="I347" t="s">
        <v>85</v>
      </c>
      <c r="J347" t="s">
        <v>15</v>
      </c>
      <c r="K347" t="s">
        <v>93</v>
      </c>
      <c r="L347" t="s">
        <v>15</v>
      </c>
      <c r="M347" t="s">
        <v>74</v>
      </c>
      <c r="N347">
        <v>2</v>
      </c>
      <c r="O347" t="str">
        <f>IF(D347="Y","",IF(P347="Y",INDEX('Backing 2'!B:B,MATCH(C347,'Backing 2'!C:C,0)),C347))</f>
        <v>4 - Manager</v>
      </c>
      <c r="P347" t="s">
        <v>87</v>
      </c>
      <c r="Q347">
        <v>3</v>
      </c>
      <c r="R347" t="s">
        <v>76</v>
      </c>
      <c r="S347">
        <v>32</v>
      </c>
      <c r="T347" t="s">
        <v>47</v>
      </c>
      <c r="U347" t="s">
        <v>82</v>
      </c>
      <c r="V347" t="s">
        <v>84</v>
      </c>
      <c r="W347" s="3">
        <v>41365</v>
      </c>
      <c r="X347">
        <v>7</v>
      </c>
      <c r="Y347">
        <f t="shared" ca="1" si="5"/>
        <v>0.53119785067955672</v>
      </c>
    </row>
    <row r="348" spans="1:25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t="s">
        <v>88</v>
      </c>
      <c r="I348" t="s">
        <v>85</v>
      </c>
      <c r="J348" t="s">
        <v>14</v>
      </c>
      <c r="K348" t="s">
        <v>94</v>
      </c>
      <c r="L348" t="s">
        <v>14</v>
      </c>
      <c r="M348" t="s">
        <v>74</v>
      </c>
      <c r="N348">
        <v>3</v>
      </c>
      <c r="O348" t="str">
        <f>IF(D348="Y","",IF(P348="Y",INDEX('Backing 2'!B:B,MATCH(C348,'Backing 2'!C:C,0)),C348))</f>
        <v>3 - Senior Manager</v>
      </c>
      <c r="P348" t="s">
        <v>87</v>
      </c>
      <c r="Q348">
        <v>3</v>
      </c>
      <c r="R348" t="s">
        <v>77</v>
      </c>
      <c r="S348">
        <v>48</v>
      </c>
      <c r="T348" t="s">
        <v>25</v>
      </c>
      <c r="U348" t="s">
        <v>25</v>
      </c>
      <c r="V348" t="s">
        <v>25</v>
      </c>
      <c r="W348" s="3">
        <v>41730</v>
      </c>
      <c r="X348">
        <v>6</v>
      </c>
      <c r="Y348">
        <f t="shared" ca="1" si="5"/>
        <v>0.28451293045366477</v>
      </c>
    </row>
    <row r="349" spans="1:25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t="s">
        <v>88</v>
      </c>
      <c r="I349" t="s">
        <v>85</v>
      </c>
      <c r="J349" t="s">
        <v>14</v>
      </c>
      <c r="K349" t="s">
        <v>127</v>
      </c>
      <c r="L349" t="s">
        <v>14</v>
      </c>
      <c r="M349" t="s">
        <v>74</v>
      </c>
      <c r="N349">
        <v>4</v>
      </c>
      <c r="O349" t="str">
        <f>IF(D349="Y","",IF(P349="Y",INDEX('Backing 2'!B:B,MATCH(C349,'Backing 2'!C:C,0)),C349))</f>
        <v>5 - Senior Officer</v>
      </c>
      <c r="P349" t="s">
        <v>87</v>
      </c>
      <c r="Q349">
        <v>3</v>
      </c>
      <c r="R349" t="s">
        <v>75</v>
      </c>
      <c r="S349">
        <v>25</v>
      </c>
      <c r="T349" t="s">
        <v>42</v>
      </c>
      <c r="U349" t="s">
        <v>80</v>
      </c>
      <c r="V349" t="s">
        <v>80</v>
      </c>
      <c r="W349" s="3">
        <v>42461</v>
      </c>
      <c r="X349">
        <v>4</v>
      </c>
      <c r="Y349">
        <f t="shared" ca="1" si="5"/>
        <v>0.39424229481853235</v>
      </c>
    </row>
    <row r="350" spans="1:25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t="s">
        <v>88</v>
      </c>
      <c r="I350" t="s">
        <v>85</v>
      </c>
      <c r="J350" t="s">
        <v>14</v>
      </c>
      <c r="K350" t="s">
        <v>92</v>
      </c>
      <c r="L350" t="s">
        <v>14</v>
      </c>
      <c r="M350" t="s">
        <v>74</v>
      </c>
      <c r="N350">
        <v>3</v>
      </c>
      <c r="O350" t="str">
        <f>IF(D350="Y","",IF(P350="Y",INDEX('Backing 2'!B:B,MATCH(C350,'Backing 2'!C:C,0)),C350))</f>
        <v>6 - Junior Officer</v>
      </c>
      <c r="P350" t="s">
        <v>87</v>
      </c>
      <c r="Q350">
        <v>2</v>
      </c>
      <c r="R350" t="s">
        <v>75</v>
      </c>
      <c r="S350">
        <v>22</v>
      </c>
      <c r="T350" t="s">
        <v>36</v>
      </c>
      <c r="U350" t="s">
        <v>80</v>
      </c>
      <c r="V350" t="s">
        <v>80</v>
      </c>
      <c r="W350" s="3">
        <v>42826</v>
      </c>
      <c r="X350">
        <v>3</v>
      </c>
      <c r="Y350">
        <f t="shared" ca="1" si="5"/>
        <v>2.9978551198415748E-2</v>
      </c>
    </row>
    <row r="351" spans="1:25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t="s">
        <v>86</v>
      </c>
      <c r="I351" t="s">
        <v>85</v>
      </c>
      <c r="J351" t="s">
        <v>14</v>
      </c>
      <c r="L351" t="s">
        <v>14</v>
      </c>
      <c r="M351" t="s">
        <v>74</v>
      </c>
      <c r="N351">
        <v>2</v>
      </c>
      <c r="O351" t="str">
        <f>IF(D351="Y","",IF(P351="Y",INDEX('Backing 2'!B:B,MATCH(C351,'Backing 2'!C:C,0)),C351))</f>
        <v>6 - Junior Officer</v>
      </c>
      <c r="P351" t="s">
        <v>87</v>
      </c>
      <c r="Q351">
        <v>2</v>
      </c>
      <c r="R351" t="s">
        <v>75</v>
      </c>
      <c r="S351">
        <v>27</v>
      </c>
      <c r="T351" t="s">
        <v>36</v>
      </c>
      <c r="U351" t="s">
        <v>80</v>
      </c>
      <c r="V351" t="s">
        <v>80</v>
      </c>
      <c r="W351" s="3">
        <v>43191</v>
      </c>
      <c r="X351">
        <v>2</v>
      </c>
      <c r="Y351">
        <f t="shared" ca="1" si="5"/>
        <v>0.19478289252527781</v>
      </c>
    </row>
    <row r="352" spans="1:25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t="s">
        <v>88</v>
      </c>
      <c r="I352" t="s">
        <v>85</v>
      </c>
      <c r="J352" t="s">
        <v>16</v>
      </c>
      <c r="K352" t="s">
        <v>93</v>
      </c>
      <c r="L352" t="s">
        <v>16</v>
      </c>
      <c r="M352" t="s">
        <v>74</v>
      </c>
      <c r="N352">
        <v>4</v>
      </c>
      <c r="O352" t="str">
        <f>IF(D352="Y","",IF(P352="Y",INDEX('Backing 2'!B:B,MATCH(C352,'Backing 2'!C:C,0)),C352))</f>
        <v>4 - Manager</v>
      </c>
      <c r="P352" t="s">
        <v>87</v>
      </c>
      <c r="Q352">
        <v>2</v>
      </c>
      <c r="R352" t="s">
        <v>76</v>
      </c>
      <c r="S352">
        <v>36</v>
      </c>
      <c r="T352" t="s">
        <v>36</v>
      </c>
      <c r="U352" t="s">
        <v>80</v>
      </c>
      <c r="V352" t="s">
        <v>80</v>
      </c>
      <c r="W352" s="3">
        <v>42461</v>
      </c>
      <c r="X352">
        <v>4</v>
      </c>
      <c r="Y352">
        <f t="shared" ca="1" si="5"/>
        <v>0.69630878271488494</v>
      </c>
    </row>
    <row r="353" spans="1:25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t="s">
        <v>88</v>
      </c>
      <c r="I353" t="s">
        <v>85</v>
      </c>
      <c r="J353" t="s">
        <v>16</v>
      </c>
      <c r="K353" t="s">
        <v>127</v>
      </c>
      <c r="L353" t="s">
        <v>16</v>
      </c>
      <c r="M353" t="s">
        <v>74</v>
      </c>
      <c r="N353">
        <v>1</v>
      </c>
      <c r="O353" t="str">
        <f>IF(D353="Y","",IF(P353="Y",INDEX('Backing 2'!B:B,MATCH(C353,'Backing 2'!C:C,0)),C353))</f>
        <v>6 - Junior Officer</v>
      </c>
      <c r="P353" t="s">
        <v>87</v>
      </c>
      <c r="R353" t="s">
        <v>75</v>
      </c>
      <c r="S353">
        <v>29</v>
      </c>
      <c r="T353" t="s">
        <v>25</v>
      </c>
      <c r="U353" t="s">
        <v>25</v>
      </c>
      <c r="V353" t="s">
        <v>25</v>
      </c>
      <c r="W353" s="3">
        <v>43556</v>
      </c>
      <c r="X353">
        <v>1</v>
      </c>
      <c r="Y353">
        <f t="shared" ca="1" si="5"/>
        <v>0.80791649443977742</v>
      </c>
    </row>
    <row r="354" spans="1:25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t="s">
        <v>88</v>
      </c>
      <c r="I354" t="s">
        <v>85</v>
      </c>
      <c r="J354" t="s">
        <v>16</v>
      </c>
      <c r="K354" t="s">
        <v>127</v>
      </c>
      <c r="L354" t="s">
        <v>16</v>
      </c>
      <c r="M354" t="s">
        <v>74</v>
      </c>
      <c r="N354">
        <v>6</v>
      </c>
      <c r="O354" t="str">
        <f>IF(D354="Y","",IF(P354="Y",INDEX('Backing 2'!B:B,MATCH(C354,'Backing 2'!C:C,0)),C354))</f>
        <v>5 - Senior Officer</v>
      </c>
      <c r="P354" t="s">
        <v>87</v>
      </c>
      <c r="Q354">
        <v>2</v>
      </c>
      <c r="R354" t="s">
        <v>76</v>
      </c>
      <c r="S354">
        <v>31</v>
      </c>
      <c r="T354" t="s">
        <v>36</v>
      </c>
      <c r="U354" t="s">
        <v>80</v>
      </c>
      <c r="V354" t="s">
        <v>80</v>
      </c>
      <c r="W354" s="3">
        <v>42461</v>
      </c>
      <c r="X354">
        <v>4</v>
      </c>
      <c r="Y354">
        <f t="shared" ca="1" si="5"/>
        <v>0.99579656475704326</v>
      </c>
    </row>
    <row r="355" spans="1:25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t="s">
        <v>88</v>
      </c>
      <c r="I355" t="s">
        <v>87</v>
      </c>
      <c r="J355" t="s">
        <v>14</v>
      </c>
      <c r="K355" t="s">
        <v>92</v>
      </c>
      <c r="L355" t="s">
        <v>14</v>
      </c>
      <c r="M355" t="s">
        <v>74</v>
      </c>
      <c r="N355">
        <v>0</v>
      </c>
      <c r="O355" t="str">
        <f>IF(D355="Y","",IF(P355="Y",INDEX('Backing 2'!B:B,MATCH(C355,'Backing 2'!C:C,0)),C355))</f>
        <v/>
      </c>
      <c r="P355" t="s">
        <v>87</v>
      </c>
      <c r="R355" t="s">
        <v>75</v>
      </c>
      <c r="S355">
        <v>23</v>
      </c>
      <c r="T355" t="s">
        <v>35</v>
      </c>
      <c r="U355" t="s">
        <v>80</v>
      </c>
      <c r="V355" t="s">
        <v>80</v>
      </c>
      <c r="W355" s="3">
        <v>43922</v>
      </c>
      <c r="X355">
        <v>0</v>
      </c>
      <c r="Y355">
        <f t="shared" ca="1" si="5"/>
        <v>0.3301940996517112</v>
      </c>
    </row>
    <row r="356" spans="1:25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t="s">
        <v>88</v>
      </c>
      <c r="I356" t="s">
        <v>87</v>
      </c>
      <c r="J356" t="s">
        <v>14</v>
      </c>
      <c r="K356" t="s">
        <v>92</v>
      </c>
      <c r="L356" t="s">
        <v>14</v>
      </c>
      <c r="M356" t="s">
        <v>74</v>
      </c>
      <c r="N356">
        <v>0</v>
      </c>
      <c r="O356" t="str">
        <f>IF(D356="Y","",IF(P356="Y",INDEX('Backing 2'!B:B,MATCH(C356,'Backing 2'!C:C,0)),C356))</f>
        <v/>
      </c>
      <c r="P356" t="s">
        <v>87</v>
      </c>
      <c r="R356" t="s">
        <v>75</v>
      </c>
      <c r="S356">
        <v>23</v>
      </c>
      <c r="T356" t="s">
        <v>32</v>
      </c>
      <c r="U356" t="s">
        <v>80</v>
      </c>
      <c r="V356" t="s">
        <v>80</v>
      </c>
      <c r="W356" s="3">
        <v>43922</v>
      </c>
      <c r="X356">
        <v>0</v>
      </c>
      <c r="Y356">
        <f t="shared" ca="1" si="5"/>
        <v>0.95264754060378876</v>
      </c>
    </row>
    <row r="357" spans="1:25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t="s">
        <v>88</v>
      </c>
      <c r="I357" t="s">
        <v>85</v>
      </c>
      <c r="J357" t="s">
        <v>16</v>
      </c>
      <c r="K357" t="s">
        <v>93</v>
      </c>
      <c r="L357" t="s">
        <v>16</v>
      </c>
      <c r="M357" t="s">
        <v>74</v>
      </c>
      <c r="N357">
        <v>3</v>
      </c>
      <c r="O357" t="str">
        <f>IF(D357="Y","",IF(P357="Y",INDEX('Backing 2'!B:B,MATCH(C357,'Backing 2'!C:C,0)),C357))</f>
        <v>5 - Senior Officer</v>
      </c>
      <c r="P357" t="s">
        <v>87</v>
      </c>
      <c r="Q357">
        <v>2</v>
      </c>
      <c r="R357" t="s">
        <v>76</v>
      </c>
      <c r="S357">
        <v>32</v>
      </c>
      <c r="T357" t="s">
        <v>25</v>
      </c>
      <c r="U357" t="s">
        <v>25</v>
      </c>
      <c r="V357" t="s">
        <v>25</v>
      </c>
      <c r="W357" s="3">
        <v>42826</v>
      </c>
      <c r="X357">
        <v>3</v>
      </c>
      <c r="Y357">
        <f t="shared" ca="1" si="5"/>
        <v>0.36284284702268521</v>
      </c>
    </row>
    <row r="358" spans="1:25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t="s">
        <v>88</v>
      </c>
      <c r="I358" t="s">
        <v>85</v>
      </c>
      <c r="J358" t="s">
        <v>14</v>
      </c>
      <c r="K358" t="s">
        <v>92</v>
      </c>
      <c r="L358" t="s">
        <v>14</v>
      </c>
      <c r="M358" t="s">
        <v>74</v>
      </c>
      <c r="N358">
        <v>3</v>
      </c>
      <c r="O358" t="str">
        <f>IF(D358="Y","",IF(P358="Y",INDEX('Backing 2'!B:B,MATCH(C358,'Backing 2'!C:C,0)),C358))</f>
        <v>6 - Junior Officer</v>
      </c>
      <c r="P358" t="s">
        <v>87</v>
      </c>
      <c r="Q358">
        <v>3</v>
      </c>
      <c r="R358" t="s">
        <v>75</v>
      </c>
      <c r="S358">
        <v>27</v>
      </c>
      <c r="T358" t="s">
        <v>25</v>
      </c>
      <c r="U358" t="s">
        <v>25</v>
      </c>
      <c r="V358" t="s">
        <v>25</v>
      </c>
      <c r="W358" s="3">
        <v>42826</v>
      </c>
      <c r="X358">
        <v>3</v>
      </c>
      <c r="Y358">
        <f t="shared" ca="1" si="5"/>
        <v>0.57174236704052717</v>
      </c>
    </row>
    <row r="359" spans="1:25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t="s">
        <v>88</v>
      </c>
      <c r="I359" t="s">
        <v>85</v>
      </c>
      <c r="J359" t="s">
        <v>14</v>
      </c>
      <c r="K359" t="s">
        <v>127</v>
      </c>
      <c r="L359" t="s">
        <v>14</v>
      </c>
      <c r="M359" t="s">
        <v>73</v>
      </c>
      <c r="N359">
        <v>3</v>
      </c>
      <c r="O359" t="str">
        <f>IF(D359="Y","",IF(P359="Y",INDEX('Backing 2'!B:B,MATCH(C359,'Backing 2'!C:C,0)),C359))</f>
        <v>5 - Senior Officer</v>
      </c>
      <c r="P359" t="s">
        <v>87</v>
      </c>
      <c r="Q359">
        <v>2</v>
      </c>
      <c r="R359" t="s">
        <v>76</v>
      </c>
      <c r="S359">
        <v>33</v>
      </c>
      <c r="T359" t="s">
        <v>37</v>
      </c>
      <c r="U359" t="s">
        <v>80</v>
      </c>
      <c r="V359" t="s">
        <v>80</v>
      </c>
      <c r="W359" s="3">
        <v>40634</v>
      </c>
      <c r="X359">
        <v>9</v>
      </c>
      <c r="Y359">
        <f t="shared" ca="1" si="5"/>
        <v>5.4365392472389584E-2</v>
      </c>
    </row>
    <row r="360" spans="1:25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t="s">
        <v>88</v>
      </c>
      <c r="I360" t="s">
        <v>85</v>
      </c>
      <c r="J360" t="s">
        <v>16</v>
      </c>
      <c r="K360" t="s">
        <v>127</v>
      </c>
      <c r="L360" t="s">
        <v>16</v>
      </c>
      <c r="M360" t="s">
        <v>74</v>
      </c>
      <c r="N360">
        <v>3</v>
      </c>
      <c r="O360" t="str">
        <f>IF(D360="Y","",IF(P360="Y",INDEX('Backing 2'!B:B,MATCH(C360,'Backing 2'!C:C,0)),C360))</f>
        <v>5 - Senior Officer</v>
      </c>
      <c r="P360" t="s">
        <v>87</v>
      </c>
      <c r="Q360">
        <v>3</v>
      </c>
      <c r="R360" t="s">
        <v>75</v>
      </c>
      <c r="S360">
        <v>28</v>
      </c>
      <c r="T360" t="s">
        <v>44</v>
      </c>
      <c r="U360" t="s">
        <v>81</v>
      </c>
      <c r="V360" t="s">
        <v>84</v>
      </c>
      <c r="W360" s="3">
        <v>40634</v>
      </c>
      <c r="X360">
        <v>9</v>
      </c>
      <c r="Y360">
        <f t="shared" ca="1" si="5"/>
        <v>0.51435236025618536</v>
      </c>
    </row>
    <row r="361" spans="1:25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t="s">
        <v>88</v>
      </c>
      <c r="I361" t="s">
        <v>87</v>
      </c>
      <c r="J361" t="s">
        <v>15</v>
      </c>
      <c r="K361" t="s">
        <v>127</v>
      </c>
      <c r="L361" t="s">
        <v>15</v>
      </c>
      <c r="M361" t="s">
        <v>74</v>
      </c>
      <c r="N361">
        <v>0</v>
      </c>
      <c r="O361" t="str">
        <f>IF(D361="Y","",IF(P361="Y",INDEX('Backing 2'!B:B,MATCH(C361,'Backing 2'!C:C,0)),C361))</f>
        <v/>
      </c>
      <c r="P361" t="s">
        <v>87</v>
      </c>
      <c r="R361" t="s">
        <v>75</v>
      </c>
      <c r="S361">
        <v>24</v>
      </c>
      <c r="T361" t="s">
        <v>32</v>
      </c>
      <c r="U361" t="s">
        <v>80</v>
      </c>
      <c r="V361" t="s">
        <v>80</v>
      </c>
      <c r="W361" s="3">
        <v>43922</v>
      </c>
      <c r="X361">
        <v>0</v>
      </c>
      <c r="Y361">
        <f t="shared" ca="1" si="5"/>
        <v>0.49629433609708407</v>
      </c>
    </row>
    <row r="362" spans="1:25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t="s">
        <v>88</v>
      </c>
      <c r="I362" t="s">
        <v>85</v>
      </c>
      <c r="J362" t="s">
        <v>15</v>
      </c>
      <c r="K362" t="s">
        <v>94</v>
      </c>
      <c r="L362" t="s">
        <v>15</v>
      </c>
      <c r="M362" t="s">
        <v>74</v>
      </c>
      <c r="N362">
        <v>4</v>
      </c>
      <c r="O362" t="str">
        <f>IF(D362="Y","",IF(P362="Y",INDEX('Backing 2'!B:B,MATCH(C362,'Backing 2'!C:C,0)),C362))</f>
        <v>3 - Senior Manager</v>
      </c>
      <c r="P362" t="s">
        <v>87</v>
      </c>
      <c r="Q362">
        <v>2</v>
      </c>
      <c r="R362" t="s">
        <v>76</v>
      </c>
      <c r="S362">
        <v>38</v>
      </c>
      <c r="T362" t="s">
        <v>25</v>
      </c>
      <c r="U362" t="s">
        <v>25</v>
      </c>
      <c r="V362" t="s">
        <v>25</v>
      </c>
      <c r="W362" s="3">
        <v>40634</v>
      </c>
      <c r="X362">
        <v>9</v>
      </c>
      <c r="Y362">
        <f t="shared" ca="1" si="5"/>
        <v>0.90949758871468567</v>
      </c>
    </row>
    <row r="363" spans="1:25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t="s">
        <v>88</v>
      </c>
      <c r="I363" t="s">
        <v>85</v>
      </c>
      <c r="J363" t="s">
        <v>14</v>
      </c>
      <c r="K363" t="s">
        <v>92</v>
      </c>
      <c r="L363" t="s">
        <v>14</v>
      </c>
      <c r="M363" t="s">
        <v>74</v>
      </c>
      <c r="N363">
        <v>5</v>
      </c>
      <c r="O363" t="str">
        <f>IF(D363="Y","",IF(P363="Y",INDEX('Backing 2'!B:B,MATCH(C363,'Backing 2'!C:C,0)),C363))</f>
        <v>6 - Junior Officer</v>
      </c>
      <c r="P363" t="s">
        <v>87</v>
      </c>
      <c r="Q363">
        <v>3</v>
      </c>
      <c r="R363" t="s">
        <v>75</v>
      </c>
      <c r="S363">
        <v>26</v>
      </c>
      <c r="T363" t="s">
        <v>44</v>
      </c>
      <c r="U363" t="s">
        <v>81</v>
      </c>
      <c r="V363" t="s">
        <v>84</v>
      </c>
      <c r="W363" s="3">
        <v>42095</v>
      </c>
      <c r="X363">
        <v>5</v>
      </c>
      <c r="Y363">
        <f t="shared" ca="1" si="5"/>
        <v>0.3771003262420316</v>
      </c>
    </row>
    <row r="364" spans="1:25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t="s">
        <v>88</v>
      </c>
      <c r="I364" t="s">
        <v>85</v>
      </c>
      <c r="J364" t="s">
        <v>17</v>
      </c>
      <c r="K364" t="s">
        <v>96</v>
      </c>
      <c r="L364" t="s">
        <v>17</v>
      </c>
      <c r="M364" t="s">
        <v>74</v>
      </c>
      <c r="N364">
        <v>4</v>
      </c>
      <c r="O364" t="str">
        <f>IF(D364="Y","",IF(P364="Y",INDEX('Backing 2'!B:B,MATCH(C364,'Backing 2'!C:C,0)),C364))</f>
        <v>1 - Executive</v>
      </c>
      <c r="P364" t="s">
        <v>87</v>
      </c>
      <c r="Q364">
        <v>3</v>
      </c>
      <c r="R364" t="s">
        <v>77</v>
      </c>
      <c r="S364">
        <v>45</v>
      </c>
      <c r="T364" t="s">
        <v>37</v>
      </c>
      <c r="U364" t="s">
        <v>80</v>
      </c>
      <c r="V364" t="s">
        <v>80</v>
      </c>
      <c r="W364" s="3">
        <v>41365</v>
      </c>
      <c r="X364">
        <v>7</v>
      </c>
      <c r="Y364">
        <f t="shared" ca="1" si="5"/>
        <v>0.56480794951713942</v>
      </c>
    </row>
    <row r="365" spans="1:25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t="s">
        <v>88</v>
      </c>
      <c r="I365" t="s">
        <v>85</v>
      </c>
      <c r="J365" t="s">
        <v>14</v>
      </c>
      <c r="K365" t="s">
        <v>127</v>
      </c>
      <c r="L365" t="s">
        <v>14</v>
      </c>
      <c r="M365" t="s">
        <v>74</v>
      </c>
      <c r="N365">
        <v>1</v>
      </c>
      <c r="O365" t="str">
        <f>IF(D365="Y","",IF(P365="Y",INDEX('Backing 2'!B:B,MATCH(C365,'Backing 2'!C:C,0)),C365))</f>
        <v>6 - Junior Officer</v>
      </c>
      <c r="P365" t="s">
        <v>85</v>
      </c>
      <c r="Q365">
        <v>2</v>
      </c>
      <c r="R365" t="s">
        <v>75</v>
      </c>
      <c r="S365">
        <v>29</v>
      </c>
      <c r="T365" t="s">
        <v>37</v>
      </c>
      <c r="U365" t="s">
        <v>80</v>
      </c>
      <c r="V365" t="s">
        <v>80</v>
      </c>
      <c r="W365" s="3">
        <v>43191</v>
      </c>
      <c r="X365">
        <v>2</v>
      </c>
      <c r="Y365">
        <f t="shared" ca="1" si="5"/>
        <v>0.95659942256496411</v>
      </c>
    </row>
    <row r="366" spans="1:25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t="s">
        <v>88</v>
      </c>
      <c r="I366" t="s">
        <v>85</v>
      </c>
      <c r="J366" t="s">
        <v>16</v>
      </c>
      <c r="K366" t="s">
        <v>93</v>
      </c>
      <c r="L366" t="s">
        <v>16</v>
      </c>
      <c r="M366" t="s">
        <v>74</v>
      </c>
      <c r="N366">
        <v>2</v>
      </c>
      <c r="O366" t="str">
        <f>IF(D366="Y","",IF(P366="Y",INDEX('Backing 2'!B:B,MATCH(C366,'Backing 2'!C:C,0)),C366))</f>
        <v>4 - Manager</v>
      </c>
      <c r="P366" t="s">
        <v>87</v>
      </c>
      <c r="Q366">
        <v>2</v>
      </c>
      <c r="R366" t="s">
        <v>76</v>
      </c>
      <c r="S366">
        <v>31</v>
      </c>
      <c r="T366" t="s">
        <v>25</v>
      </c>
      <c r="U366" t="s">
        <v>25</v>
      </c>
      <c r="V366" t="s">
        <v>25</v>
      </c>
      <c r="W366" s="3">
        <v>40634</v>
      </c>
      <c r="X366">
        <v>9</v>
      </c>
      <c r="Y366">
        <f t="shared" ca="1" si="5"/>
        <v>0.2330340876753344</v>
      </c>
    </row>
    <row r="367" spans="1:25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t="s">
        <v>88</v>
      </c>
      <c r="I367" t="s">
        <v>85</v>
      </c>
      <c r="J367" t="s">
        <v>12</v>
      </c>
      <c r="K367" t="s">
        <v>127</v>
      </c>
      <c r="L367" t="s">
        <v>12</v>
      </c>
      <c r="M367" t="s">
        <v>74</v>
      </c>
      <c r="N367">
        <v>3</v>
      </c>
      <c r="O367" t="str">
        <f>IF(D367="Y","",IF(P367="Y",INDEX('Backing 2'!B:B,MATCH(C367,'Backing 2'!C:C,0)),C367))</f>
        <v>6 - Junior Officer</v>
      </c>
      <c r="P367" t="s">
        <v>87</v>
      </c>
      <c r="Q367">
        <v>3</v>
      </c>
      <c r="R367" t="s">
        <v>76</v>
      </c>
      <c r="S367">
        <v>34</v>
      </c>
      <c r="T367" t="s">
        <v>25</v>
      </c>
      <c r="U367" t="s">
        <v>25</v>
      </c>
      <c r="V367" t="s">
        <v>25</v>
      </c>
      <c r="W367" s="3">
        <v>42826</v>
      </c>
      <c r="X367">
        <v>3</v>
      </c>
      <c r="Y367">
        <f t="shared" ca="1" si="5"/>
        <v>0.35785130419581523</v>
      </c>
    </row>
    <row r="368" spans="1:25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t="s">
        <v>88</v>
      </c>
      <c r="I368" t="s">
        <v>87</v>
      </c>
      <c r="J368" t="s">
        <v>16</v>
      </c>
      <c r="K368" t="s">
        <v>127</v>
      </c>
      <c r="L368" t="s">
        <v>16</v>
      </c>
      <c r="M368" t="s">
        <v>74</v>
      </c>
      <c r="N368">
        <v>0</v>
      </c>
      <c r="O368" t="str">
        <f>IF(D368="Y","",IF(P368="Y",INDEX('Backing 2'!B:B,MATCH(C368,'Backing 2'!C:C,0)),C368))</f>
        <v/>
      </c>
      <c r="P368" t="s">
        <v>87</v>
      </c>
      <c r="R368" t="s">
        <v>75</v>
      </c>
      <c r="S368">
        <v>29</v>
      </c>
      <c r="T368" t="s">
        <v>25</v>
      </c>
      <c r="U368" t="s">
        <v>25</v>
      </c>
      <c r="V368" t="s">
        <v>25</v>
      </c>
      <c r="W368" s="3">
        <v>43922</v>
      </c>
      <c r="X368">
        <v>0</v>
      </c>
      <c r="Y368">
        <f t="shared" ca="1" si="5"/>
        <v>6.0769735358303656E-3</v>
      </c>
    </row>
    <row r="369" spans="1:25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t="s">
        <v>88</v>
      </c>
      <c r="I369" t="s">
        <v>87</v>
      </c>
      <c r="J369" t="s">
        <v>16</v>
      </c>
      <c r="K369" t="s">
        <v>127</v>
      </c>
      <c r="L369" t="s">
        <v>16</v>
      </c>
      <c r="M369" t="s">
        <v>74</v>
      </c>
      <c r="N369">
        <v>0</v>
      </c>
      <c r="O369" t="str">
        <f>IF(D369="Y","",IF(P369="Y",INDEX('Backing 2'!B:B,MATCH(C369,'Backing 2'!C:C,0)),C369))</f>
        <v/>
      </c>
      <c r="P369" t="s">
        <v>87</v>
      </c>
      <c r="R369" t="s">
        <v>75</v>
      </c>
      <c r="S369">
        <v>29</v>
      </c>
      <c r="T369" t="s">
        <v>25</v>
      </c>
      <c r="U369" t="s">
        <v>25</v>
      </c>
      <c r="V369" t="s">
        <v>25</v>
      </c>
      <c r="W369" s="3">
        <v>43922</v>
      </c>
      <c r="X369">
        <v>0</v>
      </c>
      <c r="Y369">
        <f t="shared" ca="1" si="5"/>
        <v>4.305854181189861E-2</v>
      </c>
    </row>
    <row r="370" spans="1:25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t="s">
        <v>86</v>
      </c>
      <c r="I370" t="s">
        <v>85</v>
      </c>
      <c r="J370" t="s">
        <v>16</v>
      </c>
      <c r="L370" t="s">
        <v>16</v>
      </c>
      <c r="M370" t="s">
        <v>74</v>
      </c>
      <c r="N370">
        <v>3</v>
      </c>
      <c r="O370" t="str">
        <f>IF(D370="Y","",IF(P370="Y",INDEX('Backing 2'!B:B,MATCH(C370,'Backing 2'!C:C,0)),C370))</f>
        <v>5 - Senior Officer</v>
      </c>
      <c r="P370" t="s">
        <v>87</v>
      </c>
      <c r="Q370">
        <v>3</v>
      </c>
      <c r="R370" t="s">
        <v>77</v>
      </c>
      <c r="S370">
        <v>45</v>
      </c>
      <c r="T370" t="s">
        <v>34</v>
      </c>
      <c r="U370" t="s">
        <v>80</v>
      </c>
      <c r="V370" t="s">
        <v>80</v>
      </c>
      <c r="W370" s="3">
        <v>40634</v>
      </c>
      <c r="X370">
        <v>9</v>
      </c>
      <c r="Y370">
        <f t="shared" ca="1" si="5"/>
        <v>0.26680318044370765</v>
      </c>
    </row>
    <row r="371" spans="1:25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t="s">
        <v>88</v>
      </c>
      <c r="I371" t="s">
        <v>85</v>
      </c>
      <c r="J371" t="s">
        <v>14</v>
      </c>
      <c r="K371" t="s">
        <v>92</v>
      </c>
      <c r="L371" t="s">
        <v>14</v>
      </c>
      <c r="M371" t="s">
        <v>74</v>
      </c>
      <c r="N371">
        <v>1</v>
      </c>
      <c r="O371" t="str">
        <f>IF(D371="Y","",IF(P371="Y",INDEX('Backing 2'!B:B,MATCH(C371,'Backing 2'!C:C,0)),C371))</f>
        <v>6 - Junior Officer</v>
      </c>
      <c r="P371" t="s">
        <v>87</v>
      </c>
      <c r="R371" t="s">
        <v>75</v>
      </c>
      <c r="S371">
        <v>28</v>
      </c>
      <c r="T371" t="s">
        <v>25</v>
      </c>
      <c r="U371" t="s">
        <v>25</v>
      </c>
      <c r="V371" t="s">
        <v>25</v>
      </c>
      <c r="W371" s="3">
        <v>43556</v>
      </c>
      <c r="X371">
        <v>1</v>
      </c>
      <c r="Y371">
        <f t="shared" ca="1" si="5"/>
        <v>0.18164049166644869</v>
      </c>
    </row>
    <row r="372" spans="1:25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t="s">
        <v>88</v>
      </c>
      <c r="I372" t="s">
        <v>85</v>
      </c>
      <c r="J372" t="s">
        <v>14</v>
      </c>
      <c r="K372" t="s">
        <v>92</v>
      </c>
      <c r="L372" t="s">
        <v>14</v>
      </c>
      <c r="M372" t="s">
        <v>74</v>
      </c>
      <c r="N372">
        <v>1</v>
      </c>
      <c r="O372" t="str">
        <f>IF(D372="Y","",IF(P372="Y",INDEX('Backing 2'!B:B,MATCH(C372,'Backing 2'!C:C,0)),C372))</f>
        <v>6 - Junior Officer</v>
      </c>
      <c r="P372" t="s">
        <v>87</v>
      </c>
      <c r="R372" t="s">
        <v>75</v>
      </c>
      <c r="S372">
        <v>26</v>
      </c>
      <c r="T372" t="s">
        <v>25</v>
      </c>
      <c r="U372" t="s">
        <v>25</v>
      </c>
      <c r="V372" t="s">
        <v>25</v>
      </c>
      <c r="W372" s="3">
        <v>43556</v>
      </c>
      <c r="X372">
        <v>1</v>
      </c>
      <c r="Y372">
        <f t="shared" ca="1" si="5"/>
        <v>0.43065210494513251</v>
      </c>
    </row>
    <row r="373" spans="1:25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t="s">
        <v>88</v>
      </c>
      <c r="I373" t="s">
        <v>85</v>
      </c>
      <c r="J373" t="s">
        <v>16</v>
      </c>
      <c r="K373" t="s">
        <v>94</v>
      </c>
      <c r="L373" t="s">
        <v>16</v>
      </c>
      <c r="M373" t="s">
        <v>74</v>
      </c>
      <c r="N373">
        <v>2</v>
      </c>
      <c r="O373" t="str">
        <f>IF(D373="Y","",IF(P373="Y",INDEX('Backing 2'!B:B,MATCH(C373,'Backing 2'!C:C,0)),C373))</f>
        <v>4 - Manager</v>
      </c>
      <c r="P373" t="s">
        <v>87</v>
      </c>
      <c r="Q373">
        <v>3</v>
      </c>
      <c r="R373" t="s">
        <v>77</v>
      </c>
      <c r="S373">
        <v>43</v>
      </c>
      <c r="T373" t="s">
        <v>37</v>
      </c>
      <c r="U373" t="s">
        <v>80</v>
      </c>
      <c r="V373" t="s">
        <v>80</v>
      </c>
      <c r="W373" s="3">
        <v>42095</v>
      </c>
      <c r="X373">
        <v>5</v>
      </c>
      <c r="Y373">
        <f t="shared" ca="1" si="5"/>
        <v>0.53073859846781546</v>
      </c>
    </row>
    <row r="374" spans="1:25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t="s">
        <v>88</v>
      </c>
      <c r="I374" t="s">
        <v>85</v>
      </c>
      <c r="J374" t="s">
        <v>14</v>
      </c>
      <c r="K374" t="s">
        <v>93</v>
      </c>
      <c r="L374" t="s">
        <v>14</v>
      </c>
      <c r="M374" t="s">
        <v>74</v>
      </c>
      <c r="N374">
        <v>2</v>
      </c>
      <c r="O374" t="str">
        <f>IF(D374="Y","",IF(P374="Y",INDEX('Backing 2'!B:B,MATCH(C374,'Backing 2'!C:C,0)),C374))</f>
        <v>4 - Manager</v>
      </c>
      <c r="P374" t="s">
        <v>87</v>
      </c>
      <c r="Q374">
        <v>3</v>
      </c>
      <c r="R374" t="s">
        <v>76</v>
      </c>
      <c r="S374">
        <v>34</v>
      </c>
      <c r="T374" t="s">
        <v>25</v>
      </c>
      <c r="U374" t="s">
        <v>25</v>
      </c>
      <c r="V374" t="s">
        <v>25</v>
      </c>
      <c r="W374" s="3">
        <v>41000</v>
      </c>
      <c r="X374">
        <v>8</v>
      </c>
      <c r="Y374">
        <f t="shared" ca="1" si="5"/>
        <v>0.99259662022744033</v>
      </c>
    </row>
    <row r="375" spans="1:25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t="s">
        <v>88</v>
      </c>
      <c r="I375" t="s">
        <v>85</v>
      </c>
      <c r="J375" t="s">
        <v>15</v>
      </c>
      <c r="K375" t="s">
        <v>93</v>
      </c>
      <c r="L375" t="s">
        <v>15</v>
      </c>
      <c r="M375" t="s">
        <v>74</v>
      </c>
      <c r="N375">
        <v>3</v>
      </c>
      <c r="O375" t="str">
        <f>IF(D375="Y","",IF(P375="Y",INDEX('Backing 2'!B:B,MATCH(C375,'Backing 2'!C:C,0)),C375))</f>
        <v>4 - Manager</v>
      </c>
      <c r="P375" t="s">
        <v>87</v>
      </c>
      <c r="Q375">
        <v>2</v>
      </c>
      <c r="R375" t="s">
        <v>77</v>
      </c>
      <c r="S375">
        <v>41</v>
      </c>
      <c r="T375" t="s">
        <v>37</v>
      </c>
      <c r="U375" t="s">
        <v>80</v>
      </c>
      <c r="V375" t="s">
        <v>80</v>
      </c>
      <c r="W375" s="3">
        <v>41730</v>
      </c>
      <c r="X375">
        <v>6</v>
      </c>
      <c r="Y375">
        <f t="shared" ca="1" si="5"/>
        <v>0.61255768909907349</v>
      </c>
    </row>
    <row r="376" spans="1:25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t="s">
        <v>88</v>
      </c>
      <c r="I376" t="s">
        <v>85</v>
      </c>
      <c r="J376" t="s">
        <v>14</v>
      </c>
      <c r="K376" t="s">
        <v>127</v>
      </c>
      <c r="L376" t="s">
        <v>14</v>
      </c>
      <c r="M376" t="s">
        <v>74</v>
      </c>
      <c r="N376">
        <v>2</v>
      </c>
      <c r="O376" t="str">
        <f>IF(D376="Y","",IF(P376="Y",INDEX('Backing 2'!B:B,MATCH(C376,'Backing 2'!C:C,0)),C376))</f>
        <v>5 - Senior Officer</v>
      </c>
      <c r="P376" t="s">
        <v>87</v>
      </c>
      <c r="Q376">
        <v>2</v>
      </c>
      <c r="R376" t="s">
        <v>75</v>
      </c>
      <c r="S376">
        <v>28</v>
      </c>
      <c r="T376" t="s">
        <v>36</v>
      </c>
      <c r="U376" t="s">
        <v>80</v>
      </c>
      <c r="V376" t="s">
        <v>80</v>
      </c>
      <c r="W376" s="3">
        <v>40634</v>
      </c>
      <c r="X376">
        <v>9</v>
      </c>
      <c r="Y376">
        <f t="shared" ca="1" si="5"/>
        <v>0.63942277940017289</v>
      </c>
    </row>
    <row r="377" spans="1:25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t="s">
        <v>88</v>
      </c>
      <c r="I377" t="s">
        <v>85</v>
      </c>
      <c r="J377" t="s">
        <v>16</v>
      </c>
      <c r="K377" t="s">
        <v>94</v>
      </c>
      <c r="L377" t="s">
        <v>16</v>
      </c>
      <c r="M377" t="s">
        <v>74</v>
      </c>
      <c r="N377">
        <v>1</v>
      </c>
      <c r="O377" t="str">
        <f>IF(D377="Y","",IF(P377="Y",INDEX('Backing 2'!B:B,MATCH(C377,'Backing 2'!C:C,0)),C377))</f>
        <v>4 - Manager</v>
      </c>
      <c r="P377" t="s">
        <v>85</v>
      </c>
      <c r="Q377">
        <v>1</v>
      </c>
      <c r="R377" t="s">
        <v>76</v>
      </c>
      <c r="S377">
        <v>34</v>
      </c>
      <c r="T377" t="s">
        <v>25</v>
      </c>
      <c r="U377" t="s">
        <v>25</v>
      </c>
      <c r="V377" t="s">
        <v>25</v>
      </c>
      <c r="W377" s="3">
        <v>42826</v>
      </c>
      <c r="X377">
        <v>3</v>
      </c>
      <c r="Y377">
        <f t="shared" ca="1" si="5"/>
        <v>0.71496079612464936</v>
      </c>
    </row>
    <row r="378" spans="1:25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t="s">
        <v>88</v>
      </c>
      <c r="I378" t="s">
        <v>85</v>
      </c>
      <c r="J378" t="s">
        <v>17</v>
      </c>
      <c r="K378" t="s">
        <v>92</v>
      </c>
      <c r="L378" t="s">
        <v>17</v>
      </c>
      <c r="M378" t="s">
        <v>74</v>
      </c>
      <c r="N378">
        <v>3</v>
      </c>
      <c r="O378" t="str">
        <f>IF(D378="Y","",IF(P378="Y",INDEX('Backing 2'!B:B,MATCH(C378,'Backing 2'!C:C,0)),C378))</f>
        <v>6 - Junior Officer</v>
      </c>
      <c r="P378" t="s">
        <v>87</v>
      </c>
      <c r="Q378">
        <v>2</v>
      </c>
      <c r="R378" t="s">
        <v>75</v>
      </c>
      <c r="S378">
        <v>24</v>
      </c>
      <c r="T378" t="s">
        <v>25</v>
      </c>
      <c r="U378" t="s">
        <v>25</v>
      </c>
      <c r="V378" t="s">
        <v>25</v>
      </c>
      <c r="W378" s="3">
        <v>42826</v>
      </c>
      <c r="X378">
        <v>3</v>
      </c>
      <c r="Y378">
        <f t="shared" ca="1" si="5"/>
        <v>0.28804715767368538</v>
      </c>
    </row>
    <row r="379" spans="1:25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t="s">
        <v>88</v>
      </c>
      <c r="I379" t="s">
        <v>87</v>
      </c>
      <c r="J379" t="s">
        <v>14</v>
      </c>
      <c r="K379" t="s">
        <v>92</v>
      </c>
      <c r="L379" t="s">
        <v>14</v>
      </c>
      <c r="M379" t="s">
        <v>74</v>
      </c>
      <c r="N379">
        <v>0</v>
      </c>
      <c r="O379" t="str">
        <f>IF(D379="Y","",IF(P379="Y",INDEX('Backing 2'!B:B,MATCH(C379,'Backing 2'!C:C,0)),C379))</f>
        <v/>
      </c>
      <c r="P379" t="s">
        <v>87</v>
      </c>
      <c r="R379" t="s">
        <v>75</v>
      </c>
      <c r="S379">
        <v>20</v>
      </c>
      <c r="T379" t="s">
        <v>37</v>
      </c>
      <c r="U379" t="s">
        <v>80</v>
      </c>
      <c r="V379" t="s">
        <v>80</v>
      </c>
      <c r="W379" s="3">
        <v>43922</v>
      </c>
      <c r="X379">
        <v>0</v>
      </c>
      <c r="Y379">
        <f t="shared" ca="1" si="5"/>
        <v>4.4037859560012049E-2</v>
      </c>
    </row>
    <row r="380" spans="1:25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t="s">
        <v>88</v>
      </c>
      <c r="I380" t="s">
        <v>85</v>
      </c>
      <c r="J380" t="s">
        <v>16</v>
      </c>
      <c r="K380" t="s">
        <v>127</v>
      </c>
      <c r="L380" t="s">
        <v>16</v>
      </c>
      <c r="M380" t="s">
        <v>74</v>
      </c>
      <c r="N380">
        <v>1</v>
      </c>
      <c r="O380" t="str">
        <f>IF(D380="Y","",IF(P380="Y",INDEX('Backing 2'!B:B,MATCH(C380,'Backing 2'!C:C,0)),C380))</f>
        <v>6 - Junior Officer</v>
      </c>
      <c r="P380" t="s">
        <v>85</v>
      </c>
      <c r="Q380">
        <v>1</v>
      </c>
      <c r="R380" t="s">
        <v>75</v>
      </c>
      <c r="S380">
        <v>29</v>
      </c>
      <c r="T380" t="s">
        <v>32</v>
      </c>
      <c r="U380" t="s">
        <v>80</v>
      </c>
      <c r="V380" t="s">
        <v>80</v>
      </c>
      <c r="W380" s="3">
        <v>41365</v>
      </c>
      <c r="X380">
        <v>7</v>
      </c>
      <c r="Y380">
        <f t="shared" ca="1" si="5"/>
        <v>8.8321210212170764E-2</v>
      </c>
    </row>
    <row r="381" spans="1:25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t="s">
        <v>88</v>
      </c>
      <c r="I381" t="s">
        <v>85</v>
      </c>
      <c r="J381" t="s">
        <v>16</v>
      </c>
      <c r="K381" t="s">
        <v>92</v>
      </c>
      <c r="L381" t="s">
        <v>16</v>
      </c>
      <c r="M381" t="s">
        <v>74</v>
      </c>
      <c r="N381">
        <v>3</v>
      </c>
      <c r="O381" t="str">
        <f>IF(D381="Y","",IF(P381="Y",INDEX('Backing 2'!B:B,MATCH(C381,'Backing 2'!C:C,0)),C381))</f>
        <v>6 - Junior Officer</v>
      </c>
      <c r="P381" t="s">
        <v>87</v>
      </c>
      <c r="Q381">
        <v>2</v>
      </c>
      <c r="R381" t="s">
        <v>75</v>
      </c>
      <c r="S381">
        <v>22</v>
      </c>
      <c r="T381" t="s">
        <v>25</v>
      </c>
      <c r="U381" t="s">
        <v>25</v>
      </c>
      <c r="V381" t="s">
        <v>25</v>
      </c>
      <c r="W381" s="3">
        <v>42826</v>
      </c>
      <c r="X381">
        <v>3</v>
      </c>
      <c r="Y381">
        <f t="shared" ca="1" si="5"/>
        <v>0.68541256206028267</v>
      </c>
    </row>
    <row r="382" spans="1:25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t="s">
        <v>88</v>
      </c>
      <c r="I382" t="s">
        <v>85</v>
      </c>
      <c r="J382" t="s">
        <v>12</v>
      </c>
      <c r="K382" t="s">
        <v>92</v>
      </c>
      <c r="L382" t="s">
        <v>12</v>
      </c>
      <c r="M382" t="s">
        <v>74</v>
      </c>
      <c r="N382">
        <v>2</v>
      </c>
      <c r="O382" t="str">
        <f>IF(D382="Y","",IF(P382="Y",INDEX('Backing 2'!B:B,MATCH(C382,'Backing 2'!C:C,0)),C382))</f>
        <v>6 - Junior Officer</v>
      </c>
      <c r="P382" t="s">
        <v>87</v>
      </c>
      <c r="Q382">
        <v>3</v>
      </c>
      <c r="R382" t="s">
        <v>75</v>
      </c>
      <c r="S382">
        <v>23</v>
      </c>
      <c r="T382" t="s">
        <v>25</v>
      </c>
      <c r="U382" t="s">
        <v>25</v>
      </c>
      <c r="V382" t="s">
        <v>25</v>
      </c>
      <c r="W382" s="3">
        <v>43191</v>
      </c>
      <c r="X382">
        <v>2</v>
      </c>
      <c r="Y382">
        <f t="shared" ca="1" si="5"/>
        <v>0.42229886616582424</v>
      </c>
    </row>
    <row r="383" spans="1:25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t="s">
        <v>88</v>
      </c>
      <c r="I383" t="s">
        <v>85</v>
      </c>
      <c r="J383" t="s">
        <v>15</v>
      </c>
      <c r="K383" t="s">
        <v>92</v>
      </c>
      <c r="L383" t="s">
        <v>15</v>
      </c>
      <c r="M383" t="s">
        <v>74</v>
      </c>
      <c r="N383">
        <v>2</v>
      </c>
      <c r="O383" t="str">
        <f>IF(D383="Y","",IF(P383="Y",INDEX('Backing 2'!B:B,MATCH(C383,'Backing 2'!C:C,0)),C383))</f>
        <v>6 - Junior Officer</v>
      </c>
      <c r="P383" t="s">
        <v>87</v>
      </c>
      <c r="Q383">
        <v>3</v>
      </c>
      <c r="R383" t="s">
        <v>75</v>
      </c>
      <c r="S383">
        <v>23</v>
      </c>
      <c r="T383" t="s">
        <v>25</v>
      </c>
      <c r="U383" t="s">
        <v>25</v>
      </c>
      <c r="V383" t="s">
        <v>25</v>
      </c>
      <c r="W383" s="3">
        <v>43191</v>
      </c>
      <c r="X383">
        <v>2</v>
      </c>
      <c r="Y383">
        <f t="shared" ca="1" si="5"/>
        <v>0.81149206357919235</v>
      </c>
    </row>
    <row r="384" spans="1:25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t="s">
        <v>86</v>
      </c>
      <c r="I384" t="s">
        <v>85</v>
      </c>
      <c r="J384" t="s">
        <v>16</v>
      </c>
      <c r="L384" t="s">
        <v>16</v>
      </c>
      <c r="M384" t="s">
        <v>74</v>
      </c>
      <c r="N384">
        <v>3</v>
      </c>
      <c r="O384" t="str">
        <f>IF(D384="Y","",IF(P384="Y",INDEX('Backing 2'!B:B,MATCH(C384,'Backing 2'!C:C,0)),C384))</f>
        <v>3 - Senior Manager</v>
      </c>
      <c r="P384" t="s">
        <v>87</v>
      </c>
      <c r="Q384">
        <v>4</v>
      </c>
      <c r="R384" t="s">
        <v>75</v>
      </c>
      <c r="S384">
        <v>28</v>
      </c>
      <c r="T384" t="s">
        <v>25</v>
      </c>
      <c r="U384" t="s">
        <v>25</v>
      </c>
      <c r="V384" t="s">
        <v>25</v>
      </c>
      <c r="W384" s="3">
        <v>40634</v>
      </c>
      <c r="X384">
        <v>9</v>
      </c>
      <c r="Y384">
        <f t="shared" ca="1" si="5"/>
        <v>0.73959343206514205</v>
      </c>
    </row>
    <row r="385" spans="1:25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t="s">
        <v>88</v>
      </c>
      <c r="I385" t="s">
        <v>87</v>
      </c>
      <c r="J385" t="s">
        <v>14</v>
      </c>
      <c r="K385" t="s">
        <v>92</v>
      </c>
      <c r="L385" t="s">
        <v>14</v>
      </c>
      <c r="M385" t="s">
        <v>74</v>
      </c>
      <c r="N385">
        <v>0</v>
      </c>
      <c r="O385" t="str">
        <f>IF(D385="Y","",IF(P385="Y",INDEX('Backing 2'!B:B,MATCH(C385,'Backing 2'!C:C,0)),C385))</f>
        <v/>
      </c>
      <c r="P385" t="s">
        <v>87</v>
      </c>
      <c r="R385" t="s">
        <v>75</v>
      </c>
      <c r="S385">
        <v>24</v>
      </c>
      <c r="T385" t="s">
        <v>32</v>
      </c>
      <c r="U385" t="s">
        <v>80</v>
      </c>
      <c r="V385" t="s">
        <v>80</v>
      </c>
      <c r="W385" s="3">
        <v>43922</v>
      </c>
      <c r="X385">
        <v>0</v>
      </c>
      <c r="Y385">
        <f t="shared" ca="1" si="5"/>
        <v>4.2118527747112555E-2</v>
      </c>
    </row>
    <row r="386" spans="1:25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t="s">
        <v>88</v>
      </c>
      <c r="I386" t="s">
        <v>85</v>
      </c>
      <c r="J386" t="s">
        <v>16</v>
      </c>
      <c r="K386" t="s">
        <v>95</v>
      </c>
      <c r="L386" t="s">
        <v>16</v>
      </c>
      <c r="M386" t="s">
        <v>74</v>
      </c>
      <c r="N386">
        <v>4</v>
      </c>
      <c r="O386" t="str">
        <f>IF(D386="Y","",IF(P386="Y",INDEX('Backing 2'!B:B,MATCH(C386,'Backing 2'!C:C,0)),C386))</f>
        <v>3 - Senior Manager</v>
      </c>
      <c r="P386" t="s">
        <v>87</v>
      </c>
      <c r="Q386">
        <v>2</v>
      </c>
      <c r="R386" t="s">
        <v>77</v>
      </c>
      <c r="S386">
        <v>44</v>
      </c>
      <c r="T386" t="s">
        <v>37</v>
      </c>
      <c r="U386" t="s">
        <v>80</v>
      </c>
      <c r="V386" t="s">
        <v>80</v>
      </c>
      <c r="W386" s="3">
        <v>42461</v>
      </c>
      <c r="X386">
        <v>4</v>
      </c>
      <c r="Y386">
        <f t="shared" ref="Y386:Y449" ca="1" si="6">RAND()</f>
        <v>0.67979294315686656</v>
      </c>
    </row>
    <row r="387" spans="1:25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t="s">
        <v>88</v>
      </c>
      <c r="I387" t="s">
        <v>85</v>
      </c>
      <c r="J387" t="s">
        <v>13</v>
      </c>
      <c r="K387" t="s">
        <v>92</v>
      </c>
      <c r="L387" t="s">
        <v>13</v>
      </c>
      <c r="M387" t="s">
        <v>74</v>
      </c>
      <c r="N387">
        <v>3</v>
      </c>
      <c r="O387" t="str">
        <f>IF(D387="Y","",IF(P387="Y",INDEX('Backing 2'!B:B,MATCH(C387,'Backing 2'!C:C,0)),C387))</f>
        <v>6 - Junior Officer</v>
      </c>
      <c r="P387" t="s">
        <v>87</v>
      </c>
      <c r="Q387">
        <v>3</v>
      </c>
      <c r="R387" t="s">
        <v>75</v>
      </c>
      <c r="S387">
        <v>24</v>
      </c>
      <c r="T387" t="s">
        <v>37</v>
      </c>
      <c r="U387" t="s">
        <v>80</v>
      </c>
      <c r="V387" t="s">
        <v>80</v>
      </c>
      <c r="W387" s="3">
        <v>42826</v>
      </c>
      <c r="X387">
        <v>3</v>
      </c>
      <c r="Y387">
        <f t="shared" ca="1" si="6"/>
        <v>0.93117967740257912</v>
      </c>
    </row>
    <row r="388" spans="1:25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t="s">
        <v>88</v>
      </c>
      <c r="I388" t="s">
        <v>85</v>
      </c>
      <c r="J388" t="s">
        <v>14</v>
      </c>
      <c r="K388" t="s">
        <v>93</v>
      </c>
      <c r="L388" t="s">
        <v>14</v>
      </c>
      <c r="M388" t="s">
        <v>74</v>
      </c>
      <c r="N388">
        <v>3</v>
      </c>
      <c r="O388" t="str">
        <f>IF(D388="Y","",IF(P388="Y",INDEX('Backing 2'!B:B,MATCH(C388,'Backing 2'!C:C,0)),C388))</f>
        <v>4 - Manager</v>
      </c>
      <c r="P388" t="s">
        <v>87</v>
      </c>
      <c r="Q388">
        <v>2</v>
      </c>
      <c r="R388" t="s">
        <v>77</v>
      </c>
      <c r="S388">
        <v>40</v>
      </c>
      <c r="T388" t="s">
        <v>32</v>
      </c>
      <c r="U388" t="s">
        <v>80</v>
      </c>
      <c r="V388" t="s">
        <v>80</v>
      </c>
      <c r="W388" s="3">
        <v>42095</v>
      </c>
      <c r="X388">
        <v>5</v>
      </c>
      <c r="Y388">
        <f t="shared" ca="1" si="6"/>
        <v>0.16306549675035309</v>
      </c>
    </row>
    <row r="389" spans="1:25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t="s">
        <v>88</v>
      </c>
      <c r="I389" t="s">
        <v>85</v>
      </c>
      <c r="J389" t="s">
        <v>16</v>
      </c>
      <c r="K389" t="s">
        <v>92</v>
      </c>
      <c r="L389" t="s">
        <v>16</v>
      </c>
      <c r="M389" t="s">
        <v>74</v>
      </c>
      <c r="N389">
        <v>3</v>
      </c>
      <c r="O389" t="str">
        <f>IF(D389="Y","",IF(P389="Y",INDEX('Backing 2'!B:B,MATCH(C389,'Backing 2'!C:C,0)),C389))</f>
        <v>6 - Junior Officer</v>
      </c>
      <c r="P389" t="s">
        <v>87</v>
      </c>
      <c r="Q389">
        <v>2</v>
      </c>
      <c r="R389" t="s">
        <v>75</v>
      </c>
      <c r="S389">
        <v>25</v>
      </c>
      <c r="T389" t="s">
        <v>25</v>
      </c>
      <c r="U389" t="s">
        <v>25</v>
      </c>
      <c r="V389" t="s">
        <v>25</v>
      </c>
      <c r="W389" s="3">
        <v>42826</v>
      </c>
      <c r="X389">
        <v>3</v>
      </c>
      <c r="Y389">
        <f t="shared" ca="1" si="6"/>
        <v>0.7704477297453548</v>
      </c>
    </row>
    <row r="390" spans="1:25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t="s">
        <v>88</v>
      </c>
      <c r="I390" t="s">
        <v>85</v>
      </c>
      <c r="J390" t="s">
        <v>14</v>
      </c>
      <c r="K390" t="s">
        <v>92</v>
      </c>
      <c r="L390" t="s">
        <v>14</v>
      </c>
      <c r="M390" t="s">
        <v>74</v>
      </c>
      <c r="N390">
        <v>3</v>
      </c>
      <c r="O390" t="str">
        <f>IF(D390="Y","",IF(P390="Y",INDEX('Backing 2'!B:B,MATCH(C390,'Backing 2'!C:C,0)),C390))</f>
        <v>6 - Junior Officer</v>
      </c>
      <c r="P390" t="s">
        <v>87</v>
      </c>
      <c r="Q390">
        <v>3</v>
      </c>
      <c r="R390" t="s">
        <v>75</v>
      </c>
      <c r="S390">
        <v>20</v>
      </c>
      <c r="T390" t="s">
        <v>25</v>
      </c>
      <c r="U390" t="s">
        <v>25</v>
      </c>
      <c r="V390" t="s">
        <v>25</v>
      </c>
      <c r="W390" s="3">
        <v>42826</v>
      </c>
      <c r="X390">
        <v>3</v>
      </c>
      <c r="Y390">
        <f t="shared" ca="1" si="6"/>
        <v>0.73045278962225857</v>
      </c>
    </row>
    <row r="391" spans="1:25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t="s">
        <v>88</v>
      </c>
      <c r="I391" t="s">
        <v>85</v>
      </c>
      <c r="J391" t="s">
        <v>15</v>
      </c>
      <c r="K391" t="s">
        <v>92</v>
      </c>
      <c r="L391" t="s">
        <v>15</v>
      </c>
      <c r="M391" t="s">
        <v>74</v>
      </c>
      <c r="N391">
        <v>2</v>
      </c>
      <c r="O391" t="str">
        <f>IF(D391="Y","",IF(P391="Y",INDEX('Backing 2'!B:B,MATCH(C391,'Backing 2'!C:C,0)),C391))</f>
        <v>6 - Junior Officer</v>
      </c>
      <c r="P391" t="s">
        <v>87</v>
      </c>
      <c r="Q391">
        <v>3</v>
      </c>
      <c r="R391" t="s">
        <v>75</v>
      </c>
      <c r="S391">
        <v>24</v>
      </c>
      <c r="T391" t="s">
        <v>25</v>
      </c>
      <c r="U391" t="s">
        <v>25</v>
      </c>
      <c r="V391" t="s">
        <v>25</v>
      </c>
      <c r="W391" s="3">
        <v>43191</v>
      </c>
      <c r="X391">
        <v>2</v>
      </c>
      <c r="Y391">
        <f t="shared" ca="1" si="6"/>
        <v>0.87973475929593059</v>
      </c>
    </row>
    <row r="392" spans="1:25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t="s">
        <v>88</v>
      </c>
      <c r="I392" t="s">
        <v>85</v>
      </c>
      <c r="J392" t="s">
        <v>15</v>
      </c>
      <c r="K392" t="s">
        <v>93</v>
      </c>
      <c r="L392" t="s">
        <v>15</v>
      </c>
      <c r="M392" t="s">
        <v>74</v>
      </c>
      <c r="N392">
        <v>5</v>
      </c>
      <c r="O392" t="str">
        <f>IF(D392="Y","",IF(P392="Y",INDEX('Backing 2'!B:B,MATCH(C392,'Backing 2'!C:C,0)),C392))</f>
        <v>4 - Manager</v>
      </c>
      <c r="P392" t="s">
        <v>87</v>
      </c>
      <c r="Q392">
        <v>3</v>
      </c>
      <c r="R392" t="s">
        <v>76</v>
      </c>
      <c r="S392">
        <v>36</v>
      </c>
      <c r="T392" t="s">
        <v>25</v>
      </c>
      <c r="U392" t="s">
        <v>25</v>
      </c>
      <c r="V392" t="s">
        <v>25</v>
      </c>
      <c r="W392" s="3">
        <v>41000</v>
      </c>
      <c r="X392">
        <v>8</v>
      </c>
      <c r="Y392">
        <f t="shared" ca="1" si="6"/>
        <v>8.0527190139627725E-2</v>
      </c>
    </row>
    <row r="393" spans="1:25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t="s">
        <v>88</v>
      </c>
      <c r="I393" t="s">
        <v>85</v>
      </c>
      <c r="J393" t="s">
        <v>14</v>
      </c>
      <c r="K393" t="s">
        <v>94</v>
      </c>
      <c r="L393" t="s">
        <v>14</v>
      </c>
      <c r="M393" t="s">
        <v>74</v>
      </c>
      <c r="N393">
        <v>1</v>
      </c>
      <c r="O393" t="str">
        <f>IF(D393="Y","",IF(P393="Y",INDEX('Backing 2'!B:B,MATCH(C393,'Backing 2'!C:C,0)),C393))</f>
        <v>4 - Manager</v>
      </c>
      <c r="P393" t="s">
        <v>85</v>
      </c>
      <c r="Q393">
        <v>2</v>
      </c>
      <c r="R393" t="s">
        <v>77</v>
      </c>
      <c r="S393">
        <v>41</v>
      </c>
      <c r="T393" t="s">
        <v>37</v>
      </c>
      <c r="U393" t="s">
        <v>80</v>
      </c>
      <c r="V393" t="s">
        <v>80</v>
      </c>
      <c r="W393" s="3">
        <v>41730</v>
      </c>
      <c r="X393">
        <v>6</v>
      </c>
      <c r="Y393">
        <f t="shared" ca="1" si="6"/>
        <v>0.63821893450323153</v>
      </c>
    </row>
    <row r="394" spans="1:25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t="s">
        <v>88</v>
      </c>
      <c r="I394" t="s">
        <v>85</v>
      </c>
      <c r="J394" t="s">
        <v>14</v>
      </c>
      <c r="K394" t="s">
        <v>127</v>
      </c>
      <c r="L394" t="s">
        <v>14</v>
      </c>
      <c r="M394" t="s">
        <v>74</v>
      </c>
      <c r="N394">
        <v>3</v>
      </c>
      <c r="O394" t="str">
        <f>IF(D394="Y","",IF(P394="Y",INDEX('Backing 2'!B:B,MATCH(C394,'Backing 2'!C:C,0)),C394))</f>
        <v>5 - Senior Officer</v>
      </c>
      <c r="P394" t="s">
        <v>87</v>
      </c>
      <c r="Q394">
        <v>2</v>
      </c>
      <c r="R394" t="s">
        <v>75</v>
      </c>
      <c r="S394">
        <v>28</v>
      </c>
      <c r="T394" t="s">
        <v>25</v>
      </c>
      <c r="U394" t="s">
        <v>25</v>
      </c>
      <c r="V394" t="s">
        <v>25</v>
      </c>
      <c r="W394" s="3">
        <v>40634</v>
      </c>
      <c r="X394">
        <v>9</v>
      </c>
      <c r="Y394">
        <f t="shared" ca="1" si="6"/>
        <v>0.43594325273425094</v>
      </c>
    </row>
    <row r="395" spans="1:25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t="s">
        <v>88</v>
      </c>
      <c r="I395" t="s">
        <v>85</v>
      </c>
      <c r="J395" t="s">
        <v>14</v>
      </c>
      <c r="K395" t="s">
        <v>93</v>
      </c>
      <c r="L395" t="s">
        <v>14</v>
      </c>
      <c r="M395" t="s">
        <v>74</v>
      </c>
      <c r="N395">
        <v>5</v>
      </c>
      <c r="O395" t="str">
        <f>IF(D395="Y","",IF(P395="Y",INDEX('Backing 2'!B:B,MATCH(C395,'Backing 2'!C:C,0)),C395))</f>
        <v>4 - Manager</v>
      </c>
      <c r="P395" t="s">
        <v>87</v>
      </c>
      <c r="Q395">
        <v>3</v>
      </c>
      <c r="R395" t="s">
        <v>76</v>
      </c>
      <c r="S395">
        <v>34</v>
      </c>
      <c r="T395" t="s">
        <v>25</v>
      </c>
      <c r="U395" t="s">
        <v>25</v>
      </c>
      <c r="V395" t="s">
        <v>25</v>
      </c>
      <c r="W395" s="3">
        <v>41365</v>
      </c>
      <c r="X395">
        <v>7</v>
      </c>
      <c r="Y395">
        <f t="shared" ca="1" si="6"/>
        <v>0.8607389127759677</v>
      </c>
    </row>
    <row r="396" spans="1:25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t="s">
        <v>88</v>
      </c>
      <c r="I396" t="s">
        <v>85</v>
      </c>
      <c r="J396" t="s">
        <v>14</v>
      </c>
      <c r="K396" t="s">
        <v>92</v>
      </c>
      <c r="L396" t="s">
        <v>14</v>
      </c>
      <c r="M396" t="s">
        <v>74</v>
      </c>
      <c r="N396">
        <v>3</v>
      </c>
      <c r="O396" t="str">
        <f>IF(D396="Y","",IF(P396="Y",INDEX('Backing 2'!B:B,MATCH(C396,'Backing 2'!C:C,0)),C396))</f>
        <v>6 - Junior Officer</v>
      </c>
      <c r="P396" t="s">
        <v>87</v>
      </c>
      <c r="Q396">
        <v>3</v>
      </c>
      <c r="R396" t="s">
        <v>75</v>
      </c>
      <c r="S396">
        <v>22</v>
      </c>
      <c r="T396" t="s">
        <v>37</v>
      </c>
      <c r="U396" t="s">
        <v>80</v>
      </c>
      <c r="V396" t="s">
        <v>80</v>
      </c>
      <c r="W396" s="3">
        <v>42826</v>
      </c>
      <c r="X396">
        <v>3</v>
      </c>
      <c r="Y396">
        <f t="shared" ca="1" si="6"/>
        <v>0.6696607038668112</v>
      </c>
    </row>
    <row r="397" spans="1:25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t="s">
        <v>88</v>
      </c>
      <c r="I397" t="s">
        <v>85</v>
      </c>
      <c r="J397" t="s">
        <v>16</v>
      </c>
      <c r="K397" t="s">
        <v>92</v>
      </c>
      <c r="L397" t="s">
        <v>16</v>
      </c>
      <c r="M397" t="s">
        <v>74</v>
      </c>
      <c r="N397">
        <v>1</v>
      </c>
      <c r="O397" t="str">
        <f>IF(D397="Y","",IF(P397="Y",INDEX('Backing 2'!B:B,MATCH(C397,'Backing 2'!C:C,0)),C397))</f>
        <v>6 - Junior Officer</v>
      </c>
      <c r="P397" t="s">
        <v>87</v>
      </c>
      <c r="R397" t="s">
        <v>75</v>
      </c>
      <c r="S397">
        <v>28</v>
      </c>
      <c r="T397" t="s">
        <v>37</v>
      </c>
      <c r="U397" t="s">
        <v>80</v>
      </c>
      <c r="V397" t="s">
        <v>80</v>
      </c>
      <c r="W397" s="3">
        <v>43556</v>
      </c>
      <c r="X397">
        <v>1</v>
      </c>
      <c r="Y397">
        <f t="shared" ca="1" si="6"/>
        <v>0.86327466194629288</v>
      </c>
    </row>
    <row r="398" spans="1:25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t="s">
        <v>88</v>
      </c>
      <c r="I398" t="s">
        <v>87</v>
      </c>
      <c r="J398" t="s">
        <v>16</v>
      </c>
      <c r="K398" t="s">
        <v>93</v>
      </c>
      <c r="L398" t="s">
        <v>16</v>
      </c>
      <c r="M398" t="s">
        <v>74</v>
      </c>
      <c r="N398">
        <v>0</v>
      </c>
      <c r="O398" t="str">
        <f>IF(D398="Y","",IF(P398="Y",INDEX('Backing 2'!B:B,MATCH(C398,'Backing 2'!C:C,0)),C398))</f>
        <v/>
      </c>
      <c r="P398" t="s">
        <v>87</v>
      </c>
      <c r="R398" t="s">
        <v>76</v>
      </c>
      <c r="S398">
        <v>32</v>
      </c>
      <c r="T398" t="s">
        <v>25</v>
      </c>
      <c r="U398" t="s">
        <v>25</v>
      </c>
      <c r="V398" t="s">
        <v>25</v>
      </c>
      <c r="W398" s="3">
        <v>43922</v>
      </c>
      <c r="X398">
        <v>0</v>
      </c>
      <c r="Y398">
        <f t="shared" ca="1" si="6"/>
        <v>0.84513854197294291</v>
      </c>
    </row>
    <row r="399" spans="1:25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t="s">
        <v>88</v>
      </c>
      <c r="I399" t="s">
        <v>85</v>
      </c>
      <c r="J399" t="s">
        <v>14</v>
      </c>
      <c r="K399" t="s">
        <v>93</v>
      </c>
      <c r="L399" t="s">
        <v>14</v>
      </c>
      <c r="M399" t="s">
        <v>74</v>
      </c>
      <c r="N399">
        <v>1</v>
      </c>
      <c r="O399" t="str">
        <f>IF(D399="Y","",IF(P399="Y",INDEX('Backing 2'!B:B,MATCH(C399,'Backing 2'!C:C,0)),C399))</f>
        <v>5 - Senior Officer</v>
      </c>
      <c r="P399" t="s">
        <v>85</v>
      </c>
      <c r="Q399">
        <v>2</v>
      </c>
      <c r="R399" t="s">
        <v>76</v>
      </c>
      <c r="S399">
        <v>34</v>
      </c>
      <c r="T399" t="s">
        <v>37</v>
      </c>
      <c r="U399" t="s">
        <v>80</v>
      </c>
      <c r="V399" t="s">
        <v>80</v>
      </c>
      <c r="W399" s="3">
        <v>40634</v>
      </c>
      <c r="X399">
        <v>9</v>
      </c>
      <c r="Y399">
        <f t="shared" ca="1" si="6"/>
        <v>0.17824667260320171</v>
      </c>
    </row>
    <row r="400" spans="1:25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t="s">
        <v>88</v>
      </c>
      <c r="I400" t="s">
        <v>85</v>
      </c>
      <c r="J400" t="s">
        <v>16</v>
      </c>
      <c r="K400" t="s">
        <v>92</v>
      </c>
      <c r="L400" t="s">
        <v>16</v>
      </c>
      <c r="M400" t="s">
        <v>74</v>
      </c>
      <c r="N400">
        <v>3</v>
      </c>
      <c r="O400" t="str">
        <f>IF(D400="Y","",IF(P400="Y",INDEX('Backing 2'!B:B,MATCH(C400,'Backing 2'!C:C,0)),C400))</f>
        <v>6 - Junior Officer</v>
      </c>
      <c r="P400" t="s">
        <v>87</v>
      </c>
      <c r="Q400">
        <v>2</v>
      </c>
      <c r="R400" t="s">
        <v>75</v>
      </c>
      <c r="S400">
        <v>21</v>
      </c>
      <c r="T400" t="s">
        <v>36</v>
      </c>
      <c r="U400" t="s">
        <v>80</v>
      </c>
      <c r="V400" t="s">
        <v>80</v>
      </c>
      <c r="W400" s="3">
        <v>42826</v>
      </c>
      <c r="X400">
        <v>3</v>
      </c>
      <c r="Y400">
        <f t="shared" ca="1" si="6"/>
        <v>0.961496374091238</v>
      </c>
    </row>
    <row r="401" spans="1:25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t="s">
        <v>88</v>
      </c>
      <c r="I401" t="s">
        <v>87</v>
      </c>
      <c r="J401" t="s">
        <v>14</v>
      </c>
      <c r="K401" t="s">
        <v>92</v>
      </c>
      <c r="L401" t="s">
        <v>14</v>
      </c>
      <c r="M401" t="s">
        <v>74</v>
      </c>
      <c r="N401">
        <v>0</v>
      </c>
      <c r="O401" t="str">
        <f>IF(D401="Y","",IF(P401="Y",INDEX('Backing 2'!B:B,MATCH(C401,'Backing 2'!C:C,0)),C401))</f>
        <v/>
      </c>
      <c r="P401" t="s">
        <v>87</v>
      </c>
      <c r="R401" t="s">
        <v>75</v>
      </c>
      <c r="S401">
        <v>22</v>
      </c>
      <c r="T401" t="s">
        <v>36</v>
      </c>
      <c r="U401" t="s">
        <v>80</v>
      </c>
      <c r="V401" t="s">
        <v>80</v>
      </c>
      <c r="W401" s="3">
        <v>43922</v>
      </c>
      <c r="X401">
        <v>0</v>
      </c>
      <c r="Y401">
        <f t="shared" ca="1" si="6"/>
        <v>0.19453746973886243</v>
      </c>
    </row>
    <row r="402" spans="1:25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t="s">
        <v>88</v>
      </c>
      <c r="I402" t="s">
        <v>85</v>
      </c>
      <c r="J402" t="s">
        <v>14</v>
      </c>
      <c r="K402" t="s">
        <v>92</v>
      </c>
      <c r="L402" t="s">
        <v>14</v>
      </c>
      <c r="M402" t="s">
        <v>74</v>
      </c>
      <c r="N402">
        <v>2</v>
      </c>
      <c r="O402" t="str">
        <f>IF(D402="Y","",IF(P402="Y",INDEX('Backing 2'!B:B,MATCH(C402,'Backing 2'!C:C,0)),C402))</f>
        <v>6 - Junior Officer</v>
      </c>
      <c r="P402" t="s">
        <v>87</v>
      </c>
      <c r="Q402">
        <v>2</v>
      </c>
      <c r="R402" t="s">
        <v>75</v>
      </c>
      <c r="S402">
        <v>26</v>
      </c>
      <c r="T402" t="s">
        <v>36</v>
      </c>
      <c r="U402" t="s">
        <v>80</v>
      </c>
      <c r="V402" t="s">
        <v>80</v>
      </c>
      <c r="W402" s="3">
        <v>43191</v>
      </c>
      <c r="X402">
        <v>2</v>
      </c>
      <c r="Y402">
        <f t="shared" ca="1" si="6"/>
        <v>0.97508766018943116</v>
      </c>
    </row>
    <row r="403" spans="1:25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t="s">
        <v>88</v>
      </c>
      <c r="I403" t="s">
        <v>87</v>
      </c>
      <c r="J403" t="s">
        <v>14</v>
      </c>
      <c r="K403" t="s">
        <v>127</v>
      </c>
      <c r="L403" t="s">
        <v>14</v>
      </c>
      <c r="M403" t="s">
        <v>73</v>
      </c>
      <c r="N403">
        <v>0</v>
      </c>
      <c r="O403" t="str">
        <f>IF(D403="Y","",IF(P403="Y",INDEX('Backing 2'!B:B,MATCH(C403,'Backing 2'!C:C,0)),C403))</f>
        <v/>
      </c>
      <c r="P403" t="s">
        <v>87</v>
      </c>
      <c r="R403" t="s">
        <v>76</v>
      </c>
      <c r="S403">
        <v>33</v>
      </c>
      <c r="T403" t="s">
        <v>25</v>
      </c>
      <c r="U403" t="s">
        <v>25</v>
      </c>
      <c r="V403" t="s">
        <v>25</v>
      </c>
      <c r="W403" s="3">
        <v>43922</v>
      </c>
      <c r="X403">
        <v>0</v>
      </c>
      <c r="Y403">
        <f t="shared" ca="1" si="6"/>
        <v>0.2496205896459448</v>
      </c>
    </row>
    <row r="404" spans="1:25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t="s">
        <v>88</v>
      </c>
      <c r="I404" t="s">
        <v>85</v>
      </c>
      <c r="J404" t="s">
        <v>16</v>
      </c>
      <c r="K404" t="s">
        <v>92</v>
      </c>
      <c r="L404" t="s">
        <v>16</v>
      </c>
      <c r="M404" t="s">
        <v>74</v>
      </c>
      <c r="N404">
        <v>3</v>
      </c>
      <c r="O404" t="str">
        <f>IF(D404="Y","",IF(P404="Y",INDEX('Backing 2'!B:B,MATCH(C404,'Backing 2'!C:C,0)),C404))</f>
        <v>6 - Junior Officer</v>
      </c>
      <c r="P404" t="s">
        <v>87</v>
      </c>
      <c r="Q404">
        <v>3</v>
      </c>
      <c r="R404" t="s">
        <v>75</v>
      </c>
      <c r="S404">
        <v>23</v>
      </c>
      <c r="T404" t="s">
        <v>37</v>
      </c>
      <c r="U404" t="s">
        <v>80</v>
      </c>
      <c r="V404" t="s">
        <v>80</v>
      </c>
      <c r="W404" s="3">
        <v>42826</v>
      </c>
      <c r="X404">
        <v>3</v>
      </c>
      <c r="Y404">
        <f t="shared" ca="1" si="6"/>
        <v>0.96506900256551886</v>
      </c>
    </row>
    <row r="405" spans="1:25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t="s">
        <v>88</v>
      </c>
      <c r="I405" t="s">
        <v>85</v>
      </c>
      <c r="J405" t="s">
        <v>17</v>
      </c>
      <c r="K405" t="s">
        <v>96</v>
      </c>
      <c r="L405" t="s">
        <v>17</v>
      </c>
      <c r="M405" t="s">
        <v>74</v>
      </c>
      <c r="N405">
        <v>2</v>
      </c>
      <c r="O405" t="str">
        <f>IF(D405="Y","",IF(P405="Y",INDEX('Backing 2'!B:B,MATCH(C405,'Backing 2'!C:C,0)),C405))</f>
        <v>1 - Executive</v>
      </c>
      <c r="P405" t="s">
        <v>87</v>
      </c>
      <c r="Q405">
        <v>2</v>
      </c>
      <c r="R405" t="s">
        <v>78</v>
      </c>
      <c r="S405">
        <v>50</v>
      </c>
      <c r="T405" t="s">
        <v>37</v>
      </c>
      <c r="U405" t="s">
        <v>80</v>
      </c>
      <c r="V405" t="s">
        <v>80</v>
      </c>
      <c r="W405" s="3">
        <v>42461</v>
      </c>
      <c r="X405">
        <v>4</v>
      </c>
      <c r="Y405">
        <f t="shared" ca="1" si="6"/>
        <v>0.50783754769592704</v>
      </c>
    </row>
    <row r="406" spans="1:25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t="s">
        <v>88</v>
      </c>
      <c r="I406" t="s">
        <v>85</v>
      </c>
      <c r="J406" t="s">
        <v>17</v>
      </c>
      <c r="K406" t="s">
        <v>96</v>
      </c>
      <c r="L406" t="s">
        <v>17</v>
      </c>
      <c r="M406" t="s">
        <v>74</v>
      </c>
      <c r="N406">
        <v>5</v>
      </c>
      <c r="O406" t="str">
        <f>IF(D406="Y","",IF(P406="Y",INDEX('Backing 2'!B:B,MATCH(C406,'Backing 2'!C:C,0)),C406))</f>
        <v>1 - Executive</v>
      </c>
      <c r="P406" t="s">
        <v>87</v>
      </c>
      <c r="Q406">
        <v>3</v>
      </c>
      <c r="R406" t="s">
        <v>77</v>
      </c>
      <c r="S406">
        <v>47</v>
      </c>
      <c r="T406" t="s">
        <v>25</v>
      </c>
      <c r="U406" t="s">
        <v>25</v>
      </c>
      <c r="V406" t="s">
        <v>25</v>
      </c>
      <c r="W406" s="3">
        <v>41000</v>
      </c>
      <c r="X406">
        <v>8</v>
      </c>
      <c r="Y406">
        <f t="shared" ca="1" si="6"/>
        <v>0.80773958545505564</v>
      </c>
    </row>
    <row r="407" spans="1:25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t="s">
        <v>88</v>
      </c>
      <c r="I407" t="s">
        <v>85</v>
      </c>
      <c r="J407" t="s">
        <v>14</v>
      </c>
      <c r="K407" t="s">
        <v>94</v>
      </c>
      <c r="L407" t="s">
        <v>14</v>
      </c>
      <c r="M407" t="s">
        <v>74</v>
      </c>
      <c r="N407">
        <v>2</v>
      </c>
      <c r="O407" t="str">
        <f>IF(D407="Y","",IF(P407="Y",INDEX('Backing 2'!B:B,MATCH(C407,'Backing 2'!C:C,0)),C407))</f>
        <v>3 - Senior Manager</v>
      </c>
      <c r="P407" t="s">
        <v>87</v>
      </c>
      <c r="Q407">
        <v>2</v>
      </c>
      <c r="R407" t="s">
        <v>76</v>
      </c>
      <c r="S407">
        <v>36</v>
      </c>
      <c r="T407" t="s">
        <v>37</v>
      </c>
      <c r="U407" t="s">
        <v>80</v>
      </c>
      <c r="V407" t="s">
        <v>80</v>
      </c>
      <c r="W407" s="3">
        <v>42826</v>
      </c>
      <c r="X407">
        <v>3</v>
      </c>
      <c r="Y407">
        <f t="shared" ca="1" si="6"/>
        <v>0.70308274935145532</v>
      </c>
    </row>
    <row r="408" spans="1:25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t="s">
        <v>88</v>
      </c>
      <c r="I408" t="s">
        <v>85</v>
      </c>
      <c r="J408" t="s">
        <v>15</v>
      </c>
      <c r="K408" t="s">
        <v>95</v>
      </c>
      <c r="L408" t="s">
        <v>15</v>
      </c>
      <c r="M408" t="s">
        <v>74</v>
      </c>
      <c r="N408">
        <v>3</v>
      </c>
      <c r="O408" t="str">
        <f>IF(D408="Y","",IF(P408="Y",INDEX('Backing 2'!B:B,MATCH(C408,'Backing 2'!C:C,0)),C408))</f>
        <v>2 - Director</v>
      </c>
      <c r="P408" t="s">
        <v>87</v>
      </c>
      <c r="Q408">
        <v>2</v>
      </c>
      <c r="R408" t="s">
        <v>79</v>
      </c>
      <c r="S408">
        <v>61</v>
      </c>
      <c r="T408" t="s">
        <v>25</v>
      </c>
      <c r="U408" t="s">
        <v>25</v>
      </c>
      <c r="V408" t="s">
        <v>25</v>
      </c>
      <c r="W408" s="3">
        <v>42095</v>
      </c>
      <c r="X408">
        <v>5</v>
      </c>
      <c r="Y408">
        <f t="shared" ca="1" si="6"/>
        <v>0.5147461473733399</v>
      </c>
    </row>
    <row r="409" spans="1:25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t="s">
        <v>88</v>
      </c>
      <c r="I409" t="s">
        <v>85</v>
      </c>
      <c r="J409" t="s">
        <v>16</v>
      </c>
      <c r="K409" t="s">
        <v>127</v>
      </c>
      <c r="L409" t="s">
        <v>16</v>
      </c>
      <c r="M409" t="s">
        <v>74</v>
      </c>
      <c r="N409">
        <v>5</v>
      </c>
      <c r="O409" t="str">
        <f>IF(D409="Y","",IF(P409="Y",INDEX('Backing 2'!B:B,MATCH(C409,'Backing 2'!C:C,0)),C409))</f>
        <v>5 - Senior Officer</v>
      </c>
      <c r="P409" t="s">
        <v>87</v>
      </c>
      <c r="R409" t="s">
        <v>75</v>
      </c>
      <c r="S409">
        <v>26</v>
      </c>
      <c r="T409" t="s">
        <v>25</v>
      </c>
      <c r="U409" t="s">
        <v>25</v>
      </c>
      <c r="V409" t="s">
        <v>25</v>
      </c>
      <c r="W409" s="3">
        <v>42095</v>
      </c>
      <c r="X409">
        <v>5</v>
      </c>
      <c r="Y409">
        <f t="shared" ca="1" si="6"/>
        <v>0.30220802790047685</v>
      </c>
    </row>
    <row r="410" spans="1:25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t="s">
        <v>88</v>
      </c>
      <c r="I410" t="s">
        <v>85</v>
      </c>
      <c r="J410" t="s">
        <v>16</v>
      </c>
      <c r="K410" t="s">
        <v>92</v>
      </c>
      <c r="L410" t="s">
        <v>16</v>
      </c>
      <c r="M410" t="s">
        <v>74</v>
      </c>
      <c r="N410">
        <v>5</v>
      </c>
      <c r="O410" t="str">
        <f>IF(D410="Y","",IF(P410="Y",INDEX('Backing 2'!B:B,MATCH(C410,'Backing 2'!C:C,0)),C410))</f>
        <v>6 - Junior Officer</v>
      </c>
      <c r="P410" t="s">
        <v>87</v>
      </c>
      <c r="Q410">
        <v>2</v>
      </c>
      <c r="R410" t="s">
        <v>75</v>
      </c>
      <c r="S410">
        <v>24</v>
      </c>
      <c r="T410" t="s">
        <v>25</v>
      </c>
      <c r="U410" t="s">
        <v>25</v>
      </c>
      <c r="V410" t="s">
        <v>25</v>
      </c>
      <c r="W410" s="3">
        <v>42095</v>
      </c>
      <c r="X410">
        <v>5</v>
      </c>
      <c r="Y410">
        <f t="shared" ca="1" si="6"/>
        <v>0.24592231687403721</v>
      </c>
    </row>
    <row r="411" spans="1:25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t="s">
        <v>88</v>
      </c>
      <c r="I411" t="s">
        <v>87</v>
      </c>
      <c r="J411" t="s">
        <v>16</v>
      </c>
      <c r="K411" t="s">
        <v>127</v>
      </c>
      <c r="L411" t="s">
        <v>16</v>
      </c>
      <c r="M411" t="s">
        <v>74</v>
      </c>
      <c r="N411">
        <v>0</v>
      </c>
      <c r="O411" t="str">
        <f>IF(D411="Y","",IF(P411="Y",INDEX('Backing 2'!B:B,MATCH(C411,'Backing 2'!C:C,0)),C411))</f>
        <v/>
      </c>
      <c r="P411" t="s">
        <v>87</v>
      </c>
      <c r="R411" t="s">
        <v>75</v>
      </c>
      <c r="S411">
        <v>27</v>
      </c>
      <c r="T411" t="s">
        <v>25</v>
      </c>
      <c r="U411" t="s">
        <v>25</v>
      </c>
      <c r="V411" t="s">
        <v>25</v>
      </c>
      <c r="W411" s="3">
        <v>43922</v>
      </c>
      <c r="X411">
        <v>0</v>
      </c>
      <c r="Y411">
        <f t="shared" ca="1" si="6"/>
        <v>0.80432923982664817</v>
      </c>
    </row>
    <row r="412" spans="1:25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t="s">
        <v>88</v>
      </c>
      <c r="I412" t="s">
        <v>87</v>
      </c>
      <c r="J412" t="s">
        <v>14</v>
      </c>
      <c r="K412" t="s">
        <v>93</v>
      </c>
      <c r="L412" t="s">
        <v>14</v>
      </c>
      <c r="M412" t="s">
        <v>74</v>
      </c>
      <c r="N412">
        <v>0</v>
      </c>
      <c r="O412" t="str">
        <f>IF(D412="Y","",IF(P412="Y",INDEX('Backing 2'!B:B,MATCH(C412,'Backing 2'!C:C,0)),C412))</f>
        <v/>
      </c>
      <c r="P412" t="s">
        <v>87</v>
      </c>
      <c r="R412" t="s">
        <v>77</v>
      </c>
      <c r="S412">
        <v>40</v>
      </c>
      <c r="T412" t="s">
        <v>36</v>
      </c>
      <c r="U412" t="s">
        <v>80</v>
      </c>
      <c r="V412" t="s">
        <v>80</v>
      </c>
      <c r="W412" s="3">
        <v>43922</v>
      </c>
      <c r="X412">
        <v>0</v>
      </c>
      <c r="Y412">
        <f t="shared" ca="1" si="6"/>
        <v>0.83259991626348095</v>
      </c>
    </row>
    <row r="413" spans="1:25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t="s">
        <v>88</v>
      </c>
      <c r="I413" t="s">
        <v>85</v>
      </c>
      <c r="J413" t="s">
        <v>14</v>
      </c>
      <c r="K413" t="s">
        <v>127</v>
      </c>
      <c r="L413" t="s">
        <v>14</v>
      </c>
      <c r="M413" t="s">
        <v>74</v>
      </c>
      <c r="N413">
        <v>2</v>
      </c>
      <c r="O413" t="str">
        <f>IF(D413="Y","",IF(P413="Y",INDEX('Backing 2'!B:B,MATCH(C413,'Backing 2'!C:C,0)),C413))</f>
        <v>5 - Senior Officer</v>
      </c>
      <c r="P413" t="s">
        <v>87</v>
      </c>
      <c r="Q413">
        <v>3</v>
      </c>
      <c r="R413" t="s">
        <v>76</v>
      </c>
      <c r="S413">
        <v>31</v>
      </c>
      <c r="T413" t="s">
        <v>37</v>
      </c>
      <c r="U413" t="s">
        <v>80</v>
      </c>
      <c r="V413" t="s">
        <v>80</v>
      </c>
      <c r="W413" s="3">
        <v>41365</v>
      </c>
      <c r="X413">
        <v>7</v>
      </c>
      <c r="Y413">
        <f t="shared" ca="1" si="6"/>
        <v>0.68030232439650795</v>
      </c>
    </row>
    <row r="414" spans="1:25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t="s">
        <v>88</v>
      </c>
      <c r="I414" t="s">
        <v>85</v>
      </c>
      <c r="J414" t="s">
        <v>15</v>
      </c>
      <c r="K414" t="s">
        <v>95</v>
      </c>
      <c r="L414" t="s">
        <v>15</v>
      </c>
      <c r="M414" t="s">
        <v>74</v>
      </c>
      <c r="N414">
        <v>5</v>
      </c>
      <c r="O414" t="str">
        <f>IF(D414="Y","",IF(P414="Y",INDEX('Backing 2'!B:B,MATCH(C414,'Backing 2'!C:C,0)),C414))</f>
        <v>2 - Director</v>
      </c>
      <c r="P414" t="s">
        <v>87</v>
      </c>
      <c r="Q414">
        <v>3</v>
      </c>
      <c r="R414" t="s">
        <v>77</v>
      </c>
      <c r="S414">
        <v>46</v>
      </c>
      <c r="T414" t="s">
        <v>25</v>
      </c>
      <c r="U414" t="s">
        <v>25</v>
      </c>
      <c r="V414" t="s">
        <v>25</v>
      </c>
      <c r="W414" s="3">
        <v>41365</v>
      </c>
      <c r="X414">
        <v>7</v>
      </c>
      <c r="Y414">
        <f t="shared" ca="1" si="6"/>
        <v>0.89652419436914621</v>
      </c>
    </row>
    <row r="415" spans="1:25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t="s">
        <v>88</v>
      </c>
      <c r="I415" t="s">
        <v>85</v>
      </c>
      <c r="J415" t="s">
        <v>14</v>
      </c>
      <c r="K415" t="s">
        <v>127</v>
      </c>
      <c r="L415" t="s">
        <v>14</v>
      </c>
      <c r="M415" t="s">
        <v>73</v>
      </c>
      <c r="N415">
        <v>1</v>
      </c>
      <c r="O415" t="str">
        <f>IF(D415="Y","",IF(P415="Y",INDEX('Backing 2'!B:B,MATCH(C415,'Backing 2'!C:C,0)),C415))</f>
        <v>6 - Junior Officer</v>
      </c>
      <c r="P415" t="s">
        <v>85</v>
      </c>
      <c r="Q415">
        <v>1</v>
      </c>
      <c r="R415" t="s">
        <v>76</v>
      </c>
      <c r="S415">
        <v>31</v>
      </c>
      <c r="T415" t="s">
        <v>36</v>
      </c>
      <c r="U415" t="s">
        <v>80</v>
      </c>
      <c r="V415" t="s">
        <v>80</v>
      </c>
      <c r="W415" s="3">
        <v>42095</v>
      </c>
      <c r="X415">
        <v>5</v>
      </c>
      <c r="Y415">
        <f t="shared" ca="1" si="6"/>
        <v>0.73813633012273527</v>
      </c>
    </row>
    <row r="416" spans="1:25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t="s">
        <v>88</v>
      </c>
      <c r="I416" t="s">
        <v>85</v>
      </c>
      <c r="J416" t="s">
        <v>16</v>
      </c>
      <c r="K416" t="s">
        <v>92</v>
      </c>
      <c r="L416" t="s">
        <v>16</v>
      </c>
      <c r="M416" t="s">
        <v>74</v>
      </c>
      <c r="N416">
        <v>1</v>
      </c>
      <c r="O416" t="str">
        <f>IF(D416="Y","",IF(P416="Y",INDEX('Backing 2'!B:B,MATCH(C416,'Backing 2'!C:C,0)),C416))</f>
        <v>6 - Junior Officer</v>
      </c>
      <c r="P416" t="s">
        <v>87</v>
      </c>
      <c r="R416" t="s">
        <v>75</v>
      </c>
      <c r="S416">
        <v>24</v>
      </c>
      <c r="T416" t="s">
        <v>32</v>
      </c>
      <c r="U416" t="s">
        <v>80</v>
      </c>
      <c r="V416" t="s">
        <v>80</v>
      </c>
      <c r="W416" s="3">
        <v>43556</v>
      </c>
      <c r="X416">
        <v>1</v>
      </c>
      <c r="Y416">
        <f t="shared" ca="1" si="6"/>
        <v>0.92574204551874961</v>
      </c>
    </row>
    <row r="417" spans="1:25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t="s">
        <v>88</v>
      </c>
      <c r="I417" t="s">
        <v>85</v>
      </c>
      <c r="J417" t="s">
        <v>17</v>
      </c>
      <c r="K417" t="s">
        <v>94</v>
      </c>
      <c r="L417" t="s">
        <v>17</v>
      </c>
      <c r="M417" t="s">
        <v>74</v>
      </c>
      <c r="N417">
        <v>2</v>
      </c>
      <c r="O417" t="str">
        <f>IF(D417="Y","",IF(P417="Y",INDEX('Backing 2'!B:B,MATCH(C417,'Backing 2'!C:C,0)),C417))</f>
        <v>3 - Senior Manager</v>
      </c>
      <c r="P417" t="s">
        <v>87</v>
      </c>
      <c r="Q417">
        <v>2</v>
      </c>
      <c r="R417" t="s">
        <v>76</v>
      </c>
      <c r="S417">
        <v>39</v>
      </c>
      <c r="T417" t="s">
        <v>25</v>
      </c>
      <c r="U417" t="s">
        <v>25</v>
      </c>
      <c r="V417" t="s">
        <v>25</v>
      </c>
      <c r="W417" s="3">
        <v>41000</v>
      </c>
      <c r="X417">
        <v>8</v>
      </c>
      <c r="Y417">
        <f t="shared" ca="1" si="6"/>
        <v>0.71652317830144996</v>
      </c>
    </row>
    <row r="418" spans="1:25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t="s">
        <v>88</v>
      </c>
      <c r="I418" t="s">
        <v>85</v>
      </c>
      <c r="J418" t="s">
        <v>14</v>
      </c>
      <c r="K418" t="s">
        <v>94</v>
      </c>
      <c r="L418" t="s">
        <v>14</v>
      </c>
      <c r="M418" t="s">
        <v>74</v>
      </c>
      <c r="N418">
        <v>2</v>
      </c>
      <c r="O418" t="str">
        <f>IF(D418="Y","",IF(P418="Y",INDEX('Backing 2'!B:B,MATCH(C418,'Backing 2'!C:C,0)),C418))</f>
        <v>3 - Senior Manager</v>
      </c>
      <c r="P418" t="s">
        <v>87</v>
      </c>
      <c r="Q418">
        <v>2</v>
      </c>
      <c r="R418" t="s">
        <v>76</v>
      </c>
      <c r="S418">
        <v>36</v>
      </c>
      <c r="T418" t="s">
        <v>25</v>
      </c>
      <c r="U418" t="s">
        <v>25</v>
      </c>
      <c r="V418" t="s">
        <v>25</v>
      </c>
      <c r="W418" s="3">
        <v>43191</v>
      </c>
      <c r="X418">
        <v>2</v>
      </c>
      <c r="Y418">
        <f t="shared" ca="1" si="6"/>
        <v>0.21378883112592739</v>
      </c>
    </row>
    <row r="419" spans="1:25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t="s">
        <v>88</v>
      </c>
      <c r="I419" t="s">
        <v>85</v>
      </c>
      <c r="J419" t="s">
        <v>16</v>
      </c>
      <c r="K419" t="s">
        <v>127</v>
      </c>
      <c r="L419" t="s">
        <v>16</v>
      </c>
      <c r="M419" t="s">
        <v>73</v>
      </c>
      <c r="N419">
        <v>2</v>
      </c>
      <c r="O419" t="str">
        <f>IF(D419="Y","",IF(P419="Y",INDEX('Backing 2'!B:B,MATCH(C419,'Backing 2'!C:C,0)),C419))</f>
        <v>6 - Junior Officer</v>
      </c>
      <c r="P419" t="s">
        <v>87</v>
      </c>
      <c r="Q419">
        <v>2</v>
      </c>
      <c r="R419" t="s">
        <v>76</v>
      </c>
      <c r="S419">
        <v>31</v>
      </c>
      <c r="T419" t="s">
        <v>25</v>
      </c>
      <c r="U419" t="s">
        <v>25</v>
      </c>
      <c r="V419" t="s">
        <v>25</v>
      </c>
      <c r="W419" s="3">
        <v>43191</v>
      </c>
      <c r="X419">
        <v>2</v>
      </c>
      <c r="Y419">
        <f t="shared" ca="1" si="6"/>
        <v>0.49580577859952113</v>
      </c>
    </row>
    <row r="420" spans="1:25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t="s">
        <v>88</v>
      </c>
      <c r="I420" t="s">
        <v>85</v>
      </c>
      <c r="J420" t="s">
        <v>16</v>
      </c>
      <c r="K420" t="s">
        <v>92</v>
      </c>
      <c r="L420" t="s">
        <v>16</v>
      </c>
      <c r="M420" t="s">
        <v>74</v>
      </c>
      <c r="N420">
        <v>3</v>
      </c>
      <c r="O420" t="str">
        <f>IF(D420="Y","",IF(P420="Y",INDEX('Backing 2'!B:B,MATCH(C420,'Backing 2'!C:C,0)),C420))</f>
        <v>6 - Junior Officer</v>
      </c>
      <c r="P420" t="s">
        <v>87</v>
      </c>
      <c r="Q420">
        <v>2</v>
      </c>
      <c r="R420" t="s">
        <v>75</v>
      </c>
      <c r="S420">
        <v>21</v>
      </c>
      <c r="T420" t="s">
        <v>25</v>
      </c>
      <c r="U420" t="s">
        <v>25</v>
      </c>
      <c r="V420" t="s">
        <v>25</v>
      </c>
      <c r="W420" s="3">
        <v>42826</v>
      </c>
      <c r="X420">
        <v>3</v>
      </c>
      <c r="Y420">
        <f t="shared" ca="1" si="6"/>
        <v>0.19859552656818835</v>
      </c>
    </row>
    <row r="421" spans="1:25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t="s">
        <v>88</v>
      </c>
      <c r="I421" t="s">
        <v>85</v>
      </c>
      <c r="J421" t="s">
        <v>14</v>
      </c>
      <c r="K421" t="s">
        <v>127</v>
      </c>
      <c r="L421" t="s">
        <v>14</v>
      </c>
      <c r="M421" t="s">
        <v>73</v>
      </c>
      <c r="N421">
        <v>2</v>
      </c>
      <c r="O421" t="str">
        <f>IF(D421="Y","",IF(P421="Y",INDEX('Backing 2'!B:B,MATCH(C421,'Backing 2'!C:C,0)),C421))</f>
        <v>5 - Senior Officer</v>
      </c>
      <c r="P421" t="s">
        <v>87</v>
      </c>
      <c r="Q421">
        <v>3</v>
      </c>
      <c r="R421" t="s">
        <v>76</v>
      </c>
      <c r="S421">
        <v>33</v>
      </c>
      <c r="T421" t="s">
        <v>36</v>
      </c>
      <c r="U421" t="s">
        <v>80</v>
      </c>
      <c r="V421" t="s">
        <v>80</v>
      </c>
      <c r="W421" s="3">
        <v>41730</v>
      </c>
      <c r="X421">
        <v>6</v>
      </c>
      <c r="Y421">
        <f t="shared" ca="1" si="6"/>
        <v>0.21840950322204333</v>
      </c>
    </row>
    <row r="422" spans="1:25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t="s">
        <v>88</v>
      </c>
      <c r="I422" t="s">
        <v>85</v>
      </c>
      <c r="J422" t="s">
        <v>17</v>
      </c>
      <c r="K422" t="s">
        <v>96</v>
      </c>
      <c r="L422" t="s">
        <v>17</v>
      </c>
      <c r="M422" t="s">
        <v>74</v>
      </c>
      <c r="N422">
        <v>3</v>
      </c>
      <c r="O422" t="str">
        <f>IF(D422="Y","",IF(P422="Y",INDEX('Backing 2'!B:B,MATCH(C422,'Backing 2'!C:C,0)),C422))</f>
        <v>2 - Director</v>
      </c>
      <c r="P422" t="s">
        <v>87</v>
      </c>
      <c r="Q422">
        <v>3</v>
      </c>
      <c r="R422" t="s">
        <v>77</v>
      </c>
      <c r="S422">
        <v>48</v>
      </c>
      <c r="T422" t="s">
        <v>37</v>
      </c>
      <c r="U422" t="s">
        <v>80</v>
      </c>
      <c r="V422" t="s">
        <v>80</v>
      </c>
      <c r="W422" s="3">
        <v>42095</v>
      </c>
      <c r="X422">
        <v>5</v>
      </c>
      <c r="Y422">
        <f t="shared" ca="1" si="6"/>
        <v>0.84951871696724357</v>
      </c>
    </row>
    <row r="423" spans="1:25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t="s">
        <v>88</v>
      </c>
      <c r="I423" t="s">
        <v>85</v>
      </c>
      <c r="J423" t="s">
        <v>14</v>
      </c>
      <c r="K423" t="s">
        <v>92</v>
      </c>
      <c r="L423" t="s">
        <v>14</v>
      </c>
      <c r="M423" t="s">
        <v>74</v>
      </c>
      <c r="N423">
        <v>2</v>
      </c>
      <c r="O423" t="str">
        <f>IF(D423="Y","",IF(P423="Y",INDEX('Backing 2'!B:B,MATCH(C423,'Backing 2'!C:C,0)),C423))</f>
        <v>6 - Junior Officer</v>
      </c>
      <c r="P423" t="s">
        <v>87</v>
      </c>
      <c r="Q423">
        <v>2</v>
      </c>
      <c r="R423" t="s">
        <v>75</v>
      </c>
      <c r="S423">
        <v>24</v>
      </c>
      <c r="T423" t="s">
        <v>25</v>
      </c>
      <c r="U423" t="s">
        <v>25</v>
      </c>
      <c r="V423" t="s">
        <v>25</v>
      </c>
      <c r="W423" s="3">
        <v>43191</v>
      </c>
      <c r="X423">
        <v>2</v>
      </c>
      <c r="Y423">
        <f t="shared" ca="1" si="6"/>
        <v>0.53576986142962701</v>
      </c>
    </row>
    <row r="424" spans="1:25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t="s">
        <v>88</v>
      </c>
      <c r="I424" t="s">
        <v>85</v>
      </c>
      <c r="J424" t="s">
        <v>14</v>
      </c>
      <c r="K424" t="s">
        <v>92</v>
      </c>
      <c r="L424" t="s">
        <v>14</v>
      </c>
      <c r="M424" t="s">
        <v>74</v>
      </c>
      <c r="N424">
        <v>3</v>
      </c>
      <c r="O424" t="str">
        <f>IF(D424="Y","",IF(P424="Y",INDEX('Backing 2'!B:B,MATCH(C424,'Backing 2'!C:C,0)),C424))</f>
        <v>6 - Junior Officer</v>
      </c>
      <c r="P424" t="s">
        <v>87</v>
      </c>
      <c r="Q424">
        <v>3</v>
      </c>
      <c r="R424" t="s">
        <v>75</v>
      </c>
      <c r="S424">
        <v>24</v>
      </c>
      <c r="T424" t="s">
        <v>36</v>
      </c>
      <c r="U424" t="s">
        <v>80</v>
      </c>
      <c r="V424" t="s">
        <v>80</v>
      </c>
      <c r="W424" s="3">
        <v>42826</v>
      </c>
      <c r="X424">
        <v>3</v>
      </c>
      <c r="Y424">
        <f t="shared" ca="1" si="6"/>
        <v>0.7659767534352836</v>
      </c>
    </row>
    <row r="425" spans="1:25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t="s">
        <v>88</v>
      </c>
      <c r="I425" t="s">
        <v>87</v>
      </c>
      <c r="J425" t="s">
        <v>14</v>
      </c>
      <c r="K425" t="s">
        <v>92</v>
      </c>
      <c r="L425" t="s">
        <v>14</v>
      </c>
      <c r="M425" t="s">
        <v>74</v>
      </c>
      <c r="N425">
        <v>0</v>
      </c>
      <c r="O425" t="str">
        <f>IF(D425="Y","",IF(P425="Y",INDEX('Backing 2'!B:B,MATCH(C425,'Backing 2'!C:C,0)),C425))</f>
        <v/>
      </c>
      <c r="P425" t="s">
        <v>87</v>
      </c>
      <c r="R425" t="s">
        <v>75</v>
      </c>
      <c r="S425">
        <v>22</v>
      </c>
      <c r="T425" t="s">
        <v>25</v>
      </c>
      <c r="U425" t="s">
        <v>25</v>
      </c>
      <c r="V425" t="s">
        <v>25</v>
      </c>
      <c r="W425" s="3">
        <v>43922</v>
      </c>
      <c r="X425">
        <v>0</v>
      </c>
      <c r="Y425">
        <f t="shared" ca="1" si="6"/>
        <v>0.75572325614965297</v>
      </c>
    </row>
    <row r="426" spans="1:25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t="s">
        <v>88</v>
      </c>
      <c r="I426" t="s">
        <v>85</v>
      </c>
      <c r="J426" t="s">
        <v>17</v>
      </c>
      <c r="K426" t="s">
        <v>96</v>
      </c>
      <c r="L426" t="s">
        <v>17</v>
      </c>
      <c r="M426" t="s">
        <v>74</v>
      </c>
      <c r="N426">
        <v>1</v>
      </c>
      <c r="O426" t="str">
        <f>IF(D426="Y","",IF(P426="Y",INDEX('Backing 2'!B:B,MATCH(C426,'Backing 2'!C:C,0)),C426))</f>
        <v>2 - Director</v>
      </c>
      <c r="P426" t="s">
        <v>85</v>
      </c>
      <c r="Q426">
        <v>2</v>
      </c>
      <c r="R426" t="s">
        <v>77</v>
      </c>
      <c r="S426">
        <v>42</v>
      </c>
      <c r="T426" t="s">
        <v>36</v>
      </c>
      <c r="U426" t="s">
        <v>80</v>
      </c>
      <c r="V426" t="s">
        <v>80</v>
      </c>
      <c r="W426" s="3">
        <v>42095</v>
      </c>
      <c r="X426">
        <v>5</v>
      </c>
      <c r="Y426">
        <f t="shared" ca="1" si="6"/>
        <v>0.32474368548352539</v>
      </c>
    </row>
    <row r="427" spans="1:25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t="s">
        <v>88</v>
      </c>
      <c r="I427" t="s">
        <v>85</v>
      </c>
      <c r="J427" t="s">
        <v>16</v>
      </c>
      <c r="K427" t="s">
        <v>92</v>
      </c>
      <c r="L427" t="s">
        <v>16</v>
      </c>
      <c r="M427" t="s">
        <v>74</v>
      </c>
      <c r="N427">
        <v>2</v>
      </c>
      <c r="O427" t="str">
        <f>IF(D427="Y","",IF(P427="Y",INDEX('Backing 2'!B:B,MATCH(C427,'Backing 2'!C:C,0)),C427))</f>
        <v>6 - Junior Officer</v>
      </c>
      <c r="P427" t="s">
        <v>87</v>
      </c>
      <c r="Q427">
        <v>3</v>
      </c>
      <c r="R427" t="s">
        <v>75</v>
      </c>
      <c r="S427">
        <v>25</v>
      </c>
      <c r="T427" t="s">
        <v>32</v>
      </c>
      <c r="U427" t="s">
        <v>80</v>
      </c>
      <c r="V427" t="s">
        <v>80</v>
      </c>
      <c r="W427" s="3">
        <v>43191</v>
      </c>
      <c r="X427">
        <v>2</v>
      </c>
      <c r="Y427">
        <f t="shared" ca="1" si="6"/>
        <v>0.82374227855846027</v>
      </c>
    </row>
    <row r="428" spans="1:25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t="s">
        <v>88</v>
      </c>
      <c r="I428" t="s">
        <v>87</v>
      </c>
      <c r="J428" t="s">
        <v>17</v>
      </c>
      <c r="K428" t="s">
        <v>96</v>
      </c>
      <c r="L428" t="s">
        <v>17</v>
      </c>
      <c r="M428" t="s">
        <v>74</v>
      </c>
      <c r="N428">
        <v>0</v>
      </c>
      <c r="O428" t="str">
        <f>IF(D428="Y","",IF(P428="Y",INDEX('Backing 2'!B:B,MATCH(C428,'Backing 2'!C:C,0)),C428))</f>
        <v/>
      </c>
      <c r="P428" t="s">
        <v>87</v>
      </c>
      <c r="R428" t="s">
        <v>79</v>
      </c>
      <c r="S428">
        <v>60</v>
      </c>
      <c r="T428" t="s">
        <v>37</v>
      </c>
      <c r="U428" t="s">
        <v>80</v>
      </c>
      <c r="V428" t="s">
        <v>80</v>
      </c>
      <c r="W428" s="3">
        <v>43922</v>
      </c>
      <c r="X428">
        <v>0</v>
      </c>
      <c r="Y428">
        <f t="shared" ca="1" si="6"/>
        <v>0.67541267246602854</v>
      </c>
    </row>
    <row r="429" spans="1:25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t="s">
        <v>86</v>
      </c>
      <c r="I429" t="s">
        <v>85</v>
      </c>
      <c r="J429" t="s">
        <v>12</v>
      </c>
      <c r="L429" t="s">
        <v>12</v>
      </c>
      <c r="M429" t="s">
        <v>74</v>
      </c>
      <c r="N429">
        <v>4</v>
      </c>
      <c r="O429" t="str">
        <f>IF(D429="Y","",IF(P429="Y",INDEX('Backing 2'!B:B,MATCH(C429,'Backing 2'!C:C,0)),C429))</f>
        <v>5 - Senior Officer</v>
      </c>
      <c r="P429" t="s">
        <v>87</v>
      </c>
      <c r="Q429">
        <v>2</v>
      </c>
      <c r="R429" t="s">
        <v>76</v>
      </c>
      <c r="S429">
        <v>35</v>
      </c>
      <c r="T429" t="s">
        <v>25</v>
      </c>
      <c r="U429" t="s">
        <v>25</v>
      </c>
      <c r="V429" t="s">
        <v>25</v>
      </c>
      <c r="W429" s="3">
        <v>41000</v>
      </c>
      <c r="X429">
        <v>8</v>
      </c>
      <c r="Y429">
        <f t="shared" ca="1" si="6"/>
        <v>0.4904974984014141</v>
      </c>
    </row>
    <row r="430" spans="1:25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t="s">
        <v>88</v>
      </c>
      <c r="I430" t="s">
        <v>85</v>
      </c>
      <c r="J430" t="s">
        <v>14</v>
      </c>
      <c r="K430" t="s">
        <v>94</v>
      </c>
      <c r="L430" t="s">
        <v>14</v>
      </c>
      <c r="M430" t="s">
        <v>74</v>
      </c>
      <c r="N430">
        <v>1</v>
      </c>
      <c r="O430" t="str">
        <f>IF(D430="Y","",IF(P430="Y",INDEX('Backing 2'!B:B,MATCH(C430,'Backing 2'!C:C,0)),C430))</f>
        <v>4 - Manager</v>
      </c>
      <c r="P430" t="s">
        <v>85</v>
      </c>
      <c r="Q430">
        <v>1</v>
      </c>
      <c r="R430" t="s">
        <v>76</v>
      </c>
      <c r="S430">
        <v>37</v>
      </c>
      <c r="T430" t="s">
        <v>42</v>
      </c>
      <c r="U430" t="s">
        <v>80</v>
      </c>
      <c r="V430" t="s">
        <v>80</v>
      </c>
      <c r="W430" s="3">
        <v>41365</v>
      </c>
      <c r="X430">
        <v>7</v>
      </c>
      <c r="Y430">
        <f t="shared" ca="1" si="6"/>
        <v>0.16332436456755339</v>
      </c>
    </row>
    <row r="431" spans="1:25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t="s">
        <v>88</v>
      </c>
      <c r="I431" t="s">
        <v>85</v>
      </c>
      <c r="J431" t="s">
        <v>16</v>
      </c>
      <c r="K431" t="s">
        <v>127</v>
      </c>
      <c r="L431" t="s">
        <v>16</v>
      </c>
      <c r="M431" t="s">
        <v>74</v>
      </c>
      <c r="N431">
        <v>3</v>
      </c>
      <c r="O431" t="str">
        <f>IF(D431="Y","",IF(P431="Y",INDEX('Backing 2'!B:B,MATCH(C431,'Backing 2'!C:C,0)),C431))</f>
        <v>5 - Senior Officer</v>
      </c>
      <c r="P431" t="s">
        <v>87</v>
      </c>
      <c r="Q431">
        <v>3</v>
      </c>
      <c r="R431" t="s">
        <v>75</v>
      </c>
      <c r="S431">
        <v>27</v>
      </c>
      <c r="T431" t="s">
        <v>25</v>
      </c>
      <c r="U431" t="s">
        <v>25</v>
      </c>
      <c r="V431" t="s">
        <v>25</v>
      </c>
      <c r="W431" s="3">
        <v>42461</v>
      </c>
      <c r="X431">
        <v>4</v>
      </c>
      <c r="Y431">
        <f t="shared" ca="1" si="6"/>
        <v>0.47686820582148748</v>
      </c>
    </row>
    <row r="432" spans="1:25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t="s">
        <v>88</v>
      </c>
      <c r="I432" t="s">
        <v>85</v>
      </c>
      <c r="J432" t="s">
        <v>14</v>
      </c>
      <c r="K432" t="s">
        <v>93</v>
      </c>
      <c r="L432" t="s">
        <v>14</v>
      </c>
      <c r="M432" t="s">
        <v>74</v>
      </c>
      <c r="N432">
        <v>2</v>
      </c>
      <c r="O432" t="str">
        <f>IF(D432="Y","",IF(P432="Y",INDEX('Backing 2'!B:B,MATCH(C432,'Backing 2'!C:C,0)),C432))</f>
        <v>4 - Manager</v>
      </c>
      <c r="P432" t="s">
        <v>87</v>
      </c>
      <c r="Q432">
        <v>2</v>
      </c>
      <c r="R432" t="s">
        <v>76</v>
      </c>
      <c r="S432">
        <v>33</v>
      </c>
      <c r="T432" t="s">
        <v>25</v>
      </c>
      <c r="U432" t="s">
        <v>25</v>
      </c>
      <c r="V432" t="s">
        <v>25</v>
      </c>
      <c r="W432" s="3">
        <v>43191</v>
      </c>
      <c r="X432">
        <v>2</v>
      </c>
      <c r="Y432">
        <f t="shared" ca="1" si="6"/>
        <v>0.85848650516333158</v>
      </c>
    </row>
    <row r="433" spans="1:25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t="s">
        <v>88</v>
      </c>
      <c r="I433" t="s">
        <v>85</v>
      </c>
      <c r="J433" t="s">
        <v>14</v>
      </c>
      <c r="K433" t="s">
        <v>92</v>
      </c>
      <c r="L433" t="s">
        <v>14</v>
      </c>
      <c r="M433" t="s">
        <v>74</v>
      </c>
      <c r="N433">
        <v>2</v>
      </c>
      <c r="O433" t="str">
        <f>IF(D433="Y","",IF(P433="Y",INDEX('Backing 2'!B:B,MATCH(C433,'Backing 2'!C:C,0)),C433))</f>
        <v>6 - Junior Officer</v>
      </c>
      <c r="P433" t="s">
        <v>87</v>
      </c>
      <c r="Q433">
        <v>2</v>
      </c>
      <c r="R433" t="s">
        <v>75</v>
      </c>
      <c r="S433">
        <v>23</v>
      </c>
      <c r="T433" t="s">
        <v>37</v>
      </c>
      <c r="U433" t="s">
        <v>80</v>
      </c>
      <c r="V433" t="s">
        <v>80</v>
      </c>
      <c r="W433" s="3">
        <v>43191</v>
      </c>
      <c r="X433">
        <v>2</v>
      </c>
      <c r="Y433">
        <f t="shared" ca="1" si="6"/>
        <v>0.22458833471987616</v>
      </c>
    </row>
    <row r="434" spans="1:25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t="s">
        <v>88</v>
      </c>
      <c r="I434" t="s">
        <v>85</v>
      </c>
      <c r="J434" t="s">
        <v>14</v>
      </c>
      <c r="K434" t="s">
        <v>95</v>
      </c>
      <c r="L434" t="s">
        <v>14</v>
      </c>
      <c r="M434" t="s">
        <v>74</v>
      </c>
      <c r="N434">
        <v>3</v>
      </c>
      <c r="O434" t="str">
        <f>IF(D434="Y","",IF(P434="Y",INDEX('Backing 2'!B:B,MATCH(C434,'Backing 2'!C:C,0)),C434))</f>
        <v>2 - Director</v>
      </c>
      <c r="P434" t="s">
        <v>87</v>
      </c>
      <c r="R434" t="s">
        <v>76</v>
      </c>
      <c r="S434">
        <v>37</v>
      </c>
      <c r="T434" t="s">
        <v>25</v>
      </c>
      <c r="U434" t="s">
        <v>25</v>
      </c>
      <c r="V434" t="s">
        <v>25</v>
      </c>
      <c r="W434" s="3">
        <v>42826</v>
      </c>
      <c r="X434">
        <v>3</v>
      </c>
      <c r="Y434">
        <f t="shared" ca="1" si="6"/>
        <v>0.24905781081945511</v>
      </c>
    </row>
    <row r="435" spans="1:25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t="s">
        <v>88</v>
      </c>
      <c r="I435" t="s">
        <v>87</v>
      </c>
      <c r="J435" t="s">
        <v>15</v>
      </c>
      <c r="K435" t="s">
        <v>93</v>
      </c>
      <c r="L435" t="s">
        <v>15</v>
      </c>
      <c r="M435" t="s">
        <v>74</v>
      </c>
      <c r="N435">
        <v>0</v>
      </c>
      <c r="O435" t="str">
        <f>IF(D435="Y","",IF(P435="Y",INDEX('Backing 2'!B:B,MATCH(C435,'Backing 2'!C:C,0)),C435))</f>
        <v/>
      </c>
      <c r="P435" t="s">
        <v>87</v>
      </c>
      <c r="R435" t="s">
        <v>76</v>
      </c>
      <c r="S435">
        <v>38</v>
      </c>
      <c r="T435" t="s">
        <v>36</v>
      </c>
      <c r="U435" t="s">
        <v>80</v>
      </c>
      <c r="V435" t="s">
        <v>80</v>
      </c>
      <c r="W435" s="3">
        <v>43922</v>
      </c>
      <c r="X435">
        <v>0</v>
      </c>
      <c r="Y435">
        <f t="shared" ca="1" si="6"/>
        <v>4.3822202359501738E-2</v>
      </c>
    </row>
    <row r="436" spans="1:25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t="s">
        <v>88</v>
      </c>
      <c r="I436" t="s">
        <v>85</v>
      </c>
      <c r="J436" t="s">
        <v>13</v>
      </c>
      <c r="K436" t="s">
        <v>94</v>
      </c>
      <c r="L436" t="s">
        <v>13</v>
      </c>
      <c r="M436" t="s">
        <v>74</v>
      </c>
      <c r="N436">
        <v>5</v>
      </c>
      <c r="O436" t="str">
        <f>IF(D436="Y","",IF(P436="Y",INDEX('Backing 2'!B:B,MATCH(C436,'Backing 2'!C:C,0)),C436))</f>
        <v>4 - Manager</v>
      </c>
      <c r="P436" t="s">
        <v>87</v>
      </c>
      <c r="Q436">
        <v>3</v>
      </c>
      <c r="R436" t="s">
        <v>76</v>
      </c>
      <c r="S436">
        <v>39</v>
      </c>
      <c r="T436" t="s">
        <v>25</v>
      </c>
      <c r="U436" t="s">
        <v>25</v>
      </c>
      <c r="V436" t="s">
        <v>25</v>
      </c>
      <c r="W436" s="3">
        <v>40634</v>
      </c>
      <c r="X436">
        <v>9</v>
      </c>
      <c r="Y436">
        <f t="shared" ca="1" si="6"/>
        <v>2.6446205273873757E-2</v>
      </c>
    </row>
    <row r="437" spans="1:25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t="s">
        <v>88</v>
      </c>
      <c r="I437" t="s">
        <v>85</v>
      </c>
      <c r="J437" t="s">
        <v>14</v>
      </c>
      <c r="K437" t="s">
        <v>92</v>
      </c>
      <c r="L437" t="s">
        <v>14</v>
      </c>
      <c r="M437" t="s">
        <v>74</v>
      </c>
      <c r="N437">
        <v>4</v>
      </c>
      <c r="O437" t="str">
        <f>IF(D437="Y","",IF(P437="Y",INDEX('Backing 2'!B:B,MATCH(C437,'Backing 2'!C:C,0)),C437))</f>
        <v>6 - Junior Officer</v>
      </c>
      <c r="P437" t="s">
        <v>87</v>
      </c>
      <c r="Q437">
        <v>3</v>
      </c>
      <c r="R437" t="s">
        <v>75</v>
      </c>
      <c r="S437">
        <v>22</v>
      </c>
      <c r="T437" t="s">
        <v>37</v>
      </c>
      <c r="U437" t="s">
        <v>80</v>
      </c>
      <c r="V437" t="s">
        <v>80</v>
      </c>
      <c r="W437" s="3">
        <v>42461</v>
      </c>
      <c r="X437">
        <v>4</v>
      </c>
      <c r="Y437">
        <f t="shared" ca="1" si="6"/>
        <v>4.0029689148995184E-2</v>
      </c>
    </row>
    <row r="438" spans="1:25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t="s">
        <v>88</v>
      </c>
      <c r="I438" t="s">
        <v>85</v>
      </c>
      <c r="J438" t="s">
        <v>15</v>
      </c>
      <c r="K438" t="s">
        <v>93</v>
      </c>
      <c r="L438" t="s">
        <v>15</v>
      </c>
      <c r="M438" t="s">
        <v>74</v>
      </c>
      <c r="N438">
        <v>3</v>
      </c>
      <c r="O438" t="str">
        <f>IF(D438="Y","",IF(P438="Y",INDEX('Backing 2'!B:B,MATCH(C438,'Backing 2'!C:C,0)),C438))</f>
        <v>4 - Manager</v>
      </c>
      <c r="P438" t="s">
        <v>87</v>
      </c>
      <c r="Q438">
        <v>3</v>
      </c>
      <c r="R438" t="s">
        <v>76</v>
      </c>
      <c r="S438">
        <v>34</v>
      </c>
      <c r="T438" t="s">
        <v>37</v>
      </c>
      <c r="U438" t="s">
        <v>80</v>
      </c>
      <c r="V438" t="s">
        <v>80</v>
      </c>
      <c r="W438" s="3">
        <v>42095</v>
      </c>
      <c r="X438">
        <v>5</v>
      </c>
      <c r="Y438">
        <f t="shared" ca="1" si="6"/>
        <v>0.81809766625630687</v>
      </c>
    </row>
    <row r="439" spans="1:25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t="s">
        <v>88</v>
      </c>
      <c r="I439" t="s">
        <v>85</v>
      </c>
      <c r="J439" t="s">
        <v>14</v>
      </c>
      <c r="K439" t="s">
        <v>95</v>
      </c>
      <c r="L439" t="s">
        <v>14</v>
      </c>
      <c r="M439" t="s">
        <v>74</v>
      </c>
      <c r="N439">
        <v>4</v>
      </c>
      <c r="O439" t="str">
        <f>IF(D439="Y","",IF(P439="Y",INDEX('Backing 2'!B:B,MATCH(C439,'Backing 2'!C:C,0)),C439))</f>
        <v>2 - Director</v>
      </c>
      <c r="P439" t="s">
        <v>87</v>
      </c>
      <c r="Q439">
        <v>2</v>
      </c>
      <c r="R439" t="s">
        <v>76</v>
      </c>
      <c r="S439">
        <v>36</v>
      </c>
      <c r="T439" t="s">
        <v>37</v>
      </c>
      <c r="U439" t="s">
        <v>80</v>
      </c>
      <c r="V439" t="s">
        <v>80</v>
      </c>
      <c r="W439" s="3">
        <v>40634</v>
      </c>
      <c r="X439">
        <v>9</v>
      </c>
      <c r="Y439">
        <f t="shared" ca="1" si="6"/>
        <v>5.6587446488327142E-2</v>
      </c>
    </row>
    <row r="440" spans="1:25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t="s">
        <v>86</v>
      </c>
      <c r="I440" t="s">
        <v>85</v>
      </c>
      <c r="J440" t="s">
        <v>15</v>
      </c>
      <c r="L440" t="s">
        <v>15</v>
      </c>
      <c r="M440" t="s">
        <v>74</v>
      </c>
      <c r="N440">
        <v>3</v>
      </c>
      <c r="O440" t="str">
        <f>IF(D440="Y","",IF(P440="Y",INDEX('Backing 2'!B:B,MATCH(C440,'Backing 2'!C:C,0)),C440))</f>
        <v>6 - Junior Officer</v>
      </c>
      <c r="P440" t="s">
        <v>87</v>
      </c>
      <c r="Q440">
        <v>3</v>
      </c>
      <c r="R440" t="s">
        <v>76</v>
      </c>
      <c r="S440">
        <v>30</v>
      </c>
      <c r="T440" t="s">
        <v>25</v>
      </c>
      <c r="U440" t="s">
        <v>25</v>
      </c>
      <c r="V440" t="s">
        <v>25</v>
      </c>
      <c r="W440" s="3">
        <v>42826</v>
      </c>
      <c r="X440">
        <v>3</v>
      </c>
      <c r="Y440">
        <f t="shared" ca="1" si="6"/>
        <v>0.69322048127779912</v>
      </c>
    </row>
    <row r="441" spans="1:25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t="s">
        <v>88</v>
      </c>
      <c r="I441" t="s">
        <v>85</v>
      </c>
      <c r="J441" t="s">
        <v>15</v>
      </c>
      <c r="K441" t="s">
        <v>94</v>
      </c>
      <c r="L441" t="s">
        <v>15</v>
      </c>
      <c r="M441" t="s">
        <v>74</v>
      </c>
      <c r="N441">
        <v>1</v>
      </c>
      <c r="O441" t="str">
        <f>IF(D441="Y","",IF(P441="Y",INDEX('Backing 2'!B:B,MATCH(C441,'Backing 2'!C:C,0)),C441))</f>
        <v>5 - Senior Officer</v>
      </c>
      <c r="P441" t="s">
        <v>85</v>
      </c>
      <c r="Q441">
        <v>1</v>
      </c>
      <c r="R441" t="s">
        <v>77</v>
      </c>
      <c r="S441">
        <v>42</v>
      </c>
      <c r="T441" t="s">
        <v>32</v>
      </c>
      <c r="U441" t="s">
        <v>80</v>
      </c>
      <c r="V441" t="s">
        <v>80</v>
      </c>
      <c r="W441" s="3">
        <v>42461</v>
      </c>
      <c r="X441">
        <v>4</v>
      </c>
      <c r="Y441">
        <f t="shared" ca="1" si="6"/>
        <v>0.74853822708903606</v>
      </c>
    </row>
    <row r="442" spans="1:25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t="s">
        <v>88</v>
      </c>
      <c r="I442" t="s">
        <v>87</v>
      </c>
      <c r="J442" t="s">
        <v>16</v>
      </c>
      <c r="K442" t="s">
        <v>92</v>
      </c>
      <c r="L442" t="s">
        <v>16</v>
      </c>
      <c r="M442" t="s">
        <v>74</v>
      </c>
      <c r="N442">
        <v>0</v>
      </c>
      <c r="O442" t="str">
        <f>IF(D442="Y","",IF(P442="Y",INDEX('Backing 2'!B:B,MATCH(C442,'Backing 2'!C:C,0)),C442))</f>
        <v/>
      </c>
      <c r="P442" t="s">
        <v>87</v>
      </c>
      <c r="R442" t="s">
        <v>75</v>
      </c>
      <c r="S442">
        <v>28</v>
      </c>
      <c r="T442" t="s">
        <v>37</v>
      </c>
      <c r="U442" t="s">
        <v>80</v>
      </c>
      <c r="V442" t="s">
        <v>80</v>
      </c>
      <c r="W442" s="3">
        <v>43922</v>
      </c>
      <c r="X442">
        <v>0</v>
      </c>
      <c r="Y442">
        <f t="shared" ca="1" si="6"/>
        <v>0.4816524324130822</v>
      </c>
    </row>
    <row r="443" spans="1:25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t="s">
        <v>88</v>
      </c>
      <c r="I443" t="s">
        <v>85</v>
      </c>
      <c r="J443" t="s">
        <v>14</v>
      </c>
      <c r="K443" t="s">
        <v>93</v>
      </c>
      <c r="L443" t="s">
        <v>14</v>
      </c>
      <c r="M443" t="s">
        <v>74</v>
      </c>
      <c r="N443">
        <v>4</v>
      </c>
      <c r="O443" t="str">
        <f>IF(D443="Y","",IF(P443="Y",INDEX('Backing 2'!B:B,MATCH(C443,'Backing 2'!C:C,0)),C443))</f>
        <v>5 - Senior Officer</v>
      </c>
      <c r="P443" t="s">
        <v>87</v>
      </c>
      <c r="Q443">
        <v>2</v>
      </c>
      <c r="R443" t="s">
        <v>77</v>
      </c>
      <c r="S443">
        <v>42</v>
      </c>
      <c r="T443" t="s">
        <v>36</v>
      </c>
      <c r="U443" t="s">
        <v>80</v>
      </c>
      <c r="V443" t="s">
        <v>80</v>
      </c>
      <c r="W443" s="3">
        <v>40634</v>
      </c>
      <c r="X443">
        <v>9</v>
      </c>
      <c r="Y443">
        <f t="shared" ca="1" si="6"/>
        <v>0.26882578270950197</v>
      </c>
    </row>
    <row r="444" spans="1:25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t="s">
        <v>88</v>
      </c>
      <c r="I444" t="s">
        <v>85</v>
      </c>
      <c r="J444" t="s">
        <v>14</v>
      </c>
      <c r="K444" t="s">
        <v>92</v>
      </c>
      <c r="L444" t="s">
        <v>14</v>
      </c>
      <c r="M444" t="s">
        <v>74</v>
      </c>
      <c r="N444">
        <v>2</v>
      </c>
      <c r="O444" t="str">
        <f>IF(D444="Y","",IF(P444="Y",INDEX('Backing 2'!B:B,MATCH(C444,'Backing 2'!C:C,0)),C444))</f>
        <v>6 - Junior Officer</v>
      </c>
      <c r="P444" t="s">
        <v>87</v>
      </c>
      <c r="Q444">
        <v>2</v>
      </c>
      <c r="R444" t="s">
        <v>75</v>
      </c>
      <c r="S444">
        <v>21</v>
      </c>
      <c r="T444" t="s">
        <v>37</v>
      </c>
      <c r="U444" t="s">
        <v>80</v>
      </c>
      <c r="V444" t="s">
        <v>80</v>
      </c>
      <c r="W444" s="3">
        <v>43191</v>
      </c>
      <c r="X444">
        <v>2</v>
      </c>
      <c r="Y444">
        <f t="shared" ca="1" si="6"/>
        <v>0.87767830194609286</v>
      </c>
    </row>
    <row r="445" spans="1:25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t="s">
        <v>88</v>
      </c>
      <c r="I445" t="s">
        <v>85</v>
      </c>
      <c r="J445" t="s">
        <v>16</v>
      </c>
      <c r="K445" t="s">
        <v>127</v>
      </c>
      <c r="L445" t="s">
        <v>16</v>
      </c>
      <c r="M445" t="s">
        <v>74</v>
      </c>
      <c r="N445">
        <v>1</v>
      </c>
      <c r="O445" t="str">
        <f>IF(D445="Y","",IF(P445="Y",INDEX('Backing 2'!B:B,MATCH(C445,'Backing 2'!C:C,0)),C445))</f>
        <v>6 - Junior Officer</v>
      </c>
      <c r="P445" t="s">
        <v>85</v>
      </c>
      <c r="Q445">
        <v>2</v>
      </c>
      <c r="R445" t="s">
        <v>75</v>
      </c>
      <c r="S445">
        <v>24</v>
      </c>
      <c r="T445" t="s">
        <v>25</v>
      </c>
      <c r="U445" t="s">
        <v>25</v>
      </c>
      <c r="V445" t="s">
        <v>25</v>
      </c>
      <c r="W445" s="3">
        <v>42095</v>
      </c>
      <c r="X445">
        <v>5</v>
      </c>
      <c r="Y445">
        <f t="shared" ca="1" si="6"/>
        <v>0.32579530889068464</v>
      </c>
    </row>
    <row r="446" spans="1:25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t="s">
        <v>88</v>
      </c>
      <c r="I446" t="s">
        <v>85</v>
      </c>
      <c r="J446" t="s">
        <v>15</v>
      </c>
      <c r="K446" t="s">
        <v>93</v>
      </c>
      <c r="L446" t="s">
        <v>15</v>
      </c>
      <c r="M446" t="s">
        <v>74</v>
      </c>
      <c r="N446">
        <v>3</v>
      </c>
      <c r="O446" t="str">
        <f>IF(D446="Y","",IF(P446="Y",INDEX('Backing 2'!B:B,MATCH(C446,'Backing 2'!C:C,0)),C446))</f>
        <v>4 - Manager</v>
      </c>
      <c r="P446" t="s">
        <v>87</v>
      </c>
      <c r="Q446">
        <v>3</v>
      </c>
      <c r="R446" t="s">
        <v>76</v>
      </c>
      <c r="S446">
        <v>34</v>
      </c>
      <c r="T446" t="s">
        <v>25</v>
      </c>
      <c r="U446" t="s">
        <v>25</v>
      </c>
      <c r="V446" t="s">
        <v>25</v>
      </c>
      <c r="W446" s="3">
        <v>41000</v>
      </c>
      <c r="X446">
        <v>8</v>
      </c>
      <c r="Y446">
        <f t="shared" ca="1" si="6"/>
        <v>0.28388326747928638</v>
      </c>
    </row>
    <row r="447" spans="1:25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t="s">
        <v>88</v>
      </c>
      <c r="I447" t="s">
        <v>85</v>
      </c>
      <c r="J447" t="s">
        <v>16</v>
      </c>
      <c r="K447" t="s">
        <v>95</v>
      </c>
      <c r="L447" t="s">
        <v>16</v>
      </c>
      <c r="M447" t="s">
        <v>74</v>
      </c>
      <c r="N447">
        <v>6</v>
      </c>
      <c r="O447" t="str">
        <f>IF(D447="Y","",IF(P447="Y",INDEX('Backing 2'!B:B,MATCH(C447,'Backing 2'!C:C,0)),C447))</f>
        <v>2 - Director</v>
      </c>
      <c r="P447" t="s">
        <v>87</v>
      </c>
      <c r="Q447">
        <v>2</v>
      </c>
      <c r="R447" t="s">
        <v>77</v>
      </c>
      <c r="S447">
        <v>41</v>
      </c>
      <c r="T447" t="s">
        <v>25</v>
      </c>
      <c r="U447" t="s">
        <v>25</v>
      </c>
      <c r="V447" t="s">
        <v>25</v>
      </c>
      <c r="W447" s="3">
        <v>41730</v>
      </c>
      <c r="X447">
        <v>6</v>
      </c>
      <c r="Y447">
        <f t="shared" ca="1" si="6"/>
        <v>0.48500136335884103</v>
      </c>
    </row>
    <row r="448" spans="1:25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t="s">
        <v>88</v>
      </c>
      <c r="I448" t="s">
        <v>85</v>
      </c>
      <c r="J448" t="s">
        <v>16</v>
      </c>
      <c r="K448" t="s">
        <v>92</v>
      </c>
      <c r="L448" t="s">
        <v>16</v>
      </c>
      <c r="M448" t="s">
        <v>74</v>
      </c>
      <c r="N448">
        <v>3</v>
      </c>
      <c r="O448" t="str">
        <f>IF(D448="Y","",IF(P448="Y",INDEX('Backing 2'!B:B,MATCH(C448,'Backing 2'!C:C,0)),C448))</f>
        <v>6 - Junior Officer</v>
      </c>
      <c r="P448" t="s">
        <v>87</v>
      </c>
      <c r="Q448">
        <v>2</v>
      </c>
      <c r="R448" t="s">
        <v>75</v>
      </c>
      <c r="S448">
        <v>24</v>
      </c>
      <c r="T448" t="s">
        <v>25</v>
      </c>
      <c r="U448" t="s">
        <v>25</v>
      </c>
      <c r="V448" t="s">
        <v>25</v>
      </c>
      <c r="W448" s="3">
        <v>42826</v>
      </c>
      <c r="X448">
        <v>3</v>
      </c>
      <c r="Y448">
        <f t="shared" ca="1" si="6"/>
        <v>0.95494197164681904</v>
      </c>
    </row>
    <row r="449" spans="1:25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t="s">
        <v>88</v>
      </c>
      <c r="I449" t="s">
        <v>85</v>
      </c>
      <c r="J449" t="s">
        <v>14</v>
      </c>
      <c r="K449" t="s">
        <v>94</v>
      </c>
      <c r="L449" t="s">
        <v>14</v>
      </c>
      <c r="M449" t="s">
        <v>74</v>
      </c>
      <c r="N449">
        <v>3</v>
      </c>
      <c r="O449" t="str">
        <f>IF(D449="Y","",IF(P449="Y",INDEX('Backing 2'!B:B,MATCH(C449,'Backing 2'!C:C,0)),C449))</f>
        <v>3 - Senior Manager</v>
      </c>
      <c r="P449" t="s">
        <v>87</v>
      </c>
      <c r="Q449">
        <v>3</v>
      </c>
      <c r="R449" t="s">
        <v>76</v>
      </c>
      <c r="S449">
        <v>33</v>
      </c>
      <c r="T449" t="s">
        <v>25</v>
      </c>
      <c r="U449" t="s">
        <v>25</v>
      </c>
      <c r="V449" t="s">
        <v>25</v>
      </c>
      <c r="W449" s="3">
        <v>42095</v>
      </c>
      <c r="X449">
        <v>5</v>
      </c>
      <c r="Y449">
        <f t="shared" ca="1" si="6"/>
        <v>0.34086705577456344</v>
      </c>
    </row>
    <row r="450" spans="1:25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t="s">
        <v>88</v>
      </c>
      <c r="I450" t="s">
        <v>85</v>
      </c>
      <c r="J450" t="s">
        <v>14</v>
      </c>
      <c r="K450" t="s">
        <v>92</v>
      </c>
      <c r="L450" t="s">
        <v>14</v>
      </c>
      <c r="M450" t="s">
        <v>74</v>
      </c>
      <c r="N450">
        <v>3</v>
      </c>
      <c r="O450" t="str">
        <f>IF(D450="Y","",IF(P450="Y",INDEX('Backing 2'!B:B,MATCH(C450,'Backing 2'!C:C,0)),C450))</f>
        <v>6 - Junior Officer</v>
      </c>
      <c r="P450" t="s">
        <v>87</v>
      </c>
      <c r="Q450">
        <v>3</v>
      </c>
      <c r="R450" t="s">
        <v>135</v>
      </c>
      <c r="S450">
        <v>19</v>
      </c>
      <c r="T450" t="s">
        <v>25</v>
      </c>
      <c r="U450" t="s">
        <v>25</v>
      </c>
      <c r="V450" t="s">
        <v>25</v>
      </c>
      <c r="W450" s="3">
        <v>42826</v>
      </c>
      <c r="X450">
        <v>3</v>
      </c>
      <c r="Y450">
        <f t="shared" ref="Y450:Y501" ca="1" si="7">RAND()</f>
        <v>0.96552124520713378</v>
      </c>
    </row>
    <row r="451" spans="1:25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t="s">
        <v>88</v>
      </c>
      <c r="I451" t="s">
        <v>85</v>
      </c>
      <c r="J451" t="s">
        <v>14</v>
      </c>
      <c r="K451" t="s">
        <v>127</v>
      </c>
      <c r="L451" t="s">
        <v>14</v>
      </c>
      <c r="M451" t="s">
        <v>74</v>
      </c>
      <c r="N451">
        <v>3</v>
      </c>
      <c r="O451" t="str">
        <f>IF(D451="Y","",IF(P451="Y",INDEX('Backing 2'!B:B,MATCH(C451,'Backing 2'!C:C,0)),C451))</f>
        <v>5 - Senior Officer</v>
      </c>
      <c r="P451" t="s">
        <v>87</v>
      </c>
      <c r="Q451">
        <v>2</v>
      </c>
      <c r="R451" t="s">
        <v>76</v>
      </c>
      <c r="S451">
        <v>30</v>
      </c>
      <c r="T451" t="s">
        <v>25</v>
      </c>
      <c r="U451" t="s">
        <v>25</v>
      </c>
      <c r="V451" t="s">
        <v>25</v>
      </c>
      <c r="W451" s="3">
        <v>41365</v>
      </c>
      <c r="X451">
        <v>7</v>
      </c>
      <c r="Y451">
        <f t="shared" ca="1" si="7"/>
        <v>0.58684288146261987</v>
      </c>
    </row>
    <row r="452" spans="1:25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t="s">
        <v>88</v>
      </c>
      <c r="I452" t="s">
        <v>85</v>
      </c>
      <c r="J452" t="s">
        <v>16</v>
      </c>
      <c r="K452" t="s">
        <v>127</v>
      </c>
      <c r="L452" t="s">
        <v>16</v>
      </c>
      <c r="M452" t="s">
        <v>74</v>
      </c>
      <c r="N452">
        <v>2</v>
      </c>
      <c r="O452" t="str">
        <f>IF(D452="Y","",IF(P452="Y",INDEX('Backing 2'!B:B,MATCH(C452,'Backing 2'!C:C,0)),C452))</f>
        <v>5 - Senior Officer</v>
      </c>
      <c r="P452" t="s">
        <v>87</v>
      </c>
      <c r="R452" t="s">
        <v>75</v>
      </c>
      <c r="S452">
        <v>25</v>
      </c>
      <c r="T452" t="s">
        <v>37</v>
      </c>
      <c r="U452" t="s">
        <v>80</v>
      </c>
      <c r="V452" t="s">
        <v>80</v>
      </c>
      <c r="W452" s="3">
        <v>43191</v>
      </c>
      <c r="X452">
        <v>2</v>
      </c>
      <c r="Y452">
        <f t="shared" ca="1" si="7"/>
        <v>0.45058991713559737</v>
      </c>
    </row>
    <row r="453" spans="1:25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t="s">
        <v>88</v>
      </c>
      <c r="I453" t="s">
        <v>85</v>
      </c>
      <c r="J453" t="s">
        <v>14</v>
      </c>
      <c r="K453" t="s">
        <v>92</v>
      </c>
      <c r="L453" t="s">
        <v>14</v>
      </c>
      <c r="M453" t="s">
        <v>74</v>
      </c>
      <c r="N453">
        <v>2</v>
      </c>
      <c r="O453" t="str">
        <f>IF(D453="Y","",IF(P453="Y",INDEX('Backing 2'!B:B,MATCH(C453,'Backing 2'!C:C,0)),C453))</f>
        <v>6 - Junior Officer</v>
      </c>
      <c r="P453" t="s">
        <v>87</v>
      </c>
      <c r="Q453">
        <v>2</v>
      </c>
      <c r="R453" t="s">
        <v>75</v>
      </c>
      <c r="S453">
        <v>23</v>
      </c>
      <c r="T453" t="s">
        <v>43</v>
      </c>
      <c r="U453" t="s">
        <v>80</v>
      </c>
      <c r="V453" t="s">
        <v>80</v>
      </c>
      <c r="W453" s="3">
        <v>43191</v>
      </c>
      <c r="X453">
        <v>2</v>
      </c>
      <c r="Y453">
        <f t="shared" ca="1" si="7"/>
        <v>7.3220630352012206E-3</v>
      </c>
    </row>
    <row r="454" spans="1:25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t="s">
        <v>88</v>
      </c>
      <c r="I454" t="s">
        <v>85</v>
      </c>
      <c r="J454" t="s">
        <v>16</v>
      </c>
      <c r="K454" t="s">
        <v>95</v>
      </c>
      <c r="L454" t="s">
        <v>16</v>
      </c>
      <c r="M454" t="s">
        <v>74</v>
      </c>
      <c r="N454">
        <v>4</v>
      </c>
      <c r="O454" t="str">
        <f>IF(D454="Y","",IF(P454="Y",INDEX('Backing 2'!B:B,MATCH(C454,'Backing 2'!C:C,0)),C454))</f>
        <v>2 - Director</v>
      </c>
      <c r="P454" t="s">
        <v>87</v>
      </c>
      <c r="Q454">
        <v>3</v>
      </c>
      <c r="R454" t="s">
        <v>76</v>
      </c>
      <c r="S454">
        <v>39</v>
      </c>
      <c r="T454" t="s">
        <v>25</v>
      </c>
      <c r="U454" t="s">
        <v>25</v>
      </c>
      <c r="V454" t="s">
        <v>25</v>
      </c>
      <c r="W454" s="3">
        <v>41000</v>
      </c>
      <c r="X454">
        <v>8</v>
      </c>
      <c r="Y454">
        <f t="shared" ca="1" si="7"/>
        <v>0.51675350265985354</v>
      </c>
    </row>
    <row r="455" spans="1:25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t="s">
        <v>88</v>
      </c>
      <c r="I455" t="s">
        <v>85</v>
      </c>
      <c r="J455" t="s">
        <v>14</v>
      </c>
      <c r="K455" t="s">
        <v>93</v>
      </c>
      <c r="L455" t="s">
        <v>14</v>
      </c>
      <c r="M455" t="s">
        <v>74</v>
      </c>
      <c r="N455">
        <v>3</v>
      </c>
      <c r="O455" t="str">
        <f>IF(D455="Y","",IF(P455="Y",INDEX('Backing 2'!B:B,MATCH(C455,'Backing 2'!C:C,0)),C455))</f>
        <v>5 - Senior Officer</v>
      </c>
      <c r="P455" t="s">
        <v>87</v>
      </c>
      <c r="Q455">
        <v>2</v>
      </c>
      <c r="R455" t="s">
        <v>76</v>
      </c>
      <c r="S455">
        <v>34</v>
      </c>
      <c r="T455" t="s">
        <v>25</v>
      </c>
      <c r="U455" t="s">
        <v>25</v>
      </c>
      <c r="V455" t="s">
        <v>25</v>
      </c>
      <c r="W455" s="3">
        <v>42461</v>
      </c>
      <c r="X455">
        <v>4</v>
      </c>
      <c r="Y455">
        <f t="shared" ca="1" si="7"/>
        <v>0.74044918717255026</v>
      </c>
    </row>
    <row r="456" spans="1:25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t="s">
        <v>88</v>
      </c>
      <c r="I456" t="s">
        <v>85</v>
      </c>
      <c r="J456" t="s">
        <v>16</v>
      </c>
      <c r="K456" t="s">
        <v>96</v>
      </c>
      <c r="L456" t="s">
        <v>16</v>
      </c>
      <c r="M456" t="s">
        <v>74</v>
      </c>
      <c r="N456">
        <v>4</v>
      </c>
      <c r="O456" t="str">
        <f>IF(D456="Y","",IF(P456="Y",INDEX('Backing 2'!B:B,MATCH(C456,'Backing 2'!C:C,0)),C456))</f>
        <v>1 - Executive</v>
      </c>
      <c r="P456" t="s">
        <v>87</v>
      </c>
      <c r="Q456">
        <v>2</v>
      </c>
      <c r="R456" t="s">
        <v>77</v>
      </c>
      <c r="S456">
        <v>45</v>
      </c>
      <c r="T456" t="s">
        <v>37</v>
      </c>
      <c r="U456" t="s">
        <v>80</v>
      </c>
      <c r="V456" t="s">
        <v>80</v>
      </c>
      <c r="W456" s="3">
        <v>42461</v>
      </c>
      <c r="X456">
        <v>4</v>
      </c>
      <c r="Y456">
        <f t="shared" ca="1" si="7"/>
        <v>0.29416349579280787</v>
      </c>
    </row>
    <row r="457" spans="1:25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t="s">
        <v>88</v>
      </c>
      <c r="I457" t="s">
        <v>85</v>
      </c>
      <c r="J457" t="s">
        <v>15</v>
      </c>
      <c r="K457" t="s">
        <v>127</v>
      </c>
      <c r="L457" t="s">
        <v>15</v>
      </c>
      <c r="M457" t="s">
        <v>74</v>
      </c>
      <c r="N457">
        <v>3</v>
      </c>
      <c r="O457" t="str">
        <f>IF(D457="Y","",IF(P457="Y",INDEX('Backing 2'!B:B,MATCH(C457,'Backing 2'!C:C,0)),C457))</f>
        <v>5 - Senior Officer</v>
      </c>
      <c r="P457" t="s">
        <v>87</v>
      </c>
      <c r="Q457">
        <v>2</v>
      </c>
      <c r="R457" t="s">
        <v>75</v>
      </c>
      <c r="S457">
        <v>28</v>
      </c>
      <c r="T457" t="s">
        <v>38</v>
      </c>
      <c r="U457" t="s">
        <v>80</v>
      </c>
      <c r="V457" t="s">
        <v>80</v>
      </c>
      <c r="W457" s="3">
        <v>41365</v>
      </c>
      <c r="X457">
        <v>7</v>
      </c>
      <c r="Y457">
        <f t="shared" ca="1" si="7"/>
        <v>0.88277902547421483</v>
      </c>
    </row>
    <row r="458" spans="1:25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t="s">
        <v>88</v>
      </c>
      <c r="I458" t="s">
        <v>85</v>
      </c>
      <c r="J458" t="s">
        <v>16</v>
      </c>
      <c r="K458" t="s">
        <v>93</v>
      </c>
      <c r="L458" t="s">
        <v>16</v>
      </c>
      <c r="M458" t="s">
        <v>74</v>
      </c>
      <c r="N458">
        <v>3</v>
      </c>
      <c r="O458" t="str">
        <f>IF(D458="Y","",IF(P458="Y",INDEX('Backing 2'!B:B,MATCH(C458,'Backing 2'!C:C,0)),C458))</f>
        <v>5 - Senior Officer</v>
      </c>
      <c r="P458" t="s">
        <v>87</v>
      </c>
      <c r="Q458">
        <v>2</v>
      </c>
      <c r="R458" t="s">
        <v>76</v>
      </c>
      <c r="S458">
        <v>31</v>
      </c>
      <c r="T458" t="s">
        <v>25</v>
      </c>
      <c r="U458" t="s">
        <v>25</v>
      </c>
      <c r="V458" t="s">
        <v>25</v>
      </c>
      <c r="W458" s="3">
        <v>41365</v>
      </c>
      <c r="X458">
        <v>7</v>
      </c>
      <c r="Y458">
        <f t="shared" ca="1" si="7"/>
        <v>0.72704181225422193</v>
      </c>
    </row>
    <row r="459" spans="1:25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t="s">
        <v>88</v>
      </c>
      <c r="I459" t="s">
        <v>85</v>
      </c>
      <c r="J459" t="s">
        <v>16</v>
      </c>
      <c r="K459" t="s">
        <v>94</v>
      </c>
      <c r="L459" t="s">
        <v>16</v>
      </c>
      <c r="M459" t="s">
        <v>74</v>
      </c>
      <c r="N459">
        <v>2</v>
      </c>
      <c r="O459" t="str">
        <f>IF(D459="Y","",IF(P459="Y",INDEX('Backing 2'!B:B,MATCH(C459,'Backing 2'!C:C,0)),C459))</f>
        <v>3 - Senior Manager</v>
      </c>
      <c r="P459" t="s">
        <v>87</v>
      </c>
      <c r="Q459">
        <v>3</v>
      </c>
      <c r="R459" t="s">
        <v>77</v>
      </c>
      <c r="S459">
        <v>48</v>
      </c>
      <c r="T459" t="s">
        <v>36</v>
      </c>
      <c r="U459" t="s">
        <v>80</v>
      </c>
      <c r="V459" t="s">
        <v>80</v>
      </c>
      <c r="W459" s="3">
        <v>40634</v>
      </c>
      <c r="X459">
        <v>9</v>
      </c>
      <c r="Y459">
        <f t="shared" ca="1" si="7"/>
        <v>0.88784905266046388</v>
      </c>
    </row>
    <row r="460" spans="1:25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t="s">
        <v>88</v>
      </c>
      <c r="I460" t="s">
        <v>85</v>
      </c>
      <c r="J460" t="s">
        <v>15</v>
      </c>
      <c r="K460" t="s">
        <v>92</v>
      </c>
      <c r="L460" t="s">
        <v>15</v>
      </c>
      <c r="M460" t="s">
        <v>73</v>
      </c>
      <c r="N460">
        <v>3</v>
      </c>
      <c r="O460" t="str">
        <f>IF(D460="Y","",IF(P460="Y",INDEX('Backing 2'!B:B,MATCH(C460,'Backing 2'!C:C,0)),C460))</f>
        <v>6 - Junior Officer</v>
      </c>
      <c r="P460" t="s">
        <v>87</v>
      </c>
      <c r="Q460">
        <v>2</v>
      </c>
      <c r="R460" t="s">
        <v>75</v>
      </c>
      <c r="S460">
        <v>24</v>
      </c>
      <c r="T460" t="s">
        <v>25</v>
      </c>
      <c r="U460" t="s">
        <v>25</v>
      </c>
      <c r="V460" t="s">
        <v>25</v>
      </c>
      <c r="W460" s="3">
        <v>42826</v>
      </c>
      <c r="X460">
        <v>3</v>
      </c>
      <c r="Y460">
        <f t="shared" ca="1" si="7"/>
        <v>0.97027055565314946</v>
      </c>
    </row>
    <row r="461" spans="1:25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t="s">
        <v>88</v>
      </c>
      <c r="I461" t="s">
        <v>85</v>
      </c>
      <c r="J461" t="s">
        <v>16</v>
      </c>
      <c r="K461" t="s">
        <v>93</v>
      </c>
      <c r="L461" t="s">
        <v>16</v>
      </c>
      <c r="M461" t="s">
        <v>74</v>
      </c>
      <c r="N461">
        <v>2</v>
      </c>
      <c r="O461" t="str">
        <f>IF(D461="Y","",IF(P461="Y",INDEX('Backing 2'!B:B,MATCH(C461,'Backing 2'!C:C,0)),C461))</f>
        <v>4 - Manager</v>
      </c>
      <c r="P461" t="s">
        <v>87</v>
      </c>
      <c r="Q461">
        <v>3</v>
      </c>
      <c r="R461" t="s">
        <v>76</v>
      </c>
      <c r="S461">
        <v>32</v>
      </c>
      <c r="T461" t="s">
        <v>25</v>
      </c>
      <c r="U461" t="s">
        <v>25</v>
      </c>
      <c r="V461" t="s">
        <v>25</v>
      </c>
      <c r="W461" s="3">
        <v>42095</v>
      </c>
      <c r="X461">
        <v>5</v>
      </c>
      <c r="Y461">
        <f t="shared" ca="1" si="7"/>
        <v>0.70639217724734382</v>
      </c>
    </row>
    <row r="462" spans="1:25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t="s">
        <v>88</v>
      </c>
      <c r="I462" t="s">
        <v>85</v>
      </c>
      <c r="J462" t="s">
        <v>14</v>
      </c>
      <c r="K462" t="s">
        <v>92</v>
      </c>
      <c r="L462" t="s">
        <v>14</v>
      </c>
      <c r="M462" t="s">
        <v>74</v>
      </c>
      <c r="N462">
        <v>2</v>
      </c>
      <c r="O462" t="str">
        <f>IF(D462="Y","",IF(P462="Y",INDEX('Backing 2'!B:B,MATCH(C462,'Backing 2'!C:C,0)),C462))</f>
        <v>6 - Junior Officer</v>
      </c>
      <c r="P462" t="s">
        <v>87</v>
      </c>
      <c r="Q462">
        <v>2</v>
      </c>
      <c r="R462" t="s">
        <v>75</v>
      </c>
      <c r="S462">
        <v>28</v>
      </c>
      <c r="T462" t="s">
        <v>25</v>
      </c>
      <c r="U462" t="s">
        <v>25</v>
      </c>
      <c r="V462" t="s">
        <v>25</v>
      </c>
      <c r="W462" s="3">
        <v>43191</v>
      </c>
      <c r="X462">
        <v>2</v>
      </c>
      <c r="Y462">
        <f t="shared" ca="1" si="7"/>
        <v>0.85062690358221149</v>
      </c>
    </row>
    <row r="463" spans="1:25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t="s">
        <v>88</v>
      </c>
      <c r="I463" t="s">
        <v>85</v>
      </c>
      <c r="J463" t="s">
        <v>14</v>
      </c>
      <c r="K463" t="s">
        <v>94</v>
      </c>
      <c r="L463" t="s">
        <v>14</v>
      </c>
      <c r="M463" t="s">
        <v>74</v>
      </c>
      <c r="N463">
        <v>3</v>
      </c>
      <c r="O463" t="str">
        <f>IF(D463="Y","",IF(P463="Y",INDEX('Backing 2'!B:B,MATCH(C463,'Backing 2'!C:C,0)),C463))</f>
        <v>4 - Manager</v>
      </c>
      <c r="P463" t="s">
        <v>87</v>
      </c>
      <c r="Q463">
        <v>2</v>
      </c>
      <c r="R463" t="s">
        <v>76</v>
      </c>
      <c r="S463">
        <v>39</v>
      </c>
      <c r="T463" t="s">
        <v>25</v>
      </c>
      <c r="U463" t="s">
        <v>25</v>
      </c>
      <c r="V463" t="s">
        <v>25</v>
      </c>
      <c r="W463" s="3">
        <v>42461</v>
      </c>
      <c r="X463">
        <v>4</v>
      </c>
      <c r="Y463">
        <f t="shared" ca="1" si="7"/>
        <v>0.85036799983126732</v>
      </c>
    </row>
    <row r="464" spans="1:25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t="s">
        <v>88</v>
      </c>
      <c r="I464" t="s">
        <v>85</v>
      </c>
      <c r="J464" t="s">
        <v>14</v>
      </c>
      <c r="K464" t="s">
        <v>92</v>
      </c>
      <c r="L464" t="s">
        <v>14</v>
      </c>
      <c r="M464" t="s">
        <v>74</v>
      </c>
      <c r="N464">
        <v>2</v>
      </c>
      <c r="O464" t="str">
        <f>IF(D464="Y","",IF(P464="Y",INDEX('Backing 2'!B:B,MATCH(C464,'Backing 2'!C:C,0)),C464))</f>
        <v>6 - Junior Officer</v>
      </c>
      <c r="P464" t="s">
        <v>87</v>
      </c>
      <c r="Q464">
        <v>2</v>
      </c>
      <c r="R464" t="s">
        <v>135</v>
      </c>
      <c r="S464">
        <v>19</v>
      </c>
      <c r="T464" t="s">
        <v>37</v>
      </c>
      <c r="U464" t="s">
        <v>80</v>
      </c>
      <c r="V464" t="s">
        <v>80</v>
      </c>
      <c r="W464" s="3">
        <v>43191</v>
      </c>
      <c r="X464">
        <v>2</v>
      </c>
      <c r="Y464">
        <f t="shared" ca="1" si="7"/>
        <v>0.43050253358851687</v>
      </c>
    </row>
    <row r="465" spans="1:25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t="s">
        <v>88</v>
      </c>
      <c r="I465" t="s">
        <v>85</v>
      </c>
      <c r="J465" t="s">
        <v>16</v>
      </c>
      <c r="K465" t="s">
        <v>92</v>
      </c>
      <c r="L465" t="s">
        <v>16</v>
      </c>
      <c r="M465" t="s">
        <v>74</v>
      </c>
      <c r="N465">
        <v>1</v>
      </c>
      <c r="O465" t="str">
        <f>IF(D465="Y","",IF(P465="Y",INDEX('Backing 2'!B:B,MATCH(C465,'Backing 2'!C:C,0)),C465))</f>
        <v>6 - Junior Officer</v>
      </c>
      <c r="P465" t="s">
        <v>87</v>
      </c>
      <c r="R465" t="s">
        <v>75</v>
      </c>
      <c r="S465">
        <v>21</v>
      </c>
      <c r="T465" t="s">
        <v>37</v>
      </c>
      <c r="U465" t="s">
        <v>80</v>
      </c>
      <c r="V465" t="s">
        <v>80</v>
      </c>
      <c r="W465" s="3">
        <v>43556</v>
      </c>
      <c r="X465">
        <v>1</v>
      </c>
      <c r="Y465">
        <f t="shared" ca="1" si="7"/>
        <v>0.19408754477252954</v>
      </c>
    </row>
    <row r="466" spans="1:25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t="s">
        <v>88</v>
      </c>
      <c r="I466" t="s">
        <v>85</v>
      </c>
      <c r="J466" t="s">
        <v>16</v>
      </c>
      <c r="K466" t="s">
        <v>94</v>
      </c>
      <c r="L466" t="s">
        <v>16</v>
      </c>
      <c r="M466" t="s">
        <v>74</v>
      </c>
      <c r="N466">
        <v>2</v>
      </c>
      <c r="O466" t="str">
        <f>IF(D466="Y","",IF(P466="Y",INDEX('Backing 2'!B:B,MATCH(C466,'Backing 2'!C:C,0)),C466))</f>
        <v>3 - Senior Manager</v>
      </c>
      <c r="P466" t="s">
        <v>87</v>
      </c>
      <c r="Q466">
        <v>2</v>
      </c>
      <c r="R466" t="s">
        <v>76</v>
      </c>
      <c r="S466">
        <v>33</v>
      </c>
      <c r="T466" t="s">
        <v>25</v>
      </c>
      <c r="U466" t="s">
        <v>25</v>
      </c>
      <c r="V466" t="s">
        <v>25</v>
      </c>
      <c r="W466" s="3">
        <v>41730</v>
      </c>
      <c r="X466">
        <v>6</v>
      </c>
      <c r="Y466">
        <f t="shared" ca="1" si="7"/>
        <v>0.65879633600800636</v>
      </c>
    </row>
    <row r="467" spans="1:25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t="s">
        <v>88</v>
      </c>
      <c r="I467" t="s">
        <v>85</v>
      </c>
      <c r="J467" t="s">
        <v>16</v>
      </c>
      <c r="K467" t="s">
        <v>92</v>
      </c>
      <c r="L467" t="s">
        <v>16</v>
      </c>
      <c r="M467" t="s">
        <v>73</v>
      </c>
      <c r="N467">
        <v>3</v>
      </c>
      <c r="O467" t="str">
        <f>IF(D467="Y","",IF(P467="Y",INDEX('Backing 2'!B:B,MATCH(C467,'Backing 2'!C:C,0)),C467))</f>
        <v>6 - Junior Officer</v>
      </c>
      <c r="P467" t="s">
        <v>87</v>
      </c>
      <c r="Q467">
        <v>2</v>
      </c>
      <c r="R467" t="s">
        <v>75</v>
      </c>
      <c r="S467">
        <v>26</v>
      </c>
      <c r="T467" t="s">
        <v>25</v>
      </c>
      <c r="U467" t="s">
        <v>25</v>
      </c>
      <c r="V467" t="s">
        <v>25</v>
      </c>
      <c r="W467" s="3">
        <v>42826</v>
      </c>
      <c r="X467">
        <v>3</v>
      </c>
      <c r="Y467">
        <f t="shared" ca="1" si="7"/>
        <v>0.65166848945600497</v>
      </c>
    </row>
    <row r="468" spans="1:25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t="s">
        <v>88</v>
      </c>
      <c r="I468" t="s">
        <v>85</v>
      </c>
      <c r="J468" t="s">
        <v>16</v>
      </c>
      <c r="K468" t="s">
        <v>96</v>
      </c>
      <c r="L468" t="s">
        <v>16</v>
      </c>
      <c r="M468" t="s">
        <v>74</v>
      </c>
      <c r="N468">
        <v>5</v>
      </c>
      <c r="O468" t="str">
        <f>IF(D468="Y","",IF(P468="Y",INDEX('Backing 2'!B:B,MATCH(C468,'Backing 2'!C:C,0)),C468))</f>
        <v>2 - Director</v>
      </c>
      <c r="P468" t="s">
        <v>87</v>
      </c>
      <c r="Q468">
        <v>2</v>
      </c>
      <c r="R468" t="s">
        <v>77</v>
      </c>
      <c r="S468">
        <v>48</v>
      </c>
      <c r="T468" t="s">
        <v>25</v>
      </c>
      <c r="U468" t="s">
        <v>25</v>
      </c>
      <c r="V468" t="s">
        <v>25</v>
      </c>
      <c r="W468" s="3">
        <v>42095</v>
      </c>
      <c r="X468">
        <v>5</v>
      </c>
      <c r="Y468">
        <f t="shared" ca="1" si="7"/>
        <v>0.18337048099789399</v>
      </c>
    </row>
    <row r="469" spans="1:25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t="s">
        <v>86</v>
      </c>
      <c r="I469" t="s">
        <v>85</v>
      </c>
      <c r="J469" t="s">
        <v>17</v>
      </c>
      <c r="L469" t="s">
        <v>17</v>
      </c>
      <c r="M469" t="s">
        <v>74</v>
      </c>
      <c r="N469">
        <v>2</v>
      </c>
      <c r="O469" t="str">
        <f>IF(D469="Y","",IF(P469="Y",INDEX('Backing 2'!B:B,MATCH(C469,'Backing 2'!C:C,0)),C469))</f>
        <v>1 - Executive</v>
      </c>
      <c r="P469" t="s">
        <v>87</v>
      </c>
      <c r="Q469">
        <v>3</v>
      </c>
      <c r="R469" t="s">
        <v>76</v>
      </c>
      <c r="S469">
        <v>31</v>
      </c>
      <c r="T469" t="s">
        <v>25</v>
      </c>
      <c r="U469" t="s">
        <v>25</v>
      </c>
      <c r="V469" t="s">
        <v>25</v>
      </c>
      <c r="W469" s="3">
        <v>41365</v>
      </c>
      <c r="X469">
        <v>7</v>
      </c>
      <c r="Y469">
        <f t="shared" ca="1" si="7"/>
        <v>0.21529380713050039</v>
      </c>
    </row>
    <row r="470" spans="1:25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t="s">
        <v>88</v>
      </c>
      <c r="I470" t="s">
        <v>85</v>
      </c>
      <c r="J470" t="s">
        <v>16</v>
      </c>
      <c r="K470" t="s">
        <v>92</v>
      </c>
      <c r="L470" t="s">
        <v>16</v>
      </c>
      <c r="M470" t="s">
        <v>74</v>
      </c>
      <c r="N470">
        <v>2</v>
      </c>
      <c r="O470" t="str">
        <f>IF(D470="Y","",IF(P470="Y",INDEX('Backing 2'!B:B,MATCH(C470,'Backing 2'!C:C,0)),C470))</f>
        <v>6 - Junior Officer</v>
      </c>
      <c r="P470" t="s">
        <v>87</v>
      </c>
      <c r="Q470">
        <v>3</v>
      </c>
      <c r="R470" t="s">
        <v>75</v>
      </c>
      <c r="S470">
        <v>23</v>
      </c>
      <c r="T470" t="s">
        <v>37</v>
      </c>
      <c r="U470" t="s">
        <v>80</v>
      </c>
      <c r="V470" t="s">
        <v>80</v>
      </c>
      <c r="W470" s="3">
        <v>43191</v>
      </c>
      <c r="X470">
        <v>2</v>
      </c>
      <c r="Y470">
        <f t="shared" ca="1" si="7"/>
        <v>0.88111902051035662</v>
      </c>
    </row>
    <row r="471" spans="1:25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t="s">
        <v>88</v>
      </c>
      <c r="I471" t="s">
        <v>85</v>
      </c>
      <c r="J471" t="s">
        <v>14</v>
      </c>
      <c r="K471" t="s">
        <v>92</v>
      </c>
      <c r="L471" t="s">
        <v>14</v>
      </c>
      <c r="M471" t="s">
        <v>74</v>
      </c>
      <c r="N471">
        <v>3</v>
      </c>
      <c r="O471" t="str">
        <f>IF(D471="Y","",IF(P471="Y",INDEX('Backing 2'!B:B,MATCH(C471,'Backing 2'!C:C,0)),C471))</f>
        <v>6 - Junior Officer</v>
      </c>
      <c r="P471" t="s">
        <v>87</v>
      </c>
      <c r="Q471">
        <v>3</v>
      </c>
      <c r="R471" t="s">
        <v>75</v>
      </c>
      <c r="S471">
        <v>24</v>
      </c>
      <c r="T471" t="s">
        <v>36</v>
      </c>
      <c r="U471" t="s">
        <v>80</v>
      </c>
      <c r="V471" t="s">
        <v>80</v>
      </c>
      <c r="W471" s="3">
        <v>42826</v>
      </c>
      <c r="X471">
        <v>3</v>
      </c>
      <c r="Y471">
        <f t="shared" ca="1" si="7"/>
        <v>0.73781172695047237</v>
      </c>
    </row>
    <row r="472" spans="1:25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t="s">
        <v>88</v>
      </c>
      <c r="I472" t="s">
        <v>85</v>
      </c>
      <c r="J472" t="s">
        <v>15</v>
      </c>
      <c r="K472" t="s">
        <v>92</v>
      </c>
      <c r="L472" t="s">
        <v>15</v>
      </c>
      <c r="M472" t="s">
        <v>74</v>
      </c>
      <c r="N472">
        <v>2</v>
      </c>
      <c r="O472" t="str">
        <f>IF(D472="Y","",IF(P472="Y",INDEX('Backing 2'!B:B,MATCH(C472,'Backing 2'!C:C,0)),C472))</f>
        <v>6 - Junior Officer</v>
      </c>
      <c r="P472" t="s">
        <v>87</v>
      </c>
      <c r="Q472">
        <v>3</v>
      </c>
      <c r="R472" t="s">
        <v>75</v>
      </c>
      <c r="S472">
        <v>24</v>
      </c>
      <c r="T472" t="s">
        <v>37</v>
      </c>
      <c r="U472" t="s">
        <v>80</v>
      </c>
      <c r="V472" t="s">
        <v>80</v>
      </c>
      <c r="W472" s="3">
        <v>43191</v>
      </c>
      <c r="X472">
        <v>2</v>
      </c>
      <c r="Y472">
        <f t="shared" ca="1" si="7"/>
        <v>3.2172821858391765E-2</v>
      </c>
    </row>
    <row r="473" spans="1:25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t="s">
        <v>88</v>
      </c>
      <c r="I473" t="s">
        <v>85</v>
      </c>
      <c r="J473" t="s">
        <v>15</v>
      </c>
      <c r="K473" t="s">
        <v>92</v>
      </c>
      <c r="L473" t="s">
        <v>15</v>
      </c>
      <c r="M473" t="s">
        <v>74</v>
      </c>
      <c r="N473">
        <v>2</v>
      </c>
      <c r="O473" t="str">
        <f>IF(D473="Y","",IF(P473="Y",INDEX('Backing 2'!B:B,MATCH(C473,'Backing 2'!C:C,0)),C473))</f>
        <v>6 - Junior Officer</v>
      </c>
      <c r="P473" t="s">
        <v>87</v>
      </c>
      <c r="Q473">
        <v>3</v>
      </c>
      <c r="R473" t="s">
        <v>75</v>
      </c>
      <c r="S473">
        <v>23</v>
      </c>
      <c r="T473" t="s">
        <v>25</v>
      </c>
      <c r="U473" t="s">
        <v>25</v>
      </c>
      <c r="V473" t="s">
        <v>25</v>
      </c>
      <c r="W473" s="3">
        <v>43191</v>
      </c>
      <c r="X473">
        <v>2</v>
      </c>
      <c r="Y473">
        <f t="shared" ca="1" si="7"/>
        <v>0.44097421827733851</v>
      </c>
    </row>
    <row r="474" spans="1:25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t="s">
        <v>88</v>
      </c>
      <c r="I474" t="s">
        <v>85</v>
      </c>
      <c r="J474" t="s">
        <v>14</v>
      </c>
      <c r="K474" t="s">
        <v>94</v>
      </c>
      <c r="L474" t="s">
        <v>14</v>
      </c>
      <c r="M474" t="s">
        <v>74</v>
      </c>
      <c r="N474">
        <v>3</v>
      </c>
      <c r="O474" t="str">
        <f>IF(D474="Y","",IF(P474="Y",INDEX('Backing 2'!B:B,MATCH(C474,'Backing 2'!C:C,0)),C474))</f>
        <v>4 - Manager</v>
      </c>
      <c r="P474" t="s">
        <v>87</v>
      </c>
      <c r="R474" t="s">
        <v>77</v>
      </c>
      <c r="S474">
        <v>49</v>
      </c>
      <c r="T474" t="s">
        <v>25</v>
      </c>
      <c r="U474" t="s">
        <v>25</v>
      </c>
      <c r="V474" t="s">
        <v>25</v>
      </c>
      <c r="W474" s="3">
        <v>41000</v>
      </c>
      <c r="X474">
        <v>8</v>
      </c>
      <c r="Y474">
        <f t="shared" ca="1" si="7"/>
        <v>0.52898239837208361</v>
      </c>
    </row>
    <row r="475" spans="1:25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t="s">
        <v>88</v>
      </c>
      <c r="I475" t="s">
        <v>85</v>
      </c>
      <c r="J475" t="s">
        <v>16</v>
      </c>
      <c r="K475" t="s">
        <v>93</v>
      </c>
      <c r="L475" t="s">
        <v>16</v>
      </c>
      <c r="M475" t="s">
        <v>74</v>
      </c>
      <c r="N475">
        <v>3</v>
      </c>
      <c r="O475" t="str">
        <f>IF(D475="Y","",IF(P475="Y",INDEX('Backing 2'!B:B,MATCH(C475,'Backing 2'!C:C,0)),C475))</f>
        <v>4 - Manager</v>
      </c>
      <c r="P475" t="s">
        <v>87</v>
      </c>
      <c r="Q475">
        <v>3</v>
      </c>
      <c r="R475" t="s">
        <v>76</v>
      </c>
      <c r="S475">
        <v>33</v>
      </c>
      <c r="T475" t="s">
        <v>25</v>
      </c>
      <c r="U475" t="s">
        <v>25</v>
      </c>
      <c r="V475" t="s">
        <v>25</v>
      </c>
      <c r="W475" s="3">
        <v>41365</v>
      </c>
      <c r="X475">
        <v>7</v>
      </c>
      <c r="Y475">
        <f t="shared" ca="1" si="7"/>
        <v>0.84774137960503104</v>
      </c>
    </row>
    <row r="476" spans="1:25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t="s">
        <v>88</v>
      </c>
      <c r="I476" t="s">
        <v>85</v>
      </c>
      <c r="J476" t="s">
        <v>16</v>
      </c>
      <c r="K476" t="s">
        <v>92</v>
      </c>
      <c r="L476" t="s">
        <v>16</v>
      </c>
      <c r="M476" t="s">
        <v>73</v>
      </c>
      <c r="N476">
        <v>3</v>
      </c>
      <c r="O476" t="str">
        <f>IF(D476="Y","",IF(P476="Y",INDEX('Backing 2'!B:B,MATCH(C476,'Backing 2'!C:C,0)),C476))</f>
        <v>6 - Junior Officer</v>
      </c>
      <c r="P476" t="s">
        <v>87</v>
      </c>
      <c r="Q476">
        <v>3</v>
      </c>
      <c r="R476" t="s">
        <v>75</v>
      </c>
      <c r="S476">
        <v>25</v>
      </c>
      <c r="T476" t="s">
        <v>37</v>
      </c>
      <c r="U476" t="s">
        <v>80</v>
      </c>
      <c r="V476" t="s">
        <v>80</v>
      </c>
      <c r="W476" s="3">
        <v>42826</v>
      </c>
      <c r="X476">
        <v>3</v>
      </c>
      <c r="Y476">
        <f t="shared" ca="1" si="7"/>
        <v>0.13873752282570806</v>
      </c>
    </row>
    <row r="477" spans="1:25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t="s">
        <v>88</v>
      </c>
      <c r="I477" t="s">
        <v>85</v>
      </c>
      <c r="J477" t="s">
        <v>14</v>
      </c>
      <c r="K477" t="s">
        <v>92</v>
      </c>
      <c r="L477" t="s">
        <v>14</v>
      </c>
      <c r="M477" t="s">
        <v>74</v>
      </c>
      <c r="N477">
        <v>3</v>
      </c>
      <c r="O477" t="str">
        <f>IF(D477="Y","",IF(P477="Y",INDEX('Backing 2'!B:B,MATCH(C477,'Backing 2'!C:C,0)),C477))</f>
        <v>6 - Junior Officer</v>
      </c>
      <c r="P477" t="s">
        <v>87</v>
      </c>
      <c r="Q477">
        <v>2</v>
      </c>
      <c r="R477" t="s">
        <v>75</v>
      </c>
      <c r="S477">
        <v>20</v>
      </c>
      <c r="T477" t="s">
        <v>36</v>
      </c>
      <c r="U477" t="s">
        <v>80</v>
      </c>
      <c r="V477" t="s">
        <v>80</v>
      </c>
      <c r="W477" s="3">
        <v>42826</v>
      </c>
      <c r="X477">
        <v>3</v>
      </c>
      <c r="Y477">
        <f t="shared" ca="1" si="7"/>
        <v>0.18820481687980739</v>
      </c>
    </row>
    <row r="478" spans="1:25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t="s">
        <v>88</v>
      </c>
      <c r="I478" t="s">
        <v>85</v>
      </c>
      <c r="J478" t="s">
        <v>15</v>
      </c>
      <c r="K478" t="s">
        <v>96</v>
      </c>
      <c r="L478" t="s">
        <v>15</v>
      </c>
      <c r="M478" t="s">
        <v>74</v>
      </c>
      <c r="N478">
        <v>6</v>
      </c>
      <c r="O478" t="str">
        <f>IF(D478="Y","",IF(P478="Y",INDEX('Backing 2'!B:B,MATCH(C478,'Backing 2'!C:C,0)),C478))</f>
        <v>2 - Director</v>
      </c>
      <c r="P478" t="s">
        <v>87</v>
      </c>
      <c r="Q478">
        <v>2</v>
      </c>
      <c r="R478" t="s">
        <v>77</v>
      </c>
      <c r="S478">
        <v>44</v>
      </c>
      <c r="T478" t="s">
        <v>25</v>
      </c>
      <c r="U478" t="s">
        <v>25</v>
      </c>
      <c r="V478" t="s">
        <v>25</v>
      </c>
      <c r="W478" s="3">
        <v>41730</v>
      </c>
      <c r="X478">
        <v>6</v>
      </c>
      <c r="Y478">
        <f t="shared" ca="1" si="7"/>
        <v>8.421373648305186E-2</v>
      </c>
    </row>
    <row r="479" spans="1:25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t="s">
        <v>88</v>
      </c>
      <c r="I479" t="s">
        <v>87</v>
      </c>
      <c r="J479" t="s">
        <v>14</v>
      </c>
      <c r="K479" t="s">
        <v>92</v>
      </c>
      <c r="L479" t="s">
        <v>14</v>
      </c>
      <c r="M479" t="s">
        <v>74</v>
      </c>
      <c r="N479">
        <v>0</v>
      </c>
      <c r="O479" t="str">
        <f>IF(D479="Y","",IF(P479="Y",INDEX('Backing 2'!B:B,MATCH(C479,'Backing 2'!C:C,0)),C479))</f>
        <v/>
      </c>
      <c r="P479" t="s">
        <v>87</v>
      </c>
      <c r="R479" t="s">
        <v>75</v>
      </c>
      <c r="S479">
        <v>25</v>
      </c>
      <c r="T479" t="s">
        <v>25</v>
      </c>
      <c r="U479" t="s">
        <v>25</v>
      </c>
      <c r="V479" t="s">
        <v>25</v>
      </c>
      <c r="W479" s="3">
        <v>43922</v>
      </c>
      <c r="X479">
        <v>0</v>
      </c>
      <c r="Y479">
        <f t="shared" ca="1" si="7"/>
        <v>0.65972464824130839</v>
      </c>
    </row>
    <row r="480" spans="1:25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t="s">
        <v>86</v>
      </c>
      <c r="I480" t="s">
        <v>85</v>
      </c>
      <c r="J480" t="s">
        <v>14</v>
      </c>
      <c r="L480" t="s">
        <v>14</v>
      </c>
      <c r="M480" t="s">
        <v>74</v>
      </c>
      <c r="N480">
        <v>3</v>
      </c>
      <c r="O480" t="str">
        <f>IF(D480="Y","",IF(P480="Y",INDEX('Backing 2'!B:B,MATCH(C480,'Backing 2'!C:C,0)),C480))</f>
        <v>6 - Junior Officer</v>
      </c>
      <c r="P480" t="s">
        <v>87</v>
      </c>
      <c r="Q480">
        <v>4</v>
      </c>
      <c r="R480" t="s">
        <v>78</v>
      </c>
      <c r="S480">
        <v>53</v>
      </c>
      <c r="T480" t="s">
        <v>25</v>
      </c>
      <c r="U480" t="s">
        <v>25</v>
      </c>
      <c r="V480" t="s">
        <v>25</v>
      </c>
      <c r="W480" s="3">
        <v>42826</v>
      </c>
      <c r="X480">
        <v>3</v>
      </c>
      <c r="Y480">
        <f t="shared" ca="1" si="7"/>
        <v>0.28013027092478227</v>
      </c>
    </row>
    <row r="481" spans="1:25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t="s">
        <v>88</v>
      </c>
      <c r="I481" t="s">
        <v>87</v>
      </c>
      <c r="J481" t="s">
        <v>16</v>
      </c>
      <c r="K481" t="s">
        <v>94</v>
      </c>
      <c r="L481" t="s">
        <v>16</v>
      </c>
      <c r="M481" t="s">
        <v>74</v>
      </c>
      <c r="N481">
        <v>0</v>
      </c>
      <c r="O481" t="str">
        <f>IF(D481="Y","",IF(P481="Y",INDEX('Backing 2'!B:B,MATCH(C481,'Backing 2'!C:C,0)),C481))</f>
        <v/>
      </c>
      <c r="P481" t="s">
        <v>87</v>
      </c>
      <c r="R481" t="s">
        <v>76</v>
      </c>
      <c r="S481">
        <v>38</v>
      </c>
      <c r="T481" t="s">
        <v>25</v>
      </c>
      <c r="U481" t="s">
        <v>25</v>
      </c>
      <c r="V481" t="s">
        <v>25</v>
      </c>
      <c r="W481" s="3">
        <v>43922</v>
      </c>
      <c r="X481">
        <v>0</v>
      </c>
      <c r="Y481">
        <f t="shared" ca="1" si="7"/>
        <v>0.89320191581695652</v>
      </c>
    </row>
    <row r="482" spans="1:25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t="s">
        <v>88</v>
      </c>
      <c r="I482" t="s">
        <v>85</v>
      </c>
      <c r="J482" t="s">
        <v>15</v>
      </c>
      <c r="K482" t="s">
        <v>94</v>
      </c>
      <c r="L482" t="s">
        <v>15</v>
      </c>
      <c r="M482" t="s">
        <v>74</v>
      </c>
      <c r="N482">
        <v>2</v>
      </c>
      <c r="O482" t="str">
        <f>IF(D482="Y","",IF(P482="Y",INDEX('Backing 2'!B:B,MATCH(C482,'Backing 2'!C:C,0)),C482))</f>
        <v>3 - Senior Manager</v>
      </c>
      <c r="P482" t="s">
        <v>87</v>
      </c>
      <c r="Q482">
        <v>3</v>
      </c>
      <c r="R482" t="s">
        <v>76</v>
      </c>
      <c r="S482">
        <v>37</v>
      </c>
      <c r="T482" t="s">
        <v>32</v>
      </c>
      <c r="U482" t="s">
        <v>80</v>
      </c>
      <c r="V482" t="s">
        <v>80</v>
      </c>
      <c r="W482" s="3">
        <v>42461</v>
      </c>
      <c r="X482">
        <v>4</v>
      </c>
      <c r="Y482">
        <f t="shared" ca="1" si="7"/>
        <v>0.19504934921488593</v>
      </c>
    </row>
    <row r="483" spans="1:25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t="s">
        <v>88</v>
      </c>
      <c r="I483" t="s">
        <v>85</v>
      </c>
      <c r="J483" t="s">
        <v>14</v>
      </c>
      <c r="K483" t="s">
        <v>94</v>
      </c>
      <c r="L483" t="s">
        <v>14</v>
      </c>
      <c r="M483" t="s">
        <v>74</v>
      </c>
      <c r="N483">
        <v>3</v>
      </c>
      <c r="O483" t="str">
        <f>IF(D483="Y","",IF(P483="Y",INDEX('Backing 2'!B:B,MATCH(C483,'Backing 2'!C:C,0)),C483))</f>
        <v>3 - Senior Manager</v>
      </c>
      <c r="P483" t="s">
        <v>87</v>
      </c>
      <c r="Q483">
        <v>3</v>
      </c>
      <c r="R483" t="s">
        <v>76</v>
      </c>
      <c r="S483">
        <v>39</v>
      </c>
      <c r="T483" t="s">
        <v>25</v>
      </c>
      <c r="U483" t="s">
        <v>25</v>
      </c>
      <c r="V483" t="s">
        <v>25</v>
      </c>
      <c r="W483" s="3">
        <v>40634</v>
      </c>
      <c r="X483">
        <v>9</v>
      </c>
      <c r="Y483">
        <f t="shared" ca="1" si="7"/>
        <v>0.7613202452206187</v>
      </c>
    </row>
    <row r="484" spans="1:25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t="s">
        <v>86</v>
      </c>
      <c r="I484" t="s">
        <v>85</v>
      </c>
      <c r="J484" t="s">
        <v>14</v>
      </c>
      <c r="L484" t="s">
        <v>14</v>
      </c>
      <c r="M484" t="s">
        <v>73</v>
      </c>
      <c r="N484">
        <v>4</v>
      </c>
      <c r="O484" t="str">
        <f>IF(D484="Y","",IF(P484="Y",INDEX('Backing 2'!B:B,MATCH(C484,'Backing 2'!C:C,0)),C484))</f>
        <v>6 - Junior Officer</v>
      </c>
      <c r="P484" t="s">
        <v>87</v>
      </c>
      <c r="Q484">
        <v>3</v>
      </c>
      <c r="R484" t="s">
        <v>76</v>
      </c>
      <c r="S484">
        <v>36</v>
      </c>
      <c r="T484" t="s">
        <v>32</v>
      </c>
      <c r="U484" t="s">
        <v>80</v>
      </c>
      <c r="V484" t="s">
        <v>80</v>
      </c>
      <c r="W484" s="3">
        <v>42461</v>
      </c>
      <c r="X484">
        <v>4</v>
      </c>
      <c r="Y484">
        <f t="shared" ca="1" si="7"/>
        <v>0.94074846224916575</v>
      </c>
    </row>
    <row r="485" spans="1:25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t="s">
        <v>88</v>
      </c>
      <c r="I485" t="s">
        <v>87</v>
      </c>
      <c r="J485" t="s">
        <v>17</v>
      </c>
      <c r="K485" t="s">
        <v>96</v>
      </c>
      <c r="L485" t="s">
        <v>17</v>
      </c>
      <c r="M485" t="s">
        <v>74</v>
      </c>
      <c r="N485">
        <v>0</v>
      </c>
      <c r="O485" t="str">
        <f>IF(D485="Y","",IF(P485="Y",INDEX('Backing 2'!B:B,MATCH(C485,'Backing 2'!C:C,0)),C485))</f>
        <v/>
      </c>
      <c r="P485" t="s">
        <v>87</v>
      </c>
      <c r="R485" t="s">
        <v>79</v>
      </c>
      <c r="S485">
        <v>61</v>
      </c>
      <c r="T485" t="s">
        <v>31</v>
      </c>
      <c r="U485" t="s">
        <v>82</v>
      </c>
      <c r="V485" t="s">
        <v>84</v>
      </c>
      <c r="W485" s="3">
        <v>43922</v>
      </c>
      <c r="X485">
        <v>0</v>
      </c>
      <c r="Y485">
        <f t="shared" ca="1" si="7"/>
        <v>0.97145994973197547</v>
      </c>
    </row>
    <row r="486" spans="1:25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t="s">
        <v>88</v>
      </c>
      <c r="I486" t="s">
        <v>85</v>
      </c>
      <c r="J486" t="s">
        <v>14</v>
      </c>
      <c r="K486" t="s">
        <v>93</v>
      </c>
      <c r="L486" t="s">
        <v>14</v>
      </c>
      <c r="M486" t="s">
        <v>74</v>
      </c>
      <c r="N486">
        <v>1</v>
      </c>
      <c r="O486" t="str">
        <f>IF(D486="Y","",IF(P486="Y",INDEX('Backing 2'!B:B,MATCH(C486,'Backing 2'!C:C,0)),C486))</f>
        <v>5 - Senior Officer</v>
      </c>
      <c r="P486" t="s">
        <v>85</v>
      </c>
      <c r="Q486">
        <v>1</v>
      </c>
      <c r="R486" t="s">
        <v>76</v>
      </c>
      <c r="S486">
        <v>34</v>
      </c>
      <c r="T486" t="s">
        <v>36</v>
      </c>
      <c r="U486" t="s">
        <v>80</v>
      </c>
      <c r="V486" t="s">
        <v>80</v>
      </c>
      <c r="W486" s="3">
        <v>41365</v>
      </c>
      <c r="X486">
        <v>7</v>
      </c>
      <c r="Y486">
        <f t="shared" ca="1" si="7"/>
        <v>6.2552185327751086E-2</v>
      </c>
    </row>
    <row r="487" spans="1:25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t="s">
        <v>86</v>
      </c>
      <c r="I487" t="s">
        <v>85</v>
      </c>
      <c r="J487" t="s">
        <v>14</v>
      </c>
      <c r="L487" t="s">
        <v>14</v>
      </c>
      <c r="M487" t="s">
        <v>74</v>
      </c>
      <c r="N487">
        <v>2</v>
      </c>
      <c r="O487" t="str">
        <f>IF(D487="Y","",IF(P487="Y",INDEX('Backing 2'!B:B,MATCH(C487,'Backing 2'!C:C,0)),C487))</f>
        <v>6 - Junior Officer</v>
      </c>
      <c r="P487" t="s">
        <v>87</v>
      </c>
      <c r="Q487">
        <v>3</v>
      </c>
      <c r="R487" t="s">
        <v>77</v>
      </c>
      <c r="S487">
        <v>47</v>
      </c>
      <c r="T487" t="s">
        <v>36</v>
      </c>
      <c r="U487" t="s">
        <v>80</v>
      </c>
      <c r="V487" t="s">
        <v>80</v>
      </c>
      <c r="W487" s="3">
        <v>43191</v>
      </c>
      <c r="X487">
        <v>2</v>
      </c>
      <c r="Y487">
        <f t="shared" ca="1" si="7"/>
        <v>0.63509618626374609</v>
      </c>
    </row>
    <row r="488" spans="1:25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t="s">
        <v>88</v>
      </c>
      <c r="I488" t="s">
        <v>85</v>
      </c>
      <c r="J488" t="s">
        <v>15</v>
      </c>
      <c r="K488" t="s">
        <v>93</v>
      </c>
      <c r="L488" t="s">
        <v>15</v>
      </c>
      <c r="M488" t="s">
        <v>74</v>
      </c>
      <c r="N488">
        <v>1</v>
      </c>
      <c r="O488" t="str">
        <f>IF(D488="Y","",IF(P488="Y",INDEX('Backing 2'!B:B,MATCH(C488,'Backing 2'!C:C,0)),C488))</f>
        <v>5 - Senior Officer</v>
      </c>
      <c r="P488" t="s">
        <v>85</v>
      </c>
      <c r="Q488">
        <v>2</v>
      </c>
      <c r="R488" t="s">
        <v>76</v>
      </c>
      <c r="S488">
        <v>39</v>
      </c>
      <c r="T488" t="s">
        <v>32</v>
      </c>
      <c r="U488" t="s">
        <v>80</v>
      </c>
      <c r="V488" t="s">
        <v>80</v>
      </c>
      <c r="W488" s="3">
        <v>42095</v>
      </c>
      <c r="X488">
        <v>5</v>
      </c>
      <c r="Y488">
        <f t="shared" ca="1" si="7"/>
        <v>0.46740040315871167</v>
      </c>
    </row>
    <row r="489" spans="1:25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t="s">
        <v>88</v>
      </c>
      <c r="I489" t="s">
        <v>85</v>
      </c>
      <c r="J489" t="s">
        <v>16</v>
      </c>
      <c r="K489" t="s">
        <v>92</v>
      </c>
      <c r="L489" t="s">
        <v>16</v>
      </c>
      <c r="M489" t="s">
        <v>74</v>
      </c>
      <c r="N489">
        <v>1</v>
      </c>
      <c r="O489" t="str">
        <f>IF(D489="Y","",IF(P489="Y",INDEX('Backing 2'!B:B,MATCH(C489,'Backing 2'!C:C,0)),C489))</f>
        <v>6 - Junior Officer</v>
      </c>
      <c r="P489" t="s">
        <v>87</v>
      </c>
      <c r="R489" t="s">
        <v>75</v>
      </c>
      <c r="S489">
        <v>26</v>
      </c>
      <c r="T489" t="s">
        <v>25</v>
      </c>
      <c r="U489" t="s">
        <v>25</v>
      </c>
      <c r="V489" t="s">
        <v>25</v>
      </c>
      <c r="W489" s="3">
        <v>43556</v>
      </c>
      <c r="X489">
        <v>1</v>
      </c>
      <c r="Y489">
        <f t="shared" ca="1" si="7"/>
        <v>0.47134356848486048</v>
      </c>
    </row>
    <row r="490" spans="1:25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t="s">
        <v>88</v>
      </c>
      <c r="I490" t="s">
        <v>87</v>
      </c>
      <c r="J490" t="s">
        <v>14</v>
      </c>
      <c r="K490" t="s">
        <v>93</v>
      </c>
      <c r="L490" t="s">
        <v>14</v>
      </c>
      <c r="M490" t="s">
        <v>74</v>
      </c>
      <c r="N490">
        <v>0</v>
      </c>
      <c r="O490" t="str">
        <f>IF(D490="Y","",IF(P490="Y",INDEX('Backing 2'!B:B,MATCH(C490,'Backing 2'!C:C,0)),C490))</f>
        <v/>
      </c>
      <c r="P490" t="s">
        <v>87</v>
      </c>
      <c r="R490" t="s">
        <v>76</v>
      </c>
      <c r="S490">
        <v>30</v>
      </c>
      <c r="T490" t="s">
        <v>25</v>
      </c>
      <c r="U490" t="s">
        <v>25</v>
      </c>
      <c r="V490" t="s">
        <v>25</v>
      </c>
      <c r="W490" s="3">
        <v>43922</v>
      </c>
      <c r="X490">
        <v>0</v>
      </c>
      <c r="Y490">
        <f t="shared" ca="1" si="7"/>
        <v>0.15325808477268699</v>
      </c>
    </row>
    <row r="491" spans="1:25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t="s">
        <v>88</v>
      </c>
      <c r="I491" t="s">
        <v>87</v>
      </c>
      <c r="J491" t="s">
        <v>12</v>
      </c>
      <c r="K491" t="s">
        <v>94</v>
      </c>
      <c r="L491" t="s">
        <v>12</v>
      </c>
      <c r="M491" t="s">
        <v>74</v>
      </c>
      <c r="N491">
        <v>0</v>
      </c>
      <c r="O491" t="str">
        <f>IF(D491="Y","",IF(P491="Y",INDEX('Backing 2'!B:B,MATCH(C491,'Backing 2'!C:C,0)),C491))</f>
        <v/>
      </c>
      <c r="P491" t="s">
        <v>87</v>
      </c>
      <c r="R491" t="s">
        <v>76</v>
      </c>
      <c r="S491">
        <v>33</v>
      </c>
      <c r="T491" t="s">
        <v>25</v>
      </c>
      <c r="U491" t="s">
        <v>25</v>
      </c>
      <c r="V491" t="s">
        <v>25</v>
      </c>
      <c r="W491" s="3">
        <v>43922</v>
      </c>
      <c r="X491">
        <v>0</v>
      </c>
      <c r="Y491">
        <f t="shared" ca="1" si="7"/>
        <v>0.10147499060696452</v>
      </c>
    </row>
    <row r="492" spans="1:25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t="s">
        <v>88</v>
      </c>
      <c r="I492" t="s">
        <v>87</v>
      </c>
      <c r="J492" t="s">
        <v>15</v>
      </c>
      <c r="K492" t="s">
        <v>127</v>
      </c>
      <c r="L492" t="s">
        <v>15</v>
      </c>
      <c r="M492" t="s">
        <v>74</v>
      </c>
      <c r="N492">
        <v>0</v>
      </c>
      <c r="O492" t="str">
        <f>IF(D492="Y","",IF(P492="Y",INDEX('Backing 2'!B:B,MATCH(C492,'Backing 2'!C:C,0)),C492))</f>
        <v/>
      </c>
      <c r="P492" t="s">
        <v>87</v>
      </c>
      <c r="R492" t="s">
        <v>76</v>
      </c>
      <c r="S492">
        <v>33</v>
      </c>
      <c r="T492" t="s">
        <v>42</v>
      </c>
      <c r="U492" t="s">
        <v>80</v>
      </c>
      <c r="V492" t="s">
        <v>80</v>
      </c>
      <c r="W492" s="3">
        <v>43922</v>
      </c>
      <c r="X492">
        <v>0</v>
      </c>
      <c r="Y492">
        <f t="shared" ca="1" si="7"/>
        <v>0.11995195526369373</v>
      </c>
    </row>
    <row r="493" spans="1:25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t="s">
        <v>88</v>
      </c>
      <c r="I493" t="s">
        <v>85</v>
      </c>
      <c r="J493" t="s">
        <v>16</v>
      </c>
      <c r="K493" t="s">
        <v>95</v>
      </c>
      <c r="L493" t="s">
        <v>16</v>
      </c>
      <c r="M493" t="s">
        <v>74</v>
      </c>
      <c r="N493">
        <v>3</v>
      </c>
      <c r="O493" t="str">
        <f>IF(D493="Y","",IF(P493="Y",INDEX('Backing 2'!B:B,MATCH(C493,'Backing 2'!C:C,0)),C493))</f>
        <v>2 - Director</v>
      </c>
      <c r="P493" t="s">
        <v>87</v>
      </c>
      <c r="Q493">
        <v>2</v>
      </c>
      <c r="R493" t="s">
        <v>77</v>
      </c>
      <c r="S493">
        <v>42</v>
      </c>
      <c r="T493" t="s">
        <v>25</v>
      </c>
      <c r="U493" t="s">
        <v>25</v>
      </c>
      <c r="V493" t="s">
        <v>25</v>
      </c>
      <c r="W493" s="3">
        <v>41000</v>
      </c>
      <c r="X493">
        <v>8</v>
      </c>
      <c r="Y493">
        <f t="shared" ca="1" si="7"/>
        <v>0.40472266225763398</v>
      </c>
    </row>
    <row r="494" spans="1:25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t="s">
        <v>88</v>
      </c>
      <c r="I494" t="s">
        <v>85</v>
      </c>
      <c r="J494" t="s">
        <v>16</v>
      </c>
      <c r="K494" t="s">
        <v>94</v>
      </c>
      <c r="L494" t="s">
        <v>16</v>
      </c>
      <c r="M494" t="s">
        <v>74</v>
      </c>
      <c r="N494">
        <v>2</v>
      </c>
      <c r="O494" t="str">
        <f>IF(D494="Y","",IF(P494="Y",INDEX('Backing 2'!B:B,MATCH(C494,'Backing 2'!C:C,0)),C494))</f>
        <v>4 - Manager</v>
      </c>
      <c r="P494" t="s">
        <v>87</v>
      </c>
      <c r="Q494">
        <v>2</v>
      </c>
      <c r="R494" t="s">
        <v>76</v>
      </c>
      <c r="S494">
        <v>33</v>
      </c>
      <c r="T494" t="s">
        <v>37</v>
      </c>
      <c r="U494" t="s">
        <v>80</v>
      </c>
      <c r="V494" t="s">
        <v>80</v>
      </c>
      <c r="W494" s="3">
        <v>42461</v>
      </c>
      <c r="X494">
        <v>4</v>
      </c>
      <c r="Y494">
        <f t="shared" ca="1" si="7"/>
        <v>2.5419642589918023E-2</v>
      </c>
    </row>
    <row r="495" spans="1:25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t="s">
        <v>88</v>
      </c>
      <c r="I495" t="s">
        <v>85</v>
      </c>
      <c r="J495" t="s">
        <v>16</v>
      </c>
      <c r="K495" t="s">
        <v>92</v>
      </c>
      <c r="L495" t="s">
        <v>16</v>
      </c>
      <c r="M495" t="s">
        <v>74</v>
      </c>
      <c r="N495">
        <v>3</v>
      </c>
      <c r="O495" t="str">
        <f>IF(D495="Y","",IF(P495="Y",INDEX('Backing 2'!B:B,MATCH(C495,'Backing 2'!C:C,0)),C495))</f>
        <v>6 - Junior Officer</v>
      </c>
      <c r="P495" t="s">
        <v>87</v>
      </c>
      <c r="Q495">
        <v>3</v>
      </c>
      <c r="R495" t="s">
        <v>75</v>
      </c>
      <c r="S495">
        <v>27</v>
      </c>
      <c r="T495" t="s">
        <v>26</v>
      </c>
      <c r="U495" t="s">
        <v>80</v>
      </c>
      <c r="V495" t="s">
        <v>80</v>
      </c>
      <c r="W495" s="3">
        <v>42826</v>
      </c>
      <c r="X495">
        <v>3</v>
      </c>
      <c r="Y495">
        <f t="shared" ca="1" si="7"/>
        <v>0.11354221319598279</v>
      </c>
    </row>
    <row r="496" spans="1:25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t="s">
        <v>88</v>
      </c>
      <c r="I496" t="s">
        <v>85</v>
      </c>
      <c r="J496" t="s">
        <v>14</v>
      </c>
      <c r="K496" t="s">
        <v>92</v>
      </c>
      <c r="L496" t="s">
        <v>14</v>
      </c>
      <c r="M496" t="s">
        <v>74</v>
      </c>
      <c r="N496">
        <v>3</v>
      </c>
      <c r="O496" t="str">
        <f>IF(D496="Y","",IF(P496="Y",INDEX('Backing 2'!B:B,MATCH(C496,'Backing 2'!C:C,0)),C496))</f>
        <v>6 - Junior Officer</v>
      </c>
      <c r="P496" t="s">
        <v>87</v>
      </c>
      <c r="Q496">
        <v>3</v>
      </c>
      <c r="R496" t="s">
        <v>75</v>
      </c>
      <c r="S496">
        <v>22</v>
      </c>
      <c r="T496" t="s">
        <v>25</v>
      </c>
      <c r="U496" t="s">
        <v>25</v>
      </c>
      <c r="V496" t="s">
        <v>25</v>
      </c>
      <c r="W496" s="3">
        <v>42826</v>
      </c>
      <c r="X496">
        <v>3</v>
      </c>
      <c r="Y496">
        <f t="shared" ca="1" si="7"/>
        <v>0.23137786971633989</v>
      </c>
    </row>
    <row r="497" spans="1:25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t="s">
        <v>88</v>
      </c>
      <c r="I497" t="s">
        <v>85</v>
      </c>
      <c r="J497" t="s">
        <v>16</v>
      </c>
      <c r="K497" t="s">
        <v>92</v>
      </c>
      <c r="L497" t="s">
        <v>16</v>
      </c>
      <c r="M497" t="s">
        <v>74</v>
      </c>
      <c r="N497">
        <v>3</v>
      </c>
      <c r="O497" t="str">
        <f>IF(D497="Y","",IF(P497="Y",INDEX('Backing 2'!B:B,MATCH(C497,'Backing 2'!C:C,0)),C497))</f>
        <v>6 - Junior Officer</v>
      </c>
      <c r="P497" t="s">
        <v>87</v>
      </c>
      <c r="Q497">
        <v>3</v>
      </c>
      <c r="R497" t="s">
        <v>75</v>
      </c>
      <c r="S497">
        <v>25</v>
      </c>
      <c r="T497" t="s">
        <v>36</v>
      </c>
      <c r="U497" t="s">
        <v>80</v>
      </c>
      <c r="V497" t="s">
        <v>80</v>
      </c>
      <c r="W497" s="3">
        <v>42826</v>
      </c>
      <c r="X497">
        <v>3</v>
      </c>
      <c r="Y497">
        <f t="shared" ca="1" si="7"/>
        <v>9.9239482035590298E-2</v>
      </c>
    </row>
    <row r="498" spans="1:25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t="s">
        <v>88</v>
      </c>
      <c r="I498" t="s">
        <v>85</v>
      </c>
      <c r="J498" t="s">
        <v>14</v>
      </c>
      <c r="K498" t="s">
        <v>127</v>
      </c>
      <c r="L498" t="s">
        <v>14</v>
      </c>
      <c r="M498" t="s">
        <v>73</v>
      </c>
      <c r="N498">
        <v>2</v>
      </c>
      <c r="O498" t="str">
        <f>IF(D498="Y","",IF(P498="Y",INDEX('Backing 2'!B:B,MATCH(C498,'Backing 2'!C:C,0)),C498))</f>
        <v>5 - Senior Officer</v>
      </c>
      <c r="P498" t="s">
        <v>87</v>
      </c>
      <c r="Q498">
        <v>3</v>
      </c>
      <c r="R498" t="s">
        <v>76</v>
      </c>
      <c r="S498">
        <v>32</v>
      </c>
      <c r="T498" t="s">
        <v>45</v>
      </c>
      <c r="U498" t="s">
        <v>80</v>
      </c>
      <c r="V498" t="s">
        <v>80</v>
      </c>
      <c r="W498" s="3">
        <v>40634</v>
      </c>
      <c r="X498">
        <v>9</v>
      </c>
      <c r="Y498">
        <f t="shared" ca="1" si="7"/>
        <v>0.62279351698087904</v>
      </c>
    </row>
    <row r="499" spans="1:25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t="s">
        <v>88</v>
      </c>
      <c r="I499" t="s">
        <v>85</v>
      </c>
      <c r="J499" t="s">
        <v>16</v>
      </c>
      <c r="K499" t="s">
        <v>92</v>
      </c>
      <c r="L499" t="s">
        <v>16</v>
      </c>
      <c r="M499" t="s">
        <v>74</v>
      </c>
      <c r="N499">
        <v>2</v>
      </c>
      <c r="O499" t="str">
        <f>IF(D499="Y","",IF(P499="Y",INDEX('Backing 2'!B:B,MATCH(C499,'Backing 2'!C:C,0)),C499))</f>
        <v>6 - Junior Officer</v>
      </c>
      <c r="P499" t="s">
        <v>87</v>
      </c>
      <c r="Q499">
        <v>3</v>
      </c>
      <c r="R499" t="s">
        <v>75</v>
      </c>
      <c r="S499">
        <v>21</v>
      </c>
      <c r="T499" t="s">
        <v>41</v>
      </c>
      <c r="U499" t="s">
        <v>81</v>
      </c>
      <c r="V499" t="s">
        <v>84</v>
      </c>
      <c r="W499" s="3">
        <v>43191</v>
      </c>
      <c r="X499">
        <v>2</v>
      </c>
      <c r="Y499">
        <f t="shared" ca="1" si="7"/>
        <v>0.37942221309350255</v>
      </c>
    </row>
    <row r="500" spans="1:25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t="s">
        <v>88</v>
      </c>
      <c r="I500" t="s">
        <v>85</v>
      </c>
      <c r="J500" t="s">
        <v>12</v>
      </c>
      <c r="K500" t="s">
        <v>94</v>
      </c>
      <c r="L500" t="s">
        <v>12</v>
      </c>
      <c r="M500" t="s">
        <v>74</v>
      </c>
      <c r="N500">
        <v>1</v>
      </c>
      <c r="O500" t="str">
        <f>IF(D500="Y","",IF(P500="Y",INDEX('Backing 2'!B:B,MATCH(C500,'Backing 2'!C:C,0)),C500))</f>
        <v>4 - Manager</v>
      </c>
      <c r="P500" t="s">
        <v>85</v>
      </c>
      <c r="Q500">
        <v>1</v>
      </c>
      <c r="R500" t="s">
        <v>77</v>
      </c>
      <c r="S500">
        <v>42</v>
      </c>
      <c r="T500" t="s">
        <v>27</v>
      </c>
      <c r="U500" t="s">
        <v>80</v>
      </c>
      <c r="V500" t="s">
        <v>80</v>
      </c>
      <c r="W500" s="3">
        <v>42461</v>
      </c>
      <c r="X500">
        <v>4</v>
      </c>
      <c r="Y500">
        <f t="shared" ca="1" si="7"/>
        <v>0.59789849094769765</v>
      </c>
    </row>
    <row r="501" spans="1:25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t="s">
        <v>88</v>
      </c>
      <c r="I501" t="s">
        <v>85</v>
      </c>
      <c r="J501" t="s">
        <v>16</v>
      </c>
      <c r="K501" t="s">
        <v>94</v>
      </c>
      <c r="L501" t="s">
        <v>16</v>
      </c>
      <c r="M501" t="s">
        <v>74</v>
      </c>
      <c r="N501">
        <v>9</v>
      </c>
      <c r="O501" t="str">
        <f>IF(D501="Y","",IF(P501="Y",INDEX('Backing 2'!B:B,MATCH(C501,'Backing 2'!C:C,0)),C501))</f>
        <v>4 - Manager</v>
      </c>
      <c r="P501" t="s">
        <v>87</v>
      </c>
      <c r="Q501">
        <v>3</v>
      </c>
      <c r="R501" t="s">
        <v>76</v>
      </c>
      <c r="S501">
        <v>39</v>
      </c>
      <c r="T501" t="s">
        <v>25</v>
      </c>
      <c r="U501" t="s">
        <v>25</v>
      </c>
      <c r="V501" t="s">
        <v>25</v>
      </c>
      <c r="W501" s="3">
        <v>40634</v>
      </c>
      <c r="X501">
        <v>9</v>
      </c>
      <c r="Y501">
        <f t="shared" ca="1" si="7"/>
        <v>0.66476669485551898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A3" sqref="A3"/>
    </sheetView>
  </sheetViews>
  <sheetFormatPr defaultRowHeight="12.75"/>
  <cols>
    <col min="2" max="2" width="11.42578125" bestFit="1" customWidth="1"/>
    <col min="4" max="4" width="16.85546875" bestFit="1" customWidth="1"/>
    <col min="5" max="5" width="13.28515625" customWidth="1"/>
    <col min="11" max="11" width="17.710937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7.2991084188106958E-2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0.68476304054656789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0.24892505117116182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5.1187111032634514E-3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9.7138945811111155E-2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0.88061767795878421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0.26918137980429724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0.17809456544966151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0.14466260192338853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0.56204706873407284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0.31139059417480219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0.81478433205641254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0.36735037804455628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0.11349008033008723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0.21355424344619334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0.5560996708979502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0.16630843055948907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0.93244117615786193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2.9269774801620074E-2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0.89739169412018871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0.46967077749756514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0.34617101101630787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5.0781646291471083E-2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0.17842966851569131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0.95203116513608932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0.55977439225074854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0.9184521448833981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0.96714637246481339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0.41459503271783171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0.2237821446263677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0.45120854131272159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0.71326804797483634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4.4893907611812667E-2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0.15509420075806513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0.90483843574461753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0.72129547367241309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8.2318076108802041E-2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0.1012512835190279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0.26334037766837015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8.2563042483083326E-2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0.71515426803713267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0.67012887649460429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5.760563593451995E-2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0.13375309433295901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0.88668074479786907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0.55139272978494847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0.42641418297930878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0.63641308093965621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0.91190925657631772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0.48629504976585647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0.88500338237593146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0.44819114898106471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0.5347061895006795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0.94960299943990689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0.46466867347620455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0.98093895427543631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0.88504864976672704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0.20592623068214999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8.4593723573024304E-2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0.58013652589180031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0.57448570967084933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0.72840009312987686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0.42334773307892526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0.67682232319869962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0.98844681753506702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0.33985367106698394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0.41245644622627331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0.49106939140128691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0.50658145137156341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0.95104234309475766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8.0430652492402888E-2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0.1300656048167681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0.40039692343445288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0.48637641344843208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0.99087451089501455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0.76074126206786408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0.78565000681910846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0.61481029923342423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0.60313036209005921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0.16389484475753513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0.65088670917094038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0.20679984787367511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0.65367679363714082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0.74457128640519732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0.60515153291008383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6.550541722308878E-2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0.28180650449722444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0.23297866574783821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0.70034422045015887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4.2448823489618648E-2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0.73690702507072259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0.77858794417734156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0.88619978243920194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0.62281897589851143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0.34198513930337249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9.6116039655035124E-2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0.93482214763287241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0.58966454844979688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0.14310863713693311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0.23245936763350505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0.46185973769286037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0.937147260786522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0.66419232680886553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0.65952641618175378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0.45566820094507399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0.29968754341720849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0.28049438288600614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0.29593681931282556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2.3840754865969038E-2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8.1057300686504519E-2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0.88911763645175113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4.1667923652659922E-2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0.65169326802340832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0.89602593578717815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0.36605674309760527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0.66493807112337799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0.60557959307958553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0.54645663733697969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0.51600041268195318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0.90101575804980272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0.37139914821558884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0.76999605906315627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0.32301320133931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0.9844807091345259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0.9208990373059025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0.34046992594295566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0.73708768559029958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0.52905977028125661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0.70919081700277564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0.96452234532307701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0.53026125403694069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0.52250546592189051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0.63638575321914226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0.82408591327200309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0.21871413733656153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0.98842782155360087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0.36937982393907332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0.61158542126854154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0.31859243301746909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0.161867899448779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0.31106172820218059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0.23717725972150394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0.49915803935712899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0.41473547854663895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0.99369773679245677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0.59180131669900327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0.79324250081197423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0.26956907567416966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2.3254159547771547E-2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0.43324222117870792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0.71163646378951806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0.38230076058260043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0.9875590896607338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0.61704873479750466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0.53131599702657117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0.13036053107172096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0.98393416130689304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0.5843793818730536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0.75264628478794027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0.60850909708164136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0.43171116464631698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0.33469069995098621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0.28120253585079036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0.24420847898886144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0.99058881750824845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0.57882216218750315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0.79305830293017432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0.64739647656876553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0.27089010716838058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0.63090226083488565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4.9433338985404696E-2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0.36089361957482191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0.10024514776052151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0.13458741896330795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8.5076410730536067E-2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0.95577608226501909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0.16027471799405579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0.79528764882338843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0.47303659153458599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8.2070454080062638E-2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0.29226885025661453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0.98186409238416683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0.84010318210903689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0.43774334979698171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0.20985225437768151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0.13484718630142323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1.8171673491001017E-2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0.76796428225500402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0.45044350352706908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0.47131983284801693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0.3370918527204666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0.24525528336868274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0.27485518442191015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0.53800239434044361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0.15362594632769322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0.20238960507698689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7.6492101424034398E-2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9.4227697777608643E-2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0.64442327121975984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0.35924393220080042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0.35843989800004739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0.63911967066136999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0.80180415422519602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0.7963139438540866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0.36973493796182888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4.3772306631720492E-2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0.28057035714933798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0.72150033369983957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0.66638893320000936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0.35889824591162545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0.52719359386414288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0.5111947092014949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0.45055769809409885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0.57221668791126623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0.88312724265478237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3.3621958332716084E-2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0.30082929078173071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0.58073462773288875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0.26139424135039824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0.42632846455492235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0.50152166460687253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0.23163399875733959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0.24104062405894899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0.84190633602032849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0.19058838641574039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0.26085104182603158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0.32854325770685877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0.75341189660066143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0.21735215509959183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0.43223133407716807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0.60657964269932163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0.98337468554038254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0.15563854047659387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0.8976341702505779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0.28676595279903461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0.69688226736331915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5.9704837979212444E-2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0.74933576830729276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0.13081053317275593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3.2711887685621943E-2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0.97436079079878912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9.7933553006432139E-2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0.10241131655052993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0.63365822415096429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0.15721948956397203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0.42078006705377824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0.87702940918335104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2.8287496334759021E-3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0.40157573525136947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0.67869626742874323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0.53440737586021914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9.6344695963363813E-2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0.85508826580354791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0.27453208422741626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0.78969770308498355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0.98596216893367261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0.57580434361640542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0.37581488584977196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0.61723091448299516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0.1140531693773873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0.18056191235784258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0.93056911351495319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0.10275013828104818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0.32901450831708789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0.64147126669763033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0.94974001187528012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0.58944710048864846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0.83938261303595829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0.60611786928503752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0.37008052980014638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0.89338350315331849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0.49340213253838083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2.5289876232059805E-2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9.277265656050826E-2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0.15742162555636163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0.45205387834111888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0.13894447942775134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6.3236869340640434E-3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0.56880324654951819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0.96892383143802441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0.54345759305317098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0.49147071547009968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0.78469661475504793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0.83565471230131161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0.12022549053203868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0.87953688328499524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0.75654672489102004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0.38838034634555074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3.2132286892358475E-2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0.51552879272261209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0.74631505875480286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0.52222348659276596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0.32770868176715018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0.15832534804219367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0.40545367394607046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0.31390095124563888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0.51998495650290866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0.92452012048914578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0.71730066603297415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0.16516798345147632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0.89220453846892278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0.81932404271866832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0.81706809693813587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0.53407958185191517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6.0884914837537885E-2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0.69633503062280566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0.5959868986571214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0.4306169615510248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0.87869956872330812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0.80755559210438133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0.70708205261002144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0.21080583868539748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0.27061833227940624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0.28466387509807678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0.66375627175705276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0.85444437900816694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8.9731262309194704E-2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0.9014307930874419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0.43953069262416289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6.9118860351642497E-2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0.72859450014252425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0.81336160947601077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0.31157218441942336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0.22955368714695512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0.12697735823819611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0.38627227928600205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0.78599529907075072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9.4586457964049075E-2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0.75130856035187865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0.28500793706536764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0.72582150775705112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0.26265759941599476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0.86616267096595856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5.7832962464343551E-2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0.68862832184718503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8.7311533467611113E-2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0.66024898778851437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0.55584619225024956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0.5360356226341042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0.70513171384068896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0.92680362791598736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0.18703417087226748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0.20574394437868515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0.75283424845056568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0.23669015137207738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0.44651572872062095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8.9190348811455378E-3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0.95885426453090761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1.3114640530467625E-2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0.3078643187061435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0.8859915308522317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0.1485092320857061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0.41490340272776982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3.2836395185623646E-3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0.7972710937016475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8.1536523739084488E-2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0.80230957763879118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0.89819239048198973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0.94147584771953219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0.15441179538920902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0.62037469612450047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5.4499719450106676E-2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0.12624728695469956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0.11327152882941383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2.8208620852832156E-2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0.24929952509447484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0.5290412893841584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0.6156928451765149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2.8959878254321003E-2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0.988503288812704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0.11827452455255716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0.46225935021745601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0.30998965814122914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0.76388328644277981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0.82599793185739079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0.13519365837004882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0.89797422296812235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0.67472541661182917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0.14463337667239207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0.51474832682079441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0.8192650609846519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0.93089985032692502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0.92253265617228997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0.47194448446793258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0.52208458515943035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0.251317433126103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0.89159571615712052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0.50265927916258224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0.7018114743405125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0.39723769634044237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0.61557690827244838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0.92365668302592208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0.7833444254851526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0.72173401200270382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0.7580462149795032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0.9989503772998034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0.70662518214244507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0.90830014434534712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0.6365274410253462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0.63130737219303268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0.73919452234012928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0.92691205976482915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1.2736344769274655E-2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0.5768902044683667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0.80968416540456711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0.45124786510133574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0.38937151566942063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0.46423973155116338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0.14023959097277361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0.4221403358151693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0.6377116654180528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0.46661769559940713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7.5952316654485541E-2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0.57232739344612782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0.45671739192064953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0.6510782757942456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0.76206245359703195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0.39665190128332106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0.11396020501711102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0.9844514713512218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0.90559694008026459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0.66210890135868083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0.55475716254578522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0.69349884920461213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0.750009550132411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0.85373514172637999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0.69040345430539507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0.40165789710161048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0.22227115258013486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0.79579662590540778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0.33161179829961662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0.50255893311019895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0.21180741364785616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4.8882339799534824E-2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0.93913236687674806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0.86505520203808528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0.18482750949178828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0.76176863556872765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0.21727872226800049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0.64113153652118371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0.28617256328524654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0.83457772528402652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0.37375422216296839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2.591001154021344E-2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0.19577080202579422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0.4038512545021633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8.9896780362840878E-2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0.65514862394472073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0.27907793896750444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2.8945902183704297E-2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0.53365454545742408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0.2065734755328279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0.54903051341039277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3.058225953747995E-2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0.91477449404480005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0.37495416455114217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0.63805308979164443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0.68552863207531456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0.59605061269850235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0.87261840634270449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0.81986575298057507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0.52295859634154707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0.30070830621144073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0.67184647877063275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0.14270475750264988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0.43776015104045707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0.3430169668192784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0.8555865171758108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0.64610553731382769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0.95673425722363403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0.42180892630818456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0.74301882985179368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0.87417852309916633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0.72269991364358432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0.81061625465611853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0.53325070019632781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0.37400609799272255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2.6631277421875765E-3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0.12142187628858714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0.25300868409387423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5.5247182664159067E-2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6.0206028094198727E-2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0.71332129633477348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0.64342318485277095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0.21129320173947852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0.24583378806763401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0.23187434953811692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0.17092026374274405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0.17599039905230573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0.58366785869312299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0.35815536191403219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0.52182916015695646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0.67327683715931741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0.6935320358612902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4.774277776082636E-2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0.54616403429849913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0.7419597119182213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0.48989002879821097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0.62827229772732573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0.88475135825600715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defaultRowHeight="12.75"/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" sqref="E2"/>
    </sheetView>
  </sheetViews>
  <sheetFormatPr defaultRowHeight="12.75"/>
  <cols>
    <col min="4" max="4" width="18.285156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7" workbookViewId="0">
      <selection activeCell="N15" sqref="N15"/>
    </sheetView>
  </sheetViews>
  <sheetFormatPr defaultRowHeight="12.75"/>
  <cols>
    <col min="20" max="20" width="34.7109375" bestFit="1" customWidth="1"/>
    <col min="25" max="25" width="16.85546875" bestFit="1" customWidth="1"/>
    <col min="26" max="26" width="15.285156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Pharma Group AG</vt:lpstr>
      <vt:lpstr>Sheet1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USER</cp:lastModifiedBy>
  <dcterms:created xsi:type="dcterms:W3CDTF">2020-09-23T13:01:50Z</dcterms:created>
  <dcterms:modified xsi:type="dcterms:W3CDTF">2022-10-07T21:18:42Z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  <property fmtid="{D5CDD505-2E9C-101B-9397-08002B2CF9AE}" pid="22" name="MSIP_Label_defa4170-0d19-0005-0004-bc88714345d2_Enabled">
    <vt:lpwstr>true</vt:lpwstr>
  </property>
  <property fmtid="{D5CDD505-2E9C-101B-9397-08002B2CF9AE}" pid="23" name="MSIP_Label_defa4170-0d19-0005-0004-bc88714345d2_SetDate">
    <vt:lpwstr>2022-10-07T21:18:42Z</vt:lpwstr>
  </property>
  <property fmtid="{D5CDD505-2E9C-101B-9397-08002B2CF9AE}" pid="24" name="MSIP_Label_defa4170-0d19-0005-0004-bc88714345d2_Method">
    <vt:lpwstr>Standard</vt:lpwstr>
  </property>
  <property fmtid="{D5CDD505-2E9C-101B-9397-08002B2CF9AE}" pid="25" name="MSIP_Label_defa4170-0d19-0005-0004-bc88714345d2_Name">
    <vt:lpwstr>defa4170-0d19-0005-0004-bc88714345d2</vt:lpwstr>
  </property>
  <property fmtid="{D5CDD505-2E9C-101B-9397-08002B2CF9AE}" pid="26" name="MSIP_Label_defa4170-0d19-0005-0004-bc88714345d2_SiteId">
    <vt:lpwstr>49868af3-cc5f-4214-8b7f-40f374649a09</vt:lpwstr>
  </property>
  <property fmtid="{D5CDD505-2E9C-101B-9397-08002B2CF9AE}" pid="27" name="MSIP_Label_defa4170-0d19-0005-0004-bc88714345d2_ActionId">
    <vt:lpwstr>7d388109-5e40-40d1-8581-23596abf3706</vt:lpwstr>
  </property>
  <property fmtid="{D5CDD505-2E9C-101B-9397-08002B2CF9AE}" pid="28" name="MSIP_Label_defa4170-0d19-0005-0004-bc88714345d2_ContentBits">
    <vt:lpwstr>0</vt:lpwstr>
  </property>
</Properties>
</file>