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3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B10" i="1" l="1"/>
  <c r="B9" i="1"/>
  <c r="D3" i="1"/>
  <c r="D2" i="1"/>
  <c r="C8" i="1" s="1"/>
  <c r="C10" i="1" l="1"/>
  <c r="C9" i="1"/>
  <c r="C11" i="1" l="1"/>
</calcChain>
</file>

<file path=xl/sharedStrings.xml><?xml version="1.0" encoding="utf-8"?>
<sst xmlns="http://schemas.openxmlformats.org/spreadsheetml/2006/main" count="14" uniqueCount="14">
  <si>
    <t>Item</t>
  </si>
  <si>
    <t>Qté.</t>
  </si>
  <si>
    <t>Prix Unit.</t>
  </si>
  <si>
    <t>Coût</t>
  </si>
  <si>
    <t xml:space="preserve">HerkuleX DRS-0101 Smart Robot Servo </t>
  </si>
  <si>
    <t>BD-SL-i.MX6</t>
  </si>
  <si>
    <t>ref.</t>
  </si>
  <si>
    <t>TVQ</t>
  </si>
  <si>
    <t>TPS</t>
  </si>
  <si>
    <t>TOTAL =</t>
  </si>
  <si>
    <t>www.robotshop.ca</t>
  </si>
  <si>
    <t>http://www.canada.newark.com/freescale-semiconductor/mcimx6q-sl/i-mx6-hdmi-lvds-rj45-sabre-lite/dp/05W6138?ost=i.mx6+sabre+lite</t>
  </si>
  <si>
    <t>http://www.hobbyking.com/hobbyking/store/__21337__ZIPPY_Compact_1300mAh_2S_25C_Lipo_Pack.html</t>
  </si>
  <si>
    <t>ZIPPY Compact 1300mAh 2S 25C Lipo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</si>
</sst>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\ &quot;$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  <xf numFmtId="165" fontId="0" fillId="0" borderId="1" xfId="0" applyNumberFormat="1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" fillId="0" borderId="0" xfId="1"/>
    <xf numFmtId="0" fontId="0" fillId="2" borderId="0" xfId="0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/>
    <xf numFmtId="165" fontId="0" fillId="0" borderId="3" xfId="0" applyNumberFormat="1" applyBorder="1"/>
    <xf numFmtId="165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ada.newark.com/freescale-semiconductor/mcimx6q-sl/i-mx6-hdmi-lvds-rj45-sabre-lite/dp/05W6138?ost=i.mx6+sabre+lite" TargetMode="External"/><Relationship Id="rId2" Type="http://schemas.openxmlformats.org/officeDocument/2006/relationships/hyperlink" Target="http://www.robotshop.ca/" TargetMode="External"/><Relationship Id="rId1" Type="http://schemas.openxmlformats.org/officeDocument/2006/relationships/hyperlink" Target="http://www.robotshop.com/en/herkulex-drs-0101-robot-servo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obbyking.com/hobbyking/store/__21337__ZIPPY_Compact_1300mAh_2S_25C_Lipo_P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5" x14ac:dyDescent="0.25"/>
  <cols>
    <col min="1" max="1" width="43.5703125" customWidth="1"/>
    <col min="5" max="5" width="1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 t="s">
        <v>4</v>
      </c>
      <c r="B2" s="1">
        <v>14</v>
      </c>
      <c r="C2" s="1">
        <v>39.99</v>
      </c>
      <c r="D2" s="3">
        <f>B2*C2</f>
        <v>559.86</v>
      </c>
      <c r="E2" s="4" t="s">
        <v>10</v>
      </c>
    </row>
    <row r="3" spans="1:5" ht="15.75" x14ac:dyDescent="0.25">
      <c r="A3" s="5" t="s">
        <v>5</v>
      </c>
      <c r="B3" s="1">
        <v>1</v>
      </c>
      <c r="C3" s="1">
        <v>184.37</v>
      </c>
      <c r="D3" s="3">
        <f>B3*C3</f>
        <v>184.37</v>
      </c>
      <c r="E3" s="4" t="s">
        <v>11</v>
      </c>
    </row>
    <row r="4" spans="1:5" x14ac:dyDescent="0.25">
      <c r="A4" s="10" t="s">
        <v>13</v>
      </c>
      <c r="B4" s="12">
        <v>2</v>
      </c>
      <c r="C4" s="12">
        <v>6.34</v>
      </c>
      <c r="D4" s="13">
        <f>B4*C4</f>
        <v>12.68</v>
      </c>
      <c r="E4" s="9" t="s">
        <v>12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1"/>
      <c r="B8" s="1"/>
      <c r="C8" s="8">
        <f>SUM(D2:D4)</f>
        <v>756.91</v>
      </c>
      <c r="D8" s="8"/>
      <c r="E8" s="1"/>
    </row>
    <row r="9" spans="1:5" x14ac:dyDescent="0.25">
      <c r="A9" s="1" t="s">
        <v>8</v>
      </c>
      <c r="B9" s="6">
        <f>5%</f>
        <v>0.05</v>
      </c>
      <c r="C9" s="8">
        <f>B9*C8</f>
        <v>37.845500000000001</v>
      </c>
      <c r="D9" s="8"/>
      <c r="E9" s="1"/>
    </row>
    <row r="10" spans="1:5" x14ac:dyDescent="0.25">
      <c r="A10" s="1" t="s">
        <v>7</v>
      </c>
      <c r="B10" s="7">
        <f>9.5%</f>
        <v>9.5000000000000001E-2</v>
      </c>
      <c r="C10" s="8">
        <f>B10*SUM(C8:D9)</f>
        <v>75.501772500000001</v>
      </c>
      <c r="D10" s="8"/>
      <c r="E10" s="1"/>
    </row>
    <row r="11" spans="1:5" x14ac:dyDescent="0.25">
      <c r="A11" s="1" t="s">
        <v>9</v>
      </c>
      <c r="B11" s="1"/>
      <c r="C11" s="14">
        <f>SUM(C8:D10)</f>
        <v>870.2572725</v>
      </c>
      <c r="D11" s="15"/>
      <c r="E11" s="1"/>
    </row>
  </sheetData>
  <mergeCells count="4">
    <mergeCell ref="C8:D8"/>
    <mergeCell ref="C9:D9"/>
    <mergeCell ref="C10:D10"/>
    <mergeCell ref="C11:D11"/>
  </mergeCells>
  <hyperlinks>
    <hyperlink ref="A2" r:id="rId1" tooltip="HerkuleX DRS-0101 Smart Robot Servo " display="http://www.robotshop.com/en/herkulex-drs-0101-robot-servo.html"/>
    <hyperlink ref="E2" r:id="rId2"/>
    <hyperlink ref="E3" r:id="rId3"/>
    <hyperlink ref="E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Maxime</cp:lastModifiedBy>
  <dcterms:created xsi:type="dcterms:W3CDTF">2013-11-17T17:54:26Z</dcterms:created>
  <dcterms:modified xsi:type="dcterms:W3CDTF">2013-11-18T16:19:24Z</dcterms:modified>
</cp:coreProperties>
</file>