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90" windowWidth="16275" windowHeight="6720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L4" i="1"/>
  <c r="L5"/>
  <c r="L6"/>
  <c r="L7"/>
  <c r="L8"/>
  <c r="L9"/>
  <c r="L10"/>
  <c r="L12"/>
  <c r="L13"/>
  <c r="L14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3"/>
  <c r="I46"/>
  <c r="B46"/>
  <c r="I45"/>
  <c r="I44"/>
  <c r="I43"/>
  <c r="B44"/>
  <c r="B45" s="1"/>
  <c r="I42"/>
  <c r="I41"/>
  <c r="B42"/>
  <c r="B43" s="1"/>
  <c r="I40"/>
  <c r="I39"/>
  <c r="I38"/>
  <c r="I37"/>
  <c r="I36"/>
  <c r="B36"/>
  <c r="B37"/>
  <c r="B38" s="1"/>
  <c r="B39" s="1"/>
  <c r="B40" s="1"/>
  <c r="B41" s="1"/>
  <c r="I24"/>
  <c r="I25"/>
  <c r="I26"/>
  <c r="I27"/>
  <c r="I28"/>
  <c r="I29"/>
  <c r="I30"/>
  <c r="I31"/>
  <c r="I32"/>
  <c r="I33"/>
  <c r="I34"/>
  <c r="I35"/>
  <c r="I23"/>
  <c r="I22"/>
  <c r="B32"/>
  <c r="B33"/>
  <c r="B34" s="1"/>
  <c r="B35" s="1"/>
  <c r="B28"/>
  <c r="B29" s="1"/>
  <c r="B30" s="1"/>
  <c r="B31" s="1"/>
  <c r="I21"/>
  <c r="B22"/>
  <c r="B23" s="1"/>
  <c r="B24" s="1"/>
  <c r="B25" s="1"/>
  <c r="B26" s="1"/>
  <c r="B27" s="1"/>
  <c r="B21"/>
  <c r="I14"/>
  <c r="I4"/>
  <c r="I5"/>
  <c r="I6"/>
  <c r="I7"/>
  <c r="I8"/>
  <c r="I9"/>
  <c r="I10"/>
  <c r="I11"/>
  <c r="L11" s="1"/>
  <c r="I12"/>
  <c r="I13"/>
  <c r="I15"/>
  <c r="L15" s="1"/>
  <c r="I16"/>
  <c r="I17"/>
  <c r="I18"/>
  <c r="I19"/>
  <c r="I20"/>
  <c r="I3"/>
  <c r="L47" l="1"/>
</calcChain>
</file>

<file path=xl/sharedStrings.xml><?xml version="1.0" encoding="utf-8"?>
<sst xmlns="http://schemas.openxmlformats.org/spreadsheetml/2006/main" count="119" uniqueCount="76">
  <si>
    <t>#</t>
  </si>
  <si>
    <t>Тип элемента</t>
  </si>
  <si>
    <t>Артикул</t>
  </si>
  <si>
    <t>Кол-во</t>
  </si>
  <si>
    <t>Конденсатор кер. 0,1 мкФ</t>
  </si>
  <si>
    <t>Конденсатор кер. 1 мкФ</t>
  </si>
  <si>
    <t>Конденсатор кер. 18 пФ</t>
  </si>
  <si>
    <t>Футпринт</t>
  </si>
  <si>
    <t>Магазин</t>
  </si>
  <si>
    <t>Плат</t>
  </si>
  <si>
    <t>Всего</t>
  </si>
  <si>
    <t>Конденсатор пол. 10 мкФ / 6.3 В</t>
  </si>
  <si>
    <t>ЧипДип</t>
  </si>
  <si>
    <t>Цена</t>
  </si>
  <si>
    <t>Защитный диод</t>
  </si>
  <si>
    <t>SMB</t>
  </si>
  <si>
    <t>МЭ</t>
  </si>
  <si>
    <t>Диодный мост</t>
  </si>
  <si>
    <t>DB-1S</t>
  </si>
  <si>
    <t>Светодиод красный</t>
  </si>
  <si>
    <t>Светодиод зеленый</t>
  </si>
  <si>
    <t>Предохранитель 1,1А</t>
  </si>
  <si>
    <t>Клемник4</t>
  </si>
  <si>
    <t>300-041-12</t>
  </si>
  <si>
    <t>Клемник2</t>
  </si>
  <si>
    <t>300-021-12</t>
  </si>
  <si>
    <t>Mini-USB-A</t>
  </si>
  <si>
    <t>Клемник3</t>
  </si>
  <si>
    <t>300-031-12</t>
  </si>
  <si>
    <t>DJK-02B</t>
  </si>
  <si>
    <t>Разъем питания</t>
  </si>
  <si>
    <t>TRIH-5VDC-SD-1AE-R</t>
  </si>
  <si>
    <t>Реле 16А</t>
  </si>
  <si>
    <t>Реле 10А</t>
  </si>
  <si>
    <t>TRCF-5VDC-SB-A</t>
  </si>
  <si>
    <t>JTAG_SWD_2.54</t>
  </si>
  <si>
    <t>BH-20</t>
  </si>
  <si>
    <t>MMBT2907LT1</t>
  </si>
  <si>
    <t>PNP-транзистор</t>
  </si>
  <si>
    <t>PMBT5551</t>
  </si>
  <si>
    <t>NPN-транзистор</t>
  </si>
  <si>
    <t>Резистор 33</t>
  </si>
  <si>
    <t>Резистор 120</t>
  </si>
  <si>
    <t>Резистор 390</t>
  </si>
  <si>
    <t>Резистор 470</t>
  </si>
  <si>
    <t>Резистор 1k</t>
  </si>
  <si>
    <t>Резистор 2.2k</t>
  </si>
  <si>
    <t>Резистор 1.5k</t>
  </si>
  <si>
    <t>Резистор 2.7k</t>
  </si>
  <si>
    <t>Резистор 4.7k</t>
  </si>
  <si>
    <t>Резистор 10k</t>
  </si>
  <si>
    <t>Резистор 100k</t>
  </si>
  <si>
    <t>Варистор</t>
  </si>
  <si>
    <t>BUTTON</t>
  </si>
  <si>
    <t>DTSGL-61M</t>
  </si>
  <si>
    <t>Супервизор</t>
  </si>
  <si>
    <t>MCP130T-300I/TT</t>
  </si>
  <si>
    <t>LPC1343</t>
  </si>
  <si>
    <t>LQFP48</t>
  </si>
  <si>
    <t>MT-System</t>
  </si>
  <si>
    <t>TMP35</t>
  </si>
  <si>
    <t>PR35</t>
  </si>
  <si>
    <t>DS18b20</t>
  </si>
  <si>
    <t>SO-16</t>
  </si>
  <si>
    <t>Драйвер rs485 ADM2483</t>
  </si>
  <si>
    <t>Оптоизолятор</t>
  </si>
  <si>
    <t>micro-flat</t>
  </si>
  <si>
    <t>Стабилизатор 3.3</t>
  </si>
  <si>
    <t>Стабилизатор 5</t>
  </si>
  <si>
    <t>sot-23</t>
  </si>
  <si>
    <t>Jumper</t>
  </si>
  <si>
    <t>PLS-10 вилка штыревая 10 контактов</t>
  </si>
  <si>
    <t>Кварцевый резонатор</t>
  </si>
  <si>
    <t xml:space="preserve">Корпус </t>
  </si>
  <si>
    <t>G738</t>
  </si>
  <si>
    <t>Сумма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</si>
</sst>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charset val="204"/>
      <scheme val="minor"/>
    </font>
    <font>
      <sz val="8"/>
      <color rgb="FF0074A0"/>
      <name val="Verdana"/>
      <family val="2"/>
      <charset val="204"/>
    </font>
    <font>
      <u/>
      <sz val="11"/>
      <color theme="10"/>
      <name val="Calibri"/>
      <family val="2"/>
      <charset val="204"/>
    </font>
    <font>
      <sz val="10"/>
      <name val="Arial"/>
      <family val="2"/>
      <charset val="204"/>
    </font>
    <font>
      <u/>
      <sz val="10"/>
      <color indexed="12"/>
      <name val="Arial"/>
      <family val="2"/>
      <charset val="204"/>
    </font>
    <font>
      <u/>
      <sz val="10"/>
      <color indexed="36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dotted">
        <color rgb="FF999999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3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4" fillId="0" borderId="0" applyNumberFormat="0" applyFill="0" applyBorder="0" applyAlignment="0" applyProtection="0">
      <alignment vertical="top"/>
      <protection locked="0"/>
    </xf>
  </cellStyleXfs>
  <cellXfs count="17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right"/>
    </xf>
    <xf numFmtId="0" fontId="1" fillId="0" borderId="0" xfId="0" applyFont="1"/>
    <xf numFmtId="0" fontId="2" fillId="0" borderId="0" xfId="1" applyAlignment="1" applyProtection="1"/>
    <xf numFmtId="0" fontId="0" fillId="0" borderId="0" xfId="0" applyNumberFormat="1"/>
    <xf numFmtId="0" fontId="0" fillId="0" borderId="1" xfId="0" applyBorder="1"/>
    <xf numFmtId="0" fontId="0" fillId="0" borderId="1" xfId="0" applyNumberFormat="1" applyBorder="1"/>
    <xf numFmtId="0" fontId="3" fillId="0" borderId="2" xfId="2" quotePrefix="1" applyFont="1" applyBorder="1" applyAlignment="1">
      <alignment vertical="top"/>
    </xf>
    <xf numFmtId="0" fontId="0" fillId="0" borderId="0" xfId="0" quotePrefix="1"/>
    <xf numFmtId="0" fontId="3" fillId="0" borderId="2" xfId="2" quotePrefix="1" applyFont="1" applyBorder="1" applyAlignment="1">
      <alignment horizontal="left" vertical="top"/>
    </xf>
    <xf numFmtId="0" fontId="3" fillId="0" borderId="2" xfId="2" applyFont="1" applyBorder="1" applyAlignment="1">
      <alignment vertical="top"/>
    </xf>
    <xf numFmtId="0" fontId="3" fillId="0" borderId="2" xfId="2" quotePrefix="1" applyFont="1" applyBorder="1" applyAlignment="1">
      <alignment horizontal="left" vertical="top"/>
    </xf>
    <xf numFmtId="0" fontId="0" fillId="0" borderId="0" xfId="0" applyFill="1" applyBorder="1"/>
    <xf numFmtId="0" fontId="0" fillId="0" borderId="4" xfId="0" applyBorder="1"/>
    <xf numFmtId="0" fontId="0" fillId="0" borderId="3" xfId="0" applyBorder="1"/>
    <xf numFmtId="0" fontId="0" fillId="0" borderId="5" xfId="0" applyBorder="1"/>
  </cellXfs>
  <cellStyles count="5">
    <cellStyle name="Followed Hyperlink" xfId="3"/>
    <cellStyle name="Hyperlink" xfId="4"/>
    <cellStyle name="Гиперссылка" xfId="1" builtinId="8"/>
    <cellStyle name="Обычный" xfId="0" builtinId="0"/>
    <cellStyle name="Обычный 2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megachip.ru/item.php?item_id=711470" TargetMode="External"/><Relationship Id="rId13" Type="http://schemas.openxmlformats.org/officeDocument/2006/relationships/hyperlink" Target="http://megachip.ru/item.php?item_id=745112" TargetMode="External"/><Relationship Id="rId18" Type="http://schemas.openxmlformats.org/officeDocument/2006/relationships/printerSettings" Target="../printerSettings/printerSettings1.bin"/><Relationship Id="rId3" Type="http://schemas.openxmlformats.org/officeDocument/2006/relationships/hyperlink" Target="http://megachip.ru/item.php?item_id=560666" TargetMode="External"/><Relationship Id="rId7" Type="http://schemas.openxmlformats.org/officeDocument/2006/relationships/hyperlink" Target="http://megachip.ru/item.php?item_id=130456" TargetMode="External"/><Relationship Id="rId12" Type="http://schemas.openxmlformats.org/officeDocument/2006/relationships/hyperlink" Target="http://megachip.ru/item.php?item_id=2241660" TargetMode="External"/><Relationship Id="rId17" Type="http://schemas.openxmlformats.org/officeDocument/2006/relationships/hyperlink" Target="http://megachip.ru/item.php?item_id=655341" TargetMode="External"/><Relationship Id="rId2" Type="http://schemas.openxmlformats.org/officeDocument/2006/relationships/hyperlink" Target="http://megachip.ru/item.php?item_id=1116765" TargetMode="External"/><Relationship Id="rId16" Type="http://schemas.openxmlformats.org/officeDocument/2006/relationships/hyperlink" Target="http://megachip.ru/item.php?item_id=156175" TargetMode="External"/><Relationship Id="rId1" Type="http://schemas.openxmlformats.org/officeDocument/2006/relationships/hyperlink" Target="http://megachip.ru/item.php?item_id=735656" TargetMode="External"/><Relationship Id="rId6" Type="http://schemas.openxmlformats.org/officeDocument/2006/relationships/hyperlink" Target="http://megachip.ru/item.php?item_id=130456" TargetMode="External"/><Relationship Id="rId11" Type="http://schemas.openxmlformats.org/officeDocument/2006/relationships/hyperlink" Target="http://megachip.ru/item.php?item_id=716047" TargetMode="External"/><Relationship Id="rId5" Type="http://schemas.openxmlformats.org/officeDocument/2006/relationships/hyperlink" Target="http://megachip.ru/item.php?item_id=131232" TargetMode="External"/><Relationship Id="rId15" Type="http://schemas.openxmlformats.org/officeDocument/2006/relationships/hyperlink" Target="http://megachip.ru/item.php?item_id=1016356" TargetMode="External"/><Relationship Id="rId10" Type="http://schemas.openxmlformats.org/officeDocument/2006/relationships/hyperlink" Target="http://megachip.ru/item.php?item_id=1235674" TargetMode="External"/><Relationship Id="rId4" Type="http://schemas.openxmlformats.org/officeDocument/2006/relationships/hyperlink" Target="http://megachip.ru/item.php?item_id=131232" TargetMode="External"/><Relationship Id="rId9" Type="http://schemas.openxmlformats.org/officeDocument/2006/relationships/hyperlink" Target="http://www.efind.ru/click?key=MjAJTFBDMTM0MwkyCTEzMDM2NjIzOTc3Mgkx" TargetMode="External"/><Relationship Id="rId14" Type="http://schemas.openxmlformats.org/officeDocument/2006/relationships/hyperlink" Target="http://megachip.ru/item.php?item_id=101031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L47"/>
  <sheetViews>
    <sheetView tabSelected="1" topLeftCell="C1" workbookViewId="0">
      <selection activeCell="G47" sqref="G47"/>
    </sheetView>
  </sheetViews>
  <sheetFormatPr defaultRowHeight="15"/>
  <cols>
    <col min="2" max="2" width="3" bestFit="1" customWidth="1"/>
    <col min="3" max="3" width="35.28515625" customWidth="1"/>
    <col min="4" max="4" width="12" customWidth="1"/>
    <col min="5" max="5" width="9.7109375" customWidth="1"/>
    <col min="6" max="6" width="14.7109375" customWidth="1"/>
  </cols>
  <sheetData>
    <row r="2" spans="2:12">
      <c r="B2" t="s">
        <v>0</v>
      </c>
      <c r="C2" t="s">
        <v>1</v>
      </c>
      <c r="D2" t="s">
        <v>7</v>
      </c>
      <c r="E2" t="s">
        <v>8</v>
      </c>
      <c r="F2" t="s">
        <v>2</v>
      </c>
      <c r="G2" t="s">
        <v>3</v>
      </c>
      <c r="H2" t="s">
        <v>9</v>
      </c>
      <c r="I2" t="s">
        <v>10</v>
      </c>
      <c r="J2" t="s">
        <v>13</v>
      </c>
      <c r="L2" t="s">
        <v>75</v>
      </c>
    </row>
    <row r="3" spans="2:12">
      <c r="B3">
        <v>1</v>
      </c>
      <c r="C3" t="s">
        <v>4</v>
      </c>
      <c r="D3">
        <v>805</v>
      </c>
      <c r="E3" s="2" t="s">
        <v>12</v>
      </c>
      <c r="F3" s="6">
        <v>860640216</v>
      </c>
      <c r="G3">
        <v>8</v>
      </c>
      <c r="H3">
        <v>4</v>
      </c>
      <c r="I3" s="14">
        <f>G3*H3</f>
        <v>32</v>
      </c>
      <c r="J3">
        <v>4</v>
      </c>
      <c r="L3">
        <f>J3*I3</f>
        <v>128</v>
      </c>
    </row>
    <row r="4" spans="2:12">
      <c r="B4">
        <v>2</v>
      </c>
      <c r="C4" t="s">
        <v>5</v>
      </c>
      <c r="D4">
        <v>805</v>
      </c>
      <c r="E4" s="2" t="s">
        <v>12</v>
      </c>
      <c r="F4" s="6">
        <v>624559515</v>
      </c>
      <c r="G4">
        <v>5</v>
      </c>
      <c r="H4">
        <v>4</v>
      </c>
      <c r="I4" s="15">
        <f t="shared" ref="I4:I46" si="0">G4*H4</f>
        <v>20</v>
      </c>
      <c r="J4">
        <v>3.7</v>
      </c>
      <c r="L4">
        <f t="shared" ref="L4:L46" si="1">J4*I4</f>
        <v>74</v>
      </c>
    </row>
    <row r="5" spans="2:12">
      <c r="B5">
        <v>3</v>
      </c>
      <c r="C5" t="s">
        <v>6</v>
      </c>
      <c r="D5">
        <v>805</v>
      </c>
      <c r="E5" s="2" t="s">
        <v>12</v>
      </c>
      <c r="F5" s="6">
        <v>309244816</v>
      </c>
      <c r="G5">
        <v>2</v>
      </c>
      <c r="H5">
        <v>4</v>
      </c>
      <c r="I5" s="15">
        <f t="shared" si="0"/>
        <v>8</v>
      </c>
      <c r="J5">
        <v>4</v>
      </c>
      <c r="L5">
        <f t="shared" si="1"/>
        <v>32</v>
      </c>
    </row>
    <row r="6" spans="2:12">
      <c r="B6">
        <v>4</v>
      </c>
      <c r="C6" t="s">
        <v>11</v>
      </c>
      <c r="D6">
        <v>1812</v>
      </c>
      <c r="E6" s="2" t="s">
        <v>12</v>
      </c>
      <c r="F6" s="1">
        <v>6616648</v>
      </c>
      <c r="G6">
        <v>2</v>
      </c>
      <c r="H6">
        <v>4</v>
      </c>
      <c r="I6" s="15">
        <f t="shared" si="0"/>
        <v>8</v>
      </c>
      <c r="J6">
        <v>32</v>
      </c>
      <c r="L6">
        <f t="shared" si="1"/>
        <v>256</v>
      </c>
    </row>
    <row r="7" spans="2:12">
      <c r="B7">
        <v>5</v>
      </c>
      <c r="C7" t="s">
        <v>14</v>
      </c>
      <c r="D7" t="s">
        <v>15</v>
      </c>
      <c r="E7" t="s">
        <v>16</v>
      </c>
      <c r="F7" s="4">
        <v>244654</v>
      </c>
      <c r="G7">
        <v>6</v>
      </c>
      <c r="H7">
        <v>4</v>
      </c>
      <c r="I7" s="15">
        <f t="shared" si="0"/>
        <v>24</v>
      </c>
      <c r="J7" s="5">
        <v>6.41</v>
      </c>
      <c r="L7">
        <f t="shared" si="1"/>
        <v>153.84</v>
      </c>
    </row>
    <row r="8" spans="2:12">
      <c r="B8">
        <v>6</v>
      </c>
      <c r="C8" t="s">
        <v>17</v>
      </c>
      <c r="D8" t="s">
        <v>18</v>
      </c>
      <c r="E8" s="2" t="s">
        <v>12</v>
      </c>
      <c r="F8" s="7">
        <v>416259996</v>
      </c>
      <c r="G8">
        <v>1</v>
      </c>
      <c r="H8">
        <v>4</v>
      </c>
      <c r="I8" s="15">
        <f t="shared" si="0"/>
        <v>4</v>
      </c>
      <c r="J8">
        <v>45</v>
      </c>
      <c r="L8">
        <f t="shared" si="1"/>
        <v>180</v>
      </c>
    </row>
    <row r="9" spans="2:12">
      <c r="B9">
        <v>7</v>
      </c>
      <c r="C9" t="s">
        <v>19</v>
      </c>
      <c r="D9">
        <v>1206</v>
      </c>
      <c r="E9" t="s">
        <v>16</v>
      </c>
      <c r="F9" s="4">
        <v>302581</v>
      </c>
      <c r="G9">
        <v>1</v>
      </c>
      <c r="H9">
        <v>4</v>
      </c>
      <c r="I9" s="15">
        <f t="shared" si="0"/>
        <v>4</v>
      </c>
      <c r="J9">
        <v>6.35</v>
      </c>
      <c r="L9">
        <f t="shared" si="1"/>
        <v>25.4</v>
      </c>
    </row>
    <row r="10" spans="2:12">
      <c r="B10">
        <v>8</v>
      </c>
      <c r="C10" t="s">
        <v>20</v>
      </c>
      <c r="D10">
        <v>1206</v>
      </c>
      <c r="E10" s="2" t="s">
        <v>16</v>
      </c>
      <c r="F10" s="4">
        <v>188854</v>
      </c>
      <c r="G10">
        <v>5</v>
      </c>
      <c r="H10">
        <v>4</v>
      </c>
      <c r="I10" s="15">
        <f t="shared" si="0"/>
        <v>20</v>
      </c>
      <c r="J10">
        <v>5.68</v>
      </c>
      <c r="L10">
        <f t="shared" si="1"/>
        <v>113.6</v>
      </c>
    </row>
    <row r="11" spans="2:12">
      <c r="B11">
        <v>9</v>
      </c>
      <c r="C11" t="s">
        <v>21</v>
      </c>
      <c r="D11">
        <v>1812</v>
      </c>
      <c r="E11" s="2" t="s">
        <v>12</v>
      </c>
      <c r="F11" s="6">
        <v>152928250</v>
      </c>
      <c r="G11" s="13">
        <v>1</v>
      </c>
      <c r="H11">
        <v>4</v>
      </c>
      <c r="I11" s="15">
        <f t="shared" si="0"/>
        <v>4</v>
      </c>
      <c r="J11">
        <v>14.13</v>
      </c>
      <c r="L11">
        <f t="shared" si="1"/>
        <v>56.52</v>
      </c>
    </row>
    <row r="12" spans="2:12">
      <c r="B12">
        <v>10</v>
      </c>
      <c r="C12" t="s">
        <v>22</v>
      </c>
      <c r="D12" t="s">
        <v>23</v>
      </c>
      <c r="E12" s="2" t="s">
        <v>12</v>
      </c>
      <c r="F12">
        <v>999909183</v>
      </c>
      <c r="G12">
        <v>4</v>
      </c>
      <c r="H12">
        <v>4</v>
      </c>
      <c r="I12" s="15">
        <f t="shared" si="0"/>
        <v>16</v>
      </c>
      <c r="J12">
        <v>24.6</v>
      </c>
      <c r="L12">
        <f t="shared" si="1"/>
        <v>393.6</v>
      </c>
    </row>
    <row r="13" spans="2:12">
      <c r="B13">
        <v>11</v>
      </c>
      <c r="C13" t="s">
        <v>24</v>
      </c>
      <c r="D13" t="s">
        <v>25</v>
      </c>
      <c r="E13" s="2" t="s">
        <v>12</v>
      </c>
      <c r="F13">
        <v>835352641</v>
      </c>
      <c r="G13">
        <v>1</v>
      </c>
      <c r="H13">
        <v>4</v>
      </c>
      <c r="I13" s="15">
        <f t="shared" si="0"/>
        <v>4</v>
      </c>
      <c r="J13">
        <v>18</v>
      </c>
      <c r="L13">
        <f t="shared" si="1"/>
        <v>72</v>
      </c>
    </row>
    <row r="14" spans="2:12">
      <c r="B14">
        <v>12</v>
      </c>
      <c r="C14" t="s">
        <v>27</v>
      </c>
      <c r="D14" t="s">
        <v>28</v>
      </c>
      <c r="E14" s="2" t="s">
        <v>12</v>
      </c>
      <c r="F14" s="6">
        <v>64756</v>
      </c>
      <c r="G14">
        <v>1</v>
      </c>
      <c r="H14">
        <v>4</v>
      </c>
      <c r="I14" s="15">
        <f t="shared" si="0"/>
        <v>4</v>
      </c>
      <c r="J14">
        <v>27</v>
      </c>
      <c r="L14">
        <f t="shared" si="1"/>
        <v>108</v>
      </c>
    </row>
    <row r="15" spans="2:12">
      <c r="B15">
        <v>13</v>
      </c>
      <c r="C15" t="s">
        <v>26</v>
      </c>
      <c r="E15" s="2" t="s">
        <v>12</v>
      </c>
      <c r="F15" s="6">
        <v>587420270</v>
      </c>
      <c r="G15">
        <v>1</v>
      </c>
      <c r="H15">
        <v>4</v>
      </c>
      <c r="I15" s="15">
        <f>G15*H15</f>
        <v>4</v>
      </c>
      <c r="J15">
        <v>24.5</v>
      </c>
      <c r="L15">
        <f t="shared" si="1"/>
        <v>98</v>
      </c>
    </row>
    <row r="16" spans="2:12">
      <c r="B16">
        <v>14</v>
      </c>
      <c r="C16" t="s">
        <v>30</v>
      </c>
      <c r="D16" s="4" t="s">
        <v>29</v>
      </c>
      <c r="E16" s="2" t="s">
        <v>16</v>
      </c>
      <c r="F16" s="4">
        <v>45722</v>
      </c>
      <c r="G16">
        <v>1</v>
      </c>
      <c r="H16">
        <v>4</v>
      </c>
      <c r="I16" s="15">
        <f t="shared" si="0"/>
        <v>4</v>
      </c>
      <c r="J16">
        <v>15</v>
      </c>
      <c r="L16">
        <f t="shared" si="1"/>
        <v>60</v>
      </c>
    </row>
    <row r="17" spans="2:12">
      <c r="B17">
        <v>15</v>
      </c>
      <c r="C17" t="s">
        <v>32</v>
      </c>
      <c r="D17" s="3" t="s">
        <v>31</v>
      </c>
      <c r="E17" s="2" t="s">
        <v>16</v>
      </c>
      <c r="F17" s="4">
        <v>269550</v>
      </c>
      <c r="G17">
        <v>2</v>
      </c>
      <c r="H17">
        <v>4</v>
      </c>
      <c r="I17" s="15">
        <f t="shared" si="0"/>
        <v>8</v>
      </c>
      <c r="J17">
        <v>48.73</v>
      </c>
      <c r="L17">
        <f t="shared" si="1"/>
        <v>389.84</v>
      </c>
    </row>
    <row r="18" spans="2:12">
      <c r="B18">
        <v>16</v>
      </c>
      <c r="C18" t="s">
        <v>33</v>
      </c>
      <c r="D18" s="3" t="s">
        <v>34</v>
      </c>
      <c r="E18" s="2" t="s">
        <v>16</v>
      </c>
      <c r="F18" s="4">
        <v>56445</v>
      </c>
      <c r="G18">
        <v>2</v>
      </c>
      <c r="H18">
        <v>4</v>
      </c>
      <c r="I18" s="15">
        <f t="shared" si="0"/>
        <v>8</v>
      </c>
      <c r="J18">
        <v>30.71</v>
      </c>
      <c r="L18">
        <f t="shared" si="1"/>
        <v>245.68</v>
      </c>
    </row>
    <row r="19" spans="2:12">
      <c r="B19">
        <v>17</v>
      </c>
      <c r="C19" s="8" t="s">
        <v>35</v>
      </c>
      <c r="D19" s="4" t="s">
        <v>36</v>
      </c>
      <c r="E19" s="2" t="s">
        <v>16</v>
      </c>
      <c r="F19" s="4">
        <v>45358</v>
      </c>
      <c r="G19">
        <v>1</v>
      </c>
      <c r="H19">
        <v>4</v>
      </c>
      <c r="I19" s="15">
        <f t="shared" si="0"/>
        <v>4</v>
      </c>
      <c r="J19">
        <v>11.87</v>
      </c>
      <c r="L19">
        <f t="shared" si="1"/>
        <v>47.48</v>
      </c>
    </row>
    <row r="20" spans="2:12">
      <c r="B20">
        <v>18</v>
      </c>
      <c r="C20" t="s">
        <v>38</v>
      </c>
      <c r="D20" s="12" t="s">
        <v>37</v>
      </c>
      <c r="E20" s="2" t="s">
        <v>16</v>
      </c>
      <c r="F20" s="3">
        <v>208958</v>
      </c>
      <c r="G20">
        <v>1</v>
      </c>
      <c r="H20">
        <v>4</v>
      </c>
      <c r="I20" s="15">
        <f t="shared" si="0"/>
        <v>4</v>
      </c>
      <c r="J20">
        <v>2.74</v>
      </c>
      <c r="L20">
        <f t="shared" si="1"/>
        <v>10.96</v>
      </c>
    </row>
    <row r="21" spans="2:12">
      <c r="B21">
        <f>B20+1</f>
        <v>19</v>
      </c>
      <c r="C21" t="s">
        <v>40</v>
      </c>
      <c r="D21" s="10" t="s">
        <v>39</v>
      </c>
      <c r="E21" s="2" t="s">
        <v>16</v>
      </c>
      <c r="F21" s="3">
        <v>25382</v>
      </c>
      <c r="G21">
        <v>4</v>
      </c>
      <c r="H21" s="2">
        <v>4</v>
      </c>
      <c r="I21" s="15">
        <f t="shared" si="0"/>
        <v>16</v>
      </c>
      <c r="J21">
        <v>7.14</v>
      </c>
      <c r="L21">
        <f t="shared" si="1"/>
        <v>114.24</v>
      </c>
    </row>
    <row r="22" spans="2:12">
      <c r="B22">
        <f t="shared" ref="B22:B47" si="2">B21+1</f>
        <v>20</v>
      </c>
      <c r="C22" t="s">
        <v>41</v>
      </c>
      <c r="D22">
        <v>805</v>
      </c>
      <c r="E22" s="2" t="s">
        <v>12</v>
      </c>
      <c r="F22">
        <v>805536057</v>
      </c>
      <c r="G22">
        <v>2</v>
      </c>
      <c r="H22">
        <v>4</v>
      </c>
      <c r="I22" s="15">
        <f t="shared" si="0"/>
        <v>8</v>
      </c>
      <c r="J22">
        <v>1.4</v>
      </c>
      <c r="L22">
        <f t="shared" si="1"/>
        <v>11.2</v>
      </c>
    </row>
    <row r="23" spans="2:12">
      <c r="B23">
        <f t="shared" si="2"/>
        <v>21</v>
      </c>
      <c r="C23" t="s">
        <v>42</v>
      </c>
      <c r="D23">
        <v>805</v>
      </c>
      <c r="E23" s="2" t="s">
        <v>12</v>
      </c>
      <c r="F23" s="6">
        <v>296945097</v>
      </c>
      <c r="G23">
        <v>1</v>
      </c>
      <c r="H23">
        <v>4</v>
      </c>
      <c r="I23" s="15">
        <f t="shared" si="0"/>
        <v>4</v>
      </c>
      <c r="J23">
        <v>3.5</v>
      </c>
      <c r="L23">
        <f t="shared" si="1"/>
        <v>14</v>
      </c>
    </row>
    <row r="24" spans="2:12">
      <c r="B24">
        <f t="shared" si="2"/>
        <v>22</v>
      </c>
      <c r="C24" t="s">
        <v>43</v>
      </c>
      <c r="D24">
        <v>805</v>
      </c>
      <c r="E24" s="2" t="s">
        <v>12</v>
      </c>
      <c r="F24" s="6">
        <v>432752464</v>
      </c>
      <c r="G24">
        <v>3</v>
      </c>
      <c r="H24">
        <v>4</v>
      </c>
      <c r="I24" s="15">
        <f t="shared" si="0"/>
        <v>12</v>
      </c>
      <c r="J24">
        <v>3.5</v>
      </c>
      <c r="L24">
        <f t="shared" si="1"/>
        <v>42</v>
      </c>
    </row>
    <row r="25" spans="2:12">
      <c r="B25">
        <f t="shared" si="2"/>
        <v>23</v>
      </c>
      <c r="C25" t="s">
        <v>44</v>
      </c>
      <c r="D25">
        <v>805</v>
      </c>
      <c r="E25" s="2" t="s">
        <v>12</v>
      </c>
      <c r="F25" s="6">
        <v>524094363</v>
      </c>
      <c r="G25">
        <v>1</v>
      </c>
      <c r="H25">
        <v>4</v>
      </c>
      <c r="I25" s="15">
        <f t="shared" si="0"/>
        <v>4</v>
      </c>
      <c r="J25">
        <v>3.5</v>
      </c>
      <c r="L25">
        <f t="shared" si="1"/>
        <v>14</v>
      </c>
    </row>
    <row r="26" spans="2:12">
      <c r="B26">
        <f t="shared" si="2"/>
        <v>24</v>
      </c>
      <c r="C26" t="s">
        <v>45</v>
      </c>
      <c r="D26">
        <v>805</v>
      </c>
      <c r="E26" s="2" t="s">
        <v>12</v>
      </c>
      <c r="F26" s="6">
        <v>843440046</v>
      </c>
      <c r="G26">
        <v>7</v>
      </c>
      <c r="H26" s="2">
        <v>4</v>
      </c>
      <c r="I26" s="15">
        <f t="shared" si="0"/>
        <v>28</v>
      </c>
      <c r="J26">
        <v>3.4</v>
      </c>
      <c r="L26">
        <f t="shared" si="1"/>
        <v>95.2</v>
      </c>
    </row>
    <row r="27" spans="2:12">
      <c r="B27">
        <f t="shared" si="2"/>
        <v>25</v>
      </c>
      <c r="C27" t="s">
        <v>47</v>
      </c>
      <c r="D27">
        <v>805</v>
      </c>
      <c r="E27" s="2" t="s">
        <v>12</v>
      </c>
      <c r="F27" s="6">
        <v>119296853</v>
      </c>
      <c r="G27">
        <v>1</v>
      </c>
      <c r="H27">
        <v>4</v>
      </c>
      <c r="I27" s="15">
        <f t="shared" si="0"/>
        <v>4</v>
      </c>
      <c r="J27">
        <v>3.5</v>
      </c>
      <c r="L27">
        <f t="shared" si="1"/>
        <v>14</v>
      </c>
    </row>
    <row r="28" spans="2:12">
      <c r="B28">
        <f t="shared" si="2"/>
        <v>26</v>
      </c>
      <c r="C28" t="s">
        <v>46</v>
      </c>
      <c r="D28">
        <v>805</v>
      </c>
      <c r="E28" s="2" t="s">
        <v>12</v>
      </c>
      <c r="F28" s="6">
        <v>428937650</v>
      </c>
      <c r="G28">
        <v>3</v>
      </c>
      <c r="H28">
        <v>4</v>
      </c>
      <c r="I28" s="15">
        <f t="shared" si="0"/>
        <v>12</v>
      </c>
      <c r="J28">
        <v>3.5</v>
      </c>
      <c r="L28">
        <f t="shared" si="1"/>
        <v>42</v>
      </c>
    </row>
    <row r="29" spans="2:12">
      <c r="B29">
        <f t="shared" si="2"/>
        <v>27</v>
      </c>
      <c r="C29" t="s">
        <v>48</v>
      </c>
      <c r="D29">
        <v>805</v>
      </c>
      <c r="E29" s="2" t="s">
        <v>12</v>
      </c>
      <c r="F29" s="6">
        <v>393017365</v>
      </c>
      <c r="G29">
        <v>4</v>
      </c>
      <c r="H29">
        <v>4</v>
      </c>
      <c r="I29" s="15">
        <f t="shared" si="0"/>
        <v>16</v>
      </c>
      <c r="J29">
        <v>3.5</v>
      </c>
      <c r="L29">
        <f t="shared" si="1"/>
        <v>56</v>
      </c>
    </row>
    <row r="30" spans="2:12">
      <c r="B30">
        <f t="shared" si="2"/>
        <v>28</v>
      </c>
      <c r="C30" t="s">
        <v>49</v>
      </c>
      <c r="D30">
        <v>805</v>
      </c>
      <c r="E30" s="2" t="s">
        <v>12</v>
      </c>
      <c r="F30" s="6">
        <v>420148319</v>
      </c>
      <c r="G30">
        <v>1</v>
      </c>
      <c r="H30">
        <v>4</v>
      </c>
      <c r="I30" s="15">
        <f t="shared" si="0"/>
        <v>4</v>
      </c>
      <c r="J30">
        <v>3.4</v>
      </c>
      <c r="L30">
        <f t="shared" si="1"/>
        <v>13.6</v>
      </c>
    </row>
    <row r="31" spans="2:12">
      <c r="B31">
        <f t="shared" si="2"/>
        <v>29</v>
      </c>
      <c r="C31" t="s">
        <v>50</v>
      </c>
      <c r="D31">
        <v>805</v>
      </c>
      <c r="E31" s="2" t="s">
        <v>12</v>
      </c>
      <c r="F31" s="6">
        <v>528580584</v>
      </c>
      <c r="G31">
        <v>8</v>
      </c>
      <c r="H31" s="2">
        <v>4</v>
      </c>
      <c r="I31" s="15">
        <f t="shared" si="0"/>
        <v>32</v>
      </c>
      <c r="J31">
        <v>3.4</v>
      </c>
      <c r="L31">
        <f t="shared" si="1"/>
        <v>108.8</v>
      </c>
    </row>
    <row r="32" spans="2:12">
      <c r="B32">
        <f t="shared" si="2"/>
        <v>30</v>
      </c>
      <c r="C32" t="s">
        <v>51</v>
      </c>
      <c r="D32">
        <v>805</v>
      </c>
      <c r="E32" s="2" t="s">
        <v>12</v>
      </c>
      <c r="F32" s="6">
        <v>209875789</v>
      </c>
      <c r="G32">
        <v>2</v>
      </c>
      <c r="H32" s="2">
        <v>4</v>
      </c>
      <c r="I32" s="15">
        <f t="shared" si="0"/>
        <v>8</v>
      </c>
      <c r="J32">
        <v>3.4</v>
      </c>
      <c r="L32">
        <f t="shared" si="1"/>
        <v>27.2</v>
      </c>
    </row>
    <row r="33" spans="2:12">
      <c r="B33">
        <f t="shared" si="2"/>
        <v>31</v>
      </c>
      <c r="C33" t="s">
        <v>52</v>
      </c>
      <c r="D33">
        <v>1206</v>
      </c>
      <c r="E33" s="2" t="s">
        <v>12</v>
      </c>
      <c r="F33">
        <v>615741236</v>
      </c>
      <c r="G33">
        <v>4</v>
      </c>
      <c r="H33" s="2">
        <v>4</v>
      </c>
      <c r="I33" s="15">
        <f t="shared" si="0"/>
        <v>16</v>
      </c>
      <c r="J33">
        <v>18</v>
      </c>
      <c r="L33">
        <f t="shared" si="1"/>
        <v>288</v>
      </c>
    </row>
    <row r="34" spans="2:12">
      <c r="B34">
        <f t="shared" si="2"/>
        <v>32</v>
      </c>
      <c r="C34" s="11" t="s">
        <v>53</v>
      </c>
      <c r="D34" t="s">
        <v>54</v>
      </c>
      <c r="E34" s="2" t="s">
        <v>12</v>
      </c>
      <c r="F34" s="6">
        <v>9000029414</v>
      </c>
      <c r="G34">
        <v>1</v>
      </c>
      <c r="H34" s="2">
        <v>4</v>
      </c>
      <c r="I34" s="15">
        <f t="shared" si="0"/>
        <v>4</v>
      </c>
      <c r="J34">
        <v>18</v>
      </c>
      <c r="L34">
        <f t="shared" si="1"/>
        <v>72</v>
      </c>
    </row>
    <row r="35" spans="2:12">
      <c r="B35">
        <f t="shared" si="2"/>
        <v>33</v>
      </c>
      <c r="C35" t="s">
        <v>55</v>
      </c>
      <c r="D35" s="9" t="s">
        <v>56</v>
      </c>
      <c r="E35" s="2" t="s">
        <v>16</v>
      </c>
      <c r="F35" s="4">
        <v>234296</v>
      </c>
      <c r="G35">
        <v>1</v>
      </c>
      <c r="H35" s="2">
        <v>4</v>
      </c>
      <c r="I35" s="15">
        <f t="shared" si="0"/>
        <v>4</v>
      </c>
      <c r="J35">
        <v>30.48</v>
      </c>
      <c r="L35">
        <f t="shared" si="1"/>
        <v>121.92</v>
      </c>
    </row>
    <row r="36" spans="2:12">
      <c r="B36">
        <f t="shared" si="2"/>
        <v>34</v>
      </c>
      <c r="C36" t="s">
        <v>57</v>
      </c>
      <c r="D36" t="s">
        <v>58</v>
      </c>
      <c r="E36" s="4" t="s">
        <v>59</v>
      </c>
      <c r="G36">
        <v>1</v>
      </c>
      <c r="H36" s="2">
        <v>4</v>
      </c>
      <c r="I36" s="15">
        <f t="shared" si="0"/>
        <v>4</v>
      </c>
      <c r="J36">
        <v>99</v>
      </c>
      <c r="L36">
        <f t="shared" si="1"/>
        <v>396</v>
      </c>
    </row>
    <row r="37" spans="2:12">
      <c r="B37">
        <f t="shared" si="2"/>
        <v>35</v>
      </c>
      <c r="C37" t="s">
        <v>60</v>
      </c>
      <c r="D37" t="s">
        <v>61</v>
      </c>
      <c r="E37" s="2" t="s">
        <v>16</v>
      </c>
      <c r="F37" s="4">
        <v>342972</v>
      </c>
      <c r="G37">
        <v>1</v>
      </c>
      <c r="H37" s="2">
        <v>4</v>
      </c>
      <c r="I37" s="15">
        <f t="shared" si="0"/>
        <v>4</v>
      </c>
      <c r="J37">
        <v>93.13</v>
      </c>
      <c r="L37">
        <f t="shared" si="1"/>
        <v>372.52</v>
      </c>
    </row>
    <row r="38" spans="2:12">
      <c r="B38">
        <f t="shared" si="2"/>
        <v>36</v>
      </c>
      <c r="C38" t="s">
        <v>62</v>
      </c>
      <c r="D38" t="s">
        <v>61</v>
      </c>
      <c r="E38" s="2" t="s">
        <v>16</v>
      </c>
      <c r="F38" s="4">
        <v>236583</v>
      </c>
      <c r="G38">
        <v>1</v>
      </c>
      <c r="H38" s="2">
        <v>4</v>
      </c>
      <c r="I38" s="15">
        <f t="shared" si="0"/>
        <v>4</v>
      </c>
      <c r="J38">
        <v>84.87</v>
      </c>
      <c r="L38">
        <f t="shared" si="1"/>
        <v>339.48</v>
      </c>
    </row>
    <row r="39" spans="2:12">
      <c r="B39">
        <f t="shared" si="2"/>
        <v>37</v>
      </c>
      <c r="C39" t="s">
        <v>64</v>
      </c>
      <c r="D39" t="s">
        <v>63</v>
      </c>
      <c r="E39" s="2" t="s">
        <v>16</v>
      </c>
      <c r="F39" s="4">
        <v>219873</v>
      </c>
      <c r="G39">
        <v>1</v>
      </c>
      <c r="H39" s="2">
        <v>4</v>
      </c>
      <c r="I39" s="15">
        <f t="shared" si="0"/>
        <v>4</v>
      </c>
      <c r="J39">
        <v>186.62</v>
      </c>
      <c r="L39">
        <f t="shared" si="1"/>
        <v>746.48</v>
      </c>
    </row>
    <row r="40" spans="2:12">
      <c r="B40">
        <f t="shared" si="2"/>
        <v>38</v>
      </c>
      <c r="C40" t="s">
        <v>65</v>
      </c>
      <c r="D40" t="s">
        <v>66</v>
      </c>
      <c r="E40" s="2" t="s">
        <v>16</v>
      </c>
      <c r="F40" s="4">
        <v>607152</v>
      </c>
      <c r="G40">
        <v>2</v>
      </c>
      <c r="H40" s="2">
        <v>4</v>
      </c>
      <c r="I40" s="15">
        <f t="shared" si="0"/>
        <v>8</v>
      </c>
      <c r="J40">
        <v>22.07</v>
      </c>
      <c r="L40">
        <f t="shared" si="1"/>
        <v>176.56</v>
      </c>
    </row>
    <row r="41" spans="2:12">
      <c r="B41">
        <f t="shared" si="2"/>
        <v>39</v>
      </c>
      <c r="C41" t="s">
        <v>67</v>
      </c>
      <c r="D41" t="s">
        <v>69</v>
      </c>
      <c r="E41" s="2" t="s">
        <v>16</v>
      </c>
      <c r="F41" s="4">
        <v>248394</v>
      </c>
      <c r="G41">
        <v>1</v>
      </c>
      <c r="H41" s="2">
        <v>4</v>
      </c>
      <c r="I41" s="15">
        <f t="shared" si="0"/>
        <v>4</v>
      </c>
      <c r="J41">
        <v>27.89</v>
      </c>
      <c r="L41">
        <f t="shared" si="1"/>
        <v>111.56</v>
      </c>
    </row>
    <row r="42" spans="2:12">
      <c r="B42">
        <f t="shared" si="2"/>
        <v>40</v>
      </c>
      <c r="C42" t="s">
        <v>68</v>
      </c>
      <c r="D42" t="s">
        <v>69</v>
      </c>
      <c r="E42" s="2" t="s">
        <v>16</v>
      </c>
      <c r="F42" s="4">
        <v>266442</v>
      </c>
      <c r="G42">
        <v>1</v>
      </c>
      <c r="H42" s="2">
        <v>4</v>
      </c>
      <c r="I42" s="15">
        <f t="shared" si="0"/>
        <v>4</v>
      </c>
      <c r="J42">
        <v>75.36</v>
      </c>
      <c r="L42">
        <f t="shared" si="1"/>
        <v>301.44</v>
      </c>
    </row>
    <row r="43" spans="2:12">
      <c r="B43">
        <f t="shared" si="2"/>
        <v>41</v>
      </c>
      <c r="C43" t="s">
        <v>70</v>
      </c>
      <c r="E43" s="2" t="s">
        <v>12</v>
      </c>
      <c r="F43" s="6">
        <v>6283</v>
      </c>
      <c r="G43">
        <v>2</v>
      </c>
      <c r="H43" s="2">
        <v>4</v>
      </c>
      <c r="I43" s="15">
        <f t="shared" si="0"/>
        <v>8</v>
      </c>
      <c r="J43">
        <v>9</v>
      </c>
      <c r="L43">
        <f t="shared" si="1"/>
        <v>72</v>
      </c>
    </row>
    <row r="44" spans="2:12">
      <c r="B44">
        <f t="shared" si="2"/>
        <v>42</v>
      </c>
      <c r="C44" t="s">
        <v>71</v>
      </c>
      <c r="E44" s="2" t="s">
        <v>12</v>
      </c>
      <c r="F44" s="6">
        <v>554429761</v>
      </c>
      <c r="G44">
        <v>1</v>
      </c>
      <c r="H44" s="2">
        <v>2</v>
      </c>
      <c r="I44" s="15">
        <f t="shared" si="0"/>
        <v>2</v>
      </c>
      <c r="J44">
        <v>19</v>
      </c>
      <c r="L44">
        <f t="shared" si="1"/>
        <v>38</v>
      </c>
    </row>
    <row r="45" spans="2:12">
      <c r="B45">
        <f t="shared" si="2"/>
        <v>43</v>
      </c>
      <c r="C45" t="s">
        <v>72</v>
      </c>
      <c r="E45" s="2" t="s">
        <v>12</v>
      </c>
      <c r="F45">
        <v>11305</v>
      </c>
      <c r="G45">
        <v>1</v>
      </c>
      <c r="H45" s="2">
        <v>4</v>
      </c>
      <c r="I45" s="15">
        <f t="shared" si="0"/>
        <v>4</v>
      </c>
      <c r="J45">
        <v>32</v>
      </c>
      <c r="L45">
        <f t="shared" si="1"/>
        <v>128</v>
      </c>
    </row>
    <row r="46" spans="2:12">
      <c r="B46">
        <f t="shared" si="2"/>
        <v>44</v>
      </c>
      <c r="C46" t="s">
        <v>73</v>
      </c>
      <c r="D46" t="s">
        <v>74</v>
      </c>
      <c r="E46" s="2" t="s">
        <v>12</v>
      </c>
      <c r="F46">
        <v>24425</v>
      </c>
      <c r="G46">
        <v>1</v>
      </c>
      <c r="H46" s="2">
        <v>2</v>
      </c>
      <c r="I46" s="16">
        <f t="shared" si="0"/>
        <v>2</v>
      </c>
      <c r="J46">
        <v>260</v>
      </c>
      <c r="L46">
        <f t="shared" si="1"/>
        <v>520</v>
      </c>
    </row>
    <row r="47" spans="2:12">
      <c r="L47">
        <f>SUM(L3:L46)</f>
        <v>6681.12</v>
      </c>
    </row>
  </sheetData>
  <hyperlinks>
    <hyperlink ref="F7" r:id="rId1" display="http://megachip.ru/item.php?item_id=735656"/>
    <hyperlink ref="F9" r:id="rId2" display="http://megachip.ru/item.php?item_id=1116765"/>
    <hyperlink ref="F10" r:id="rId3" display="http://megachip.ru/item.php?item_id=560666"/>
    <hyperlink ref="F16" r:id="rId4" display="http://megachip.ru/item.php?item_id=131232"/>
    <hyperlink ref="D16" r:id="rId5" display="http://megachip.ru/item.php?item_id=131232"/>
    <hyperlink ref="F19" r:id="rId6" display="http://megachip.ru/item.php?item_id=130456"/>
    <hyperlink ref="D19" r:id="rId7" display="http://megachip.ru/item.php?item_id=130456"/>
    <hyperlink ref="F35" r:id="rId8" display="http://megachip.ru/item.php?item_id=711470"/>
    <hyperlink ref="E36" r:id="rId9" display="http://www.efind.ru/click?key=MjAJTFBDMTM0MwkyCTEzMDM2NjIzOTc3Mgkx"/>
    <hyperlink ref="F37" r:id="rId10" display="http://megachip.ru/item.php?item_id=1235674"/>
    <hyperlink ref="F38" r:id="rId11" display="http://megachip.ru/item.php?item_id=716047"/>
    <hyperlink ref="F40" r:id="rId12" display="http://megachip.ru/item.php?item_id=2241660"/>
    <hyperlink ref="F41" r:id="rId13" display="http://megachip.ru/item.php?item_id=745112"/>
    <hyperlink ref="F42" r:id="rId14" display="http://megachip.ru/item.php?item_id=1010312"/>
    <hyperlink ref="F17" r:id="rId15" display="http://megachip.ru/item.php?item_id=1016356"/>
    <hyperlink ref="F18" r:id="rId16" display="http://megachip.ru/item.php?item_id=156175"/>
    <hyperlink ref="F39" r:id="rId17" display="http://megachip.ru/item.php?item_id=655341"/>
  </hyperlinks>
  <pageMargins left="0.7" right="0.7" top="0.75" bottom="0.75" header="0.3" footer="0.3"/>
  <pageSetup paperSize="9" orientation="portrait" r:id="rId18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Home Lab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1</cp:lastModifiedBy>
  <dcterms:created xsi:type="dcterms:W3CDTF">2011-04-24T14:18:18Z</dcterms:created>
  <dcterms:modified xsi:type="dcterms:W3CDTF">2011-04-24T17:46:16Z</dcterms:modified>
</cp:coreProperties>
</file>