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finalproject_811 (bill of mater" sheetId="1" r:id="rId1"/>
  </sheets>
  <calcPr calcId="145621"/>
</workbook>
</file>

<file path=xl/calcChain.xml><?xml version="1.0" encoding="utf-8"?>
<calcChain xmlns="http://schemas.openxmlformats.org/spreadsheetml/2006/main">
  <c r="K42" i="1" l="1"/>
  <c r="I50" i="1" l="1"/>
  <c r="K26" i="1"/>
  <c r="K25" i="1"/>
  <c r="K24" i="1"/>
  <c r="K50" i="1" s="1"/>
</calcChain>
</file>

<file path=xl/sharedStrings.xml><?xml version="1.0" encoding="utf-8"?>
<sst xmlns="http://schemas.openxmlformats.org/spreadsheetml/2006/main" count="135" uniqueCount="82">
  <si>
    <t>Component</t>
  </si>
  <si>
    <t>Package</t>
  </si>
  <si>
    <t>Value</t>
  </si>
  <si>
    <t>Manuf</t>
  </si>
  <si>
    <t>Manuf Part No</t>
  </si>
  <si>
    <t>Distrib</t>
  </si>
  <si>
    <t>Distrib Part No</t>
  </si>
  <si>
    <t>Ref Name</t>
  </si>
  <si>
    <t>Qty</t>
  </si>
  <si>
    <t>0.125Wresistor</t>
  </si>
  <si>
    <t>DIL</t>
  </si>
  <si>
    <t>R2 R3 R1</t>
  </si>
  <si>
    <t>B3F-1050</t>
  </si>
  <si>
    <t>DIP</t>
  </si>
  <si>
    <t>SW1</t>
  </si>
  <si>
    <t>Ceramic</t>
  </si>
  <si>
    <t>C</t>
  </si>
  <si>
    <t>C3 C4 C7 C8 C5 C6 C9</t>
  </si>
  <si>
    <t>Header2</t>
  </si>
  <si>
    <t>SIP</t>
  </si>
  <si>
    <t>J2</t>
  </si>
  <si>
    <t>JTAG</t>
  </si>
  <si>
    <t>USER</t>
  </si>
  <si>
    <t>AllElectronics</t>
  </si>
  <si>
    <t>DHS-40</t>
  </si>
  <si>
    <t>J1</t>
  </si>
  <si>
    <t>LEDT1.75</t>
  </si>
  <si>
    <t>D1</t>
  </si>
  <si>
    <t>LM3S811</t>
  </si>
  <si>
    <t>QFP</t>
  </si>
  <si>
    <t>U1</t>
  </si>
  <si>
    <t>LM2937ET-3.3</t>
  </si>
  <si>
    <t>TO220</t>
  </si>
  <si>
    <t>U2</t>
  </si>
  <si>
    <t>LogicAnalyzer</t>
  </si>
  <si>
    <t>J6</t>
  </si>
  <si>
    <t>Mammond1593Y</t>
  </si>
  <si>
    <t>MISC</t>
  </si>
  <si>
    <t>Box1</t>
  </si>
  <si>
    <t>OffBoardSwitch</t>
  </si>
  <si>
    <t>Hit2 Hit1 Note4 Note3 Note1 Note2 Note0 Extra0 Extra1</t>
  </si>
  <si>
    <t>tantalum</t>
  </si>
  <si>
    <t>C10 C12 C2</t>
  </si>
  <si>
    <t>testpoint</t>
  </si>
  <si>
    <t>GND</t>
  </si>
  <si>
    <t>+3.3V</t>
  </si>
  <si>
    <t>TP2</t>
  </si>
  <si>
    <t>+7.4v</t>
  </si>
  <si>
    <t>TP1</t>
  </si>
  <si>
    <t>TP3 TP4 TP5 TP6</t>
  </si>
  <si>
    <t>XBee</t>
  </si>
  <si>
    <t>U3</t>
  </si>
  <si>
    <t>XTAL</t>
  </si>
  <si>
    <t>DSC</t>
  </si>
  <si>
    <t>Y1</t>
  </si>
  <si>
    <t>NHD-320240WG-BxTGK-VZ#-3VR-C LCD</t>
  </si>
  <si>
    <t>Newhaven Display</t>
  </si>
  <si>
    <t>LCD / Receiver Side</t>
  </si>
  <si>
    <t>Estimated Current</t>
  </si>
  <si>
    <t>Price</t>
  </si>
  <si>
    <t>0.25Wresistor</t>
  </si>
  <si>
    <t>R13 R14 R15 R16 R17</t>
  </si>
  <si>
    <t>R2 R3</t>
  </si>
  <si>
    <t>Capacitor</t>
  </si>
  <si>
    <t>C13</t>
  </si>
  <si>
    <t>0.1 uF</t>
  </si>
  <si>
    <t>C11</t>
  </si>
  <si>
    <t>1 uF</t>
  </si>
  <si>
    <t>C15</t>
  </si>
  <si>
    <t>4.7 uF</t>
  </si>
  <si>
    <t>C14</t>
  </si>
  <si>
    <t>C3 C4 C5 C6 C7 C8 C9</t>
  </si>
  <si>
    <t>LM4041</t>
  </si>
  <si>
    <t>U4</t>
  </si>
  <si>
    <t>MC34119</t>
  </si>
  <si>
    <t>U5</t>
  </si>
  <si>
    <t>2.7 ma</t>
  </si>
  <si>
    <t>TLV5618</t>
  </si>
  <si>
    <t>U6</t>
  </si>
  <si>
    <t>Audio_Jack 3.5mm</t>
  </si>
  <si>
    <t>CONN</t>
  </si>
  <si>
    <t>CONN1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</si>
</sst>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"/>
  <sheetViews>
    <sheetView tabSelected="1" topLeftCell="A23" workbookViewId="0">
      <selection activeCell="K42" sqref="K42"/>
    </sheetView>
  </sheetViews>
  <sheetFormatPr defaultRowHeight="15" x14ac:dyDescent="0.25"/>
  <cols>
    <col min="1" max="1" width="35.71093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t="s">
        <v>9</v>
      </c>
      <c r="B2" t="s">
        <v>10</v>
      </c>
      <c r="H2" t="s">
        <v>11</v>
      </c>
      <c r="I2">
        <v>3</v>
      </c>
    </row>
    <row r="3" spans="1:9" x14ac:dyDescent="0.25">
      <c r="A3" t="s">
        <v>12</v>
      </c>
      <c r="B3" t="s">
        <v>13</v>
      </c>
      <c r="H3" t="s">
        <v>14</v>
      </c>
      <c r="I3">
        <v>1</v>
      </c>
    </row>
    <row r="4" spans="1:9" x14ac:dyDescent="0.25">
      <c r="A4" t="s">
        <v>15</v>
      </c>
      <c r="B4" t="s">
        <v>16</v>
      </c>
      <c r="H4" t="s">
        <v>17</v>
      </c>
      <c r="I4">
        <v>7</v>
      </c>
    </row>
    <row r="5" spans="1:9" x14ac:dyDescent="0.25">
      <c r="A5" t="s">
        <v>18</v>
      </c>
      <c r="B5" t="s">
        <v>19</v>
      </c>
      <c r="H5" t="s">
        <v>20</v>
      </c>
      <c r="I5">
        <v>1</v>
      </c>
    </row>
    <row r="6" spans="1:9" x14ac:dyDescent="0.25">
      <c r="A6" t="s">
        <v>21</v>
      </c>
      <c r="B6" t="s">
        <v>22</v>
      </c>
      <c r="D6" t="s">
        <v>23</v>
      </c>
      <c r="E6" t="s">
        <v>24</v>
      </c>
      <c r="H6" t="s">
        <v>25</v>
      </c>
      <c r="I6">
        <v>1</v>
      </c>
    </row>
    <row r="7" spans="1:9" x14ac:dyDescent="0.25">
      <c r="A7" t="s">
        <v>26</v>
      </c>
      <c r="B7" t="s">
        <v>19</v>
      </c>
      <c r="H7" t="s">
        <v>27</v>
      </c>
      <c r="I7">
        <v>1</v>
      </c>
    </row>
    <row r="8" spans="1:9" x14ac:dyDescent="0.25">
      <c r="A8" t="s">
        <v>28</v>
      </c>
      <c r="B8" t="s">
        <v>29</v>
      </c>
      <c r="H8" t="s">
        <v>30</v>
      </c>
      <c r="I8">
        <v>1</v>
      </c>
    </row>
    <row r="9" spans="1:9" x14ac:dyDescent="0.25">
      <c r="A9" t="s">
        <v>31</v>
      </c>
      <c r="B9" t="s">
        <v>32</v>
      </c>
      <c r="H9" t="s">
        <v>33</v>
      </c>
      <c r="I9">
        <v>1</v>
      </c>
    </row>
    <row r="10" spans="1:9" x14ac:dyDescent="0.25">
      <c r="A10" t="s">
        <v>34</v>
      </c>
      <c r="B10" t="s">
        <v>13</v>
      </c>
      <c r="H10" t="s">
        <v>35</v>
      </c>
      <c r="I10">
        <v>1</v>
      </c>
    </row>
    <row r="11" spans="1:9" x14ac:dyDescent="0.25">
      <c r="A11" t="s">
        <v>36</v>
      </c>
      <c r="B11" t="s">
        <v>37</v>
      </c>
      <c r="H11" t="s">
        <v>38</v>
      </c>
      <c r="I11">
        <v>1</v>
      </c>
    </row>
    <row r="12" spans="1:9" x14ac:dyDescent="0.25">
      <c r="A12" t="s">
        <v>39</v>
      </c>
      <c r="B12" t="s">
        <v>13</v>
      </c>
      <c r="H12" t="s">
        <v>40</v>
      </c>
      <c r="I12">
        <v>9</v>
      </c>
    </row>
    <row r="13" spans="1:9" x14ac:dyDescent="0.25">
      <c r="A13" t="s">
        <v>41</v>
      </c>
      <c r="B13" t="s">
        <v>16</v>
      </c>
      <c r="H13" t="s">
        <v>42</v>
      </c>
      <c r="I13">
        <v>3</v>
      </c>
    </row>
    <row r="14" spans="1:9" x14ac:dyDescent="0.25">
      <c r="A14" t="s">
        <v>43</v>
      </c>
      <c r="B14" t="s">
        <v>19</v>
      </c>
      <c r="H14" t="s">
        <v>44</v>
      </c>
      <c r="I14">
        <v>1</v>
      </c>
    </row>
    <row r="15" spans="1:9" x14ac:dyDescent="0.25">
      <c r="B15" t="s">
        <v>19</v>
      </c>
      <c r="D15" t="s">
        <v>45</v>
      </c>
      <c r="H15" t="s">
        <v>46</v>
      </c>
      <c r="I15">
        <v>1</v>
      </c>
    </row>
    <row r="16" spans="1:9" x14ac:dyDescent="0.25">
      <c r="B16" t="s">
        <v>19</v>
      </c>
      <c r="D16" t="s">
        <v>47</v>
      </c>
      <c r="H16" t="s">
        <v>48</v>
      </c>
      <c r="I16">
        <v>1</v>
      </c>
    </row>
    <row r="17" spans="1:11" x14ac:dyDescent="0.25">
      <c r="B17" t="s">
        <v>19</v>
      </c>
      <c r="H17" t="s">
        <v>49</v>
      </c>
      <c r="I17">
        <v>4</v>
      </c>
    </row>
    <row r="18" spans="1:11" x14ac:dyDescent="0.25">
      <c r="A18" t="s">
        <v>50</v>
      </c>
      <c r="B18" t="s">
        <v>13</v>
      </c>
      <c r="H18" t="s">
        <v>51</v>
      </c>
      <c r="I18">
        <v>1</v>
      </c>
    </row>
    <row r="19" spans="1:11" x14ac:dyDescent="0.25">
      <c r="A19" t="s">
        <v>52</v>
      </c>
      <c r="B19" t="s">
        <v>53</v>
      </c>
      <c r="H19" t="s">
        <v>54</v>
      </c>
      <c r="I19">
        <v>2</v>
      </c>
    </row>
    <row r="22" spans="1:11" x14ac:dyDescent="0.25">
      <c r="A22" t="s">
        <v>57</v>
      </c>
    </row>
    <row r="23" spans="1:11" x14ac:dyDescent="0.25">
      <c r="A23" t="s">
        <v>0</v>
      </c>
      <c r="B23" t="s">
        <v>1</v>
      </c>
      <c r="C23" t="s">
        <v>2</v>
      </c>
      <c r="D23" t="s">
        <v>3</v>
      </c>
      <c r="E23" t="s">
        <v>4</v>
      </c>
      <c r="F23" t="s">
        <v>5</v>
      </c>
      <c r="G23" t="s">
        <v>6</v>
      </c>
      <c r="H23" t="s">
        <v>7</v>
      </c>
      <c r="I23" t="s">
        <v>8</v>
      </c>
      <c r="J23" t="s">
        <v>58</v>
      </c>
      <c r="K23" t="s">
        <v>59</v>
      </c>
    </row>
    <row r="24" spans="1:11" x14ac:dyDescent="0.25">
      <c r="A24" t="s">
        <v>60</v>
      </c>
      <c r="B24" t="s">
        <v>13</v>
      </c>
      <c r="H24" t="s">
        <v>61</v>
      </c>
      <c r="I24">
        <v>5</v>
      </c>
      <c r="K24">
        <f>0.065*I24</f>
        <v>0.32500000000000001</v>
      </c>
    </row>
    <row r="25" spans="1:11" x14ac:dyDescent="0.25">
      <c r="A25" t="s">
        <v>9</v>
      </c>
      <c r="B25" t="s">
        <v>10</v>
      </c>
      <c r="H25" t="s">
        <v>62</v>
      </c>
      <c r="I25">
        <v>2</v>
      </c>
      <c r="K25">
        <f>0.065*I25</f>
        <v>0.13</v>
      </c>
    </row>
    <row r="26" spans="1:11" x14ac:dyDescent="0.25">
      <c r="A26" t="s">
        <v>12</v>
      </c>
      <c r="B26" t="s">
        <v>13</v>
      </c>
      <c r="H26" t="s">
        <v>14</v>
      </c>
      <c r="I26">
        <v>1</v>
      </c>
      <c r="K26">
        <f>0.035</f>
        <v>3.5000000000000003E-2</v>
      </c>
    </row>
    <row r="27" spans="1:11" x14ac:dyDescent="0.25">
      <c r="A27" t="s">
        <v>63</v>
      </c>
      <c r="B27" t="s">
        <v>16</v>
      </c>
      <c r="C27">
        <v>0.1</v>
      </c>
      <c r="H27" t="s">
        <v>64</v>
      </c>
      <c r="I27">
        <v>1</v>
      </c>
      <c r="K27">
        <v>0.13</v>
      </c>
    </row>
    <row r="28" spans="1:11" x14ac:dyDescent="0.25">
      <c r="A28" t="s">
        <v>63</v>
      </c>
      <c r="B28" t="s">
        <v>16</v>
      </c>
      <c r="C28" t="s">
        <v>65</v>
      </c>
      <c r="H28" t="s">
        <v>66</v>
      </c>
      <c r="I28">
        <v>1</v>
      </c>
      <c r="K28">
        <v>0.11</v>
      </c>
    </row>
    <row r="29" spans="1:11" x14ac:dyDescent="0.25">
      <c r="A29" t="s">
        <v>63</v>
      </c>
      <c r="B29" t="s">
        <v>16</v>
      </c>
      <c r="C29" t="s">
        <v>67</v>
      </c>
      <c r="H29" t="s">
        <v>68</v>
      </c>
      <c r="I29">
        <v>1</v>
      </c>
      <c r="K29">
        <v>0.12</v>
      </c>
    </row>
    <row r="30" spans="1:11" x14ac:dyDescent="0.25">
      <c r="A30" t="s">
        <v>63</v>
      </c>
      <c r="B30" t="s">
        <v>16</v>
      </c>
      <c r="C30" t="s">
        <v>69</v>
      </c>
      <c r="H30" t="s">
        <v>70</v>
      </c>
      <c r="I30">
        <v>1</v>
      </c>
      <c r="K30">
        <v>0.11</v>
      </c>
    </row>
    <row r="31" spans="1:11" x14ac:dyDescent="0.25">
      <c r="A31" t="s">
        <v>15</v>
      </c>
      <c r="B31" t="s">
        <v>16</v>
      </c>
      <c r="H31" t="s">
        <v>71</v>
      </c>
      <c r="I31">
        <v>7</v>
      </c>
      <c r="K31">
        <v>0.09</v>
      </c>
    </row>
    <row r="32" spans="1:11" x14ac:dyDescent="0.25">
      <c r="A32" t="s">
        <v>18</v>
      </c>
      <c r="B32" t="s">
        <v>19</v>
      </c>
      <c r="H32" t="s">
        <v>20</v>
      </c>
      <c r="I32">
        <v>1</v>
      </c>
      <c r="K32">
        <v>0.95</v>
      </c>
    </row>
    <row r="33" spans="1:11" x14ac:dyDescent="0.25">
      <c r="A33" t="s">
        <v>26</v>
      </c>
      <c r="B33" t="s">
        <v>19</v>
      </c>
      <c r="H33" t="s">
        <v>27</v>
      </c>
      <c r="I33">
        <v>1</v>
      </c>
    </row>
    <row r="34" spans="1:11" x14ac:dyDescent="0.25">
      <c r="A34" t="s">
        <v>28</v>
      </c>
      <c r="B34" t="s">
        <v>29</v>
      </c>
      <c r="H34" t="s">
        <v>30</v>
      </c>
      <c r="I34">
        <v>1</v>
      </c>
    </row>
    <row r="35" spans="1:11" x14ac:dyDescent="0.25">
      <c r="A35" t="s">
        <v>31</v>
      </c>
      <c r="B35" t="s">
        <v>32</v>
      </c>
      <c r="H35" t="s">
        <v>33</v>
      </c>
      <c r="I35">
        <v>1</v>
      </c>
      <c r="K35">
        <v>1.63</v>
      </c>
    </row>
    <row r="36" spans="1:11" x14ac:dyDescent="0.25">
      <c r="A36" t="s">
        <v>72</v>
      </c>
      <c r="B36" t="s">
        <v>37</v>
      </c>
      <c r="H36" t="s">
        <v>73</v>
      </c>
      <c r="I36">
        <v>1</v>
      </c>
      <c r="K36">
        <v>0.23</v>
      </c>
    </row>
    <row r="37" spans="1:11" x14ac:dyDescent="0.25">
      <c r="A37" t="s">
        <v>74</v>
      </c>
      <c r="B37" t="s">
        <v>13</v>
      </c>
      <c r="H37" t="s">
        <v>75</v>
      </c>
      <c r="I37">
        <v>1</v>
      </c>
      <c r="J37" t="s">
        <v>76</v>
      </c>
    </row>
    <row r="38" spans="1:11" x14ac:dyDescent="0.25">
      <c r="A38" t="s">
        <v>79</v>
      </c>
      <c r="B38" t="s">
        <v>80</v>
      </c>
      <c r="H38" t="s">
        <v>81</v>
      </c>
      <c r="I38">
        <v>1</v>
      </c>
    </row>
    <row r="39" spans="1:11" x14ac:dyDescent="0.25">
      <c r="A39" t="s">
        <v>77</v>
      </c>
      <c r="B39" t="s">
        <v>13</v>
      </c>
      <c r="H39" t="s">
        <v>78</v>
      </c>
      <c r="I39">
        <v>1</v>
      </c>
    </row>
    <row r="40" spans="1:11" x14ac:dyDescent="0.25">
      <c r="A40" t="s">
        <v>52</v>
      </c>
      <c r="B40" t="s">
        <v>53</v>
      </c>
      <c r="H40" t="s">
        <v>54</v>
      </c>
      <c r="I40">
        <v>1</v>
      </c>
    </row>
    <row r="41" spans="1:11" x14ac:dyDescent="0.25">
      <c r="A41" t="s">
        <v>55</v>
      </c>
      <c r="D41" t="s">
        <v>56</v>
      </c>
      <c r="I41">
        <v>1</v>
      </c>
      <c r="K41">
        <v>20</v>
      </c>
    </row>
    <row r="42" spans="1:11" x14ac:dyDescent="0.25">
      <c r="K42">
        <f>SUM(K2:K41)</f>
        <v>23.86</v>
      </c>
    </row>
    <row r="49" spans="9:11" x14ac:dyDescent="0.25">
      <c r="I49" t="s">
        <v>8</v>
      </c>
      <c r="K49" t="s">
        <v>59</v>
      </c>
    </row>
    <row r="50" spans="9:11" x14ac:dyDescent="0.25">
      <c r="I50">
        <f>SUM(I2:I45)</f>
        <v>69</v>
      </c>
      <c r="K50">
        <f>SUM(K1:K45)</f>
        <v>47.72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finalproject_811 (bill of mater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Nikhil Joglekar</dc:creator>
  <cp:lastModifiedBy>Nikhil Garg</cp:lastModifiedBy>
  <dcterms:created xsi:type="dcterms:W3CDTF">2013-10-22T03:29:03Z</dcterms:created>
  <dcterms:modified xsi:type="dcterms:W3CDTF">2013-11-01T00:00:31Z</dcterms:modified>
</cp:coreProperties>
</file>