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paolaroblestapia/Documents/Conectores/Imp-UnoEE-Docto pedidos comercial/"/>
    </mc:Choice>
  </mc:AlternateContent>
  <xr:revisionPtr revIDLastSave="0" documentId="13_ncr:1_{FB52CFB1-BD75-B046-B2CC-D63743E4C08C}" xr6:coauthVersionLast="47" xr6:coauthVersionMax="47" xr10:uidLastSave="{00000000-0000-0000-0000-000000000000}"/>
  <bookViews>
    <workbookView xWindow="780" yWindow="1000" windowWidth="27640" windowHeight="15640" xr2:uid="{802168DE-2876-B540-9FD3-A1FDF2C0B3B3}"/>
  </bookViews>
  <sheets>
    <sheet name="Pedidos versión 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H2" i="1"/>
  <c r="F4" i="1" l="1"/>
  <c r="H4" i="1" s="1"/>
  <c r="F5" i="1"/>
  <c r="H5" i="1" l="1"/>
  <c r="F6" i="1"/>
  <c r="F7" i="1" l="1"/>
  <c r="H6" i="1"/>
  <c r="H7" i="1" l="1"/>
  <c r="F8" i="1"/>
  <c r="F9" i="1" l="1"/>
  <c r="H8" i="1"/>
  <c r="F10" i="1" l="1"/>
  <c r="H9" i="1"/>
  <c r="F11" i="1" l="1"/>
  <c r="H10" i="1"/>
  <c r="H11" i="1" l="1"/>
  <c r="F12" i="1"/>
  <c r="F13" i="1" l="1"/>
  <c r="H12" i="1"/>
  <c r="F14" i="1" l="1"/>
  <c r="H13" i="1"/>
  <c r="F15" i="1" l="1"/>
  <c r="H14" i="1"/>
  <c r="H15" i="1" l="1"/>
  <c r="F16" i="1"/>
  <c r="F17" i="1" l="1"/>
  <c r="H16" i="1"/>
  <c r="H17" i="1" l="1"/>
  <c r="F18" i="1"/>
  <c r="F19" i="1" l="1"/>
  <c r="H18" i="1"/>
  <c r="H19" i="1" l="1"/>
  <c r="F20" i="1"/>
  <c r="H20" i="1" l="1"/>
  <c r="F21" i="1"/>
  <c r="F22" i="1" l="1"/>
  <c r="H21" i="1"/>
  <c r="F23" i="1" l="1"/>
  <c r="H22" i="1"/>
  <c r="H23" i="1" l="1"/>
  <c r="F24" i="1"/>
  <c r="F25" i="1" l="1"/>
  <c r="H24" i="1"/>
  <c r="F26" i="1" l="1"/>
  <c r="H25" i="1"/>
  <c r="F27" i="1" l="1"/>
  <c r="H26" i="1"/>
  <c r="H27" i="1" l="1"/>
  <c r="F28" i="1"/>
  <c r="F29" i="1" l="1"/>
  <c r="H28" i="1"/>
  <c r="F30" i="1" l="1"/>
  <c r="H29" i="1"/>
  <c r="F31" i="1" l="1"/>
  <c r="H30" i="1"/>
  <c r="H31" i="1" l="1"/>
  <c r="F32" i="1"/>
  <c r="F33" i="1" l="1"/>
  <c r="H32" i="1"/>
  <c r="F34" i="1" l="1"/>
  <c r="H33" i="1"/>
  <c r="F35" i="1" l="1"/>
  <c r="H34" i="1"/>
  <c r="H35" i="1" l="1"/>
  <c r="F36" i="1"/>
  <c r="F37" i="1" l="1"/>
  <c r="H36" i="1"/>
  <c r="H37" i="1" l="1"/>
  <c r="F38" i="1"/>
  <c r="F39" i="1" l="1"/>
  <c r="H38" i="1"/>
  <c r="H39" i="1" l="1"/>
  <c r="F40" i="1"/>
  <c r="F41" i="1" l="1"/>
  <c r="H40" i="1"/>
  <c r="F42" i="1" l="1"/>
  <c r="H41" i="1"/>
  <c r="F43" i="1" l="1"/>
  <c r="H42" i="1"/>
  <c r="H43" i="1" l="1"/>
  <c r="F44" i="1"/>
  <c r="F45" i="1" l="1"/>
  <c r="H44" i="1"/>
  <c r="F46" i="1" l="1"/>
  <c r="H45" i="1"/>
  <c r="F47" i="1" l="1"/>
  <c r="H46" i="1"/>
  <c r="H47" i="1" l="1"/>
  <c r="F48" i="1"/>
  <c r="F49" i="1" l="1"/>
  <c r="H48" i="1"/>
  <c r="F50" i="1" l="1"/>
  <c r="H49" i="1"/>
  <c r="F51" i="1" l="1"/>
  <c r="H51" i="1" s="1"/>
  <c r="H50" i="1"/>
</calcChain>
</file>

<file path=xl/sharedStrings.xml><?xml version="1.0" encoding="utf-8"?>
<sst xmlns="http://schemas.openxmlformats.org/spreadsheetml/2006/main" count="293" uniqueCount="181">
  <si>
    <t>NOMBRE</t>
  </si>
  <si>
    <t>DESCRIPCION</t>
  </si>
  <si>
    <t>TIPO</t>
  </si>
  <si>
    <t>OBSERVACIONES</t>
  </si>
  <si>
    <t>OBL</t>
  </si>
  <si>
    <t>INICIO</t>
  </si>
  <si>
    <t>TAMAÑO</t>
  </si>
  <si>
    <t>TOTAL</t>
  </si>
  <si>
    <t>Campo Fijo</t>
  </si>
  <si>
    <t>Valor o Asignacion</t>
  </si>
  <si>
    <t>Homologacion</t>
  </si>
  <si>
    <t>F_NUMERO-REG</t>
  </si>
  <si>
    <t>Numero de registro</t>
  </si>
  <si>
    <t>Numérico</t>
  </si>
  <si>
    <t>Numero consecutivo</t>
  </si>
  <si>
    <t>Si</t>
  </si>
  <si>
    <t>F_TIPO-REG</t>
  </si>
  <si>
    <t>Tipo de registro</t>
  </si>
  <si>
    <t>Valor fijo = 430</t>
  </si>
  <si>
    <t>F_SUBTIPO_REG</t>
  </si>
  <si>
    <t>Subtipo de registro</t>
  </si>
  <si>
    <t>Valor fijo = 00</t>
  </si>
  <si>
    <t>F_VERSION-REG</t>
  </si>
  <si>
    <t>Versión del tipo de registro</t>
  </si>
  <si>
    <t>Versión = 02</t>
  </si>
  <si>
    <t>F_CIA</t>
  </si>
  <si>
    <t>Compañía</t>
  </si>
  <si>
    <t>Valida en maestro, código de la compañía a la cual pertenece la información del registro</t>
  </si>
  <si>
    <t>F_LIQUIDA_IMPUESTO</t>
  </si>
  <si>
    <t>Indicador para liquidar impuestos</t>
  </si>
  <si>
    <t>0=No liquida impuestos, respeta los que estan en el plano.
1=Liquida impuestos con los parámetros del sistema. Este indicador no se tendra en cuenta cuando los movimientos son paquetes.</t>
  </si>
  <si>
    <t>F_CONSEC_AUTO_REG</t>
  </si>
  <si>
    <t>Indica si el numero consecutivo de docto es manual o automático</t>
  </si>
  <si>
    <t>0=Manual, significa que respecta el consecutivo asignado en el plano, 1=Automático, significa que el consecutivo es recalculado con base en la tabla de consecutivos de docto.</t>
  </si>
  <si>
    <t>F_IND_CONTACTO</t>
  </si>
  <si>
    <t>Indicador de contacto</t>
  </si>
  <si>
    <t>0=Respeta la información del contacto contenida en el archivo plano.
1=Al importar el sistema lee el contacto automaticamente del punto de envio</t>
  </si>
  <si>
    <t>f430_id_co</t>
  </si>
  <si>
    <t>Centro de operación del documento</t>
  </si>
  <si>
    <t>Alfanumérico</t>
  </si>
  <si>
    <t>Valida en maestro, código de centro de operación del documento</t>
  </si>
  <si>
    <t>f430_id_tipo_docto</t>
  </si>
  <si>
    <t>Tipo de documento</t>
  </si>
  <si>
    <t>Valida en maestro, código de tipo de documento</t>
  </si>
  <si>
    <t>f430_consec_docto</t>
  </si>
  <si>
    <t>Numero de documento</t>
  </si>
  <si>
    <t>f430_id_fecha</t>
  </si>
  <si>
    <t>Fecha del documento</t>
  </si>
  <si>
    <t>El formato debe ser AAAAMMDD</t>
  </si>
  <si>
    <t>f430_id_clase_docto</t>
  </si>
  <si>
    <t>Clase interna del documento</t>
  </si>
  <si>
    <t>Pedido directo = 502, Pedido no facturable = 506, Pedido para devolución = 508</t>
  </si>
  <si>
    <t>f430_ind_estado</t>
  </si>
  <si>
    <t>Estado del documento</t>
  </si>
  <si>
    <t>0=Elaboración; 1=Aprobado cartera; 2=Aprobado; 9=Anulado</t>
  </si>
  <si>
    <t>f430_ind_backorder</t>
  </si>
  <si>
    <t>Indicador backorder del documento</t>
  </si>
  <si>
    <t>0=Despachar solo lo disponible, 1=Despachar solo lo disponible y lo demás cancele, 2=Despachar sólo lineas completas y demas pendientes, 3=Despachar sólo lineas completas y demás cancele, 4=Despachar sólo pedido completo, 5=por linea</t>
  </si>
  <si>
    <t>f430_id_tercero_fact</t>
  </si>
  <si>
    <t>Tercero cliente a facturar</t>
  </si>
  <si>
    <t>Valida en maestro, código de tercero cliente</t>
  </si>
  <si>
    <t>f430_id_sucursal_fact</t>
  </si>
  <si>
    <t>Sucursal cliente a facturar</t>
  </si>
  <si>
    <t>Valida en maestro el codigo de la sucursal del cliente a facturar</t>
  </si>
  <si>
    <t>f430_id_tercero_rem</t>
  </si>
  <si>
    <t>Tercero cliente a despachar</t>
  </si>
  <si>
    <t>valida en maestro , codigo del tercero del cliente a despachar</t>
  </si>
  <si>
    <t>f430_id_sucursal_rem</t>
  </si>
  <si>
    <t>Sucursal cliente a despachar</t>
  </si>
  <si>
    <t>Valida en maestro el codigo de la sucursal del cliente a despachar</t>
  </si>
  <si>
    <t>f430_id_tipo_cli_fact</t>
  </si>
  <si>
    <t>Tipo de cliente</t>
  </si>
  <si>
    <t>Valida en maestro, tipo de clientes. Si es vacio la trae del cliente a facturar</t>
  </si>
  <si>
    <t>No</t>
  </si>
  <si>
    <t>f430_id_co_fact</t>
  </si>
  <si>
    <t>Centro de operación de la factura</t>
  </si>
  <si>
    <t>f430_fecha_entrega</t>
  </si>
  <si>
    <t>Fecha entrega del pedido</t>
  </si>
  <si>
    <t>Fecha</t>
  </si>
  <si>
    <t>f430_num_dias_entrega</t>
  </si>
  <si>
    <t>Nro. dias de entrega del documento</t>
  </si>
  <si>
    <t>Valida Nro de dias en que se estima, la entrega del pedido</t>
  </si>
  <si>
    <t>f430_num_docto_referencia</t>
  </si>
  <si>
    <t>Orden de compra del Documento</t>
  </si>
  <si>
    <t>Valida la orden de compra del documento</t>
  </si>
  <si>
    <t>f430_referencia</t>
  </si>
  <si>
    <t>Referencia del documento</t>
  </si>
  <si>
    <t>Valida la referencia del documento</t>
  </si>
  <si>
    <t>f430_id_cargue</t>
  </si>
  <si>
    <t>Codigo de cargue del documento</t>
  </si>
  <si>
    <t>Valida numero de cargue del documento</t>
  </si>
  <si>
    <t>f430_id_moneda_docto</t>
  </si>
  <si>
    <t>Codigo de moneda del documento</t>
  </si>
  <si>
    <t>Valida moneda del documento</t>
  </si>
  <si>
    <t>f430_id_moneda_conv</t>
  </si>
  <si>
    <t>Moneda base de conversión</t>
  </si>
  <si>
    <t xml:space="preserve">Valida en maestro, código de moneda base definida en la compañía. </t>
  </si>
  <si>
    <t>f430_tasa_conv</t>
  </si>
  <si>
    <t>Tasa de conversión</t>
  </si>
  <si>
    <t>Coloque 1 si la moneda del documento es igual a la moneda local o a la moneda base de conversion de lo contrario coloque la tasa de conversion.
El formato debe ser (8 enteros + punto + 4 decimales) (00000000.0000)</t>
  </si>
  <si>
    <t>f430_id_moneda_local</t>
  </si>
  <si>
    <t>Moneda local</t>
  </si>
  <si>
    <t>Valida en maestro, código de moneda local definida en la compañía.</t>
  </si>
  <si>
    <t>f430_tasa_local</t>
  </si>
  <si>
    <t xml:space="preserve">Tasa local </t>
  </si>
  <si>
    <t>Coloque 1 si la moneda del documento es igual a la moneda local de lo contrario coloque la tasa de cambio.
El formato debe ser (8 enteros + punto + 4 decimales) (00000000.0000)</t>
  </si>
  <si>
    <t>f430_id_cond_pago</t>
  </si>
  <si>
    <t>Condicion de pago</t>
  </si>
  <si>
    <t>Valida en maestro, condiciones de pago</t>
  </si>
  <si>
    <t>f430_ind_impresion</t>
  </si>
  <si>
    <t>Estado de impresión del documento</t>
  </si>
  <si>
    <t>0=No Impreso; 1=Impreso</t>
  </si>
  <si>
    <t>f430_notas</t>
  </si>
  <si>
    <t>Observaciones del documento</t>
  </si>
  <si>
    <t>Observaciones</t>
  </si>
  <si>
    <t>f430_id_cli_contado</t>
  </si>
  <si>
    <t>Cliente de contado</t>
  </si>
  <si>
    <t>Valida en maestro, clientes ocasional</t>
  </si>
  <si>
    <t>f430_id_punto_envio</t>
  </si>
  <si>
    <t>Punto de envio</t>
  </si>
  <si>
    <t>Valida en maestro de puntos de envio del cliente</t>
  </si>
  <si>
    <t>f430_id_tercero_vendedor</t>
  </si>
  <si>
    <t>Vendedor del pedido</t>
  </si>
  <si>
    <t>Si es vacio lo trae del cliente a facturar</t>
  </si>
  <si>
    <t>f419_contacto</t>
  </si>
  <si>
    <t>Contacto</t>
  </si>
  <si>
    <t>Obligatorio si el indicador de contacto es 0. Nombre de la persona de contacto</t>
  </si>
  <si>
    <t>Dep</t>
  </si>
  <si>
    <t>f419_direccion1</t>
  </si>
  <si>
    <t>Direccion 1</t>
  </si>
  <si>
    <t>Obligatorio si el indicador de contacto es 0. Renglón 1 de la dirección del contacto</t>
  </si>
  <si>
    <t>f419_direccion2</t>
  </si>
  <si>
    <t>Direccion 2</t>
  </si>
  <si>
    <t>Renglón 2 de la dirección del contacto</t>
  </si>
  <si>
    <t>f419_direccion3</t>
  </si>
  <si>
    <t>Direccion 3</t>
  </si>
  <si>
    <t>Renglón 3 de la dirección del contacto</t>
  </si>
  <si>
    <t>f419_id_pais</t>
  </si>
  <si>
    <t>Pais</t>
  </si>
  <si>
    <t>Valida en maestro, código del país</t>
  </si>
  <si>
    <t>f419_id_depto</t>
  </si>
  <si>
    <t>Departamento/Estado</t>
  </si>
  <si>
    <t>Obligatorio si el indicador de contacto es 0 y reportan codigo de pais. Valida en maestro, código del departamento</t>
  </si>
  <si>
    <t>f419_id_ciudad</t>
  </si>
  <si>
    <t>Ciudad</t>
  </si>
  <si>
    <t>Obligatorio si el indicador de contacto es 0 y reportan codigo de Departamento.Valida en maestro, código de la ciudad</t>
  </si>
  <si>
    <t>f419_id_barrio</t>
  </si>
  <si>
    <t>Barrio</t>
  </si>
  <si>
    <t xml:space="preserve">Barrio </t>
  </si>
  <si>
    <t>f419_telefono</t>
  </si>
  <si>
    <t>Telefono</t>
  </si>
  <si>
    <t>Teléfono</t>
  </si>
  <si>
    <t>f419_fax</t>
  </si>
  <si>
    <t>Fax</t>
  </si>
  <si>
    <t>f419_cod_postal</t>
  </si>
  <si>
    <t>Codigo postal</t>
  </si>
  <si>
    <t>código postal o apartado aéreo</t>
  </si>
  <si>
    <t>f419_email</t>
  </si>
  <si>
    <t>E-Mail</t>
  </si>
  <si>
    <t>dirección de correo electrónico</t>
  </si>
  <si>
    <t>f419_ind_descuento</t>
  </si>
  <si>
    <t>Indicador de descuento</t>
  </si>
  <si>
    <t>0 = Reliquida descuentos.                                                        1 = Liquida con descuentos del plano                              2 = Descuentos manuales y automáticos  (primero se liquidaran los descuentos automaticos y despues los manuales.).                                                                      3 = Descuentos manuales y obsequios automáticos.</t>
  </si>
  <si>
    <t>00</t>
  </si>
  <si>
    <t>02</t>
  </si>
  <si>
    <t>001</t>
  </si>
  <si>
    <t>1</t>
  </si>
  <si>
    <t>0000001</t>
  </si>
  <si>
    <t>0430</t>
  </si>
  <si>
    <t>PVC</t>
  </si>
  <si>
    <t>00000000</t>
  </si>
  <si>
    <t>20220122</t>
  </si>
  <si>
    <t>502</t>
  </si>
  <si>
    <t>0</t>
  </si>
  <si>
    <t>2</t>
  </si>
  <si>
    <t>899999068</t>
  </si>
  <si>
    <t>002</t>
  </si>
  <si>
    <t>000</t>
  </si>
  <si>
    <t>COP</t>
  </si>
  <si>
    <t>00000001.0000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</si>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</sst>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9" fontId="2" fillId="3" borderId="0" xfId="0" applyNumberFormat="1" applyFont="1" applyFill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1179-7D08-6747-A104-9D832B80CD76}">
  <dimension ref="A1:IV51"/>
  <sheetViews>
    <sheetView tabSelected="1" topLeftCell="C1" zoomScale="180" zoomScaleNormal="180" workbookViewId="0">
      <selection activeCell="J2" sqref="J2"/>
    </sheetView>
  </sheetViews>
  <sheetFormatPr baseColWidth="10" defaultColWidth="35.33203125" defaultRowHeight="11" x14ac:dyDescent="0.15"/>
  <cols>
    <col min="1" max="1" width="23.1640625" style="11" bestFit="1" customWidth="1"/>
    <col min="2" max="2" width="23.83203125" style="12" bestFit="1" customWidth="1"/>
    <col min="3" max="3" width="10.1640625" style="11" bestFit="1" customWidth="1"/>
    <col min="4" max="4" width="37.6640625" style="12" bestFit="1" customWidth="1"/>
    <col min="5" max="5" width="4.1640625" style="11" bestFit="1" customWidth="1"/>
    <col min="6" max="6" width="5.5" style="13" bestFit="1" customWidth="1"/>
    <col min="7" max="7" width="7.83203125" style="13" bestFit="1" customWidth="1"/>
    <col min="8" max="8" width="6.33203125" style="13" bestFit="1" customWidth="1"/>
    <col min="9" max="9" width="8.1640625" style="3" bestFit="1" customWidth="1"/>
    <col min="10" max="10" width="12.83203125" style="3" bestFit="1" customWidth="1"/>
    <col min="11" max="11" width="10.1640625" style="3" bestFit="1" customWidth="1"/>
    <col min="12" max="256" width="35.33203125" style="3"/>
    <col min="257" max="257" width="23.1640625" style="3" bestFit="1" customWidth="1"/>
    <col min="258" max="258" width="23.83203125" style="3" bestFit="1" customWidth="1"/>
    <col min="259" max="259" width="10.1640625" style="3" bestFit="1" customWidth="1"/>
    <col min="260" max="260" width="37.6640625" style="3" bestFit="1" customWidth="1"/>
    <col min="261" max="261" width="4.1640625" style="3" bestFit="1" customWidth="1"/>
    <col min="262" max="262" width="5.5" style="3" bestFit="1" customWidth="1"/>
    <col min="263" max="263" width="7.83203125" style="3" bestFit="1" customWidth="1"/>
    <col min="264" max="264" width="6.33203125" style="3" bestFit="1" customWidth="1"/>
    <col min="265" max="512" width="35.33203125" style="3"/>
    <col min="513" max="513" width="23.1640625" style="3" bestFit="1" customWidth="1"/>
    <col min="514" max="514" width="23.83203125" style="3" bestFit="1" customWidth="1"/>
    <col min="515" max="515" width="10.1640625" style="3" bestFit="1" customWidth="1"/>
    <col min="516" max="516" width="37.6640625" style="3" bestFit="1" customWidth="1"/>
    <col min="517" max="517" width="4.1640625" style="3" bestFit="1" customWidth="1"/>
    <col min="518" max="518" width="5.5" style="3" bestFit="1" customWidth="1"/>
    <col min="519" max="519" width="7.83203125" style="3" bestFit="1" customWidth="1"/>
    <col min="520" max="520" width="6.33203125" style="3" bestFit="1" customWidth="1"/>
    <col min="521" max="768" width="35.33203125" style="3"/>
    <col min="769" max="769" width="23.1640625" style="3" bestFit="1" customWidth="1"/>
    <col min="770" max="770" width="23.83203125" style="3" bestFit="1" customWidth="1"/>
    <col min="771" max="771" width="10.1640625" style="3" bestFit="1" customWidth="1"/>
    <col min="772" max="772" width="37.6640625" style="3" bestFit="1" customWidth="1"/>
    <col min="773" max="773" width="4.1640625" style="3" bestFit="1" customWidth="1"/>
    <col min="774" max="774" width="5.5" style="3" bestFit="1" customWidth="1"/>
    <col min="775" max="775" width="7.83203125" style="3" bestFit="1" customWidth="1"/>
    <col min="776" max="776" width="6.33203125" style="3" bestFit="1" customWidth="1"/>
    <col min="777" max="1024" width="35.33203125" style="3"/>
    <col min="1025" max="1025" width="23.1640625" style="3" bestFit="1" customWidth="1"/>
    <col min="1026" max="1026" width="23.83203125" style="3" bestFit="1" customWidth="1"/>
    <col min="1027" max="1027" width="10.1640625" style="3" bestFit="1" customWidth="1"/>
    <col min="1028" max="1028" width="37.6640625" style="3" bestFit="1" customWidth="1"/>
    <col min="1029" max="1029" width="4.1640625" style="3" bestFit="1" customWidth="1"/>
    <col min="1030" max="1030" width="5.5" style="3" bestFit="1" customWidth="1"/>
    <col min="1031" max="1031" width="7.83203125" style="3" bestFit="1" customWidth="1"/>
    <col min="1032" max="1032" width="6.33203125" style="3" bestFit="1" customWidth="1"/>
    <col min="1033" max="1280" width="35.33203125" style="3"/>
    <col min="1281" max="1281" width="23.1640625" style="3" bestFit="1" customWidth="1"/>
    <col min="1282" max="1282" width="23.83203125" style="3" bestFit="1" customWidth="1"/>
    <col min="1283" max="1283" width="10.1640625" style="3" bestFit="1" customWidth="1"/>
    <col min="1284" max="1284" width="37.6640625" style="3" bestFit="1" customWidth="1"/>
    <col min="1285" max="1285" width="4.1640625" style="3" bestFit="1" customWidth="1"/>
    <col min="1286" max="1286" width="5.5" style="3" bestFit="1" customWidth="1"/>
    <col min="1287" max="1287" width="7.83203125" style="3" bestFit="1" customWidth="1"/>
    <col min="1288" max="1288" width="6.33203125" style="3" bestFit="1" customWidth="1"/>
    <col min="1289" max="1536" width="35.33203125" style="3"/>
    <col min="1537" max="1537" width="23.1640625" style="3" bestFit="1" customWidth="1"/>
    <col min="1538" max="1538" width="23.83203125" style="3" bestFit="1" customWidth="1"/>
    <col min="1539" max="1539" width="10.1640625" style="3" bestFit="1" customWidth="1"/>
    <col min="1540" max="1540" width="37.6640625" style="3" bestFit="1" customWidth="1"/>
    <col min="1541" max="1541" width="4.1640625" style="3" bestFit="1" customWidth="1"/>
    <col min="1542" max="1542" width="5.5" style="3" bestFit="1" customWidth="1"/>
    <col min="1543" max="1543" width="7.83203125" style="3" bestFit="1" customWidth="1"/>
    <col min="1544" max="1544" width="6.33203125" style="3" bestFit="1" customWidth="1"/>
    <col min="1545" max="1792" width="35.33203125" style="3"/>
    <col min="1793" max="1793" width="23.1640625" style="3" bestFit="1" customWidth="1"/>
    <col min="1794" max="1794" width="23.83203125" style="3" bestFit="1" customWidth="1"/>
    <col min="1795" max="1795" width="10.1640625" style="3" bestFit="1" customWidth="1"/>
    <col min="1796" max="1796" width="37.6640625" style="3" bestFit="1" customWidth="1"/>
    <col min="1797" max="1797" width="4.1640625" style="3" bestFit="1" customWidth="1"/>
    <col min="1798" max="1798" width="5.5" style="3" bestFit="1" customWidth="1"/>
    <col min="1799" max="1799" width="7.83203125" style="3" bestFit="1" customWidth="1"/>
    <col min="1800" max="1800" width="6.33203125" style="3" bestFit="1" customWidth="1"/>
    <col min="1801" max="2048" width="35.33203125" style="3"/>
    <col min="2049" max="2049" width="23.1640625" style="3" bestFit="1" customWidth="1"/>
    <col min="2050" max="2050" width="23.83203125" style="3" bestFit="1" customWidth="1"/>
    <col min="2051" max="2051" width="10.1640625" style="3" bestFit="1" customWidth="1"/>
    <col min="2052" max="2052" width="37.6640625" style="3" bestFit="1" customWidth="1"/>
    <col min="2053" max="2053" width="4.1640625" style="3" bestFit="1" customWidth="1"/>
    <col min="2054" max="2054" width="5.5" style="3" bestFit="1" customWidth="1"/>
    <col min="2055" max="2055" width="7.83203125" style="3" bestFit="1" customWidth="1"/>
    <col min="2056" max="2056" width="6.33203125" style="3" bestFit="1" customWidth="1"/>
    <col min="2057" max="2304" width="35.33203125" style="3"/>
    <col min="2305" max="2305" width="23.1640625" style="3" bestFit="1" customWidth="1"/>
    <col min="2306" max="2306" width="23.83203125" style="3" bestFit="1" customWidth="1"/>
    <col min="2307" max="2307" width="10.1640625" style="3" bestFit="1" customWidth="1"/>
    <col min="2308" max="2308" width="37.6640625" style="3" bestFit="1" customWidth="1"/>
    <col min="2309" max="2309" width="4.1640625" style="3" bestFit="1" customWidth="1"/>
    <col min="2310" max="2310" width="5.5" style="3" bestFit="1" customWidth="1"/>
    <col min="2311" max="2311" width="7.83203125" style="3" bestFit="1" customWidth="1"/>
    <col min="2312" max="2312" width="6.33203125" style="3" bestFit="1" customWidth="1"/>
    <col min="2313" max="2560" width="35.33203125" style="3"/>
    <col min="2561" max="2561" width="23.1640625" style="3" bestFit="1" customWidth="1"/>
    <col min="2562" max="2562" width="23.83203125" style="3" bestFit="1" customWidth="1"/>
    <col min="2563" max="2563" width="10.1640625" style="3" bestFit="1" customWidth="1"/>
    <col min="2564" max="2564" width="37.6640625" style="3" bestFit="1" customWidth="1"/>
    <col min="2565" max="2565" width="4.1640625" style="3" bestFit="1" customWidth="1"/>
    <col min="2566" max="2566" width="5.5" style="3" bestFit="1" customWidth="1"/>
    <col min="2567" max="2567" width="7.83203125" style="3" bestFit="1" customWidth="1"/>
    <col min="2568" max="2568" width="6.33203125" style="3" bestFit="1" customWidth="1"/>
    <col min="2569" max="2816" width="35.33203125" style="3"/>
    <col min="2817" max="2817" width="23.1640625" style="3" bestFit="1" customWidth="1"/>
    <col min="2818" max="2818" width="23.83203125" style="3" bestFit="1" customWidth="1"/>
    <col min="2819" max="2819" width="10.1640625" style="3" bestFit="1" customWidth="1"/>
    <col min="2820" max="2820" width="37.6640625" style="3" bestFit="1" customWidth="1"/>
    <col min="2821" max="2821" width="4.1640625" style="3" bestFit="1" customWidth="1"/>
    <col min="2822" max="2822" width="5.5" style="3" bestFit="1" customWidth="1"/>
    <col min="2823" max="2823" width="7.83203125" style="3" bestFit="1" customWidth="1"/>
    <col min="2824" max="2824" width="6.33203125" style="3" bestFit="1" customWidth="1"/>
    <col min="2825" max="3072" width="35.33203125" style="3"/>
    <col min="3073" max="3073" width="23.1640625" style="3" bestFit="1" customWidth="1"/>
    <col min="3074" max="3074" width="23.83203125" style="3" bestFit="1" customWidth="1"/>
    <col min="3075" max="3075" width="10.1640625" style="3" bestFit="1" customWidth="1"/>
    <col min="3076" max="3076" width="37.6640625" style="3" bestFit="1" customWidth="1"/>
    <col min="3077" max="3077" width="4.1640625" style="3" bestFit="1" customWidth="1"/>
    <col min="3078" max="3078" width="5.5" style="3" bestFit="1" customWidth="1"/>
    <col min="3079" max="3079" width="7.83203125" style="3" bestFit="1" customWidth="1"/>
    <col min="3080" max="3080" width="6.33203125" style="3" bestFit="1" customWidth="1"/>
    <col min="3081" max="3328" width="35.33203125" style="3"/>
    <col min="3329" max="3329" width="23.1640625" style="3" bestFit="1" customWidth="1"/>
    <col min="3330" max="3330" width="23.83203125" style="3" bestFit="1" customWidth="1"/>
    <col min="3331" max="3331" width="10.1640625" style="3" bestFit="1" customWidth="1"/>
    <col min="3332" max="3332" width="37.6640625" style="3" bestFit="1" customWidth="1"/>
    <col min="3333" max="3333" width="4.1640625" style="3" bestFit="1" customWidth="1"/>
    <col min="3334" max="3334" width="5.5" style="3" bestFit="1" customWidth="1"/>
    <col min="3335" max="3335" width="7.83203125" style="3" bestFit="1" customWidth="1"/>
    <col min="3336" max="3336" width="6.33203125" style="3" bestFit="1" customWidth="1"/>
    <col min="3337" max="3584" width="35.33203125" style="3"/>
    <col min="3585" max="3585" width="23.1640625" style="3" bestFit="1" customWidth="1"/>
    <col min="3586" max="3586" width="23.83203125" style="3" bestFit="1" customWidth="1"/>
    <col min="3587" max="3587" width="10.1640625" style="3" bestFit="1" customWidth="1"/>
    <col min="3588" max="3588" width="37.6640625" style="3" bestFit="1" customWidth="1"/>
    <col min="3589" max="3589" width="4.1640625" style="3" bestFit="1" customWidth="1"/>
    <col min="3590" max="3590" width="5.5" style="3" bestFit="1" customWidth="1"/>
    <col min="3591" max="3591" width="7.83203125" style="3" bestFit="1" customWidth="1"/>
    <col min="3592" max="3592" width="6.33203125" style="3" bestFit="1" customWidth="1"/>
    <col min="3593" max="3840" width="35.33203125" style="3"/>
    <col min="3841" max="3841" width="23.1640625" style="3" bestFit="1" customWidth="1"/>
    <col min="3842" max="3842" width="23.83203125" style="3" bestFit="1" customWidth="1"/>
    <col min="3843" max="3843" width="10.1640625" style="3" bestFit="1" customWidth="1"/>
    <col min="3844" max="3844" width="37.6640625" style="3" bestFit="1" customWidth="1"/>
    <col min="3845" max="3845" width="4.1640625" style="3" bestFit="1" customWidth="1"/>
    <col min="3846" max="3846" width="5.5" style="3" bestFit="1" customWidth="1"/>
    <col min="3847" max="3847" width="7.83203125" style="3" bestFit="1" customWidth="1"/>
    <col min="3848" max="3848" width="6.33203125" style="3" bestFit="1" customWidth="1"/>
    <col min="3849" max="4096" width="35.33203125" style="3"/>
    <col min="4097" max="4097" width="23.1640625" style="3" bestFit="1" customWidth="1"/>
    <col min="4098" max="4098" width="23.83203125" style="3" bestFit="1" customWidth="1"/>
    <col min="4099" max="4099" width="10.1640625" style="3" bestFit="1" customWidth="1"/>
    <col min="4100" max="4100" width="37.6640625" style="3" bestFit="1" customWidth="1"/>
    <col min="4101" max="4101" width="4.1640625" style="3" bestFit="1" customWidth="1"/>
    <col min="4102" max="4102" width="5.5" style="3" bestFit="1" customWidth="1"/>
    <col min="4103" max="4103" width="7.83203125" style="3" bestFit="1" customWidth="1"/>
    <col min="4104" max="4104" width="6.33203125" style="3" bestFit="1" customWidth="1"/>
    <col min="4105" max="4352" width="35.33203125" style="3"/>
    <col min="4353" max="4353" width="23.1640625" style="3" bestFit="1" customWidth="1"/>
    <col min="4354" max="4354" width="23.83203125" style="3" bestFit="1" customWidth="1"/>
    <col min="4355" max="4355" width="10.1640625" style="3" bestFit="1" customWidth="1"/>
    <col min="4356" max="4356" width="37.6640625" style="3" bestFit="1" customWidth="1"/>
    <col min="4357" max="4357" width="4.1640625" style="3" bestFit="1" customWidth="1"/>
    <col min="4358" max="4358" width="5.5" style="3" bestFit="1" customWidth="1"/>
    <col min="4359" max="4359" width="7.83203125" style="3" bestFit="1" customWidth="1"/>
    <col min="4360" max="4360" width="6.33203125" style="3" bestFit="1" customWidth="1"/>
    <col min="4361" max="4608" width="35.33203125" style="3"/>
    <col min="4609" max="4609" width="23.1640625" style="3" bestFit="1" customWidth="1"/>
    <col min="4610" max="4610" width="23.83203125" style="3" bestFit="1" customWidth="1"/>
    <col min="4611" max="4611" width="10.1640625" style="3" bestFit="1" customWidth="1"/>
    <col min="4612" max="4612" width="37.6640625" style="3" bestFit="1" customWidth="1"/>
    <col min="4613" max="4613" width="4.1640625" style="3" bestFit="1" customWidth="1"/>
    <col min="4614" max="4614" width="5.5" style="3" bestFit="1" customWidth="1"/>
    <col min="4615" max="4615" width="7.83203125" style="3" bestFit="1" customWidth="1"/>
    <col min="4616" max="4616" width="6.33203125" style="3" bestFit="1" customWidth="1"/>
    <col min="4617" max="4864" width="35.33203125" style="3"/>
    <col min="4865" max="4865" width="23.1640625" style="3" bestFit="1" customWidth="1"/>
    <col min="4866" max="4866" width="23.83203125" style="3" bestFit="1" customWidth="1"/>
    <col min="4867" max="4867" width="10.1640625" style="3" bestFit="1" customWidth="1"/>
    <col min="4868" max="4868" width="37.6640625" style="3" bestFit="1" customWidth="1"/>
    <col min="4869" max="4869" width="4.1640625" style="3" bestFit="1" customWidth="1"/>
    <col min="4870" max="4870" width="5.5" style="3" bestFit="1" customWidth="1"/>
    <col min="4871" max="4871" width="7.83203125" style="3" bestFit="1" customWidth="1"/>
    <col min="4872" max="4872" width="6.33203125" style="3" bestFit="1" customWidth="1"/>
    <col min="4873" max="5120" width="35.33203125" style="3"/>
    <col min="5121" max="5121" width="23.1640625" style="3" bestFit="1" customWidth="1"/>
    <col min="5122" max="5122" width="23.83203125" style="3" bestFit="1" customWidth="1"/>
    <col min="5123" max="5123" width="10.1640625" style="3" bestFit="1" customWidth="1"/>
    <col min="5124" max="5124" width="37.6640625" style="3" bestFit="1" customWidth="1"/>
    <col min="5125" max="5125" width="4.1640625" style="3" bestFit="1" customWidth="1"/>
    <col min="5126" max="5126" width="5.5" style="3" bestFit="1" customWidth="1"/>
    <col min="5127" max="5127" width="7.83203125" style="3" bestFit="1" customWidth="1"/>
    <col min="5128" max="5128" width="6.33203125" style="3" bestFit="1" customWidth="1"/>
    <col min="5129" max="5376" width="35.33203125" style="3"/>
    <col min="5377" max="5377" width="23.1640625" style="3" bestFit="1" customWidth="1"/>
    <col min="5378" max="5378" width="23.83203125" style="3" bestFit="1" customWidth="1"/>
    <col min="5379" max="5379" width="10.1640625" style="3" bestFit="1" customWidth="1"/>
    <col min="5380" max="5380" width="37.6640625" style="3" bestFit="1" customWidth="1"/>
    <col min="5381" max="5381" width="4.1640625" style="3" bestFit="1" customWidth="1"/>
    <col min="5382" max="5382" width="5.5" style="3" bestFit="1" customWidth="1"/>
    <col min="5383" max="5383" width="7.83203125" style="3" bestFit="1" customWidth="1"/>
    <col min="5384" max="5384" width="6.33203125" style="3" bestFit="1" customWidth="1"/>
    <col min="5385" max="5632" width="35.33203125" style="3"/>
    <col min="5633" max="5633" width="23.1640625" style="3" bestFit="1" customWidth="1"/>
    <col min="5634" max="5634" width="23.83203125" style="3" bestFit="1" customWidth="1"/>
    <col min="5635" max="5635" width="10.1640625" style="3" bestFit="1" customWidth="1"/>
    <col min="5636" max="5636" width="37.6640625" style="3" bestFit="1" customWidth="1"/>
    <col min="5637" max="5637" width="4.1640625" style="3" bestFit="1" customWidth="1"/>
    <col min="5638" max="5638" width="5.5" style="3" bestFit="1" customWidth="1"/>
    <col min="5639" max="5639" width="7.83203125" style="3" bestFit="1" customWidth="1"/>
    <col min="5640" max="5640" width="6.33203125" style="3" bestFit="1" customWidth="1"/>
    <col min="5641" max="5888" width="35.33203125" style="3"/>
    <col min="5889" max="5889" width="23.1640625" style="3" bestFit="1" customWidth="1"/>
    <col min="5890" max="5890" width="23.83203125" style="3" bestFit="1" customWidth="1"/>
    <col min="5891" max="5891" width="10.1640625" style="3" bestFit="1" customWidth="1"/>
    <col min="5892" max="5892" width="37.6640625" style="3" bestFit="1" customWidth="1"/>
    <col min="5893" max="5893" width="4.1640625" style="3" bestFit="1" customWidth="1"/>
    <col min="5894" max="5894" width="5.5" style="3" bestFit="1" customWidth="1"/>
    <col min="5895" max="5895" width="7.83203125" style="3" bestFit="1" customWidth="1"/>
    <col min="5896" max="5896" width="6.33203125" style="3" bestFit="1" customWidth="1"/>
    <col min="5897" max="6144" width="35.33203125" style="3"/>
    <col min="6145" max="6145" width="23.1640625" style="3" bestFit="1" customWidth="1"/>
    <col min="6146" max="6146" width="23.83203125" style="3" bestFit="1" customWidth="1"/>
    <col min="6147" max="6147" width="10.1640625" style="3" bestFit="1" customWidth="1"/>
    <col min="6148" max="6148" width="37.6640625" style="3" bestFit="1" customWidth="1"/>
    <col min="6149" max="6149" width="4.1640625" style="3" bestFit="1" customWidth="1"/>
    <col min="6150" max="6150" width="5.5" style="3" bestFit="1" customWidth="1"/>
    <col min="6151" max="6151" width="7.83203125" style="3" bestFit="1" customWidth="1"/>
    <col min="6152" max="6152" width="6.33203125" style="3" bestFit="1" customWidth="1"/>
    <col min="6153" max="6400" width="35.33203125" style="3"/>
    <col min="6401" max="6401" width="23.1640625" style="3" bestFit="1" customWidth="1"/>
    <col min="6402" max="6402" width="23.83203125" style="3" bestFit="1" customWidth="1"/>
    <col min="6403" max="6403" width="10.1640625" style="3" bestFit="1" customWidth="1"/>
    <col min="6404" max="6404" width="37.6640625" style="3" bestFit="1" customWidth="1"/>
    <col min="6405" max="6405" width="4.1640625" style="3" bestFit="1" customWidth="1"/>
    <col min="6406" max="6406" width="5.5" style="3" bestFit="1" customWidth="1"/>
    <col min="6407" max="6407" width="7.83203125" style="3" bestFit="1" customWidth="1"/>
    <col min="6408" max="6408" width="6.33203125" style="3" bestFit="1" customWidth="1"/>
    <col min="6409" max="6656" width="35.33203125" style="3"/>
    <col min="6657" max="6657" width="23.1640625" style="3" bestFit="1" customWidth="1"/>
    <col min="6658" max="6658" width="23.83203125" style="3" bestFit="1" customWidth="1"/>
    <col min="6659" max="6659" width="10.1640625" style="3" bestFit="1" customWidth="1"/>
    <col min="6660" max="6660" width="37.6640625" style="3" bestFit="1" customWidth="1"/>
    <col min="6661" max="6661" width="4.1640625" style="3" bestFit="1" customWidth="1"/>
    <col min="6662" max="6662" width="5.5" style="3" bestFit="1" customWidth="1"/>
    <col min="6663" max="6663" width="7.83203125" style="3" bestFit="1" customWidth="1"/>
    <col min="6664" max="6664" width="6.33203125" style="3" bestFit="1" customWidth="1"/>
    <col min="6665" max="6912" width="35.33203125" style="3"/>
    <col min="6913" max="6913" width="23.1640625" style="3" bestFit="1" customWidth="1"/>
    <col min="6914" max="6914" width="23.83203125" style="3" bestFit="1" customWidth="1"/>
    <col min="6915" max="6915" width="10.1640625" style="3" bestFit="1" customWidth="1"/>
    <col min="6916" max="6916" width="37.6640625" style="3" bestFit="1" customWidth="1"/>
    <col min="6917" max="6917" width="4.1640625" style="3" bestFit="1" customWidth="1"/>
    <col min="6918" max="6918" width="5.5" style="3" bestFit="1" customWidth="1"/>
    <col min="6919" max="6919" width="7.83203125" style="3" bestFit="1" customWidth="1"/>
    <col min="6920" max="6920" width="6.33203125" style="3" bestFit="1" customWidth="1"/>
    <col min="6921" max="7168" width="35.33203125" style="3"/>
    <col min="7169" max="7169" width="23.1640625" style="3" bestFit="1" customWidth="1"/>
    <col min="7170" max="7170" width="23.83203125" style="3" bestFit="1" customWidth="1"/>
    <col min="7171" max="7171" width="10.1640625" style="3" bestFit="1" customWidth="1"/>
    <col min="7172" max="7172" width="37.6640625" style="3" bestFit="1" customWidth="1"/>
    <col min="7173" max="7173" width="4.1640625" style="3" bestFit="1" customWidth="1"/>
    <col min="7174" max="7174" width="5.5" style="3" bestFit="1" customWidth="1"/>
    <col min="7175" max="7175" width="7.83203125" style="3" bestFit="1" customWidth="1"/>
    <col min="7176" max="7176" width="6.33203125" style="3" bestFit="1" customWidth="1"/>
    <col min="7177" max="7424" width="35.33203125" style="3"/>
    <col min="7425" max="7425" width="23.1640625" style="3" bestFit="1" customWidth="1"/>
    <col min="7426" max="7426" width="23.83203125" style="3" bestFit="1" customWidth="1"/>
    <col min="7427" max="7427" width="10.1640625" style="3" bestFit="1" customWidth="1"/>
    <col min="7428" max="7428" width="37.6640625" style="3" bestFit="1" customWidth="1"/>
    <col min="7429" max="7429" width="4.1640625" style="3" bestFit="1" customWidth="1"/>
    <col min="7430" max="7430" width="5.5" style="3" bestFit="1" customWidth="1"/>
    <col min="7431" max="7431" width="7.83203125" style="3" bestFit="1" customWidth="1"/>
    <col min="7432" max="7432" width="6.33203125" style="3" bestFit="1" customWidth="1"/>
    <col min="7433" max="7680" width="35.33203125" style="3"/>
    <col min="7681" max="7681" width="23.1640625" style="3" bestFit="1" customWidth="1"/>
    <col min="7682" max="7682" width="23.83203125" style="3" bestFit="1" customWidth="1"/>
    <col min="7683" max="7683" width="10.1640625" style="3" bestFit="1" customWidth="1"/>
    <col min="7684" max="7684" width="37.6640625" style="3" bestFit="1" customWidth="1"/>
    <col min="7685" max="7685" width="4.1640625" style="3" bestFit="1" customWidth="1"/>
    <col min="7686" max="7686" width="5.5" style="3" bestFit="1" customWidth="1"/>
    <col min="7687" max="7687" width="7.83203125" style="3" bestFit="1" customWidth="1"/>
    <col min="7688" max="7688" width="6.33203125" style="3" bestFit="1" customWidth="1"/>
    <col min="7689" max="7936" width="35.33203125" style="3"/>
    <col min="7937" max="7937" width="23.1640625" style="3" bestFit="1" customWidth="1"/>
    <col min="7938" max="7938" width="23.83203125" style="3" bestFit="1" customWidth="1"/>
    <col min="7939" max="7939" width="10.1640625" style="3" bestFit="1" customWidth="1"/>
    <col min="7940" max="7940" width="37.6640625" style="3" bestFit="1" customWidth="1"/>
    <col min="7941" max="7941" width="4.1640625" style="3" bestFit="1" customWidth="1"/>
    <col min="7942" max="7942" width="5.5" style="3" bestFit="1" customWidth="1"/>
    <col min="7943" max="7943" width="7.83203125" style="3" bestFit="1" customWidth="1"/>
    <col min="7944" max="7944" width="6.33203125" style="3" bestFit="1" customWidth="1"/>
    <col min="7945" max="8192" width="35.33203125" style="3"/>
    <col min="8193" max="8193" width="23.1640625" style="3" bestFit="1" customWidth="1"/>
    <col min="8194" max="8194" width="23.83203125" style="3" bestFit="1" customWidth="1"/>
    <col min="8195" max="8195" width="10.1640625" style="3" bestFit="1" customWidth="1"/>
    <col min="8196" max="8196" width="37.6640625" style="3" bestFit="1" customWidth="1"/>
    <col min="8197" max="8197" width="4.1640625" style="3" bestFit="1" customWidth="1"/>
    <col min="8198" max="8198" width="5.5" style="3" bestFit="1" customWidth="1"/>
    <col min="8199" max="8199" width="7.83203125" style="3" bestFit="1" customWidth="1"/>
    <col min="8200" max="8200" width="6.33203125" style="3" bestFit="1" customWidth="1"/>
    <col min="8201" max="8448" width="35.33203125" style="3"/>
    <col min="8449" max="8449" width="23.1640625" style="3" bestFit="1" customWidth="1"/>
    <col min="8450" max="8450" width="23.83203125" style="3" bestFit="1" customWidth="1"/>
    <col min="8451" max="8451" width="10.1640625" style="3" bestFit="1" customWidth="1"/>
    <col min="8452" max="8452" width="37.6640625" style="3" bestFit="1" customWidth="1"/>
    <col min="8453" max="8453" width="4.1640625" style="3" bestFit="1" customWidth="1"/>
    <col min="8454" max="8454" width="5.5" style="3" bestFit="1" customWidth="1"/>
    <col min="8455" max="8455" width="7.83203125" style="3" bestFit="1" customWidth="1"/>
    <col min="8456" max="8456" width="6.33203125" style="3" bestFit="1" customWidth="1"/>
    <col min="8457" max="8704" width="35.33203125" style="3"/>
    <col min="8705" max="8705" width="23.1640625" style="3" bestFit="1" customWidth="1"/>
    <col min="8706" max="8706" width="23.83203125" style="3" bestFit="1" customWidth="1"/>
    <col min="8707" max="8707" width="10.1640625" style="3" bestFit="1" customWidth="1"/>
    <col min="8708" max="8708" width="37.6640625" style="3" bestFit="1" customWidth="1"/>
    <col min="8709" max="8709" width="4.1640625" style="3" bestFit="1" customWidth="1"/>
    <col min="8710" max="8710" width="5.5" style="3" bestFit="1" customWidth="1"/>
    <col min="8711" max="8711" width="7.83203125" style="3" bestFit="1" customWidth="1"/>
    <col min="8712" max="8712" width="6.33203125" style="3" bestFit="1" customWidth="1"/>
    <col min="8713" max="8960" width="35.33203125" style="3"/>
    <col min="8961" max="8961" width="23.1640625" style="3" bestFit="1" customWidth="1"/>
    <col min="8962" max="8962" width="23.83203125" style="3" bestFit="1" customWidth="1"/>
    <col min="8963" max="8963" width="10.1640625" style="3" bestFit="1" customWidth="1"/>
    <col min="8964" max="8964" width="37.6640625" style="3" bestFit="1" customWidth="1"/>
    <col min="8965" max="8965" width="4.1640625" style="3" bestFit="1" customWidth="1"/>
    <col min="8966" max="8966" width="5.5" style="3" bestFit="1" customWidth="1"/>
    <col min="8967" max="8967" width="7.83203125" style="3" bestFit="1" customWidth="1"/>
    <col min="8968" max="8968" width="6.33203125" style="3" bestFit="1" customWidth="1"/>
    <col min="8969" max="9216" width="35.33203125" style="3"/>
    <col min="9217" max="9217" width="23.1640625" style="3" bestFit="1" customWidth="1"/>
    <col min="9218" max="9218" width="23.83203125" style="3" bestFit="1" customWidth="1"/>
    <col min="9219" max="9219" width="10.1640625" style="3" bestFit="1" customWidth="1"/>
    <col min="9220" max="9220" width="37.6640625" style="3" bestFit="1" customWidth="1"/>
    <col min="9221" max="9221" width="4.1640625" style="3" bestFit="1" customWidth="1"/>
    <col min="9222" max="9222" width="5.5" style="3" bestFit="1" customWidth="1"/>
    <col min="9223" max="9223" width="7.83203125" style="3" bestFit="1" customWidth="1"/>
    <col min="9224" max="9224" width="6.33203125" style="3" bestFit="1" customWidth="1"/>
    <col min="9225" max="9472" width="35.33203125" style="3"/>
    <col min="9473" max="9473" width="23.1640625" style="3" bestFit="1" customWidth="1"/>
    <col min="9474" max="9474" width="23.83203125" style="3" bestFit="1" customWidth="1"/>
    <col min="9475" max="9475" width="10.1640625" style="3" bestFit="1" customWidth="1"/>
    <col min="9476" max="9476" width="37.6640625" style="3" bestFit="1" customWidth="1"/>
    <col min="9477" max="9477" width="4.1640625" style="3" bestFit="1" customWidth="1"/>
    <col min="9478" max="9478" width="5.5" style="3" bestFit="1" customWidth="1"/>
    <col min="9479" max="9479" width="7.83203125" style="3" bestFit="1" customWidth="1"/>
    <col min="9480" max="9480" width="6.33203125" style="3" bestFit="1" customWidth="1"/>
    <col min="9481" max="9728" width="35.33203125" style="3"/>
    <col min="9729" max="9729" width="23.1640625" style="3" bestFit="1" customWidth="1"/>
    <col min="9730" max="9730" width="23.83203125" style="3" bestFit="1" customWidth="1"/>
    <col min="9731" max="9731" width="10.1640625" style="3" bestFit="1" customWidth="1"/>
    <col min="9732" max="9732" width="37.6640625" style="3" bestFit="1" customWidth="1"/>
    <col min="9733" max="9733" width="4.1640625" style="3" bestFit="1" customWidth="1"/>
    <col min="9734" max="9734" width="5.5" style="3" bestFit="1" customWidth="1"/>
    <col min="9735" max="9735" width="7.83203125" style="3" bestFit="1" customWidth="1"/>
    <col min="9736" max="9736" width="6.33203125" style="3" bestFit="1" customWidth="1"/>
    <col min="9737" max="9984" width="35.33203125" style="3"/>
    <col min="9985" max="9985" width="23.1640625" style="3" bestFit="1" customWidth="1"/>
    <col min="9986" max="9986" width="23.83203125" style="3" bestFit="1" customWidth="1"/>
    <col min="9987" max="9987" width="10.1640625" style="3" bestFit="1" customWidth="1"/>
    <col min="9988" max="9988" width="37.6640625" style="3" bestFit="1" customWidth="1"/>
    <col min="9989" max="9989" width="4.1640625" style="3" bestFit="1" customWidth="1"/>
    <col min="9990" max="9990" width="5.5" style="3" bestFit="1" customWidth="1"/>
    <col min="9991" max="9991" width="7.83203125" style="3" bestFit="1" customWidth="1"/>
    <col min="9992" max="9992" width="6.33203125" style="3" bestFit="1" customWidth="1"/>
    <col min="9993" max="10240" width="35.33203125" style="3"/>
    <col min="10241" max="10241" width="23.1640625" style="3" bestFit="1" customWidth="1"/>
    <col min="10242" max="10242" width="23.83203125" style="3" bestFit="1" customWidth="1"/>
    <col min="10243" max="10243" width="10.1640625" style="3" bestFit="1" customWidth="1"/>
    <col min="10244" max="10244" width="37.6640625" style="3" bestFit="1" customWidth="1"/>
    <col min="10245" max="10245" width="4.1640625" style="3" bestFit="1" customWidth="1"/>
    <col min="10246" max="10246" width="5.5" style="3" bestFit="1" customWidth="1"/>
    <col min="10247" max="10247" width="7.83203125" style="3" bestFit="1" customWidth="1"/>
    <col min="10248" max="10248" width="6.33203125" style="3" bestFit="1" customWidth="1"/>
    <col min="10249" max="10496" width="35.33203125" style="3"/>
    <col min="10497" max="10497" width="23.1640625" style="3" bestFit="1" customWidth="1"/>
    <col min="10498" max="10498" width="23.83203125" style="3" bestFit="1" customWidth="1"/>
    <col min="10499" max="10499" width="10.1640625" style="3" bestFit="1" customWidth="1"/>
    <col min="10500" max="10500" width="37.6640625" style="3" bestFit="1" customWidth="1"/>
    <col min="10501" max="10501" width="4.1640625" style="3" bestFit="1" customWidth="1"/>
    <col min="10502" max="10502" width="5.5" style="3" bestFit="1" customWidth="1"/>
    <col min="10503" max="10503" width="7.83203125" style="3" bestFit="1" customWidth="1"/>
    <col min="10504" max="10504" width="6.33203125" style="3" bestFit="1" customWidth="1"/>
    <col min="10505" max="10752" width="35.33203125" style="3"/>
    <col min="10753" max="10753" width="23.1640625" style="3" bestFit="1" customWidth="1"/>
    <col min="10754" max="10754" width="23.83203125" style="3" bestFit="1" customWidth="1"/>
    <col min="10755" max="10755" width="10.1640625" style="3" bestFit="1" customWidth="1"/>
    <col min="10756" max="10756" width="37.6640625" style="3" bestFit="1" customWidth="1"/>
    <col min="10757" max="10757" width="4.1640625" style="3" bestFit="1" customWidth="1"/>
    <col min="10758" max="10758" width="5.5" style="3" bestFit="1" customWidth="1"/>
    <col min="10759" max="10759" width="7.83203125" style="3" bestFit="1" customWidth="1"/>
    <col min="10760" max="10760" width="6.33203125" style="3" bestFit="1" customWidth="1"/>
    <col min="10761" max="11008" width="35.33203125" style="3"/>
    <col min="11009" max="11009" width="23.1640625" style="3" bestFit="1" customWidth="1"/>
    <col min="11010" max="11010" width="23.83203125" style="3" bestFit="1" customWidth="1"/>
    <col min="11011" max="11011" width="10.1640625" style="3" bestFit="1" customWidth="1"/>
    <col min="11012" max="11012" width="37.6640625" style="3" bestFit="1" customWidth="1"/>
    <col min="11013" max="11013" width="4.1640625" style="3" bestFit="1" customWidth="1"/>
    <col min="11014" max="11014" width="5.5" style="3" bestFit="1" customWidth="1"/>
    <col min="11015" max="11015" width="7.83203125" style="3" bestFit="1" customWidth="1"/>
    <col min="11016" max="11016" width="6.33203125" style="3" bestFit="1" customWidth="1"/>
    <col min="11017" max="11264" width="35.33203125" style="3"/>
    <col min="11265" max="11265" width="23.1640625" style="3" bestFit="1" customWidth="1"/>
    <col min="11266" max="11266" width="23.83203125" style="3" bestFit="1" customWidth="1"/>
    <col min="11267" max="11267" width="10.1640625" style="3" bestFit="1" customWidth="1"/>
    <col min="11268" max="11268" width="37.6640625" style="3" bestFit="1" customWidth="1"/>
    <col min="11269" max="11269" width="4.1640625" style="3" bestFit="1" customWidth="1"/>
    <col min="11270" max="11270" width="5.5" style="3" bestFit="1" customWidth="1"/>
    <col min="11271" max="11271" width="7.83203125" style="3" bestFit="1" customWidth="1"/>
    <col min="11272" max="11272" width="6.33203125" style="3" bestFit="1" customWidth="1"/>
    <col min="11273" max="11520" width="35.33203125" style="3"/>
    <col min="11521" max="11521" width="23.1640625" style="3" bestFit="1" customWidth="1"/>
    <col min="11522" max="11522" width="23.83203125" style="3" bestFit="1" customWidth="1"/>
    <col min="11523" max="11523" width="10.1640625" style="3" bestFit="1" customWidth="1"/>
    <col min="11524" max="11524" width="37.6640625" style="3" bestFit="1" customWidth="1"/>
    <col min="11525" max="11525" width="4.1640625" style="3" bestFit="1" customWidth="1"/>
    <col min="11526" max="11526" width="5.5" style="3" bestFit="1" customWidth="1"/>
    <col min="11527" max="11527" width="7.83203125" style="3" bestFit="1" customWidth="1"/>
    <col min="11528" max="11528" width="6.33203125" style="3" bestFit="1" customWidth="1"/>
    <col min="11529" max="11776" width="35.33203125" style="3"/>
    <col min="11777" max="11777" width="23.1640625" style="3" bestFit="1" customWidth="1"/>
    <col min="11778" max="11778" width="23.83203125" style="3" bestFit="1" customWidth="1"/>
    <col min="11779" max="11779" width="10.1640625" style="3" bestFit="1" customWidth="1"/>
    <col min="11780" max="11780" width="37.6640625" style="3" bestFit="1" customWidth="1"/>
    <col min="11781" max="11781" width="4.1640625" style="3" bestFit="1" customWidth="1"/>
    <col min="11782" max="11782" width="5.5" style="3" bestFit="1" customWidth="1"/>
    <col min="11783" max="11783" width="7.83203125" style="3" bestFit="1" customWidth="1"/>
    <col min="11784" max="11784" width="6.33203125" style="3" bestFit="1" customWidth="1"/>
    <col min="11785" max="12032" width="35.33203125" style="3"/>
    <col min="12033" max="12033" width="23.1640625" style="3" bestFit="1" customWidth="1"/>
    <col min="12034" max="12034" width="23.83203125" style="3" bestFit="1" customWidth="1"/>
    <col min="12035" max="12035" width="10.1640625" style="3" bestFit="1" customWidth="1"/>
    <col min="12036" max="12036" width="37.6640625" style="3" bestFit="1" customWidth="1"/>
    <col min="12037" max="12037" width="4.1640625" style="3" bestFit="1" customWidth="1"/>
    <col min="12038" max="12038" width="5.5" style="3" bestFit="1" customWidth="1"/>
    <col min="12039" max="12039" width="7.83203125" style="3" bestFit="1" customWidth="1"/>
    <col min="12040" max="12040" width="6.33203125" style="3" bestFit="1" customWidth="1"/>
    <col min="12041" max="12288" width="35.33203125" style="3"/>
    <col min="12289" max="12289" width="23.1640625" style="3" bestFit="1" customWidth="1"/>
    <col min="12290" max="12290" width="23.83203125" style="3" bestFit="1" customWidth="1"/>
    <col min="12291" max="12291" width="10.1640625" style="3" bestFit="1" customWidth="1"/>
    <col min="12292" max="12292" width="37.6640625" style="3" bestFit="1" customWidth="1"/>
    <col min="12293" max="12293" width="4.1640625" style="3" bestFit="1" customWidth="1"/>
    <col min="12294" max="12294" width="5.5" style="3" bestFit="1" customWidth="1"/>
    <col min="12295" max="12295" width="7.83203125" style="3" bestFit="1" customWidth="1"/>
    <col min="12296" max="12296" width="6.33203125" style="3" bestFit="1" customWidth="1"/>
    <col min="12297" max="12544" width="35.33203125" style="3"/>
    <col min="12545" max="12545" width="23.1640625" style="3" bestFit="1" customWidth="1"/>
    <col min="12546" max="12546" width="23.83203125" style="3" bestFit="1" customWidth="1"/>
    <col min="12547" max="12547" width="10.1640625" style="3" bestFit="1" customWidth="1"/>
    <col min="12548" max="12548" width="37.6640625" style="3" bestFit="1" customWidth="1"/>
    <col min="12549" max="12549" width="4.1640625" style="3" bestFit="1" customWidth="1"/>
    <col min="12550" max="12550" width="5.5" style="3" bestFit="1" customWidth="1"/>
    <col min="12551" max="12551" width="7.83203125" style="3" bestFit="1" customWidth="1"/>
    <col min="12552" max="12552" width="6.33203125" style="3" bestFit="1" customWidth="1"/>
    <col min="12553" max="12800" width="35.33203125" style="3"/>
    <col min="12801" max="12801" width="23.1640625" style="3" bestFit="1" customWidth="1"/>
    <col min="12802" max="12802" width="23.83203125" style="3" bestFit="1" customWidth="1"/>
    <col min="12803" max="12803" width="10.1640625" style="3" bestFit="1" customWidth="1"/>
    <col min="12804" max="12804" width="37.6640625" style="3" bestFit="1" customWidth="1"/>
    <col min="12805" max="12805" width="4.1640625" style="3" bestFit="1" customWidth="1"/>
    <col min="12806" max="12806" width="5.5" style="3" bestFit="1" customWidth="1"/>
    <col min="12807" max="12807" width="7.83203125" style="3" bestFit="1" customWidth="1"/>
    <col min="12808" max="12808" width="6.33203125" style="3" bestFit="1" customWidth="1"/>
    <col min="12809" max="13056" width="35.33203125" style="3"/>
    <col min="13057" max="13057" width="23.1640625" style="3" bestFit="1" customWidth="1"/>
    <col min="13058" max="13058" width="23.83203125" style="3" bestFit="1" customWidth="1"/>
    <col min="13059" max="13059" width="10.1640625" style="3" bestFit="1" customWidth="1"/>
    <col min="13060" max="13060" width="37.6640625" style="3" bestFit="1" customWidth="1"/>
    <col min="13061" max="13061" width="4.1640625" style="3" bestFit="1" customWidth="1"/>
    <col min="13062" max="13062" width="5.5" style="3" bestFit="1" customWidth="1"/>
    <col min="13063" max="13063" width="7.83203125" style="3" bestFit="1" customWidth="1"/>
    <col min="13064" max="13064" width="6.33203125" style="3" bestFit="1" customWidth="1"/>
    <col min="13065" max="13312" width="35.33203125" style="3"/>
    <col min="13313" max="13313" width="23.1640625" style="3" bestFit="1" customWidth="1"/>
    <col min="13314" max="13314" width="23.83203125" style="3" bestFit="1" customWidth="1"/>
    <col min="13315" max="13315" width="10.1640625" style="3" bestFit="1" customWidth="1"/>
    <col min="13316" max="13316" width="37.6640625" style="3" bestFit="1" customWidth="1"/>
    <col min="13317" max="13317" width="4.1640625" style="3" bestFit="1" customWidth="1"/>
    <col min="13318" max="13318" width="5.5" style="3" bestFit="1" customWidth="1"/>
    <col min="13319" max="13319" width="7.83203125" style="3" bestFit="1" customWidth="1"/>
    <col min="13320" max="13320" width="6.33203125" style="3" bestFit="1" customWidth="1"/>
    <col min="13321" max="13568" width="35.33203125" style="3"/>
    <col min="13569" max="13569" width="23.1640625" style="3" bestFit="1" customWidth="1"/>
    <col min="13570" max="13570" width="23.83203125" style="3" bestFit="1" customWidth="1"/>
    <col min="13571" max="13571" width="10.1640625" style="3" bestFit="1" customWidth="1"/>
    <col min="13572" max="13572" width="37.6640625" style="3" bestFit="1" customWidth="1"/>
    <col min="13573" max="13573" width="4.1640625" style="3" bestFit="1" customWidth="1"/>
    <col min="13574" max="13574" width="5.5" style="3" bestFit="1" customWidth="1"/>
    <col min="13575" max="13575" width="7.83203125" style="3" bestFit="1" customWidth="1"/>
    <col min="13576" max="13576" width="6.33203125" style="3" bestFit="1" customWidth="1"/>
    <col min="13577" max="13824" width="35.33203125" style="3"/>
    <col min="13825" max="13825" width="23.1640625" style="3" bestFit="1" customWidth="1"/>
    <col min="13826" max="13826" width="23.83203125" style="3" bestFit="1" customWidth="1"/>
    <col min="13827" max="13827" width="10.1640625" style="3" bestFit="1" customWidth="1"/>
    <col min="13828" max="13828" width="37.6640625" style="3" bestFit="1" customWidth="1"/>
    <col min="13829" max="13829" width="4.1640625" style="3" bestFit="1" customWidth="1"/>
    <col min="13830" max="13830" width="5.5" style="3" bestFit="1" customWidth="1"/>
    <col min="13831" max="13831" width="7.83203125" style="3" bestFit="1" customWidth="1"/>
    <col min="13832" max="13832" width="6.33203125" style="3" bestFit="1" customWidth="1"/>
    <col min="13833" max="14080" width="35.33203125" style="3"/>
    <col min="14081" max="14081" width="23.1640625" style="3" bestFit="1" customWidth="1"/>
    <col min="14082" max="14082" width="23.83203125" style="3" bestFit="1" customWidth="1"/>
    <col min="14083" max="14083" width="10.1640625" style="3" bestFit="1" customWidth="1"/>
    <col min="14084" max="14084" width="37.6640625" style="3" bestFit="1" customWidth="1"/>
    <col min="14085" max="14085" width="4.1640625" style="3" bestFit="1" customWidth="1"/>
    <col min="14086" max="14086" width="5.5" style="3" bestFit="1" customWidth="1"/>
    <col min="14087" max="14087" width="7.83203125" style="3" bestFit="1" customWidth="1"/>
    <col min="14088" max="14088" width="6.33203125" style="3" bestFit="1" customWidth="1"/>
    <col min="14089" max="14336" width="35.33203125" style="3"/>
    <col min="14337" max="14337" width="23.1640625" style="3" bestFit="1" customWidth="1"/>
    <col min="14338" max="14338" width="23.83203125" style="3" bestFit="1" customWidth="1"/>
    <col min="14339" max="14339" width="10.1640625" style="3" bestFit="1" customWidth="1"/>
    <col min="14340" max="14340" width="37.6640625" style="3" bestFit="1" customWidth="1"/>
    <col min="14341" max="14341" width="4.1640625" style="3" bestFit="1" customWidth="1"/>
    <col min="14342" max="14342" width="5.5" style="3" bestFit="1" customWidth="1"/>
    <col min="14343" max="14343" width="7.83203125" style="3" bestFit="1" customWidth="1"/>
    <col min="14344" max="14344" width="6.33203125" style="3" bestFit="1" customWidth="1"/>
    <col min="14345" max="14592" width="35.33203125" style="3"/>
    <col min="14593" max="14593" width="23.1640625" style="3" bestFit="1" customWidth="1"/>
    <col min="14594" max="14594" width="23.83203125" style="3" bestFit="1" customWidth="1"/>
    <col min="14595" max="14595" width="10.1640625" style="3" bestFit="1" customWidth="1"/>
    <col min="14596" max="14596" width="37.6640625" style="3" bestFit="1" customWidth="1"/>
    <col min="14597" max="14597" width="4.1640625" style="3" bestFit="1" customWidth="1"/>
    <col min="14598" max="14598" width="5.5" style="3" bestFit="1" customWidth="1"/>
    <col min="14599" max="14599" width="7.83203125" style="3" bestFit="1" customWidth="1"/>
    <col min="14600" max="14600" width="6.33203125" style="3" bestFit="1" customWidth="1"/>
    <col min="14601" max="14848" width="35.33203125" style="3"/>
    <col min="14849" max="14849" width="23.1640625" style="3" bestFit="1" customWidth="1"/>
    <col min="14850" max="14850" width="23.83203125" style="3" bestFit="1" customWidth="1"/>
    <col min="14851" max="14851" width="10.1640625" style="3" bestFit="1" customWidth="1"/>
    <col min="14852" max="14852" width="37.6640625" style="3" bestFit="1" customWidth="1"/>
    <col min="14853" max="14853" width="4.1640625" style="3" bestFit="1" customWidth="1"/>
    <col min="14854" max="14854" width="5.5" style="3" bestFit="1" customWidth="1"/>
    <col min="14855" max="14855" width="7.83203125" style="3" bestFit="1" customWidth="1"/>
    <col min="14856" max="14856" width="6.33203125" style="3" bestFit="1" customWidth="1"/>
    <col min="14857" max="15104" width="35.33203125" style="3"/>
    <col min="15105" max="15105" width="23.1640625" style="3" bestFit="1" customWidth="1"/>
    <col min="15106" max="15106" width="23.83203125" style="3" bestFit="1" customWidth="1"/>
    <col min="15107" max="15107" width="10.1640625" style="3" bestFit="1" customWidth="1"/>
    <col min="15108" max="15108" width="37.6640625" style="3" bestFit="1" customWidth="1"/>
    <col min="15109" max="15109" width="4.1640625" style="3" bestFit="1" customWidth="1"/>
    <col min="15110" max="15110" width="5.5" style="3" bestFit="1" customWidth="1"/>
    <col min="15111" max="15111" width="7.83203125" style="3" bestFit="1" customWidth="1"/>
    <col min="15112" max="15112" width="6.33203125" style="3" bestFit="1" customWidth="1"/>
    <col min="15113" max="15360" width="35.33203125" style="3"/>
    <col min="15361" max="15361" width="23.1640625" style="3" bestFit="1" customWidth="1"/>
    <col min="15362" max="15362" width="23.83203125" style="3" bestFit="1" customWidth="1"/>
    <col min="15363" max="15363" width="10.1640625" style="3" bestFit="1" customWidth="1"/>
    <col min="15364" max="15364" width="37.6640625" style="3" bestFit="1" customWidth="1"/>
    <col min="15365" max="15365" width="4.1640625" style="3" bestFit="1" customWidth="1"/>
    <col min="15366" max="15366" width="5.5" style="3" bestFit="1" customWidth="1"/>
    <col min="15367" max="15367" width="7.83203125" style="3" bestFit="1" customWidth="1"/>
    <col min="15368" max="15368" width="6.33203125" style="3" bestFit="1" customWidth="1"/>
    <col min="15369" max="15616" width="35.33203125" style="3"/>
    <col min="15617" max="15617" width="23.1640625" style="3" bestFit="1" customWidth="1"/>
    <col min="15618" max="15618" width="23.83203125" style="3" bestFit="1" customWidth="1"/>
    <col min="15619" max="15619" width="10.1640625" style="3" bestFit="1" customWidth="1"/>
    <col min="15620" max="15620" width="37.6640625" style="3" bestFit="1" customWidth="1"/>
    <col min="15621" max="15621" width="4.1640625" style="3" bestFit="1" customWidth="1"/>
    <col min="15622" max="15622" width="5.5" style="3" bestFit="1" customWidth="1"/>
    <col min="15623" max="15623" width="7.83203125" style="3" bestFit="1" customWidth="1"/>
    <col min="15624" max="15624" width="6.33203125" style="3" bestFit="1" customWidth="1"/>
    <col min="15625" max="15872" width="35.33203125" style="3"/>
    <col min="15873" max="15873" width="23.1640625" style="3" bestFit="1" customWidth="1"/>
    <col min="15874" max="15874" width="23.83203125" style="3" bestFit="1" customWidth="1"/>
    <col min="15875" max="15875" width="10.1640625" style="3" bestFit="1" customWidth="1"/>
    <col min="15876" max="15876" width="37.6640625" style="3" bestFit="1" customWidth="1"/>
    <col min="15877" max="15877" width="4.1640625" style="3" bestFit="1" customWidth="1"/>
    <col min="15878" max="15878" width="5.5" style="3" bestFit="1" customWidth="1"/>
    <col min="15879" max="15879" width="7.83203125" style="3" bestFit="1" customWidth="1"/>
    <col min="15880" max="15880" width="6.33203125" style="3" bestFit="1" customWidth="1"/>
    <col min="15881" max="16128" width="35.33203125" style="3"/>
    <col min="16129" max="16129" width="23.1640625" style="3" bestFit="1" customWidth="1"/>
    <col min="16130" max="16130" width="23.83203125" style="3" bestFit="1" customWidth="1"/>
    <col min="16131" max="16131" width="10.1640625" style="3" bestFit="1" customWidth="1"/>
    <col min="16132" max="16132" width="37.6640625" style="3" bestFit="1" customWidth="1"/>
    <col min="16133" max="16133" width="4.1640625" style="3" bestFit="1" customWidth="1"/>
    <col min="16134" max="16134" width="5.5" style="3" bestFit="1" customWidth="1"/>
    <col min="16135" max="16135" width="7.83203125" style="3" bestFit="1" customWidth="1"/>
    <col min="16136" max="16136" width="6.33203125" style="3" bestFit="1" customWidth="1"/>
    <col min="16137" max="16384" width="35.33203125" style="3"/>
  </cols>
  <sheetData>
    <row r="1" spans="1:11" ht="12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" x14ac:dyDescent="0.15">
      <c r="A2" s="4" t="s">
        <v>11</v>
      </c>
      <c r="B2" s="5" t="s">
        <v>12</v>
      </c>
      <c r="C2" s="6" t="s">
        <v>13</v>
      </c>
      <c r="D2" s="5" t="s">
        <v>14</v>
      </c>
      <c r="E2" s="6" t="s">
        <v>15</v>
      </c>
      <c r="F2" s="7">
        <v>1</v>
      </c>
      <c r="G2" s="7">
        <v>7</v>
      </c>
      <c r="H2" s="7">
        <f t="shared" ref="H2:H51" si="0">F2+G2-1</f>
        <v>7</v>
      </c>
      <c r="I2" s="14" t="s">
        <v>167</v>
      </c>
    </row>
    <row r="3" spans="1:11" ht="12" x14ac:dyDescent="0.15">
      <c r="A3" s="4" t="s">
        <v>16</v>
      </c>
      <c r="B3" s="5" t="s">
        <v>17</v>
      </c>
      <c r="C3" s="6" t="s">
        <v>13</v>
      </c>
      <c r="D3" s="5" t="s">
        <v>18</v>
      </c>
      <c r="E3" s="6" t="s">
        <v>15</v>
      </c>
      <c r="F3" s="7">
        <f t="shared" ref="F3:F51" si="1">F2+G2</f>
        <v>8</v>
      </c>
      <c r="G3" s="7">
        <v>4</v>
      </c>
      <c r="H3" s="7">
        <f t="shared" si="0"/>
        <v>11</v>
      </c>
      <c r="I3" s="14" t="s">
        <v>168</v>
      </c>
    </row>
    <row r="4" spans="1:11" ht="12" x14ac:dyDescent="0.15">
      <c r="A4" s="4" t="s">
        <v>19</v>
      </c>
      <c r="B4" s="5" t="s">
        <v>20</v>
      </c>
      <c r="C4" s="6" t="s">
        <v>13</v>
      </c>
      <c r="D4" s="5" t="s">
        <v>21</v>
      </c>
      <c r="E4" s="6" t="s">
        <v>15</v>
      </c>
      <c r="F4" s="7">
        <f t="shared" si="1"/>
        <v>12</v>
      </c>
      <c r="G4" s="7">
        <v>2</v>
      </c>
      <c r="H4" s="7">
        <f t="shared" si="0"/>
        <v>13</v>
      </c>
      <c r="I4" s="14" t="s">
        <v>163</v>
      </c>
    </row>
    <row r="5" spans="1:11" ht="12" x14ac:dyDescent="0.15">
      <c r="A5" s="4" t="s">
        <v>22</v>
      </c>
      <c r="B5" s="5" t="s">
        <v>23</v>
      </c>
      <c r="C5" s="6" t="s">
        <v>13</v>
      </c>
      <c r="D5" s="5" t="s">
        <v>24</v>
      </c>
      <c r="E5" s="6" t="s">
        <v>15</v>
      </c>
      <c r="F5" s="7">
        <f t="shared" si="1"/>
        <v>14</v>
      </c>
      <c r="G5" s="7">
        <v>2</v>
      </c>
      <c r="H5" s="7">
        <f t="shared" si="0"/>
        <v>15</v>
      </c>
      <c r="I5" s="14" t="s">
        <v>164</v>
      </c>
    </row>
    <row r="6" spans="1:11" ht="24" x14ac:dyDescent="0.15">
      <c r="A6" s="4" t="s">
        <v>25</v>
      </c>
      <c r="B6" s="5" t="s">
        <v>26</v>
      </c>
      <c r="C6" s="6" t="s">
        <v>13</v>
      </c>
      <c r="D6" s="5" t="s">
        <v>27</v>
      </c>
      <c r="E6" s="6" t="s">
        <v>15</v>
      </c>
      <c r="F6" s="7">
        <f t="shared" si="1"/>
        <v>16</v>
      </c>
      <c r="G6" s="7">
        <v>3</v>
      </c>
      <c r="H6" s="7">
        <f t="shared" si="0"/>
        <v>18</v>
      </c>
      <c r="I6" s="14" t="s">
        <v>165</v>
      </c>
    </row>
    <row r="7" spans="1:11" ht="48" x14ac:dyDescent="0.15">
      <c r="A7" s="4" t="s">
        <v>28</v>
      </c>
      <c r="B7" s="5" t="s">
        <v>29</v>
      </c>
      <c r="C7" s="6" t="s">
        <v>13</v>
      </c>
      <c r="D7" s="5" t="s">
        <v>30</v>
      </c>
      <c r="E7" s="6" t="s">
        <v>15</v>
      </c>
      <c r="F7" s="7">
        <f t="shared" si="1"/>
        <v>19</v>
      </c>
      <c r="G7" s="5">
        <v>1</v>
      </c>
      <c r="H7" s="7">
        <f t="shared" si="0"/>
        <v>19</v>
      </c>
      <c r="I7" s="14" t="s">
        <v>166</v>
      </c>
    </row>
    <row r="8" spans="1:11" ht="36" x14ac:dyDescent="0.15">
      <c r="A8" s="4" t="s">
        <v>31</v>
      </c>
      <c r="B8" s="5" t="s">
        <v>32</v>
      </c>
      <c r="C8" s="6" t="s">
        <v>13</v>
      </c>
      <c r="D8" s="5" t="s">
        <v>33</v>
      </c>
      <c r="E8" s="6" t="s">
        <v>15</v>
      </c>
      <c r="F8" s="7">
        <f t="shared" si="1"/>
        <v>20</v>
      </c>
      <c r="G8" s="7">
        <v>1</v>
      </c>
      <c r="H8" s="7">
        <f t="shared" si="0"/>
        <v>20</v>
      </c>
      <c r="I8" s="14" t="s">
        <v>166</v>
      </c>
    </row>
    <row r="9" spans="1:11" ht="48" x14ac:dyDescent="0.15">
      <c r="A9" s="4" t="s">
        <v>34</v>
      </c>
      <c r="B9" s="5" t="s">
        <v>35</v>
      </c>
      <c r="C9" s="6" t="s">
        <v>13</v>
      </c>
      <c r="D9" s="5" t="s">
        <v>36</v>
      </c>
      <c r="E9" s="6" t="s">
        <v>15</v>
      </c>
      <c r="F9" s="7">
        <f t="shared" si="1"/>
        <v>21</v>
      </c>
      <c r="G9" s="5">
        <v>1</v>
      </c>
      <c r="H9" s="7">
        <f t="shared" si="0"/>
        <v>21</v>
      </c>
      <c r="I9" s="14" t="s">
        <v>166</v>
      </c>
    </row>
    <row r="10" spans="1:11" ht="32" customHeight="1" x14ac:dyDescent="0.15">
      <c r="A10" s="4" t="s">
        <v>37</v>
      </c>
      <c r="B10" s="5" t="s">
        <v>38</v>
      </c>
      <c r="C10" s="6" t="s">
        <v>39</v>
      </c>
      <c r="D10" s="5" t="s">
        <v>40</v>
      </c>
      <c r="E10" s="6" t="s">
        <v>15</v>
      </c>
      <c r="F10" s="7">
        <f t="shared" si="1"/>
        <v>22</v>
      </c>
      <c r="G10" s="7">
        <v>3</v>
      </c>
      <c r="H10" s="7">
        <f t="shared" si="0"/>
        <v>24</v>
      </c>
      <c r="I10" s="14" t="s">
        <v>165</v>
      </c>
    </row>
    <row r="11" spans="1:11" ht="12" x14ac:dyDescent="0.15">
      <c r="A11" s="4" t="s">
        <v>41</v>
      </c>
      <c r="B11" s="5" t="s">
        <v>42</v>
      </c>
      <c r="C11" s="6" t="s">
        <v>39</v>
      </c>
      <c r="D11" s="5" t="s">
        <v>43</v>
      </c>
      <c r="E11" s="6" t="s">
        <v>15</v>
      </c>
      <c r="F11" s="7">
        <f t="shared" si="1"/>
        <v>25</v>
      </c>
      <c r="G11" s="7">
        <v>3</v>
      </c>
      <c r="H11" s="7">
        <f t="shared" si="0"/>
        <v>27</v>
      </c>
      <c r="I11" s="14" t="s">
        <v>169</v>
      </c>
    </row>
    <row r="12" spans="1:11" ht="12" x14ac:dyDescent="0.15">
      <c r="A12" s="4" t="s">
        <v>44</v>
      </c>
      <c r="B12" s="5" t="s">
        <v>45</v>
      </c>
      <c r="C12" s="6" t="s">
        <v>13</v>
      </c>
      <c r="D12" s="5" t="s">
        <v>45</v>
      </c>
      <c r="E12" s="6" t="s">
        <v>15</v>
      </c>
      <c r="F12" s="7">
        <f t="shared" si="1"/>
        <v>28</v>
      </c>
      <c r="G12" s="7">
        <v>8</v>
      </c>
      <c r="H12" s="7">
        <f t="shared" si="0"/>
        <v>35</v>
      </c>
      <c r="I12" s="14" t="s">
        <v>170</v>
      </c>
    </row>
    <row r="13" spans="1:11" ht="12" x14ac:dyDescent="0.15">
      <c r="A13" s="4" t="s">
        <v>46</v>
      </c>
      <c r="B13" s="5" t="s">
        <v>47</v>
      </c>
      <c r="C13" s="6" t="s">
        <v>39</v>
      </c>
      <c r="D13" s="5" t="s">
        <v>48</v>
      </c>
      <c r="E13" s="6" t="s">
        <v>15</v>
      </c>
      <c r="F13" s="7">
        <f t="shared" si="1"/>
        <v>36</v>
      </c>
      <c r="G13" s="7">
        <v>8</v>
      </c>
      <c r="H13" s="7">
        <f t="shared" si="0"/>
        <v>43</v>
      </c>
      <c r="I13" s="14" t="s">
        <v>171</v>
      </c>
    </row>
    <row r="14" spans="1:11" ht="24" x14ac:dyDescent="0.15">
      <c r="A14" s="4" t="s">
        <v>49</v>
      </c>
      <c r="B14" s="5" t="s">
        <v>50</v>
      </c>
      <c r="C14" s="6" t="s">
        <v>13</v>
      </c>
      <c r="D14" s="5" t="s">
        <v>51</v>
      </c>
      <c r="E14" s="6" t="s">
        <v>15</v>
      </c>
      <c r="F14" s="7">
        <f t="shared" si="1"/>
        <v>44</v>
      </c>
      <c r="G14" s="7">
        <v>3</v>
      </c>
      <c r="H14" s="7">
        <f t="shared" si="0"/>
        <v>46</v>
      </c>
      <c r="I14" s="14" t="s">
        <v>172</v>
      </c>
    </row>
    <row r="15" spans="1:11" ht="12" x14ac:dyDescent="0.15">
      <c r="A15" s="4" t="s">
        <v>52</v>
      </c>
      <c r="B15" s="5" t="s">
        <v>53</v>
      </c>
      <c r="C15" s="6" t="s">
        <v>13</v>
      </c>
      <c r="D15" s="5" t="s">
        <v>54</v>
      </c>
      <c r="E15" s="6" t="s">
        <v>15</v>
      </c>
      <c r="F15" s="7">
        <f t="shared" si="1"/>
        <v>47</v>
      </c>
      <c r="G15" s="7">
        <v>1</v>
      </c>
      <c r="H15" s="7">
        <f t="shared" si="0"/>
        <v>47</v>
      </c>
      <c r="I15" s="14" t="s">
        <v>173</v>
      </c>
    </row>
    <row r="16" spans="1:11" ht="48" x14ac:dyDescent="0.15">
      <c r="A16" s="4" t="s">
        <v>55</v>
      </c>
      <c r="B16" s="5" t="s">
        <v>56</v>
      </c>
      <c r="C16" s="6" t="s">
        <v>13</v>
      </c>
      <c r="D16" s="5" t="s">
        <v>57</v>
      </c>
      <c r="E16" s="6" t="s">
        <v>15</v>
      </c>
      <c r="F16" s="7">
        <f t="shared" si="1"/>
        <v>48</v>
      </c>
      <c r="G16" s="7">
        <v>1</v>
      </c>
      <c r="H16" s="7">
        <f t="shared" si="0"/>
        <v>48</v>
      </c>
      <c r="I16" s="14" t="s">
        <v>174</v>
      </c>
    </row>
    <row r="17" spans="1:9" ht="12" x14ac:dyDescent="0.15">
      <c r="A17" s="4" t="s">
        <v>58</v>
      </c>
      <c r="B17" s="5" t="s">
        <v>59</v>
      </c>
      <c r="C17" s="6" t="s">
        <v>39</v>
      </c>
      <c r="D17" s="5" t="s">
        <v>60</v>
      </c>
      <c r="E17" s="6" t="s">
        <v>15</v>
      </c>
      <c r="F17" s="7">
        <f t="shared" si="1"/>
        <v>49</v>
      </c>
      <c r="G17" s="7">
        <v>15</v>
      </c>
      <c r="H17" s="7">
        <f t="shared" si="0"/>
        <v>63</v>
      </c>
      <c r="I17" s="14" t="s">
        <v>175</v>
      </c>
    </row>
    <row r="18" spans="1:9" ht="12" x14ac:dyDescent="0.15">
      <c r="A18" s="4" t="s">
        <v>61</v>
      </c>
      <c r="B18" s="5" t="s">
        <v>62</v>
      </c>
      <c r="C18" s="6" t="s">
        <v>39</v>
      </c>
      <c r="D18" s="5" t="s">
        <v>63</v>
      </c>
      <c r="E18" s="6" t="s">
        <v>15</v>
      </c>
      <c r="F18" s="7">
        <f t="shared" si="1"/>
        <v>64</v>
      </c>
      <c r="G18" s="7">
        <v>3</v>
      </c>
      <c r="H18" s="7">
        <f t="shared" si="0"/>
        <v>66</v>
      </c>
      <c r="I18" s="14" t="s">
        <v>176</v>
      </c>
    </row>
    <row r="19" spans="1:9" ht="12" x14ac:dyDescent="0.15">
      <c r="A19" s="4" t="s">
        <v>64</v>
      </c>
      <c r="B19" s="5" t="s">
        <v>65</v>
      </c>
      <c r="C19" s="6" t="s">
        <v>39</v>
      </c>
      <c r="D19" s="5" t="s">
        <v>66</v>
      </c>
      <c r="E19" s="6" t="s">
        <v>15</v>
      </c>
      <c r="F19" s="7">
        <f t="shared" si="1"/>
        <v>67</v>
      </c>
      <c r="G19" s="7">
        <v>15</v>
      </c>
      <c r="H19" s="7">
        <f t="shared" si="0"/>
        <v>81</v>
      </c>
      <c r="I19" s="14" t="s">
        <v>175</v>
      </c>
    </row>
    <row r="20" spans="1:9" ht="24" x14ac:dyDescent="0.15">
      <c r="A20" s="4" t="s">
        <v>67</v>
      </c>
      <c r="B20" s="5" t="s">
        <v>68</v>
      </c>
      <c r="C20" s="6" t="s">
        <v>39</v>
      </c>
      <c r="D20" s="5" t="s">
        <v>69</v>
      </c>
      <c r="E20" s="6" t="s">
        <v>15</v>
      </c>
      <c r="F20" s="7">
        <f t="shared" si="1"/>
        <v>82</v>
      </c>
      <c r="G20" s="7">
        <v>3</v>
      </c>
      <c r="H20" s="7">
        <f t="shared" si="0"/>
        <v>84</v>
      </c>
      <c r="I20" s="14" t="s">
        <v>176</v>
      </c>
    </row>
    <row r="21" spans="1:9" ht="24" x14ac:dyDescent="0.15">
      <c r="A21" s="8" t="s">
        <v>70</v>
      </c>
      <c r="B21" s="5" t="s">
        <v>71</v>
      </c>
      <c r="C21" s="6" t="s">
        <v>39</v>
      </c>
      <c r="D21" s="5" t="s">
        <v>72</v>
      </c>
      <c r="E21" s="6" t="s">
        <v>73</v>
      </c>
      <c r="F21" s="7">
        <f t="shared" si="1"/>
        <v>85</v>
      </c>
      <c r="G21" s="7">
        <v>4</v>
      </c>
      <c r="H21" s="7">
        <f t="shared" si="0"/>
        <v>88</v>
      </c>
      <c r="I21" s="14"/>
    </row>
    <row r="22" spans="1:9" ht="21" customHeight="1" x14ac:dyDescent="0.15">
      <c r="A22" s="8" t="s">
        <v>74</v>
      </c>
      <c r="B22" s="5" t="s">
        <v>75</v>
      </c>
      <c r="C22" s="6" t="s">
        <v>39</v>
      </c>
      <c r="D22" s="5" t="s">
        <v>40</v>
      </c>
      <c r="E22" s="6" t="s">
        <v>15</v>
      </c>
      <c r="F22" s="7">
        <f t="shared" si="1"/>
        <v>89</v>
      </c>
      <c r="G22" s="7">
        <v>3</v>
      </c>
      <c r="H22" s="7">
        <f t="shared" si="0"/>
        <v>91</v>
      </c>
      <c r="I22" s="14" t="s">
        <v>165</v>
      </c>
    </row>
    <row r="23" spans="1:9" ht="12" x14ac:dyDescent="0.15">
      <c r="A23" s="8" t="s">
        <v>76</v>
      </c>
      <c r="B23" s="5" t="s">
        <v>77</v>
      </c>
      <c r="C23" s="6" t="s">
        <v>78</v>
      </c>
      <c r="D23" s="5" t="s">
        <v>48</v>
      </c>
      <c r="E23" s="6" t="s">
        <v>15</v>
      </c>
      <c r="F23" s="7">
        <f t="shared" si="1"/>
        <v>92</v>
      </c>
      <c r="G23" s="7">
        <v>8</v>
      </c>
      <c r="H23" s="7">
        <f t="shared" si="0"/>
        <v>99</v>
      </c>
      <c r="I23" s="14" t="s">
        <v>171</v>
      </c>
    </row>
    <row r="24" spans="1:9" ht="12" x14ac:dyDescent="0.15">
      <c r="A24" s="8" t="s">
        <v>79</v>
      </c>
      <c r="B24" s="5" t="s">
        <v>80</v>
      </c>
      <c r="C24" s="6" t="s">
        <v>13</v>
      </c>
      <c r="D24" s="5" t="s">
        <v>81</v>
      </c>
      <c r="E24" s="6" t="s">
        <v>15</v>
      </c>
      <c r="F24" s="7">
        <f t="shared" si="1"/>
        <v>100</v>
      </c>
      <c r="G24" s="7">
        <v>3</v>
      </c>
      <c r="H24" s="7">
        <f t="shared" si="0"/>
        <v>102</v>
      </c>
      <c r="I24" s="14" t="s">
        <v>177</v>
      </c>
    </row>
    <row r="25" spans="1:9" ht="12" x14ac:dyDescent="0.15">
      <c r="A25" s="8" t="s">
        <v>82</v>
      </c>
      <c r="B25" s="5" t="s">
        <v>83</v>
      </c>
      <c r="C25" s="6" t="s">
        <v>39</v>
      </c>
      <c r="D25" s="5" t="s">
        <v>84</v>
      </c>
      <c r="E25" s="6" t="s">
        <v>73</v>
      </c>
      <c r="F25" s="7">
        <f t="shared" si="1"/>
        <v>103</v>
      </c>
      <c r="G25" s="7">
        <v>15</v>
      </c>
      <c r="H25" s="7">
        <f t="shared" si="0"/>
        <v>117</v>
      </c>
      <c r="I25" s="14"/>
    </row>
    <row r="26" spans="1:9" ht="12" x14ac:dyDescent="0.15">
      <c r="A26" s="8" t="s">
        <v>85</v>
      </c>
      <c r="B26" s="5" t="s">
        <v>86</v>
      </c>
      <c r="C26" s="6" t="s">
        <v>39</v>
      </c>
      <c r="D26" s="5" t="s">
        <v>87</v>
      </c>
      <c r="E26" s="6" t="s">
        <v>73</v>
      </c>
      <c r="F26" s="7">
        <f t="shared" si="1"/>
        <v>118</v>
      </c>
      <c r="G26" s="7">
        <v>10</v>
      </c>
      <c r="H26" s="7">
        <f t="shared" si="0"/>
        <v>127</v>
      </c>
      <c r="I26" s="14"/>
    </row>
    <row r="27" spans="1:9" ht="12" x14ac:dyDescent="0.15">
      <c r="A27" s="8" t="s">
        <v>88</v>
      </c>
      <c r="B27" s="5" t="s">
        <v>89</v>
      </c>
      <c r="C27" s="6" t="s">
        <v>39</v>
      </c>
      <c r="D27" s="5" t="s">
        <v>90</v>
      </c>
      <c r="E27" s="6" t="s">
        <v>73</v>
      </c>
      <c r="F27" s="7">
        <f t="shared" si="1"/>
        <v>128</v>
      </c>
      <c r="G27" s="7">
        <v>10</v>
      </c>
      <c r="H27" s="7">
        <f t="shared" si="0"/>
        <v>137</v>
      </c>
      <c r="I27" s="14"/>
    </row>
    <row r="28" spans="1:9" ht="12" x14ac:dyDescent="0.15">
      <c r="A28" s="8" t="s">
        <v>91</v>
      </c>
      <c r="B28" s="5" t="s">
        <v>92</v>
      </c>
      <c r="C28" s="6" t="s">
        <v>39</v>
      </c>
      <c r="D28" s="5" t="s">
        <v>93</v>
      </c>
      <c r="E28" s="6" t="s">
        <v>15</v>
      </c>
      <c r="F28" s="7">
        <f t="shared" si="1"/>
        <v>138</v>
      </c>
      <c r="G28" s="7">
        <v>3</v>
      </c>
      <c r="H28" s="7">
        <f t="shared" si="0"/>
        <v>140</v>
      </c>
      <c r="I28" s="14" t="s">
        <v>178</v>
      </c>
    </row>
    <row r="29" spans="1:9" ht="24" x14ac:dyDescent="0.15">
      <c r="A29" s="8" t="s">
        <v>94</v>
      </c>
      <c r="B29" s="5" t="s">
        <v>95</v>
      </c>
      <c r="C29" s="6" t="s">
        <v>39</v>
      </c>
      <c r="D29" s="9" t="s">
        <v>96</v>
      </c>
      <c r="E29" s="6" t="s">
        <v>15</v>
      </c>
      <c r="F29" s="7">
        <f t="shared" si="1"/>
        <v>141</v>
      </c>
      <c r="G29" s="7">
        <v>3</v>
      </c>
      <c r="H29" s="7">
        <f t="shared" si="0"/>
        <v>143</v>
      </c>
      <c r="I29" s="14" t="s">
        <v>178</v>
      </c>
    </row>
    <row r="30" spans="1:9" ht="60" x14ac:dyDescent="0.15">
      <c r="A30" s="8" t="s">
        <v>97</v>
      </c>
      <c r="B30" s="5" t="s">
        <v>98</v>
      </c>
      <c r="C30" s="6" t="s">
        <v>13</v>
      </c>
      <c r="D30" s="5" t="s">
        <v>99</v>
      </c>
      <c r="E30" s="6" t="s">
        <v>15</v>
      </c>
      <c r="F30" s="7">
        <f t="shared" si="1"/>
        <v>144</v>
      </c>
      <c r="G30" s="7">
        <v>13</v>
      </c>
      <c r="H30" s="7">
        <f t="shared" si="0"/>
        <v>156</v>
      </c>
      <c r="I30" s="14" t="s">
        <v>179</v>
      </c>
    </row>
    <row r="31" spans="1:9" ht="24" x14ac:dyDescent="0.15">
      <c r="A31" s="8" t="s">
        <v>100</v>
      </c>
      <c r="B31" s="5" t="s">
        <v>101</v>
      </c>
      <c r="C31" s="6" t="s">
        <v>39</v>
      </c>
      <c r="D31" s="9" t="s">
        <v>102</v>
      </c>
      <c r="E31" s="6" t="s">
        <v>15</v>
      </c>
      <c r="F31" s="7">
        <f t="shared" si="1"/>
        <v>157</v>
      </c>
      <c r="G31" s="7">
        <v>3</v>
      </c>
      <c r="H31" s="7">
        <f t="shared" si="0"/>
        <v>159</v>
      </c>
      <c r="I31" s="14" t="s">
        <v>178</v>
      </c>
    </row>
    <row r="32" spans="1:9" ht="48" x14ac:dyDescent="0.15">
      <c r="A32" s="8" t="s">
        <v>103</v>
      </c>
      <c r="B32" s="5" t="s">
        <v>104</v>
      </c>
      <c r="C32" s="6" t="s">
        <v>13</v>
      </c>
      <c r="D32" s="5" t="s">
        <v>105</v>
      </c>
      <c r="E32" s="6" t="s">
        <v>15</v>
      </c>
      <c r="F32" s="7">
        <f t="shared" si="1"/>
        <v>160</v>
      </c>
      <c r="G32" s="7">
        <v>13</v>
      </c>
      <c r="H32" s="7">
        <f t="shared" si="0"/>
        <v>172</v>
      </c>
      <c r="I32" s="14" t="s">
        <v>179</v>
      </c>
    </row>
    <row r="33" spans="1:256" ht="12" x14ac:dyDescent="0.15">
      <c r="A33" s="8" t="s">
        <v>106</v>
      </c>
      <c r="B33" s="5" t="s">
        <v>107</v>
      </c>
      <c r="C33" s="6" t="s">
        <v>39</v>
      </c>
      <c r="D33" s="5" t="s">
        <v>108</v>
      </c>
      <c r="E33" s="6" t="s">
        <v>15</v>
      </c>
      <c r="F33" s="7">
        <f t="shared" si="1"/>
        <v>173</v>
      </c>
      <c r="G33" s="7">
        <v>3</v>
      </c>
      <c r="H33" s="7">
        <f t="shared" si="0"/>
        <v>175</v>
      </c>
      <c r="I33" s="14" t="s">
        <v>165</v>
      </c>
    </row>
    <row r="34" spans="1:256" ht="12" x14ac:dyDescent="0.15">
      <c r="A34" s="4" t="s">
        <v>109</v>
      </c>
      <c r="B34" s="5" t="s">
        <v>110</v>
      </c>
      <c r="C34" s="6" t="s">
        <v>13</v>
      </c>
      <c r="D34" s="5" t="s">
        <v>111</v>
      </c>
      <c r="E34" s="6" t="s">
        <v>15</v>
      </c>
      <c r="F34" s="7">
        <f t="shared" si="1"/>
        <v>176</v>
      </c>
      <c r="G34" s="7">
        <v>1</v>
      </c>
      <c r="H34" s="7">
        <f t="shared" si="0"/>
        <v>176</v>
      </c>
      <c r="I34" s="14" t="s">
        <v>173</v>
      </c>
    </row>
    <row r="35" spans="1:256" ht="12" x14ac:dyDescent="0.15">
      <c r="A35" s="10" t="s">
        <v>112</v>
      </c>
      <c r="B35" s="5" t="s">
        <v>113</v>
      </c>
      <c r="C35" s="6" t="s">
        <v>39</v>
      </c>
      <c r="D35" s="5" t="s">
        <v>114</v>
      </c>
      <c r="E35" s="6" t="s">
        <v>15</v>
      </c>
      <c r="F35" s="7">
        <f t="shared" si="1"/>
        <v>177</v>
      </c>
      <c r="G35" s="7">
        <v>2000</v>
      </c>
      <c r="H35" s="7">
        <f t="shared" si="0"/>
        <v>2176</v>
      </c>
      <c r="I35" s="14" t="s">
        <v>180</v>
      </c>
    </row>
    <row r="36" spans="1:256" ht="12" x14ac:dyDescent="0.15">
      <c r="A36" s="8" t="s">
        <v>115</v>
      </c>
      <c r="B36" s="5" t="s">
        <v>116</v>
      </c>
      <c r="C36" s="6" t="s">
        <v>39</v>
      </c>
      <c r="D36" s="5" t="s">
        <v>117</v>
      </c>
      <c r="E36" s="6" t="s">
        <v>73</v>
      </c>
      <c r="F36" s="7">
        <f t="shared" si="1"/>
        <v>2177</v>
      </c>
      <c r="G36" s="7">
        <v>15</v>
      </c>
      <c r="H36" s="7">
        <f t="shared" si="0"/>
        <v>2191</v>
      </c>
      <c r="I36" s="15"/>
      <c r="J36" s="5"/>
      <c r="K36" s="6"/>
      <c r="L36" s="5"/>
      <c r="M36" s="6"/>
      <c r="N36" s="7"/>
      <c r="O36" s="7"/>
      <c r="P36" s="7"/>
      <c r="Q36" s="8"/>
      <c r="R36" s="5"/>
      <c r="S36" s="6"/>
      <c r="T36" s="5"/>
      <c r="U36" s="6"/>
      <c r="V36" s="7"/>
      <c r="W36" s="7"/>
      <c r="X36" s="7"/>
      <c r="Y36" s="8"/>
      <c r="Z36" s="5"/>
      <c r="AA36" s="6"/>
      <c r="AB36" s="5"/>
      <c r="AC36" s="6"/>
      <c r="AD36" s="7"/>
      <c r="AE36" s="7"/>
      <c r="AF36" s="7"/>
      <c r="AG36" s="8"/>
      <c r="AH36" s="5"/>
      <c r="AI36" s="6"/>
      <c r="AJ36" s="5"/>
      <c r="AK36" s="6"/>
      <c r="AL36" s="7"/>
      <c r="AM36" s="7"/>
      <c r="AN36" s="7"/>
      <c r="AO36" s="8"/>
      <c r="AP36" s="5"/>
      <c r="AQ36" s="6"/>
      <c r="AR36" s="5"/>
      <c r="AS36" s="6"/>
      <c r="AT36" s="7"/>
      <c r="AU36" s="7"/>
      <c r="AV36" s="7"/>
      <c r="AW36" s="8"/>
      <c r="AX36" s="5"/>
      <c r="AY36" s="6"/>
      <c r="AZ36" s="5"/>
      <c r="BA36" s="6"/>
      <c r="BB36" s="7"/>
      <c r="BC36" s="7"/>
      <c r="BD36" s="7"/>
      <c r="BE36" s="8"/>
      <c r="BF36" s="5"/>
      <c r="BG36" s="6"/>
      <c r="BH36" s="5"/>
      <c r="BI36" s="6"/>
      <c r="BJ36" s="7"/>
      <c r="BK36" s="7"/>
      <c r="BL36" s="7"/>
      <c r="BM36" s="8"/>
      <c r="BN36" s="5"/>
      <c r="BO36" s="6"/>
      <c r="BP36" s="5"/>
      <c r="BQ36" s="6"/>
      <c r="BR36" s="7"/>
      <c r="BS36" s="7"/>
      <c r="BT36" s="7"/>
      <c r="BU36" s="8"/>
      <c r="BV36" s="5"/>
      <c r="BW36" s="6"/>
      <c r="BX36" s="5"/>
      <c r="BY36" s="6"/>
      <c r="BZ36" s="7"/>
      <c r="CA36" s="7"/>
      <c r="CB36" s="7"/>
      <c r="CC36" s="8"/>
      <c r="CD36" s="5"/>
      <c r="CE36" s="6"/>
      <c r="CF36" s="5"/>
      <c r="CG36" s="6"/>
      <c r="CH36" s="7"/>
      <c r="CI36" s="7"/>
      <c r="CJ36" s="7"/>
      <c r="CK36" s="8"/>
      <c r="CL36" s="5"/>
      <c r="CM36" s="6"/>
      <c r="CN36" s="5"/>
      <c r="CO36" s="6"/>
      <c r="CP36" s="7"/>
      <c r="CQ36" s="7"/>
      <c r="CR36" s="7"/>
      <c r="CS36" s="8"/>
      <c r="CT36" s="5"/>
      <c r="CU36" s="6"/>
      <c r="CV36" s="5"/>
      <c r="CW36" s="6"/>
      <c r="CX36" s="7"/>
      <c r="CY36" s="7"/>
      <c r="CZ36" s="7"/>
      <c r="DA36" s="8"/>
      <c r="DB36" s="5"/>
      <c r="DC36" s="6"/>
      <c r="DD36" s="5"/>
      <c r="DE36" s="6"/>
      <c r="DF36" s="7"/>
      <c r="DG36" s="7"/>
      <c r="DH36" s="7"/>
      <c r="DI36" s="8"/>
      <c r="DJ36" s="5"/>
      <c r="DK36" s="6"/>
      <c r="DL36" s="5"/>
      <c r="DM36" s="6"/>
      <c r="DN36" s="7"/>
      <c r="DO36" s="7"/>
      <c r="DP36" s="7"/>
      <c r="DQ36" s="8"/>
      <c r="DR36" s="5"/>
      <c r="DS36" s="6"/>
      <c r="DT36" s="5"/>
      <c r="DU36" s="6"/>
      <c r="DV36" s="7"/>
      <c r="DW36" s="7"/>
      <c r="DX36" s="7"/>
      <c r="DY36" s="8"/>
      <c r="DZ36" s="5"/>
      <c r="EA36" s="6"/>
      <c r="EB36" s="5"/>
      <c r="EC36" s="6"/>
      <c r="ED36" s="7"/>
      <c r="EE36" s="7"/>
      <c r="EF36" s="7"/>
      <c r="EG36" s="8"/>
      <c r="EH36" s="5"/>
      <c r="EI36" s="6"/>
      <c r="EJ36" s="5"/>
      <c r="EK36" s="6"/>
      <c r="EL36" s="7"/>
      <c r="EM36" s="7"/>
      <c r="EN36" s="7"/>
      <c r="EO36" s="8"/>
      <c r="EP36" s="5"/>
      <c r="EQ36" s="6"/>
      <c r="ER36" s="5"/>
      <c r="ES36" s="6"/>
      <c r="ET36" s="7"/>
      <c r="EU36" s="7"/>
      <c r="EV36" s="7"/>
      <c r="EW36" s="8"/>
      <c r="EX36" s="5"/>
      <c r="EY36" s="6"/>
      <c r="EZ36" s="5"/>
      <c r="FA36" s="6"/>
      <c r="FB36" s="7"/>
      <c r="FC36" s="7"/>
      <c r="FD36" s="7"/>
      <c r="FE36" s="8"/>
      <c r="FF36" s="5"/>
      <c r="FG36" s="6"/>
      <c r="FH36" s="5"/>
      <c r="FI36" s="6"/>
      <c r="FJ36" s="7"/>
      <c r="FK36" s="7"/>
      <c r="FL36" s="7"/>
      <c r="FM36" s="8"/>
      <c r="FN36" s="5"/>
      <c r="FO36" s="6"/>
      <c r="FP36" s="5"/>
      <c r="FQ36" s="6"/>
      <c r="FR36" s="7"/>
      <c r="FS36" s="7"/>
      <c r="FT36" s="7"/>
      <c r="FU36" s="8"/>
      <c r="FV36" s="5"/>
      <c r="FW36" s="6"/>
      <c r="FX36" s="5"/>
      <c r="FY36" s="6"/>
      <c r="FZ36" s="7"/>
      <c r="GA36" s="7"/>
      <c r="GB36" s="7"/>
      <c r="GC36" s="8"/>
      <c r="GD36" s="5"/>
      <c r="GE36" s="6"/>
      <c r="GF36" s="5"/>
      <c r="GG36" s="6"/>
      <c r="GH36" s="7"/>
      <c r="GI36" s="7"/>
      <c r="GJ36" s="7"/>
      <c r="GK36" s="8"/>
      <c r="GL36" s="5"/>
      <c r="GM36" s="6"/>
      <c r="GN36" s="5"/>
      <c r="GO36" s="6"/>
      <c r="GP36" s="7"/>
      <c r="GQ36" s="7"/>
      <c r="GR36" s="7"/>
      <c r="GS36" s="8"/>
      <c r="GT36" s="5"/>
      <c r="GU36" s="6"/>
      <c r="GV36" s="5"/>
      <c r="GW36" s="6"/>
      <c r="GX36" s="7"/>
      <c r="GY36" s="7"/>
      <c r="GZ36" s="7"/>
      <c r="HA36" s="8"/>
      <c r="HB36" s="5"/>
      <c r="HC36" s="6"/>
      <c r="HD36" s="5"/>
      <c r="HE36" s="6"/>
      <c r="HF36" s="7"/>
      <c r="HG36" s="7"/>
      <c r="HH36" s="7"/>
      <c r="HI36" s="8"/>
      <c r="HJ36" s="5"/>
      <c r="HK36" s="6"/>
      <c r="HL36" s="5"/>
      <c r="HM36" s="6"/>
      <c r="HN36" s="7"/>
      <c r="HO36" s="7"/>
      <c r="HP36" s="7"/>
      <c r="HQ36" s="8"/>
      <c r="HR36" s="5"/>
      <c r="HS36" s="6"/>
      <c r="HT36" s="5"/>
      <c r="HU36" s="6"/>
      <c r="HV36" s="7"/>
      <c r="HW36" s="7"/>
      <c r="HX36" s="7"/>
      <c r="HY36" s="8"/>
      <c r="HZ36" s="5"/>
      <c r="IA36" s="6"/>
      <c r="IB36" s="5"/>
      <c r="IC36" s="6"/>
      <c r="ID36" s="7"/>
      <c r="IE36" s="7"/>
      <c r="IF36" s="7"/>
      <c r="IG36" s="8"/>
      <c r="IH36" s="5"/>
      <c r="II36" s="6"/>
      <c r="IJ36" s="5"/>
      <c r="IK36" s="6"/>
      <c r="IL36" s="7"/>
      <c r="IM36" s="7"/>
      <c r="IN36" s="7"/>
      <c r="IO36" s="8"/>
      <c r="IP36" s="5"/>
      <c r="IQ36" s="6"/>
      <c r="IR36" s="5"/>
      <c r="IS36" s="6"/>
      <c r="IT36" s="7"/>
      <c r="IU36" s="7"/>
      <c r="IV36" s="7"/>
    </row>
    <row r="37" spans="1:256" ht="12" x14ac:dyDescent="0.15">
      <c r="A37" s="8" t="s">
        <v>118</v>
      </c>
      <c r="B37" s="5" t="s">
        <v>119</v>
      </c>
      <c r="C37" s="6" t="s">
        <v>39</v>
      </c>
      <c r="D37" s="5" t="s">
        <v>120</v>
      </c>
      <c r="E37" s="6" t="s">
        <v>15</v>
      </c>
      <c r="F37" s="7">
        <f t="shared" si="1"/>
        <v>2192</v>
      </c>
      <c r="G37" s="7">
        <v>3</v>
      </c>
      <c r="H37" s="7">
        <f t="shared" si="0"/>
        <v>2194</v>
      </c>
      <c r="I37" s="14" t="s">
        <v>177</v>
      </c>
    </row>
    <row r="38" spans="1:256" s="21" customFormat="1" ht="12" x14ac:dyDescent="0.15">
      <c r="A38" s="16" t="s">
        <v>121</v>
      </c>
      <c r="B38" s="17" t="s">
        <v>122</v>
      </c>
      <c r="C38" s="17" t="s">
        <v>39</v>
      </c>
      <c r="D38" s="17" t="s">
        <v>123</v>
      </c>
      <c r="E38" s="18" t="s">
        <v>15</v>
      </c>
      <c r="F38" s="19">
        <f t="shared" si="1"/>
        <v>2195</v>
      </c>
      <c r="G38" s="17">
        <v>15</v>
      </c>
      <c r="H38" s="19">
        <f t="shared" si="0"/>
        <v>2209</v>
      </c>
      <c r="I38" s="20"/>
    </row>
    <row r="39" spans="1:256" ht="24" x14ac:dyDescent="0.15">
      <c r="A39" s="4" t="s">
        <v>124</v>
      </c>
      <c r="B39" s="5" t="s">
        <v>125</v>
      </c>
      <c r="C39" s="6" t="s">
        <v>39</v>
      </c>
      <c r="D39" s="5" t="s">
        <v>126</v>
      </c>
      <c r="E39" s="6" t="s">
        <v>127</v>
      </c>
      <c r="F39" s="7">
        <f t="shared" si="1"/>
        <v>2210</v>
      </c>
      <c r="G39" s="5">
        <v>50</v>
      </c>
      <c r="H39" s="7">
        <f t="shared" si="0"/>
        <v>2259</v>
      </c>
      <c r="I39" s="14"/>
    </row>
    <row r="40" spans="1:256" ht="24" x14ac:dyDescent="0.15">
      <c r="A40" s="4" t="s">
        <v>128</v>
      </c>
      <c r="B40" s="5" t="s">
        <v>129</v>
      </c>
      <c r="C40" s="6" t="s">
        <v>39</v>
      </c>
      <c r="D40" s="5" t="s">
        <v>130</v>
      </c>
      <c r="E40" s="6" t="s">
        <v>127</v>
      </c>
      <c r="F40" s="7">
        <f t="shared" si="1"/>
        <v>2260</v>
      </c>
      <c r="G40" s="5">
        <v>40</v>
      </c>
      <c r="H40" s="7">
        <f t="shared" si="0"/>
        <v>2299</v>
      </c>
      <c r="I40" s="14"/>
    </row>
    <row r="41" spans="1:256" ht="12" x14ac:dyDescent="0.15">
      <c r="A41" s="4" t="s">
        <v>131</v>
      </c>
      <c r="B41" s="5" t="s">
        <v>132</v>
      </c>
      <c r="C41" s="6" t="s">
        <v>39</v>
      </c>
      <c r="D41" s="5" t="s">
        <v>133</v>
      </c>
      <c r="E41" s="6" t="s">
        <v>73</v>
      </c>
      <c r="F41" s="7">
        <f t="shared" si="1"/>
        <v>2300</v>
      </c>
      <c r="G41" s="5">
        <v>40</v>
      </c>
      <c r="H41" s="7">
        <f t="shared" si="0"/>
        <v>2339</v>
      </c>
      <c r="I41" s="14"/>
    </row>
    <row r="42" spans="1:256" ht="12" x14ac:dyDescent="0.15">
      <c r="A42" s="4" t="s">
        <v>134</v>
      </c>
      <c r="B42" s="5" t="s">
        <v>135</v>
      </c>
      <c r="C42" s="6" t="s">
        <v>39</v>
      </c>
      <c r="D42" s="5" t="s">
        <v>136</v>
      </c>
      <c r="E42" s="6" t="s">
        <v>73</v>
      </c>
      <c r="F42" s="7">
        <f t="shared" si="1"/>
        <v>2340</v>
      </c>
      <c r="G42" s="5">
        <v>40</v>
      </c>
      <c r="H42" s="7">
        <f t="shared" si="0"/>
        <v>2379</v>
      </c>
      <c r="I42" s="14"/>
    </row>
    <row r="43" spans="1:256" ht="12" x14ac:dyDescent="0.15">
      <c r="A43" s="4" t="s">
        <v>137</v>
      </c>
      <c r="B43" s="5" t="s">
        <v>138</v>
      </c>
      <c r="C43" s="6" t="s">
        <v>39</v>
      </c>
      <c r="D43" s="5" t="s">
        <v>139</v>
      </c>
      <c r="E43" s="6" t="s">
        <v>73</v>
      </c>
      <c r="F43" s="7">
        <f t="shared" si="1"/>
        <v>2380</v>
      </c>
      <c r="G43" s="5">
        <v>3</v>
      </c>
      <c r="H43" s="7">
        <f t="shared" si="0"/>
        <v>2382</v>
      </c>
      <c r="I43" s="14"/>
    </row>
    <row r="44" spans="1:256" ht="24" x14ac:dyDescent="0.15">
      <c r="A44" s="4" t="s">
        <v>140</v>
      </c>
      <c r="B44" s="5" t="s">
        <v>141</v>
      </c>
      <c r="C44" s="6" t="s">
        <v>39</v>
      </c>
      <c r="D44" s="5" t="s">
        <v>142</v>
      </c>
      <c r="E44" s="6" t="s">
        <v>127</v>
      </c>
      <c r="F44" s="7">
        <f t="shared" si="1"/>
        <v>2383</v>
      </c>
      <c r="G44" s="5">
        <v>2</v>
      </c>
      <c r="H44" s="7">
        <f t="shared" si="0"/>
        <v>2384</v>
      </c>
      <c r="I44" s="14"/>
    </row>
    <row r="45" spans="1:256" ht="24" x14ac:dyDescent="0.15">
      <c r="A45" s="4" t="s">
        <v>143</v>
      </c>
      <c r="B45" s="5" t="s">
        <v>144</v>
      </c>
      <c r="C45" s="6" t="s">
        <v>39</v>
      </c>
      <c r="D45" s="5" t="s">
        <v>145</v>
      </c>
      <c r="E45" s="6" t="s">
        <v>127</v>
      </c>
      <c r="F45" s="7">
        <f t="shared" si="1"/>
        <v>2385</v>
      </c>
      <c r="G45" s="5">
        <v>3</v>
      </c>
      <c r="H45" s="7">
        <f t="shared" si="0"/>
        <v>2387</v>
      </c>
      <c r="I45" s="14"/>
    </row>
    <row r="46" spans="1:256" ht="12" x14ac:dyDescent="0.15">
      <c r="A46" s="4" t="s">
        <v>146</v>
      </c>
      <c r="B46" s="5" t="s">
        <v>147</v>
      </c>
      <c r="C46" s="6" t="s">
        <v>39</v>
      </c>
      <c r="D46" s="5" t="s">
        <v>148</v>
      </c>
      <c r="E46" s="6" t="s">
        <v>73</v>
      </c>
      <c r="F46" s="7">
        <f t="shared" si="1"/>
        <v>2388</v>
      </c>
      <c r="G46" s="5">
        <v>40</v>
      </c>
      <c r="H46" s="7">
        <f t="shared" si="0"/>
        <v>2427</v>
      </c>
      <c r="I46" s="14"/>
    </row>
    <row r="47" spans="1:256" ht="12" x14ac:dyDescent="0.15">
      <c r="A47" s="4" t="s">
        <v>149</v>
      </c>
      <c r="B47" s="5" t="s">
        <v>150</v>
      </c>
      <c r="C47" s="6" t="s">
        <v>39</v>
      </c>
      <c r="D47" s="5" t="s">
        <v>151</v>
      </c>
      <c r="E47" s="6" t="s">
        <v>73</v>
      </c>
      <c r="F47" s="7">
        <f t="shared" si="1"/>
        <v>2428</v>
      </c>
      <c r="G47" s="5">
        <v>20</v>
      </c>
      <c r="H47" s="7">
        <f t="shared" si="0"/>
        <v>2447</v>
      </c>
      <c r="I47" s="14"/>
    </row>
    <row r="48" spans="1:256" ht="12" x14ac:dyDescent="0.15">
      <c r="A48" s="4" t="s">
        <v>152</v>
      </c>
      <c r="B48" s="5" t="s">
        <v>153</v>
      </c>
      <c r="C48" s="6" t="s">
        <v>39</v>
      </c>
      <c r="D48" s="5" t="s">
        <v>153</v>
      </c>
      <c r="E48" s="6" t="s">
        <v>73</v>
      </c>
      <c r="F48" s="7">
        <f t="shared" si="1"/>
        <v>2448</v>
      </c>
      <c r="G48" s="5">
        <v>20</v>
      </c>
      <c r="H48" s="7">
        <f t="shared" si="0"/>
        <v>2467</v>
      </c>
      <c r="I48" s="14"/>
    </row>
    <row r="49" spans="1:9" ht="12" x14ac:dyDescent="0.15">
      <c r="A49" s="4" t="s">
        <v>154</v>
      </c>
      <c r="B49" s="5" t="s">
        <v>155</v>
      </c>
      <c r="C49" s="6" t="s">
        <v>39</v>
      </c>
      <c r="D49" s="5" t="s">
        <v>156</v>
      </c>
      <c r="E49" s="6" t="s">
        <v>73</v>
      </c>
      <c r="F49" s="7">
        <f t="shared" si="1"/>
        <v>2468</v>
      </c>
      <c r="G49" s="5">
        <v>10</v>
      </c>
      <c r="H49" s="7">
        <f t="shared" si="0"/>
        <v>2477</v>
      </c>
      <c r="I49" s="14"/>
    </row>
    <row r="50" spans="1:9" ht="12" x14ac:dyDescent="0.15">
      <c r="A50" s="4" t="s">
        <v>157</v>
      </c>
      <c r="B50" s="5" t="s">
        <v>158</v>
      </c>
      <c r="C50" s="6" t="s">
        <v>39</v>
      </c>
      <c r="D50" s="5" t="s">
        <v>159</v>
      </c>
      <c r="E50" s="6" t="s">
        <v>73</v>
      </c>
      <c r="F50" s="7">
        <f t="shared" si="1"/>
        <v>2478</v>
      </c>
      <c r="G50" s="5">
        <v>50</v>
      </c>
      <c r="H50" s="7">
        <f t="shared" si="0"/>
        <v>2527</v>
      </c>
      <c r="I50" s="14"/>
    </row>
    <row r="51" spans="1:9" ht="60" x14ac:dyDescent="0.15">
      <c r="A51" s="4" t="s">
        <v>160</v>
      </c>
      <c r="B51" s="5" t="s">
        <v>161</v>
      </c>
      <c r="C51" s="6" t="s">
        <v>13</v>
      </c>
      <c r="D51" s="5" t="s">
        <v>162</v>
      </c>
      <c r="E51" s="6" t="s">
        <v>15</v>
      </c>
      <c r="F51" s="7">
        <f t="shared" si="1"/>
        <v>2528</v>
      </c>
      <c r="G51" s="5">
        <v>1</v>
      </c>
      <c r="H51" s="7">
        <f t="shared" si="0"/>
        <v>2528</v>
      </c>
      <c r="I51" s="14" t="s">
        <v>173</v>
      </c>
    </row>
  </sheetData>
  <pageMargins left="0.7" right="0.7" top="0.75" bottom="0.75" header="0.3" footer="0.3"/>
  <ignoredErrors>
    <ignoredError sqref="I4:I9 I2:I3 I10:I20 I21:I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 versión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2022-01-22T17:16:14Z</dcterms:created>
  <dcterms:modified xsi:type="dcterms:W3CDTF">2022-01-22T17:49:12Z</dcterms:modified>
</cp:coreProperties>
</file>