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pivotTables/pivotTable1.xml" ContentType="application/vnd.openxmlformats-officedocument.spreadsheetml.pivotTabl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C:\Users\Gloria Odekina O\OneDrive\Documents\Excel projects\"/>
    </mc:Choice>
  </mc:AlternateContent>
  <xr:revisionPtr revIDLastSave="0" documentId="13_ncr:1_{FE5BECBF-286E-4784-BB25-54D6F56E8CEB}" xr6:coauthVersionLast="47" xr6:coauthVersionMax="47" xr10:uidLastSave="{00000000-0000-0000-0000-000000000000}"/>
  <bookViews>
    <workbookView xWindow="-120" yWindow="-120" windowWidth="20730" windowHeight="11310" activeTab="1" xr2:uid="{04397E7F-501B-4B4A-8496-3EAC636F67E4}"/>
  </bookViews>
  <sheets>
    <sheet name="Pivot tables" sheetId="1" r:id="rId1"/>
    <sheet name="Dashboard" sheetId="5" r:id="rId2"/>
  </sheets>
  <definedNames>
    <definedName name="Slicer_Country">#N/A</definedName>
    <definedName name="Timeline_Order_Date">#N/A</definedName>
  </definedNames>
  <calcPr calcId="191029"/>
  <pivotCaches>
    <pivotCache cacheId="0" r:id="rId3"/>
    <pivotCache cacheId="25" r:id="rId4"/>
    <pivotCache cacheId="28" r:id="rId5"/>
    <pivotCache cacheId="31" r:id="rId6"/>
    <pivotCache cacheId="3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841E416B-1EF1-43b6-AB56-02D37102CBD5}">
      <x15:pivotCaches>
        <pivotCache cacheId="37" r:id="rId10"/>
      </x15:pivotCaches>
    </ext>
    <ext xmlns:x15="http://schemas.microsoft.com/office/spreadsheetml/2010/11/main" uri="{983426D0-5260-488c-9760-48F4B6AC55F4}">
      <x15:pivotTableReferences>
        <x15:pivotTableReference r:id="rId11"/>
      </x15:pivotTableReferences>
    </ext>
    <ext xmlns:x15="http://schemas.microsoft.com/office/spreadsheetml/2010/11/main" uri="{A2CB5862-8E78-49c6-8D9D-AF26E26ADB89}">
      <x15:timelineCachePivotCaches>
        <pivotCache cacheId="7"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93dcb70a-6d10-4dd3-a32a-a541cd99d810" name="DimCustomer" connection="Query - DimCustomer"/>
          <x15:modelTable id="DimItemType_018eac1f-0063-49bd-bd3d-0c932f56257a" name="DimItemType" connection="Query - DimItemType"/>
          <x15:modelTable id="DimlLocation_2601c98b-50e6-4e22-b8d9-cb579830f948" name="DimlLocation" connection="Query - DimlLocation"/>
          <x15:modelTable id="DimOrderPriority_c84426d5-4264-4da8-833c-74c6f157fa75" name="DimOrderPriority" connection="Query - DimOrderPriority"/>
          <x15:modelTable id="DimSalesChannel_fb8c239f-1ecc-4c8d-9e8f-e6a6f22920f6" name="DimSalesChannel" connection="Query - DimSalesChannel"/>
          <x15:modelTable id="FactSalesTransaction_0f157aca-f81d-484a-8bd9-df127888943d" name="FactSalesTransaction" connection="Query - FactSalesTransaction"/>
        </x15:modelTables>
        <x15:modelRelationships>
          <x15:modelRelationship fromTable="FactSalesTransaction" fromColumn="Customer ID" toTable="DimCustomer" toColumn="Customer ID"/>
          <x15:modelRelationship fromTable="FactSalesTransaction" fromColumn="Item Type ID" toTable="DimItemType" toColumn="Item Type ID"/>
          <x15:modelRelationship fromTable="FactSalesTransaction" fromColumn="Location ID" toTable="DimlLocation" toColumn="Location ID"/>
          <x15:modelRelationship fromTable="FactSalesTransaction" fromColumn="Order Priority ID" toTable="DimOrderPriority" toColumn="Order Priority ID"/>
          <x15:modelRelationship fromTable="FactSalesTransaction" fromColumn="Sales Channel ID" toTable="DimSalesChannel" toColumn="Sales Channel ID"/>
        </x15:modelRelationships>
      </x15:dataModel>
    </ext>
  </extLst>
</workbook>
</file>

<file path=xl/calcChain.xml><?xml version="1.0" encoding="utf-8"?>
<calcChain xmlns="http://schemas.openxmlformats.org/spreadsheetml/2006/main">
  <c r="U5"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786B4C-617C-4B3D-86BF-33E5A000B149}"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2" xr16:uid="{7036EA1C-D373-41CA-A571-69CC1639BC97}"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3" xr16:uid="{E0C9B047-31BF-4036-BFEA-E8BF335B6C9A}"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4" xr16:uid="{8F9C9A05-9397-4E57-B7B5-D45C419F1C53}"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5" xr16:uid="{009BE1D8-4C77-46EE-9290-4C92A79B6127}"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6" xr16:uid="{B760D9E0-D4CD-44E1-AB5A-2C37884F0A37}"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7" xr16:uid="{9F87470D-8947-4027-8F8E-20848063EE16}"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8" xr16:uid="{B35B80F3-17C0-4485-9CCB-DC54E161EBD1}" keepAlive="1" name="Query - 2024 Sales Data" description="Connection to the '2024 Sales Data' query in the workbook." type="5" refreshedVersion="0" background="1">
    <dbPr connection="Provider=Microsoft.Mashup.OleDb.1;Data Source=$Workbook$;Location=&quot;2024 Sales Data&quot;;Extended Properties=&quot;&quot;" command="SELECT * FROM [2024 Sales Data]"/>
  </connection>
  <connection id="9" xr16:uid="{F197EEF8-CD1B-470B-9643-FA44A5E5BFF4}" name="Query - DimCustomer" description="Connection to the 'DimCustomer' query in the workbook." type="100" refreshedVersion="8" minRefreshableVersion="5">
    <extLst>
      <ext xmlns:x15="http://schemas.microsoft.com/office/spreadsheetml/2010/11/main" uri="{DE250136-89BD-433C-8126-D09CA5730AF9}">
        <x15:connection id="70da7cc9-01c0-4e90-af13-335f3d36cca8"/>
      </ext>
    </extLst>
  </connection>
  <connection id="10" xr16:uid="{67CE1737-1DBD-47D6-BA40-747D689E4D9B}" name="Query - DimItemType" description="Connection to the 'DimItemType' query in the workbook." type="100" refreshedVersion="8" minRefreshableVersion="5">
    <extLst>
      <ext xmlns:x15="http://schemas.microsoft.com/office/spreadsheetml/2010/11/main" uri="{DE250136-89BD-433C-8126-D09CA5730AF9}">
        <x15:connection id="571ae2bf-bd9c-41b4-9bd0-f211836bd8fa"/>
      </ext>
    </extLst>
  </connection>
  <connection id="11" xr16:uid="{F17DC9DA-66E9-4279-AA85-507C1CC4A53B}" name="Query - DimlLocation" description="Connection to the 'DimlLocation' query in the workbook." type="100" refreshedVersion="8" minRefreshableVersion="5">
    <extLst>
      <ext xmlns:x15="http://schemas.microsoft.com/office/spreadsheetml/2010/11/main" uri="{DE250136-89BD-433C-8126-D09CA5730AF9}">
        <x15:connection id="7a982948-924c-4db3-9117-f07bc941863e"/>
      </ext>
    </extLst>
  </connection>
  <connection id="12" xr16:uid="{CD0EFE53-5A65-4519-B859-1BDBD8D60C1B}" name="Query - DimOrderPriority" description="Connection to the 'DimOrderPriority' query in the workbook." type="100" refreshedVersion="8" minRefreshableVersion="5">
    <extLst>
      <ext xmlns:x15="http://schemas.microsoft.com/office/spreadsheetml/2010/11/main" uri="{DE250136-89BD-433C-8126-D09CA5730AF9}">
        <x15:connection id="2e4ea726-42bb-418a-b8f6-452a623d6384"/>
      </ext>
    </extLst>
  </connection>
  <connection id="13" xr16:uid="{54F7A947-79B4-4DC4-B60A-7B0308F11A6A}" name="Query - DimSalesChannel" description="Connection to the 'DimSalesChannel' query in the workbook." type="100" refreshedVersion="8" minRefreshableVersion="5">
    <extLst>
      <ext xmlns:x15="http://schemas.microsoft.com/office/spreadsheetml/2010/11/main" uri="{DE250136-89BD-433C-8126-D09CA5730AF9}">
        <x15:connection id="200c9d1e-c6c3-4c30-abf4-8dbbbed2a1c3"/>
      </ext>
    </extLst>
  </connection>
  <connection id="14" xr16:uid="{39D48890-D64A-4F3C-B10C-63B7BECA760B}" name="Query - FactSalesTransaction" description="Connection to the 'FactSalesTransaction' query in the workbook." type="100" refreshedVersion="8" minRefreshableVersion="5">
    <extLst>
      <ext xmlns:x15="http://schemas.microsoft.com/office/spreadsheetml/2010/11/main" uri="{DE250136-89BD-433C-8126-D09CA5730AF9}">
        <x15:connection id="f7135d42-ea37-47ae-b150-cbde7377fc7c"/>
      </ext>
    </extLst>
  </connection>
  <connection id="15" xr16:uid="{2436FF0F-E440-46D8-BDE3-7C6F926F233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<sst xmlns="http://schemas.openxmlformats.org/spreadsheetml/2006/main" count="93" uniqueCount="86">
  <si>
    <t>Revenue</t>
  </si>
  <si>
    <t>Number of Order</t>
  </si>
  <si>
    <t>Average Revenue Per Order</t>
  </si>
  <si>
    <t>Offline</t>
  </si>
  <si>
    <t>Online</t>
  </si>
  <si>
    <t>Grand Total</t>
  </si>
  <si>
    <t>Sales Channel</t>
  </si>
  <si>
    <t>Item Type</t>
  </si>
  <si>
    <t>Baby Food</t>
  </si>
  <si>
    <t>Beverages</t>
  </si>
  <si>
    <t>Cereal</t>
  </si>
  <si>
    <t>Clothes</t>
  </si>
  <si>
    <t>Cosmetics</t>
  </si>
  <si>
    <t>Fruits</t>
  </si>
  <si>
    <t>Household</t>
  </si>
  <si>
    <t>Meat</t>
  </si>
  <si>
    <t>Office Supplies</t>
  </si>
  <si>
    <t>Personal Care</t>
  </si>
  <si>
    <t>Snacks</t>
  </si>
  <si>
    <t>Vegetables</t>
  </si>
  <si>
    <t>High</t>
  </si>
  <si>
    <t>Low</t>
  </si>
  <si>
    <t>Medium</t>
  </si>
  <si>
    <t>Urgent</t>
  </si>
  <si>
    <t>Order Priority</t>
  </si>
  <si>
    <t>Accountant</t>
  </si>
  <si>
    <t>Ambulatory Nurse</t>
  </si>
  <si>
    <t>Assistant Buyer</t>
  </si>
  <si>
    <t>Associate Professor</t>
  </si>
  <si>
    <t>Audiologist</t>
  </si>
  <si>
    <t>Auditor</t>
  </si>
  <si>
    <t>Baker</t>
  </si>
  <si>
    <t>Banker</t>
  </si>
  <si>
    <t>Bellman</t>
  </si>
  <si>
    <t>Biologist</t>
  </si>
  <si>
    <t>Bookkeeper</t>
  </si>
  <si>
    <t>Budget Analyst</t>
  </si>
  <si>
    <t>Business Broker</t>
  </si>
  <si>
    <t>Call Center Representative</t>
  </si>
  <si>
    <t>Cash Manager</t>
  </si>
  <si>
    <t>Cashier</t>
  </si>
  <si>
    <t>Chef Manager</t>
  </si>
  <si>
    <t>Clerk</t>
  </si>
  <si>
    <t>CNC Operator</t>
  </si>
  <si>
    <t>Cook</t>
  </si>
  <si>
    <t>Dentist</t>
  </si>
  <si>
    <t>Design Engineer</t>
  </si>
  <si>
    <t>Designer</t>
  </si>
  <si>
    <t>Doctor</t>
  </si>
  <si>
    <t>Electrician</t>
  </si>
  <si>
    <t>Executive Director</t>
  </si>
  <si>
    <t>Fabricator</t>
  </si>
  <si>
    <t>Food Technologist</t>
  </si>
  <si>
    <t>Front Desk Coordinator</t>
  </si>
  <si>
    <t>Global Logistics Supervisor</t>
  </si>
  <si>
    <t>Health Educator</t>
  </si>
  <si>
    <t>Healthcare Specialist</t>
  </si>
  <si>
    <t>HR Coordinator</t>
  </si>
  <si>
    <t>HR Specialist</t>
  </si>
  <si>
    <t>Inspector</t>
  </si>
  <si>
    <t>Insurance Broker</t>
  </si>
  <si>
    <t>Investment  Advisor</t>
  </si>
  <si>
    <t>IT Support Staff</t>
  </si>
  <si>
    <t>Laboratory Technician</t>
  </si>
  <si>
    <t>Lecturer</t>
  </si>
  <si>
    <t>Loan Officer</t>
  </si>
  <si>
    <t>Machine Operator</t>
  </si>
  <si>
    <t>Mobile Developer</t>
  </si>
  <si>
    <t>Operator</t>
  </si>
  <si>
    <t>Paramedic</t>
  </si>
  <si>
    <t>Pharmacist</t>
  </si>
  <si>
    <t>Physician</t>
  </si>
  <si>
    <t>Production Painter</t>
  </si>
  <si>
    <t>Project Manager</t>
  </si>
  <si>
    <t>Restaurant Manager</t>
  </si>
  <si>
    <t>Retail Trainee</t>
  </si>
  <si>
    <t>Service Supervisor</t>
  </si>
  <si>
    <t>Software Engineer</t>
  </si>
  <si>
    <t>Staffing Consultant</t>
  </si>
  <si>
    <t>Steward</t>
  </si>
  <si>
    <t>Stockbroker</t>
  </si>
  <si>
    <t>Systems Administrator</t>
  </si>
  <si>
    <t>Treasurer</t>
  </si>
  <si>
    <t>Web Developer</t>
  </si>
  <si>
    <t>Webmaster</t>
  </si>
  <si>
    <t>Customers'Profession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</si>
</sst>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0;\(\$#,##0\);\$#,##0"/>
  </numFmts>
  <fonts count="2" x14ac:knownFonts="1">
    <font>
      <sz val="11"/>
      <color theme="1"/>
      <name val="Calibri"/>
      <family val="2"/>
      <scheme val="minor"/>
    </font>
    <font>
      <sz val="11"/>
      <color theme="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0" borderId="0" xfId="0" applyFont="1"/>
    <xf numFmtId="3" fontId="0" fillId="0" borderId="0" xfId="0" applyNumberFormat="1"/>
  </cellXfs>
  <cellStyles count="1">
    <cellStyle name="Normal" xfId="0" builtinId="0"/>
  </cellStyles>
  <dxfs count="3">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4" tint="-0.499984740745262"/>
        </patternFill>
      </fill>
    </dxf>
  </dxfs>
  <tableStyles count="4" defaultTableStyle="TableStyleMedium2" defaultPivotStyle="PivotStyleLight16">
    <tableStyle name="Slicer Style 1" pivot="0" table="0" count="1" xr9:uid="{01F9A695-79BC-44A6-9896-9F4C3116C148}">
      <tableStyleElement type="wholeTable" dxfId="2"/>
    </tableStyle>
    <tableStyle name="Slicer Style 2" pivot="0" table="0" count="1" xr9:uid="{598E737A-0628-48E9-9C16-898129709E9E}"/>
    <tableStyle name="Slicer Style 3" pivot="0" table="0" count="1" xr9:uid="{FFDB2DE2-E1A8-4C50-94A7-CF91D15D2FBF}"/>
    <tableStyle name="Timeline Style 1" pivot="0" table="0" count="8" xr9:uid="{41D94977-E357-450E-8576-E3205E0081A5}">
      <tableStyleElement type="wholeTable" dxfId="1"/>
      <tableStyleElement type="headerRow" dxfId="0"/>
    </tableStyle>
  </tableStyles>
  <colors>
    <mruColors>
      <color rgb="FFF8F8F8"/>
      <color rgb="FF000000"/>
      <color rgb="FFFFFFFF"/>
    </mruColors>
  </colors>
  <extLst>
    <ext xmlns:x14="http://schemas.microsoft.com/office/spreadsheetml/2009/9/main" uri="{46F421CA-312F-682f-3DD2-61675219B42D}">
      <x14:dxfs count="2">
        <dxf>
          <fill>
            <patternFill patternType="solid">
              <bgColor theme="4" tint="-0.24994659260841701"/>
            </patternFill>
          </fill>
        </dxf>
        <dxf>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pivotCacheDefinition" Target="pivotCache/pivotCacheDefinition1.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8.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Table" Target="pivotTables/pivotTabl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76888088"/>
        <c:axId val="1076884848"/>
      </c:barChart>
      <c:catAx>
        <c:axId val="107688808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884848"/>
        <c:crosses val="autoZero"/>
        <c:auto val="1"/>
        <c:lblAlgn val="ctr"/>
        <c:lblOffset val="100"/>
        <c:noMultiLvlLbl val="0"/>
        <c:extLst>
          <c:ext xmlns:c15="http://schemas.microsoft.com/office/drawing/2012/chart" uri="{F40574EE-89B7-4290-83BB-5DA773EAF853}">
            <c15:numFmt c:formatCode="General" c:sourceLinked="1"/>
          </c:ext>
        </c:extLst>
      </c:catAx>
      <c:valAx>
        <c:axId val="10768848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888088"/>
        <c:crosses val="autoZero"/>
        <c:crossBetween val="between"/>
        <c:extLst>
          <c:ext xmlns:c15="http://schemas.microsoft.com/office/drawing/2012/chart" uri="{F40574EE-89B7-4290-83BB-5DA773EAF853}">
            <c15:numFmt c:formatCode="\$#,##0.00;\(\$#,##0.00\);\$#,##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 Dashboard_Odekina Gloria Ojonugwa.xlsx]PivotChartTable1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Dashboard_Odekina Gloria Ojonugwa.xlsx]Pivot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tx2">
                <a:lumMod val="50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C1C731-ECFC-46C1-A3CB-9B52011E6ED8}" type="PERCENTAGE">
                  <a:rPr lang="en-US">
                    <a:solidFill>
                      <a:srgbClr val="FFFFFF"/>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lumMod val="75000"/>
            </a:schemeClr>
          </a:solidFill>
          <a:ln w="19050">
            <a:solidFill>
              <a:schemeClr val="lt1"/>
            </a:solidFill>
          </a:ln>
          <a:effectLst/>
        </c:spPr>
      </c:pivotFmt>
    </c:pivotFmts>
    <c:plotArea>
      <c:layout/>
      <c:pieChart>
        <c:varyColors val="1"/>
        <c:ser>
          <c:idx val="0"/>
          <c:order val="0"/>
          <c:tx>
            <c:strRef>
              <c:f>'Pivot tables'!$N$1</c:f>
              <c:strCache>
                <c:ptCount val="1"/>
                <c:pt idx="0">
                  <c:v>Total</c:v>
                </c:pt>
              </c:strCache>
            </c:strRef>
          </c:tx>
          <c:dPt>
            <c:idx val="0"/>
            <c:bubble3D val="0"/>
            <c:spPr>
              <a:solidFill>
                <a:schemeClr val="accent1">
                  <a:lumMod val="50000"/>
                </a:schemeClr>
              </a:solidFill>
              <a:ln w="19050">
                <a:solidFill>
                  <a:schemeClr val="tx2">
                    <a:lumMod val="50000"/>
                  </a:schemeClr>
                </a:solidFill>
              </a:ln>
              <a:effectLst/>
            </c:spPr>
            <c:extLst>
              <c:ext xmlns:c16="http://schemas.microsoft.com/office/drawing/2014/chart" uri="{C3380CC4-5D6E-409C-BE32-E72D297353CC}">
                <c16:uniqueId val="{00000002-7D65-43DB-BCC4-ECD49A7B4E04}"/>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7D65-43DB-BCC4-ECD49A7B4E04}"/>
              </c:ext>
            </c:extLst>
          </c:dPt>
          <c:dLbls>
            <c:dLbl>
              <c:idx val="0"/>
              <c:tx>
                <c:rich>
                  <a:bodyPr/>
                  <a:lstStyle/>
                  <a:p>
                    <a:fld id="{DEC1C731-ECFC-46C1-A3CB-9B52011E6ED8}" type="PERCENTAGE">
                      <a:rPr lang="en-US">
                        <a:solidFill>
                          <a:srgbClr val="FFFFFF"/>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D65-43DB-BCC4-ECD49A7B4E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tables'!$M$2:$M$4</c:f>
              <c:strCache>
                <c:ptCount val="2"/>
                <c:pt idx="0">
                  <c:v>Offline</c:v>
                </c:pt>
                <c:pt idx="1">
                  <c:v>Online</c:v>
                </c:pt>
              </c:strCache>
            </c:strRef>
          </c:cat>
          <c:val>
            <c:numRef>
              <c:f>'Pivot tables'!$N$2:$N$4</c:f>
              <c:numCache>
                <c:formatCode>\$#,##0.00;\(\$#,##0.00\);\$#,##0.00</c:formatCode>
                <c:ptCount val="2"/>
                <c:pt idx="0">
                  <c:v>6765995241.3599997</c:v>
                </c:pt>
                <c:pt idx="1">
                  <c:v>6811787861.3699999</c:v>
                </c:pt>
              </c:numCache>
            </c:numRef>
          </c:val>
          <c:extLst>
            <c:ext xmlns:c16="http://schemas.microsoft.com/office/drawing/2014/chart" uri="{C3380CC4-5D6E-409C-BE32-E72D297353CC}">
              <c16:uniqueId val="{00000000-7D65-43DB-BCC4-ECD49A7B4E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Dashboard_Odekina Gloria Ojonugwa.xlsx]Pivot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Order Priority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tables'!$N$8</c:f>
              <c:strCache>
                <c:ptCount val="1"/>
                <c:pt idx="0">
                  <c:v>Total</c:v>
                </c:pt>
              </c:strCache>
            </c:strRef>
          </c:tx>
          <c:spPr>
            <a:solidFill>
              <a:schemeClr val="accent1">
                <a:lumMod val="50000"/>
              </a:schemeClr>
            </a:solidFill>
            <a:ln>
              <a:solidFill>
                <a:schemeClr val="accent1">
                  <a:lumMod val="50000"/>
                </a:schemeClr>
              </a:solidFill>
            </a:ln>
            <a:effectLst/>
          </c:spPr>
          <c:invertIfNegative val="0"/>
          <c:cat>
            <c:strRef>
              <c:f>'Pivot tables'!$M$9:$M$13</c:f>
              <c:strCache>
                <c:ptCount val="4"/>
                <c:pt idx="0">
                  <c:v>High</c:v>
                </c:pt>
                <c:pt idx="1">
                  <c:v>Low</c:v>
                </c:pt>
                <c:pt idx="2">
                  <c:v>Medium</c:v>
                </c:pt>
                <c:pt idx="3">
                  <c:v>Urgent</c:v>
                </c:pt>
              </c:strCache>
            </c:strRef>
          </c:cat>
          <c:val>
            <c:numRef>
              <c:f>'Pivot tables'!$N$9:$N$13</c:f>
              <c:numCache>
                <c:formatCode>\$#,##0.00;\(\$#,##0.00\);\$#,##0.00</c:formatCode>
                <c:ptCount val="4"/>
                <c:pt idx="0">
                  <c:v>3433202324.27</c:v>
                </c:pt>
                <c:pt idx="1">
                  <c:v>3451619591</c:v>
                </c:pt>
                <c:pt idx="2">
                  <c:v>3210690811.0300002</c:v>
                </c:pt>
                <c:pt idx="3">
                  <c:v>3482270376.4299998</c:v>
                </c:pt>
              </c:numCache>
            </c:numRef>
          </c:val>
          <c:extLst>
            <c:ext xmlns:c16="http://schemas.microsoft.com/office/drawing/2014/chart" uri="{C3380CC4-5D6E-409C-BE32-E72D297353CC}">
              <c16:uniqueId val="{00000000-2335-4A7F-87EB-C4A5EC7D1A2F}"/>
            </c:ext>
          </c:extLst>
        </c:ser>
        <c:dLbls>
          <c:showLegendKey val="0"/>
          <c:showVal val="0"/>
          <c:showCatName val="0"/>
          <c:showSerName val="0"/>
          <c:showPercent val="0"/>
          <c:showBubbleSize val="0"/>
        </c:dLbls>
        <c:gapWidth val="219"/>
        <c:overlap val="-27"/>
        <c:axId val="1077666680"/>
        <c:axId val="1077672800"/>
      </c:barChart>
      <c:catAx>
        <c:axId val="1077666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Order Prioriy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72800"/>
        <c:crosses val="autoZero"/>
        <c:auto val="1"/>
        <c:lblAlgn val="ctr"/>
        <c:lblOffset val="100"/>
        <c:noMultiLvlLbl val="0"/>
      </c:catAx>
      <c:valAx>
        <c:axId val="1077672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66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Dashboard_Odekina Gloria Ojonugwa.xlsx]Pivot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Item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0319442845101"/>
          <c:y val="0.10503454925277199"/>
          <c:w val="0.6741811025127713"/>
          <c:h val="0.74721677647436913"/>
        </c:manualLayout>
      </c:layout>
      <c:barChart>
        <c:barDir val="bar"/>
        <c:grouping val="clustered"/>
        <c:varyColors val="0"/>
        <c:ser>
          <c:idx val="0"/>
          <c:order val="0"/>
          <c:tx>
            <c:strRef>
              <c:f>'Pivot tables'!$J$6</c:f>
              <c:strCache>
                <c:ptCount val="1"/>
                <c:pt idx="0">
                  <c:v>Total</c:v>
                </c:pt>
              </c:strCache>
            </c:strRef>
          </c:tx>
          <c:spPr>
            <a:solidFill>
              <a:schemeClr val="accent2">
                <a:lumMod val="75000"/>
              </a:schemeClr>
            </a:solidFill>
            <a:ln>
              <a:noFill/>
            </a:ln>
            <a:effectLst/>
          </c:spPr>
          <c:invertIfNegative val="0"/>
          <c:cat>
            <c:strRef>
              <c:f>'Pivot tables'!$I$7:$I$19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tables'!$J$7:$J$19</c:f>
              <c:numCache>
                <c:formatCode>\$#,##0.00;\(\$#,##0.00\);\$#,##0.00</c:formatCode>
                <c:ptCount val="12"/>
                <c:pt idx="0">
                  <c:v>1105108141.1199999</c:v>
                </c:pt>
                <c:pt idx="1">
                  <c:v>188302857.59999999</c:v>
                </c:pt>
                <c:pt idx="2">
                  <c:v>882153295.10000002</c:v>
                </c:pt>
                <c:pt idx="3">
                  <c:v>478793490.88</c:v>
                </c:pt>
                <c:pt idx="4">
                  <c:v>1836211144.8</c:v>
                </c:pt>
                <c:pt idx="5">
                  <c:v>38055819.780000001</c:v>
                </c:pt>
                <c:pt idx="6">
                  <c:v>2970205539.1300001</c:v>
                </c:pt>
                <c:pt idx="7">
                  <c:v>1699615506.75</c:v>
                </c:pt>
                <c:pt idx="8">
                  <c:v>2705007819.7800002</c:v>
                </c:pt>
                <c:pt idx="9">
                  <c:v>366126616.56999999</c:v>
                </c:pt>
                <c:pt idx="10">
                  <c:v>641973636.48000002</c:v>
                </c:pt>
                <c:pt idx="11">
                  <c:v>666229234.74000001</c:v>
                </c:pt>
              </c:numCache>
            </c:numRef>
          </c:val>
          <c:extLst>
            <c:ext xmlns:c16="http://schemas.microsoft.com/office/drawing/2014/chart" uri="{C3380CC4-5D6E-409C-BE32-E72D297353CC}">
              <c16:uniqueId val="{00000000-3A20-4BBC-A9DA-3DA429EC6F2E}"/>
            </c:ext>
          </c:extLst>
        </c:ser>
        <c:dLbls>
          <c:showLegendKey val="0"/>
          <c:showVal val="0"/>
          <c:showCatName val="0"/>
          <c:showSerName val="0"/>
          <c:showPercent val="0"/>
          <c:showBubbleSize val="0"/>
        </c:dLbls>
        <c:gapWidth val="182"/>
        <c:axId val="1077686840"/>
        <c:axId val="1077679640"/>
      </c:barChart>
      <c:catAx>
        <c:axId val="1077686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solidFill>
                      <a:schemeClr val="tx1"/>
                    </a:solidFill>
                  </a:rPr>
                  <a:t>Item</a:t>
                </a:r>
                <a:r>
                  <a:rPr lang="en-US" sz="1050" baseline="0">
                    <a:solidFill>
                      <a:schemeClr val="tx1"/>
                    </a:solidFill>
                  </a:rPr>
                  <a:t> Type</a:t>
                </a:r>
                <a:endParaRPr lang="en-US" sz="1050">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77679640"/>
        <c:crosses val="autoZero"/>
        <c:auto val="1"/>
        <c:lblAlgn val="ctr"/>
        <c:lblOffset val="100"/>
        <c:noMultiLvlLbl val="0"/>
      </c:catAx>
      <c:valAx>
        <c:axId val="107767964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86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Dashboard_Odekina Gloria Ojonugwa.xlsx]Pivot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Channel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tx2">
                <a:lumMod val="50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C1C731-ECFC-46C1-A3CB-9B52011E6ED8}" type="PERCENTAGE">
                  <a:rPr lang="en-US">
                    <a:solidFill>
                      <a:srgbClr val="FFFFFF"/>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lumMod val="7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50000"/>
            </a:schemeClr>
          </a:solidFill>
          <a:ln w="19050">
            <a:solidFill>
              <a:schemeClr val="tx2">
                <a:lumMod val="50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C1C731-ECFC-46C1-A3CB-9B52011E6ED8}" type="PERCENTAGE">
                  <a:rPr lang="en-US">
                    <a:solidFill>
                      <a:srgbClr val="FFFFFF"/>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2">
              <a:lumMod val="7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50000"/>
            </a:schemeClr>
          </a:solidFill>
          <a:ln w="19050">
            <a:solidFill>
              <a:schemeClr val="tx2">
                <a:lumMod val="50000"/>
              </a:schemeClr>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C1C731-ECFC-46C1-A3CB-9B52011E6ED8}" type="PERCENTAGE">
                  <a:rPr lang="en-US">
                    <a:solidFill>
                      <a:srgbClr val="FFFFFF"/>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lumMod val="75000"/>
            </a:schemeClr>
          </a:solidFill>
          <a:ln w="19050">
            <a:solidFill>
              <a:schemeClr val="lt1"/>
            </a:solidFill>
          </a:ln>
          <a:effectLst/>
        </c:spPr>
      </c:pivotFmt>
    </c:pivotFmts>
    <c:plotArea>
      <c:layout/>
      <c:pieChart>
        <c:varyColors val="1"/>
        <c:ser>
          <c:idx val="0"/>
          <c:order val="0"/>
          <c:tx>
            <c:strRef>
              <c:f>'Pivot tables'!$N$1</c:f>
              <c:strCache>
                <c:ptCount val="1"/>
                <c:pt idx="0">
                  <c:v>Total</c:v>
                </c:pt>
              </c:strCache>
            </c:strRef>
          </c:tx>
          <c:dPt>
            <c:idx val="0"/>
            <c:bubble3D val="0"/>
            <c:spPr>
              <a:solidFill>
                <a:schemeClr val="accent1">
                  <a:lumMod val="50000"/>
                </a:schemeClr>
              </a:solidFill>
              <a:ln w="19050">
                <a:solidFill>
                  <a:schemeClr val="tx2">
                    <a:lumMod val="50000"/>
                  </a:schemeClr>
                </a:solidFill>
              </a:ln>
              <a:effectLst/>
            </c:spPr>
            <c:extLst>
              <c:ext xmlns:c16="http://schemas.microsoft.com/office/drawing/2014/chart" uri="{C3380CC4-5D6E-409C-BE32-E72D297353CC}">
                <c16:uniqueId val="{00000001-EE37-4D86-BE12-6A5E778FFFBB}"/>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EE37-4D86-BE12-6A5E778FFFBB}"/>
              </c:ext>
            </c:extLst>
          </c:dPt>
          <c:dLbls>
            <c:dLbl>
              <c:idx val="0"/>
              <c:tx>
                <c:rich>
                  <a:bodyPr/>
                  <a:lstStyle/>
                  <a:p>
                    <a:fld id="{DEC1C731-ECFC-46C1-A3CB-9B52011E6ED8}" type="PERCENTAGE">
                      <a:rPr lang="en-US">
                        <a:solidFill>
                          <a:srgbClr val="FFFFFF"/>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E37-4D86-BE12-6A5E778FFF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tables'!$M$2:$M$4</c:f>
              <c:strCache>
                <c:ptCount val="2"/>
                <c:pt idx="0">
                  <c:v>Offline</c:v>
                </c:pt>
                <c:pt idx="1">
                  <c:v>Online</c:v>
                </c:pt>
              </c:strCache>
            </c:strRef>
          </c:cat>
          <c:val>
            <c:numRef>
              <c:f>'Pivot tables'!$N$2:$N$4</c:f>
              <c:numCache>
                <c:formatCode>\$#,##0.00;\(\$#,##0.00\);\$#,##0.00</c:formatCode>
                <c:ptCount val="2"/>
                <c:pt idx="0">
                  <c:v>6765995241.3599997</c:v>
                </c:pt>
                <c:pt idx="1">
                  <c:v>6811787861.3699999</c:v>
                </c:pt>
              </c:numCache>
            </c:numRef>
          </c:val>
          <c:extLst>
            <c:ext xmlns:c16="http://schemas.microsoft.com/office/drawing/2014/chart" uri="{C3380CC4-5D6E-409C-BE32-E72D297353CC}">
              <c16:uniqueId val="{00000004-EE37-4D86-BE12-6A5E778FFF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Dashboard_Odekina Gloria Ojonugwa.xlsx]Pivot tables!PivotTable6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Order Priority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13607062458892"/>
          <c:y val="0.13981306465331342"/>
          <c:w val="0.7177034212061475"/>
          <c:h val="0.6335210996296845"/>
        </c:manualLayout>
      </c:layout>
      <c:barChart>
        <c:barDir val="col"/>
        <c:grouping val="clustered"/>
        <c:varyColors val="0"/>
        <c:ser>
          <c:idx val="0"/>
          <c:order val="0"/>
          <c:tx>
            <c:strRef>
              <c:f>'Pivot tables'!$N$8</c:f>
              <c:strCache>
                <c:ptCount val="1"/>
                <c:pt idx="0">
                  <c:v>Total</c:v>
                </c:pt>
              </c:strCache>
            </c:strRef>
          </c:tx>
          <c:spPr>
            <a:solidFill>
              <a:schemeClr val="accent1">
                <a:lumMod val="50000"/>
              </a:schemeClr>
            </a:solidFill>
            <a:ln>
              <a:solidFill>
                <a:schemeClr val="accent1">
                  <a:lumMod val="50000"/>
                </a:schemeClr>
              </a:solidFill>
            </a:ln>
            <a:effectLst/>
          </c:spPr>
          <c:invertIfNegative val="0"/>
          <c:cat>
            <c:strRef>
              <c:f>'Pivot tables'!$M$9:$M$13</c:f>
              <c:strCache>
                <c:ptCount val="4"/>
                <c:pt idx="0">
                  <c:v>High</c:v>
                </c:pt>
                <c:pt idx="1">
                  <c:v>Low</c:v>
                </c:pt>
                <c:pt idx="2">
                  <c:v>Medium</c:v>
                </c:pt>
                <c:pt idx="3">
                  <c:v>Urgent</c:v>
                </c:pt>
              </c:strCache>
            </c:strRef>
          </c:cat>
          <c:val>
            <c:numRef>
              <c:f>'Pivot tables'!$N$9:$N$13</c:f>
              <c:numCache>
                <c:formatCode>\$#,##0.00;\(\$#,##0.00\);\$#,##0.00</c:formatCode>
                <c:ptCount val="4"/>
                <c:pt idx="0">
                  <c:v>3433202324.27</c:v>
                </c:pt>
                <c:pt idx="1">
                  <c:v>3451619591</c:v>
                </c:pt>
                <c:pt idx="2">
                  <c:v>3210690811.0300002</c:v>
                </c:pt>
                <c:pt idx="3">
                  <c:v>3482270376.4299998</c:v>
                </c:pt>
              </c:numCache>
            </c:numRef>
          </c:val>
          <c:extLst>
            <c:ext xmlns:c16="http://schemas.microsoft.com/office/drawing/2014/chart" uri="{C3380CC4-5D6E-409C-BE32-E72D297353CC}">
              <c16:uniqueId val="{00000000-09CA-4AB1-943E-75CC6B21B0DB}"/>
            </c:ext>
          </c:extLst>
        </c:ser>
        <c:dLbls>
          <c:showLegendKey val="0"/>
          <c:showVal val="0"/>
          <c:showCatName val="0"/>
          <c:showSerName val="0"/>
          <c:showPercent val="0"/>
          <c:showBubbleSize val="0"/>
        </c:dLbls>
        <c:gapWidth val="219"/>
        <c:overlap val="-27"/>
        <c:axId val="1077666680"/>
        <c:axId val="1077672800"/>
      </c:barChart>
      <c:catAx>
        <c:axId val="1077666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Order Prioriy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72800"/>
        <c:crosses val="autoZero"/>
        <c:auto val="1"/>
        <c:lblAlgn val="ctr"/>
        <c:lblOffset val="100"/>
        <c:noMultiLvlLbl val="0"/>
      </c:catAx>
      <c:valAx>
        <c:axId val="1077672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66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Dashboard_Odekina Gloria Ojonugwa.xlsx]Pivot 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Item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50319442845101"/>
          <c:y val="9.1429107075901225E-2"/>
          <c:w val="0.71311681298648466"/>
          <c:h val="0.76082221865124"/>
        </c:manualLayout>
      </c:layout>
      <c:barChart>
        <c:barDir val="bar"/>
        <c:grouping val="clustered"/>
        <c:varyColors val="0"/>
        <c:ser>
          <c:idx val="0"/>
          <c:order val="0"/>
          <c:tx>
            <c:strRef>
              <c:f>'Pivot tables'!$J$6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tables'!$J$7:$J$19</c:f>
              <c:numCache>
                <c:formatCode>\$#,##0.00;\(\$#,##0.00\);\$#,##0.00</c:formatCode>
                <c:ptCount val="12"/>
                <c:pt idx="0">
                  <c:v>1105108141.1199999</c:v>
                </c:pt>
                <c:pt idx="1">
                  <c:v>188302857.59999999</c:v>
                </c:pt>
                <c:pt idx="2">
                  <c:v>882153295.10000002</c:v>
                </c:pt>
                <c:pt idx="3">
                  <c:v>478793490.88</c:v>
                </c:pt>
                <c:pt idx="4">
                  <c:v>1836211144.8</c:v>
                </c:pt>
                <c:pt idx="5">
                  <c:v>38055819.780000001</c:v>
                </c:pt>
                <c:pt idx="6">
                  <c:v>2970205539.1300001</c:v>
                </c:pt>
                <c:pt idx="7">
                  <c:v>1699615506.75</c:v>
                </c:pt>
                <c:pt idx="8">
                  <c:v>2705007819.7800002</c:v>
                </c:pt>
                <c:pt idx="9">
                  <c:v>366126616.56999999</c:v>
                </c:pt>
                <c:pt idx="10">
                  <c:v>641973636.48000002</c:v>
                </c:pt>
                <c:pt idx="11">
                  <c:v>666229234.74000001</c:v>
                </c:pt>
              </c:numCache>
            </c:numRef>
          </c:val>
          <c:extLst>
            <c:ext xmlns:c16="http://schemas.microsoft.com/office/drawing/2014/chart" uri="{C3380CC4-5D6E-409C-BE32-E72D297353CC}">
              <c16:uniqueId val="{00000000-0D51-49BE-86F7-B6FB10A8C091}"/>
            </c:ext>
          </c:extLst>
        </c:ser>
        <c:dLbls>
          <c:showLegendKey val="0"/>
          <c:showVal val="0"/>
          <c:showCatName val="0"/>
          <c:showSerName val="0"/>
          <c:showPercent val="0"/>
          <c:showBubbleSize val="0"/>
        </c:dLbls>
        <c:gapWidth val="182"/>
        <c:axId val="1077686840"/>
        <c:axId val="1077679640"/>
      </c:barChart>
      <c:catAx>
        <c:axId val="1077686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50">
                    <a:solidFill>
                      <a:schemeClr val="tx1"/>
                    </a:solidFill>
                  </a:rPr>
                  <a:t>Item</a:t>
                </a:r>
                <a:r>
                  <a:rPr lang="en-US" sz="1050" baseline="0">
                    <a:solidFill>
                      <a:schemeClr val="tx1"/>
                    </a:solidFill>
                  </a:rPr>
                  <a:t> Type</a:t>
                </a:r>
                <a:endParaRPr lang="en-US" sz="1050">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77679640"/>
        <c:crosses val="autoZero"/>
        <c:auto val="1"/>
        <c:lblAlgn val="ctr"/>
        <c:lblOffset val="100"/>
        <c:noMultiLvlLbl val="0"/>
      </c:catAx>
      <c:valAx>
        <c:axId val="107767964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86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482600</xdr:colOff>
      <xdr:row>14</xdr:row>
      <xdr:rowOff>63500</xdr:rowOff>
    </xdr:to>
    <xdr:graphicFrame macro="">
      <xdr:nvGraphicFramePr>
        <xdr:cNvPr id="2" name="Chart 1">
          <a:extLst>
            <a:ext uri="{FF2B5EF4-FFF2-40B4-BE49-F238E27FC236}">
              <a16:creationId xmlns:a16="http://schemas.microsoft.com/office/drawing/2014/main" id="{672B8695-4969-996D-54B7-836962960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180975</xdr:colOff>
      <xdr:row>14</xdr:row>
      <xdr:rowOff>114300</xdr:rowOff>
    </xdr:from>
    <xdr:to>
      <xdr:col>13</xdr:col>
      <xdr:colOff>933450</xdr:colOff>
      <xdr:row>27</xdr:row>
      <xdr:rowOff>47625</xdr:rowOff>
    </xdr:to>
    <xdr:graphicFrame macro="">
      <xdr:nvGraphicFramePr>
        <xdr:cNvPr id="3" name="Chart 2">
          <a:extLst>
            <a:ext uri="{FF2B5EF4-FFF2-40B4-BE49-F238E27FC236}">
              <a16:creationId xmlns:a16="http://schemas.microsoft.com/office/drawing/2014/main" id="{8A5D3ECC-1A33-6606-D1A8-317853C0B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342900</xdr:colOff>
      <xdr:row>1</xdr:row>
      <xdr:rowOff>95250</xdr:rowOff>
    </xdr:from>
    <xdr:to>
      <xdr:col>22</xdr:col>
      <xdr:colOff>438150</xdr:colOff>
      <xdr:row>16</xdr:row>
      <xdr:rowOff>133350</xdr:rowOff>
    </xdr:to>
    <xdr:graphicFrame macro="">
      <xdr:nvGraphicFramePr>
        <xdr:cNvPr id="4" name="Chart 3">
          <a:extLst>
            <a:ext uri="{FF2B5EF4-FFF2-40B4-BE49-F238E27FC236}">
              <a16:creationId xmlns:a16="http://schemas.microsoft.com/office/drawing/2014/main" id="{117B57CD-E71C-6A3E-30DE-F4E117897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266699</xdr:colOff>
      <xdr:row>17</xdr:row>
      <xdr:rowOff>47625</xdr:rowOff>
    </xdr:from>
    <xdr:to>
      <xdr:col>23</xdr:col>
      <xdr:colOff>190500</xdr:colOff>
      <xdr:row>36</xdr:row>
      <xdr:rowOff>161925</xdr:rowOff>
    </xdr:to>
    <xdr:graphicFrame macro="">
      <xdr:nvGraphicFramePr>
        <xdr:cNvPr id="5" name="Chart 4">
          <a:extLst>
            <a:ext uri="{FF2B5EF4-FFF2-40B4-BE49-F238E27FC236}">
              <a16:creationId xmlns:a16="http://schemas.microsoft.com/office/drawing/2014/main" id="{5C62566A-F124-6C1A-F06A-4F157CBDA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114300</xdr:colOff>
      <xdr:row>24</xdr:row>
      <xdr:rowOff>180975</xdr:rowOff>
    </xdr:from>
    <xdr:to>
      <xdr:col>5</xdr:col>
      <xdr:colOff>28575</xdr:colOff>
      <xdr:row>29</xdr:row>
      <xdr:rowOff>61130</xdr:rowOff>
    </xdr:to>
    <xdr:grpSp>
      <xdr:nvGrpSpPr>
        <xdr:cNvPr id="15" name="Group 14">
          <a:extLst>
            <a:ext uri="{FF2B5EF4-FFF2-40B4-BE49-F238E27FC236}">
              <a16:creationId xmlns:a16="http://schemas.microsoft.com/office/drawing/2014/main" id="{FEC1C801-FE1D-A2C3-C292-69B5A4F43F13}"/>
            </a:ext>
          </a:extLst>
        </xdr:cNvPr>
        <xdr:cNvGrpSpPr/>
      </xdr:nvGrpSpPr>
      <xdr:grpSpPr>
        <a:xfrm>
          <a:off x="1333500" y="4752975"/>
          <a:ext cx="1743075" cy="832655"/>
          <a:chOff x="1333500" y="4752975"/>
          <a:chExt cx="1743075" cy="832655"/>
        </a:xfrm>
      </xdr:grpSpPr>
      <xdr:sp macro="" textlink="$J$2">
        <xdr:nvSpPr>
          <xdr:cNvPr id="6" name="Rectangle: Rounded Corners 5">
            <a:extLst>
              <a:ext uri="{FF2B5EF4-FFF2-40B4-BE49-F238E27FC236}">
                <a16:creationId xmlns:a16="http://schemas.microsoft.com/office/drawing/2014/main" id="{702F7891-8DE6-AC6B-8302-ABEB8C94ACCB}"/>
              </a:ext>
            </a:extLst>
          </xdr:cNvPr>
          <xdr:cNvSpPr/>
        </xdr:nvSpPr>
        <xdr:spPr>
          <a:xfrm>
            <a:off x="1333500" y="4752975"/>
            <a:ext cx="1743075" cy="657225"/>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76CACD-E182-4082-91E0-801406469429}" type="TxLink">
              <a:rPr lang="en-US" sz="1600" b="1" i="0" u="none" strike="noStrike">
                <a:solidFill>
                  <a:schemeClr val="bg1"/>
                </a:solidFill>
                <a:latin typeface="Calibri"/>
                <a:cs typeface="Calibri"/>
              </a:rPr>
              <a:pPr algn="ctr"/>
              <a:t>10,153</a:t>
            </a:fld>
            <a:endParaRPr lang="en-US" sz="1600" b="1">
              <a:solidFill>
                <a:schemeClr val="bg1"/>
              </a:solidFill>
            </a:endParaRPr>
          </a:p>
        </xdr:txBody>
      </xdr:sp>
      <xdr:sp macro="" textlink="">
        <xdr:nvSpPr>
          <xdr:cNvPr id="10" name="TextBox 9">
            <a:extLst>
              <a:ext uri="{FF2B5EF4-FFF2-40B4-BE49-F238E27FC236}">
                <a16:creationId xmlns:a16="http://schemas.microsoft.com/office/drawing/2014/main" id="{8B7842BE-67D3-4C04-A688-85FE6953193E}"/>
              </a:ext>
            </a:extLst>
          </xdr:cNvPr>
          <xdr:cNvSpPr txBox="1"/>
        </xdr:nvSpPr>
        <xdr:spPr>
          <a:xfrm>
            <a:off x="1533525" y="5305425"/>
            <a:ext cx="1362075" cy="280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Total</a:t>
            </a:r>
            <a:r>
              <a:rPr lang="en-US" sz="1200" b="1" baseline="0"/>
              <a:t> Orders</a:t>
            </a:r>
            <a:endParaRPr lang="en-US" sz="1200" b="1"/>
          </a:p>
        </xdr:txBody>
      </xdr:sp>
    </xdr:grpSp>
    <xdr:clientData/>
  </xdr:twoCellAnchor>
  <xdr:twoCellAnchor>
    <xdr:from>
      <xdr:col>2</xdr:col>
      <xdr:colOff>95250</xdr:colOff>
      <xdr:row>19</xdr:row>
      <xdr:rowOff>28575</xdr:rowOff>
    </xdr:from>
    <xdr:to>
      <xdr:col>5</xdr:col>
      <xdr:colOff>9525</xdr:colOff>
      <xdr:row>23</xdr:row>
      <xdr:rowOff>99230</xdr:rowOff>
    </xdr:to>
    <xdr:grpSp>
      <xdr:nvGrpSpPr>
        <xdr:cNvPr id="14" name="Group 13">
          <a:extLst>
            <a:ext uri="{FF2B5EF4-FFF2-40B4-BE49-F238E27FC236}">
              <a16:creationId xmlns:a16="http://schemas.microsoft.com/office/drawing/2014/main" id="{57576414-D87E-8156-BFB2-CFEA47E3C28B}"/>
            </a:ext>
          </a:extLst>
        </xdr:cNvPr>
        <xdr:cNvGrpSpPr/>
      </xdr:nvGrpSpPr>
      <xdr:grpSpPr>
        <a:xfrm>
          <a:off x="1314450" y="3648075"/>
          <a:ext cx="1743075" cy="832655"/>
          <a:chOff x="1314450" y="3648075"/>
          <a:chExt cx="1743075" cy="832655"/>
        </a:xfrm>
      </xdr:grpSpPr>
      <xdr:sp macro="" textlink="$I$2">
        <xdr:nvSpPr>
          <xdr:cNvPr id="8" name="Rectangle: Rounded Corners 7">
            <a:extLst>
              <a:ext uri="{FF2B5EF4-FFF2-40B4-BE49-F238E27FC236}">
                <a16:creationId xmlns:a16="http://schemas.microsoft.com/office/drawing/2014/main" id="{98E054BD-2345-4A1E-A2C8-11EAB4CBCB88}"/>
              </a:ext>
            </a:extLst>
          </xdr:cNvPr>
          <xdr:cNvSpPr/>
        </xdr:nvSpPr>
        <xdr:spPr>
          <a:xfrm>
            <a:off x="1314450" y="3648075"/>
            <a:ext cx="1743075" cy="6572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58E491-6F58-4F65-B4CD-6CB3A3696DAC}" type="TxLink">
              <a:rPr lang="en-US" sz="1200" b="1" i="0" u="none" strike="noStrike" baseline="0">
                <a:solidFill>
                  <a:schemeClr val="bg1"/>
                </a:solidFill>
                <a:latin typeface="Calibri"/>
                <a:cs typeface="Calibri"/>
              </a:rPr>
              <a:pPr algn="ctr"/>
              <a:t>$13,577,783,102.73</a:t>
            </a:fld>
            <a:endParaRPr lang="en-US" sz="1200" b="1">
              <a:solidFill>
                <a:schemeClr val="bg1"/>
              </a:solidFill>
            </a:endParaRPr>
          </a:p>
        </xdr:txBody>
      </xdr:sp>
      <xdr:sp macro="" textlink="">
        <xdr:nvSpPr>
          <xdr:cNvPr id="12" name="TextBox 11">
            <a:extLst>
              <a:ext uri="{FF2B5EF4-FFF2-40B4-BE49-F238E27FC236}">
                <a16:creationId xmlns:a16="http://schemas.microsoft.com/office/drawing/2014/main" id="{829E9DCB-EA32-4F64-9BB7-109E7896406B}"/>
              </a:ext>
            </a:extLst>
          </xdr:cNvPr>
          <xdr:cNvSpPr txBox="1"/>
        </xdr:nvSpPr>
        <xdr:spPr>
          <a:xfrm>
            <a:off x="1504950" y="4200525"/>
            <a:ext cx="1362075" cy="280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Revenue</a:t>
            </a:r>
          </a:p>
        </xdr:txBody>
      </xdr:sp>
    </xdr:grpSp>
    <xdr:clientData/>
  </xdr:twoCellAnchor>
  <xdr:twoCellAnchor>
    <xdr:from>
      <xdr:col>2</xdr:col>
      <xdr:colOff>266700</xdr:colOff>
      <xdr:row>31</xdr:row>
      <xdr:rowOff>180975</xdr:rowOff>
    </xdr:from>
    <xdr:to>
      <xdr:col>5</xdr:col>
      <xdr:colOff>180975</xdr:colOff>
      <xdr:row>36</xdr:row>
      <xdr:rowOff>70655</xdr:rowOff>
    </xdr:to>
    <xdr:grpSp>
      <xdr:nvGrpSpPr>
        <xdr:cNvPr id="16" name="Group 15">
          <a:extLst>
            <a:ext uri="{FF2B5EF4-FFF2-40B4-BE49-F238E27FC236}">
              <a16:creationId xmlns:a16="http://schemas.microsoft.com/office/drawing/2014/main" id="{926D60FC-E8C1-3995-66E5-57B3EFD65897}"/>
            </a:ext>
          </a:extLst>
        </xdr:cNvPr>
        <xdr:cNvGrpSpPr/>
      </xdr:nvGrpSpPr>
      <xdr:grpSpPr>
        <a:xfrm>
          <a:off x="1485900" y="6086475"/>
          <a:ext cx="1743075" cy="842180"/>
          <a:chOff x="1485900" y="6086475"/>
          <a:chExt cx="1743075" cy="842180"/>
        </a:xfrm>
      </xdr:grpSpPr>
      <xdr:sp macro="" textlink="$K$2">
        <xdr:nvSpPr>
          <xdr:cNvPr id="7" name="Rectangle: Rounded Corners 6">
            <a:extLst>
              <a:ext uri="{FF2B5EF4-FFF2-40B4-BE49-F238E27FC236}">
                <a16:creationId xmlns:a16="http://schemas.microsoft.com/office/drawing/2014/main" id="{CDB1C1F9-727A-4BBA-A089-565D24B0A96D}"/>
              </a:ext>
            </a:extLst>
          </xdr:cNvPr>
          <xdr:cNvSpPr/>
        </xdr:nvSpPr>
        <xdr:spPr>
          <a:xfrm>
            <a:off x="1485900" y="6086475"/>
            <a:ext cx="1743075" cy="657225"/>
          </a:xfrm>
          <a:prstGeom prst="roundRect">
            <a:avLst/>
          </a:prstGeom>
          <a:solidFill>
            <a:srgbClr val="4B4B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E57690-A288-43A1-BA82-53AF10180434}" type="TxLink">
              <a:rPr lang="en-US" sz="1600" b="1" i="0" u="none" strike="noStrike">
                <a:solidFill>
                  <a:schemeClr val="bg1"/>
                </a:solidFill>
                <a:latin typeface="Calibri"/>
                <a:cs typeface="Calibri"/>
              </a:rPr>
              <a:pPr algn="ctr"/>
              <a:t>$1,337,317</a:t>
            </a:fld>
            <a:endParaRPr lang="en-US" sz="1600" b="1">
              <a:solidFill>
                <a:schemeClr val="bg1"/>
              </a:solidFill>
            </a:endParaRPr>
          </a:p>
        </xdr:txBody>
      </xdr:sp>
      <xdr:sp macro="" textlink="">
        <xdr:nvSpPr>
          <xdr:cNvPr id="13" name="TextBox 12">
            <a:extLst>
              <a:ext uri="{FF2B5EF4-FFF2-40B4-BE49-F238E27FC236}">
                <a16:creationId xmlns:a16="http://schemas.microsoft.com/office/drawing/2014/main" id="{7B8951AC-4931-4039-871A-AC65342AF9B0}"/>
              </a:ext>
            </a:extLst>
          </xdr:cNvPr>
          <xdr:cNvSpPr txBox="1"/>
        </xdr:nvSpPr>
        <xdr:spPr>
          <a:xfrm>
            <a:off x="1752600" y="6648450"/>
            <a:ext cx="1362075" cy="280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Avg$/Order</a:t>
            </a:r>
          </a:p>
        </xdr:txBody>
      </xdr:sp>
    </xdr:grpSp>
    <xdr:clientData/>
  </xdr:twoCellAnchor>
  <xdr:twoCellAnchor editAs="oneCell">
    <xdr:from>
      <xdr:col>0</xdr:col>
      <xdr:colOff>285750</xdr:colOff>
      <xdr:row>10</xdr:row>
      <xdr:rowOff>28575</xdr:rowOff>
    </xdr:from>
    <xdr:to>
      <xdr:col>5</xdr:col>
      <xdr:colOff>571500</xdr:colOff>
      <xdr:row>17</xdr:row>
      <xdr:rowOff>66675</xdr:rowOff>
    </xdr:to>
    <mc:AlternateContent xmlns:mc="http://schemas.openxmlformats.org/markup-compatibility/2006" xmlns:tsle="http://schemas.microsoft.com/office/drawing/2012/timeslicer">
      <mc:Choice Requires="tsle">
        <xdr:graphicFrame macro="">
          <xdr:nvGraphicFramePr>
            <xdr:cNvPr id="17" name="Order Date">
              <a:extLst>
                <a:ext uri="{FF2B5EF4-FFF2-40B4-BE49-F238E27FC236}">
                  <a16:creationId xmlns:a16="http://schemas.microsoft.com/office/drawing/2014/main" id="{D199FC83-6055-6A2C-A26F-2E37EB876D1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85750" y="19335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247650</xdr:colOff>
      <xdr:row>28</xdr:row>
      <xdr:rowOff>57150</xdr:rowOff>
    </xdr:from>
    <xdr:to>
      <xdr:col>11</xdr:col>
      <xdr:colOff>333375</xdr:colOff>
      <xdr:row>45</xdr:row>
      <xdr:rowOff>47625</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D725A5F4-64BB-079E-2C04-FF4DF5FDD55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381875" y="5391150"/>
              <a:ext cx="1828800" cy="3228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312152</xdr:colOff>
      <xdr:row>8</xdr:row>
      <xdr:rowOff>66842</xdr:rowOff>
    </xdr:from>
    <xdr:to>
      <xdr:col>11</xdr:col>
      <xdr:colOff>188328</xdr:colOff>
      <xdr:row>23</xdr:row>
      <xdr:rowOff>66842</xdr:rowOff>
    </xdr:to>
    <xdr:graphicFrame macro="">
      <xdr:nvGraphicFramePr>
        <xdr:cNvPr id="9" name="Chart 8">
          <a:extLst>
            <a:ext uri="{FF2B5EF4-FFF2-40B4-BE49-F238E27FC236}">
              <a16:creationId xmlns:a16="http://schemas.microsoft.com/office/drawing/2014/main" id="{3C9A9AFF-8AAC-4A27-A5C7-93F75CF8D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295752</xdr:colOff>
      <xdr:row>8</xdr:row>
      <xdr:rowOff>96150</xdr:rowOff>
    </xdr:from>
    <xdr:to>
      <xdr:col>19</xdr:col>
      <xdr:colOff>560961</xdr:colOff>
      <xdr:row>23</xdr:row>
      <xdr:rowOff>62728</xdr:rowOff>
    </xdr:to>
    <xdr:graphicFrame macro="">
      <xdr:nvGraphicFramePr>
        <xdr:cNvPr id="10" name="Chart 9">
          <a:extLst>
            <a:ext uri="{FF2B5EF4-FFF2-40B4-BE49-F238E27FC236}">
              <a16:creationId xmlns:a16="http://schemas.microsoft.com/office/drawing/2014/main" id="{6E98444C-35FC-4528-8083-6FC77816E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340893</xdr:colOff>
      <xdr:row>23</xdr:row>
      <xdr:rowOff>109453</xdr:rowOff>
    </xdr:from>
    <xdr:to>
      <xdr:col>19</xdr:col>
      <xdr:colOff>568158</xdr:colOff>
      <xdr:row>43</xdr:row>
      <xdr:rowOff>33253</xdr:rowOff>
    </xdr:to>
    <xdr:graphicFrame macro="">
      <xdr:nvGraphicFramePr>
        <xdr:cNvPr id="11" name="Chart 10">
          <a:extLst>
            <a:ext uri="{FF2B5EF4-FFF2-40B4-BE49-F238E27FC236}">
              <a16:creationId xmlns:a16="http://schemas.microsoft.com/office/drawing/2014/main" id="{E48D04D6-6640-418D-9AD4-2F96ED74E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429681</xdr:colOff>
      <xdr:row>3</xdr:row>
      <xdr:rowOff>82462</xdr:rowOff>
    </xdr:from>
    <xdr:to>
      <xdr:col>19</xdr:col>
      <xdr:colOff>341909</xdr:colOff>
      <xdr:row>8</xdr:row>
      <xdr:rowOff>12492</xdr:rowOff>
    </xdr:to>
    <xdr:grpSp>
      <xdr:nvGrpSpPr>
        <xdr:cNvPr id="23" name="Group 22">
          <a:extLst>
            <a:ext uri="{FF2B5EF4-FFF2-40B4-BE49-F238E27FC236}">
              <a16:creationId xmlns:a16="http://schemas.microsoft.com/office/drawing/2014/main" id="{855842FE-92D1-66A9-94F9-D28D31EA49B4}"/>
            </a:ext>
          </a:extLst>
        </xdr:cNvPr>
        <xdr:cNvGrpSpPr/>
      </xdr:nvGrpSpPr>
      <xdr:grpSpPr>
        <a:xfrm>
          <a:off x="10277066" y="653962"/>
          <a:ext cx="1758612" cy="882530"/>
          <a:chOff x="10364989" y="522076"/>
          <a:chExt cx="1758612" cy="882530"/>
        </a:xfrm>
      </xdr:grpSpPr>
      <xdr:sp macro="" textlink="'Pivot tables'!$J$2">
        <xdr:nvSpPr>
          <xdr:cNvPr id="13" name="Rectangle: Rounded Corners 12">
            <a:extLst>
              <a:ext uri="{FF2B5EF4-FFF2-40B4-BE49-F238E27FC236}">
                <a16:creationId xmlns:a16="http://schemas.microsoft.com/office/drawing/2014/main" id="{72BAE3C5-304F-C65B-4B0B-BBFD1EF0887E}"/>
              </a:ext>
            </a:extLst>
          </xdr:cNvPr>
          <xdr:cNvSpPr/>
        </xdr:nvSpPr>
        <xdr:spPr>
          <a:xfrm>
            <a:off x="10364989" y="522076"/>
            <a:ext cx="1758612" cy="652663"/>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2E54FE-27E5-4FC0-B2C9-DDB395863A55}" type="TxLink">
              <a:rPr lang="en-US" sz="2400" b="1" i="0" u="none" strike="noStrike">
                <a:solidFill>
                  <a:schemeClr val="bg1"/>
                </a:solidFill>
                <a:latin typeface="Calibri"/>
                <a:cs typeface="Calibri"/>
              </a:rPr>
              <a:t>10,153</a:t>
            </a:fld>
            <a:endParaRPr lang="en-US" sz="3600" b="1" i="0" u="none" strike="noStrike">
              <a:solidFill>
                <a:schemeClr val="bg1"/>
              </a:solidFill>
              <a:latin typeface="Calibri"/>
              <a:cs typeface="Calibri"/>
            </a:endParaRPr>
          </a:p>
        </xdr:txBody>
      </xdr:sp>
      <xdr:sp macro="" textlink="">
        <xdr:nvSpPr>
          <xdr:cNvPr id="14" name="TextBox 13">
            <a:extLst>
              <a:ext uri="{FF2B5EF4-FFF2-40B4-BE49-F238E27FC236}">
                <a16:creationId xmlns:a16="http://schemas.microsoft.com/office/drawing/2014/main" id="{2AD38CD2-47B1-39A9-71A1-C60AA798338A}"/>
              </a:ext>
            </a:extLst>
          </xdr:cNvPr>
          <xdr:cNvSpPr txBox="1"/>
        </xdr:nvSpPr>
        <xdr:spPr>
          <a:xfrm>
            <a:off x="10620516" y="1126346"/>
            <a:ext cx="1374216" cy="2782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Total</a:t>
            </a:r>
            <a:r>
              <a:rPr lang="en-US" sz="1200" b="1" baseline="0"/>
              <a:t> Orders</a:t>
            </a:r>
            <a:endParaRPr lang="en-US" sz="1200" b="1"/>
          </a:p>
        </xdr:txBody>
      </xdr:sp>
    </xdr:grpSp>
    <xdr:clientData/>
  </xdr:twoCellAnchor>
  <xdr:twoCellAnchor>
    <xdr:from>
      <xdr:col>4</xdr:col>
      <xdr:colOff>579935</xdr:colOff>
      <xdr:row>3</xdr:row>
      <xdr:rowOff>186837</xdr:rowOff>
    </xdr:from>
    <xdr:to>
      <xdr:col>8</xdr:col>
      <xdr:colOff>161194</xdr:colOff>
      <xdr:row>8</xdr:row>
      <xdr:rowOff>96298</xdr:rowOff>
    </xdr:to>
    <xdr:grpSp>
      <xdr:nvGrpSpPr>
        <xdr:cNvPr id="26" name="Group 25">
          <a:extLst>
            <a:ext uri="{FF2B5EF4-FFF2-40B4-BE49-F238E27FC236}">
              <a16:creationId xmlns:a16="http://schemas.microsoft.com/office/drawing/2014/main" id="{436C5A54-05B5-8B48-B879-2BD2962EEA07}"/>
            </a:ext>
          </a:extLst>
        </xdr:cNvPr>
        <xdr:cNvGrpSpPr/>
      </xdr:nvGrpSpPr>
      <xdr:grpSpPr>
        <a:xfrm>
          <a:off x="3041781" y="758337"/>
          <a:ext cx="2043105" cy="861961"/>
          <a:chOff x="3393473" y="699722"/>
          <a:chExt cx="2043105" cy="861961"/>
        </a:xfrm>
      </xdr:grpSpPr>
      <xdr:sp macro="" textlink="'Pivot tables'!$I$2">
        <xdr:nvSpPr>
          <xdr:cNvPr id="16" name="Rectangle: Rounded Corners 15">
            <a:extLst>
              <a:ext uri="{FF2B5EF4-FFF2-40B4-BE49-F238E27FC236}">
                <a16:creationId xmlns:a16="http://schemas.microsoft.com/office/drawing/2014/main" id="{9D473538-F337-5940-3771-C3F1AC4421A4}"/>
              </a:ext>
            </a:extLst>
          </xdr:cNvPr>
          <xdr:cNvSpPr/>
        </xdr:nvSpPr>
        <xdr:spPr>
          <a:xfrm>
            <a:off x="3393473" y="699722"/>
            <a:ext cx="2043105" cy="6572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6240E0-DDFC-4736-87CC-9C1B2179CEB3}" type="TxLink">
              <a:rPr lang="en-US" sz="1600" b="1" i="0" u="none" strike="noStrike">
                <a:solidFill>
                  <a:srgbClr val="F8F8F8"/>
                </a:solidFill>
                <a:latin typeface="Calibri"/>
                <a:cs typeface="Calibri"/>
              </a:rPr>
              <a:pPr algn="ctr"/>
              <a:t>$13,577,783,102.73</a:t>
            </a:fld>
            <a:endParaRPr lang="en-US" sz="1600" b="1">
              <a:solidFill>
                <a:srgbClr val="F8F8F8"/>
              </a:solidFill>
            </a:endParaRPr>
          </a:p>
        </xdr:txBody>
      </xdr:sp>
      <xdr:sp macro="" textlink="">
        <xdr:nvSpPr>
          <xdr:cNvPr id="17" name="TextBox 16">
            <a:extLst>
              <a:ext uri="{FF2B5EF4-FFF2-40B4-BE49-F238E27FC236}">
                <a16:creationId xmlns:a16="http://schemas.microsoft.com/office/drawing/2014/main" id="{16314451-E385-379F-8340-97CBA61DE62E}"/>
              </a:ext>
            </a:extLst>
          </xdr:cNvPr>
          <xdr:cNvSpPr txBox="1"/>
        </xdr:nvSpPr>
        <xdr:spPr>
          <a:xfrm>
            <a:off x="3748179" y="1281478"/>
            <a:ext cx="1321704" cy="28020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Revenue</a:t>
            </a:r>
          </a:p>
        </xdr:txBody>
      </xdr:sp>
    </xdr:grpSp>
    <xdr:clientData/>
  </xdr:twoCellAnchor>
  <xdr:twoCellAnchor>
    <xdr:from>
      <xdr:col>10</xdr:col>
      <xdr:colOff>557557</xdr:colOff>
      <xdr:row>3</xdr:row>
      <xdr:rowOff>128771</xdr:rowOff>
    </xdr:from>
    <xdr:to>
      <xdr:col>13</xdr:col>
      <xdr:colOff>471832</xdr:colOff>
      <xdr:row>8</xdr:row>
      <xdr:rowOff>55727</xdr:rowOff>
    </xdr:to>
    <xdr:grpSp>
      <xdr:nvGrpSpPr>
        <xdr:cNvPr id="2" name="Group 1">
          <a:extLst>
            <a:ext uri="{FF2B5EF4-FFF2-40B4-BE49-F238E27FC236}">
              <a16:creationId xmlns:a16="http://schemas.microsoft.com/office/drawing/2014/main" id="{74533401-2681-934C-460D-1459E78CCD21}"/>
            </a:ext>
          </a:extLst>
        </xdr:cNvPr>
        <xdr:cNvGrpSpPr/>
      </xdr:nvGrpSpPr>
      <xdr:grpSpPr>
        <a:xfrm>
          <a:off x="6712172" y="700271"/>
          <a:ext cx="1760660" cy="879456"/>
          <a:chOff x="6609595" y="627002"/>
          <a:chExt cx="1760660" cy="879456"/>
        </a:xfrm>
      </xdr:grpSpPr>
      <xdr:sp macro="" textlink="'Pivot tables'!$K$2">
        <xdr:nvSpPr>
          <xdr:cNvPr id="19" name="Rectangle: Rounded Corners 18">
            <a:extLst>
              <a:ext uri="{FF2B5EF4-FFF2-40B4-BE49-F238E27FC236}">
                <a16:creationId xmlns:a16="http://schemas.microsoft.com/office/drawing/2014/main" id="{9DB4A413-9895-0302-B615-66825A0D07F7}"/>
              </a:ext>
            </a:extLst>
          </xdr:cNvPr>
          <xdr:cNvSpPr/>
        </xdr:nvSpPr>
        <xdr:spPr>
          <a:xfrm>
            <a:off x="6609595" y="627002"/>
            <a:ext cx="1760660" cy="652009"/>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33B2D1-EA34-48F7-88FB-85A8261B6404}" type="TxLink">
              <a:rPr lang="en-US" sz="2000" b="1" i="0" u="none" strike="noStrike">
                <a:solidFill>
                  <a:schemeClr val="bg1"/>
                </a:solidFill>
                <a:latin typeface="Calibri"/>
                <a:cs typeface="Calibri"/>
              </a:rPr>
              <a:t>$1,337,317</a:t>
            </a:fld>
            <a:endParaRPr lang="en-US" sz="3200" b="1" i="0" u="none" strike="noStrike">
              <a:solidFill>
                <a:schemeClr val="bg1"/>
              </a:solidFill>
              <a:latin typeface="Calibri"/>
              <a:cs typeface="Calibri"/>
            </a:endParaRPr>
          </a:p>
        </xdr:txBody>
      </xdr:sp>
      <xdr:sp macro="" textlink="">
        <xdr:nvSpPr>
          <xdr:cNvPr id="20" name="TextBox 19">
            <a:extLst>
              <a:ext uri="{FF2B5EF4-FFF2-40B4-BE49-F238E27FC236}">
                <a16:creationId xmlns:a16="http://schemas.microsoft.com/office/drawing/2014/main" id="{2100D3D5-633E-F3A3-2A3C-1DFB65AD66ED}"/>
              </a:ext>
            </a:extLst>
          </xdr:cNvPr>
          <xdr:cNvSpPr txBox="1"/>
        </xdr:nvSpPr>
        <xdr:spPr>
          <a:xfrm>
            <a:off x="6820368" y="1228477"/>
            <a:ext cx="1375816" cy="27798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Avg$/Order</a:t>
            </a:r>
          </a:p>
        </xdr:txBody>
      </xdr:sp>
    </xdr:grpSp>
    <xdr:clientData/>
  </xdr:twoCellAnchor>
  <xdr:twoCellAnchor editAs="oneCell">
    <xdr:from>
      <xdr:col>0</xdr:col>
      <xdr:colOff>0</xdr:colOff>
      <xdr:row>36</xdr:row>
      <xdr:rowOff>9192</xdr:rowOff>
    </xdr:from>
    <xdr:to>
      <xdr:col>4</xdr:col>
      <xdr:colOff>219075</xdr:colOff>
      <xdr:row>43</xdr:row>
      <xdr:rowOff>47292</xdr:rowOff>
    </xdr:to>
    <mc:AlternateContent xmlns:mc="http://schemas.openxmlformats.org/markup-compatibility/2006" xmlns:tsle="http://schemas.microsoft.com/office/drawing/2012/timeslicer">
      <mc:Choice Requires="tsle">
        <xdr:graphicFrame macro="">
          <xdr:nvGraphicFramePr>
            <xdr:cNvPr id="21" name="Order Date 1">
              <a:extLst>
                <a:ext uri="{FF2B5EF4-FFF2-40B4-BE49-F238E27FC236}">
                  <a16:creationId xmlns:a16="http://schemas.microsoft.com/office/drawing/2014/main" id="{669F007D-A131-4A35-B123-EB0A9A6A682E}"/>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6867192"/>
              <a:ext cx="268092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54810</xdr:colOff>
      <xdr:row>2</xdr:row>
      <xdr:rowOff>150228</xdr:rowOff>
    </xdr:from>
    <xdr:to>
      <xdr:col>4</xdr:col>
      <xdr:colOff>300789</xdr:colOff>
      <xdr:row>35</xdr:row>
      <xdr:rowOff>116973</xdr:rowOff>
    </xdr:to>
    <mc:AlternateContent xmlns:mc="http://schemas.openxmlformats.org/markup-compatibility/2006" xmlns:a14="http://schemas.microsoft.com/office/drawing/2010/main">
      <mc:Choice Requires="a14">
        <xdr:graphicFrame macro="">
          <xdr:nvGraphicFramePr>
            <xdr:cNvPr id="22" name="Country 1">
              <a:extLst>
                <a:ext uri="{FF2B5EF4-FFF2-40B4-BE49-F238E27FC236}">
                  <a16:creationId xmlns:a16="http://schemas.microsoft.com/office/drawing/2014/main" id="{8560F839-25F5-4262-9B3E-E8A41CBF1A4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4810" y="531228"/>
              <a:ext cx="2707825" cy="6253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19</xdr:col>
      <xdr:colOff>337039</xdr:colOff>
      <xdr:row>2</xdr:row>
      <xdr:rowOff>102577</xdr:rowOff>
    </xdr:to>
    <xdr:sp macro="" textlink="">
      <xdr:nvSpPr>
        <xdr:cNvPr id="24" name="TextBox 23">
          <a:extLst>
            <a:ext uri="{FF2B5EF4-FFF2-40B4-BE49-F238E27FC236}">
              <a16:creationId xmlns:a16="http://schemas.microsoft.com/office/drawing/2014/main" id="{4E07A84E-56B9-2ED2-1C34-9027E5F23C39}"/>
            </a:ext>
          </a:extLst>
        </xdr:cNvPr>
        <xdr:cNvSpPr txBox="1"/>
      </xdr:nvSpPr>
      <xdr:spPr>
        <a:xfrm>
          <a:off x="0" y="0"/>
          <a:ext cx="12030808" cy="483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Aptos Narrow" panose="020B0004020202020204" pitchFamily="34" charset="0"/>
            </a:rPr>
            <a:t>Revenue Dashboard</a:t>
          </a:r>
        </a:p>
      </xdr:txBody>
    </xdr:sp>
    <xdr:clientData/>
  </xdr:twoCellAnchor>
  <xdr:oneCellAnchor>
    <xdr:from>
      <xdr:col>23</xdr:col>
      <xdr:colOff>0</xdr:colOff>
      <xdr:row>3</xdr:row>
      <xdr:rowOff>58615</xdr:rowOff>
    </xdr:from>
    <xdr:ext cx="184731" cy="264560"/>
    <xdr:sp macro="" textlink="">
      <xdr:nvSpPr>
        <xdr:cNvPr id="25" name="TextBox 24">
          <a:extLst>
            <a:ext uri="{FF2B5EF4-FFF2-40B4-BE49-F238E27FC236}">
              <a16:creationId xmlns:a16="http://schemas.microsoft.com/office/drawing/2014/main" id="{E1724D16-41A3-5CA0-DA2B-BB630E919A39}"/>
            </a:ext>
          </a:extLst>
        </xdr:cNvPr>
        <xdr:cNvSpPr txBox="1"/>
      </xdr:nvSpPr>
      <xdr:spPr>
        <a:xfrm>
          <a:off x="14155615" y="6301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oria Odekina O" refreshedDate="46093.966456134258" createdVersion="8" refreshedVersion="8" minRefreshableVersion="3" recordCount="0" supportSubquery="1" supportAdvancedDrill="1" xr:uid="{7D60CE8D-760A-47D6-AE93-5EB8FEF2B014}">
  <cacheSource type="external" connectionId="15"/>
  <cacheFields count="2">
    <cacheField name="[DimCustomer].[Job Title].[Job Title]" caption="Job Title" numFmtId="0" hierarchy="3" level="1">
      <sharedItems count="60">
        <s v="Accountant"/>
        <s v="Ambulatory Nurse"/>
        <s v="Assistant Buyer"/>
        <s v="Associate Professor"/>
        <s v="Audiologist"/>
        <s v="Auditor"/>
        <s v="Baker"/>
        <s v="Banker"/>
        <s v="Bellman"/>
        <s v="Biologist"/>
        <s v="Bookkeeper"/>
        <s v="Budget Analyst"/>
        <s v="Business Broker"/>
        <s v="Call Center Representative"/>
        <s v="Cash Manager"/>
        <s v="Cashier"/>
        <s v="Chef Manager"/>
        <s v="Clerk"/>
        <s v="CNC Operator"/>
        <s v="Cook"/>
        <s v="Dentist"/>
        <s v="Design Engineer"/>
        <s v="Designer"/>
        <s v="Doctor"/>
        <s v="Electrician"/>
        <s v="Executive Director"/>
        <s v="Fabricator"/>
        <s v="Food Technologist"/>
        <s v="Front Desk Coordinator"/>
        <s v="Global Logistics Supervisor"/>
        <s v="Health Educator"/>
        <s v="Healthcare Specialist"/>
        <s v="HR Coordinator"/>
        <s v="HR Specialist"/>
        <s v="Inspector"/>
        <s v="Insurance Broker"/>
        <s v="Investment  Advisor"/>
        <s v="IT Support Staff"/>
        <s v="Laboratory Technician"/>
        <s v="Lecturer"/>
        <s v="Loan Officer"/>
        <s v="Machine Operator"/>
        <s v="Mobile Developer"/>
        <s v="Operator"/>
        <s v="Paramedic"/>
        <s v="Pharmacist"/>
        <s v="Physician"/>
        <s v="Production Painter"/>
        <s v="Project Manager"/>
        <s v="Restaurant Manager"/>
        <s v="Retail Trainee"/>
        <s v="Service Supervisor"/>
        <s v="Software Engineer"/>
        <s v="Staffing Consultant"/>
        <s v="Steward"/>
        <s v="Stockbroker"/>
        <s v="Systems Administrator"/>
        <s v="Treasurer"/>
        <s v="Web Developer"/>
        <s v="Webmaster"/>
      </sharedItems>
    </cacheField>
    <cacheField name="[Measures].[Revenue]" caption="Revenue" numFmtId="0" hierarchy="28" level="32767"/>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fieldsUsage count="2">
        <fieldUsage x="-1"/>
        <fieldUsage x="0"/>
      </fieldsUsage>
    </cacheHierarchy>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Location].[Location ID]" caption="Location ID" attribute="1" defaultMemberUniqueName="[DimlLocation].[Location ID].[All]" allUniqueName="[DimlLocation].[Location ID].[All]" dimensionUniqueName="[DimlLocation]" displayFolder="" count="0" memberValueDatatype="20" unbalanced="0"/>
    <cacheHierarchy uniqueName="[DimlLocation].[Region]" caption="Region" attribute="1" defaultMemberUniqueName="[DimlLocation].[Region].[All]" allUniqueName="[DimlLocation].[Region].[All]" dimensionUniqueName="[DimlLocation]" displayFolder="" count="0" memberValueDatatype="130" unbalanced="0"/>
    <cacheHierarchy uniqueName="[DimlLocation].[Country]" caption="Country" attribute="1" defaultMemberUniqueName="[DimlLocation].[Country].[All]" allUniqueName="[DimlLocation].[Country].[All]" dimensionUniqueName="[Diml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Location]" caption="__XL_Count DimlLocation" measure="1" displayFolder="" measureGroup="Diml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Location" uniqueName="[DimlLocation]" caption="Diml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Location" caption="Diml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oria Odekina O" refreshedDate="46093.987623958332" createdVersion="5" refreshedVersion="8" minRefreshableVersion="3" recordCount="0" supportSubquery="1" supportAdvancedDrill="1" xr:uid="{4A54DB08-A2A1-4B3A-BE23-78429F8DC5DC}">
  <cacheSource type="external" connectionId="15"/>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Diml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0" memberValueDatatype="5" unbalanced="0"/>
    <cacheHierarchy uniqueName="[DimlLocation].[Location ID]" caption="Location ID" attribute="1" defaultMemberUniqueName="[DimlLocation].[Location ID].[All]" allUniqueName="[DimlLocation].[Location ID].[All]" dimensionUniqueName="[DimlLocation]" displayFolder="" count="0" memberValueDatatype="20" unbalanced="0"/>
    <cacheHierarchy uniqueName="[DimlLocation].[Region]" caption="Region" attribute="1" defaultMemberUniqueName="[DimlLocation].[Region].[All]" allUniqueName="[DimlLocation].[Region].[All]" dimensionUniqueName="[DimlLocation]" displayFolder="" count="0" memberValueDatatype="130" unbalanced="0"/>
    <cacheHierarchy uniqueName="[DimlLocation].[Country]" caption="Country" attribute="1" defaultMemberUniqueName="[DimlLocation].[Country].[All]" allUniqueName="[DimlLocation].[Country].[All]" dimensionUniqueName="[Diml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Location]" caption="__XL_Count DimlLocation" measure="1" displayFolder="" measureGroup="Diml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Location" uniqueName="[DimlLocation]" caption="Diml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Location" caption="Diml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oria Odekina O" refreshedDate="46093.987624652778" createdVersion="5" refreshedVersion="8" minRefreshableVersion="3" recordCount="0" supportSubquery="1" supportAdvancedDrill="1" xr:uid="{87A205B9-2C8C-4CC0-A022-706299C4A94C}">
  <cacheSource type="external" connectionId="15"/>
  <cacheFields count="4">
    <cacheField name="[Measures].[Revenue]" caption="Revenue" numFmtId="0" hierarchy="28" level="32767"/>
    <cacheField name="[Measures].[Number of Order]" caption="Number of Order" numFmtId="0" hierarchy="29" level="32767"/>
    <cacheField name="[Measures].[Average Revenue Per Order]" caption="Average Revenue Per Order" numFmtId="0" hierarchy="30" level="32767"/>
    <cacheField name="[Diml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Location].[Location ID]" caption="Location ID" attribute="1" defaultMemberUniqueName="[DimlLocation].[Location ID].[All]" allUniqueName="[DimlLocation].[Location ID].[All]" dimensionUniqueName="[DimlLocation]" displayFolder="" count="0" memberValueDatatype="20" unbalanced="0"/>
    <cacheHierarchy uniqueName="[DimlLocation].[Region]" caption="Region" attribute="1" defaultMemberUniqueName="[DimlLocation].[Region].[All]" allUniqueName="[DimlLocation].[Region].[All]" dimensionUniqueName="[DimlLocation]" displayFolder="" count="0" memberValueDatatype="130" unbalanced="0"/>
    <cacheHierarchy uniqueName="[DimlLocation].[Country]" caption="Country" attribute="1" defaultMemberUniqueName="[DimlLocation].[Country].[All]" allUniqueName="[DimlLocation].[Country].[All]" dimensionUniqueName="[DimlLocation]" displayFolder="" count="2" memberValueDatatype="130" unbalanced="0">
      <fieldsUsage count="2">
        <fieldUsage x="-1"/>
        <fieldUsage x="3"/>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 caption="Number of Order"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Location]" caption="__XL_Count DimlLocation" measure="1" displayFolder="" measureGroup="Diml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Location" uniqueName="[DimlLocation]" caption="Diml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Location" caption="Diml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oria Odekina O" refreshedDate="46093.987625462963" createdVersion="5" refreshedVersion="8" minRefreshableVersion="3" recordCount="0" supportSubquery="1" supportAdvancedDrill="1" xr:uid="{5B962532-1CBD-4BDE-A42D-FDC44FE8BDBC}">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28" level="32767"/>
    <cacheField name="[Diml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Location].[Location ID]" caption="Location ID" attribute="1" defaultMemberUniqueName="[DimlLocation].[Location ID].[All]" allUniqueName="[DimlLocation].[Location ID].[All]" dimensionUniqueName="[DimlLocation]" displayFolder="" count="0" memberValueDatatype="20" unbalanced="0"/>
    <cacheHierarchy uniqueName="[DimlLocation].[Region]" caption="Region" attribute="1" defaultMemberUniqueName="[DimlLocation].[Region].[All]" allUniqueName="[DimlLocation].[Region].[All]" dimensionUniqueName="[DimlLocation]" displayFolder="" count="0" memberValueDatatype="130" unbalanced="0"/>
    <cacheHierarchy uniqueName="[DimlLocation].[Country]" caption="Country" attribute="1" defaultMemberUniqueName="[DimlLocation].[Country].[All]" allUniqueName="[DimlLocation].[Country].[All]" dimensionUniqueName="[Diml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Location]" caption="__XL_Count DimlLocation" measure="1" displayFolder="" measureGroup="Diml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Location" uniqueName="[DimlLocation]" caption="Diml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Location" caption="Diml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oria Odekina O" refreshedDate="46093.98762615741" createdVersion="5" refreshedVersion="8" minRefreshableVersion="3" recordCount="0" supportSubquery="1" supportAdvancedDrill="1" xr:uid="{38832FD9-8E57-4994-A0D7-8622C46CCE9C}">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28" level="32767"/>
    <cacheField name="[Diml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Location].[Location ID]" caption="Location ID" attribute="1" defaultMemberUniqueName="[DimlLocation].[Location ID].[All]" allUniqueName="[DimlLocation].[Location ID].[All]" dimensionUniqueName="[DimlLocation]" displayFolder="" count="0" memberValueDatatype="20" unbalanced="0"/>
    <cacheHierarchy uniqueName="[DimlLocation].[Region]" caption="Region" attribute="1" defaultMemberUniqueName="[DimlLocation].[Region].[All]" allUniqueName="[DimlLocation].[Region].[All]" dimensionUniqueName="[DimlLocation]" displayFolder="" count="0" memberValueDatatype="130" unbalanced="0"/>
    <cacheHierarchy uniqueName="[DimlLocation].[Country]" caption="Country" attribute="1" defaultMemberUniqueName="[DimlLocation].[Country].[All]" allUniqueName="[DimlLocation].[Country].[All]" dimensionUniqueName="[DimlLocation]" displayFolder="" count="2" memberValueDatatype="130" unbalanced="0">
      <fieldsUsage count="2">
        <fieldUsage x="-1"/>
        <fieldUsage x="2"/>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Location]" caption="__XL_Count DimlLocation" measure="1" displayFolder="" measureGroup="Diml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Location" uniqueName="[DimlLocation]" caption="Diml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Location" caption="Diml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oria Odekina O" refreshedDate="46093.966424189814" createdVersion="3" refreshedVersion="8" minRefreshableVersion="3" recordCount="0" supportSubquery="1" supportAdvancedDrill="1" xr:uid="{B4CA58E5-7E0C-4F8D-ADB9-01B48DCD70C7}">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Location].[Location ID]" caption="Location ID" attribute="1" defaultMemberUniqueName="[DimlLocation].[Location ID].[All]" allUniqueName="[DimlLocation].[Location ID].[All]" dimensionUniqueName="[DimlLocation]" displayFolder="" count="0" memberValueDatatype="20" unbalanced="0"/>
    <cacheHierarchy uniqueName="[DimlLocation].[Region]" caption="Region" attribute="1" defaultMemberUniqueName="[DimlLocation].[Region].[All]" allUniqueName="[DimlLocation].[Region].[All]" dimensionUniqueName="[DimlLocation]" displayFolder="" count="0" memberValueDatatype="130" unbalanced="0"/>
    <cacheHierarchy uniqueName="[DimlLocation].[Country]" caption="Country" attribute="1" defaultMemberUniqueName="[DimlLocation].[Country].[All]" allUniqueName="[DimlLocation].[Country].[All]" dimensionUniqueName="[Diml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Location]" caption="__XL_Count DimlLocation" measure="1" displayFolder="" measureGroup="Diml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523541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oria Odekina O" refreshedDate="46093.98762615741" createdVersion="5" refreshedVersion="8" minRefreshableVersion="3" recordCount="0" supportSubquery="1" supportAdvancedDrill="1" xr:uid="{359AE571-8ADE-4A7C-8EDA-C7054D5DF4D1}">
  <cacheSource type="external" connectionId="15">
    <extLst>
      <ext xmlns:x14="http://schemas.microsoft.com/office/spreadsheetml/2009/9/main" uri="{F057638F-6D5F-4e77-A914-E7F072B9BCA8}">
        <x14:sourceConnection name="ThisWorkbookDataModel"/>
      </ext>
    </extLst>
  </cacheSource>
  <cacheFields count="1">
    <cacheField name="[DimlLocation].[Country].[Country]" caption="Country" numFmtId="0" hierarchy="9" level="1">
      <sharedItems containsSemiMixedTypes="0" containsNonDate="0" containsString="0"/>
    </cacheField>
  </cacheFields>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Location].[Location ID]" caption="Location ID" attribute="1" defaultMemberUniqueName="[DimlLocation].[Location ID].[All]" allUniqueName="[DimlLocation].[Location ID].[All]" dimensionUniqueName="[DimlLocation]" displayFolder="" count="0" memberValueDatatype="20" unbalanced="0"/>
    <cacheHierarchy uniqueName="[DimlLocation].[Region]" caption="Region" attribute="1" defaultMemberUniqueName="[DimlLocation].[Region].[All]" allUniqueName="[DimlLocation].[Region].[All]" dimensionUniqueName="[DimlLocation]" displayFolder="" count="0" memberValueDatatype="130" unbalanced="0"/>
    <cacheHierarchy uniqueName="[DimlLocation].[Country]" caption="Country" attribute="1" defaultMemberUniqueName="[DimlLocation].[Country].[All]" allUniqueName="[DimlLocation].[Country].[All]" dimensionUniqueName="[DimlLocation]" displayFolder="" count="2" memberValueDatatype="130" unbalanced="0">
      <fieldsUsage count="2">
        <fieldUsage x="-1"/>
        <fieldUsage x="0"/>
      </fieldsUsage>
    </cacheHierarchy>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Location]" caption="__XL_Count DimlLocation" measure="1" displayFolder="" measureGroup="Diml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Customer" uniqueName="[DimCustomer]" caption="DimCustomer"/>
    <dimension name="DimItemType" uniqueName="[DimItemType]" caption="DimItemType"/>
    <dimension name="DimlLocation" uniqueName="[DimlLocation]" caption="DimlLocation"/>
    <dimension name="DimOrderPriority" uniqueName="[DimOrderPriority]" caption="DimOrderPriority"/>
    <dimension name="DimSalesChannel" uniqueName="[DimSalesChannel]" caption="DimSalesChannel"/>
    <dimension name="FactSalesTransaction" uniqueName="[FactSalesTransaction]" caption="FactSalesTransaction"/>
    <dimension measure="1" name="Measures" uniqueName="[Measures]" caption="Measures"/>
  </dimensions>
  <measureGroups count="6">
    <measureGroup name="DimCustomer" caption="DimCustomer"/>
    <measureGroup name="DimItemType" caption="DimItemType"/>
    <measureGroup name="DimlLocation" caption="DimlLocation"/>
    <measureGroup name="DimOrderPriority" caption="DimOrderPriority"/>
    <measureGroup name="DimSalesChannel" caption="DimSales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pivotCacheId="2645333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oria Odekina O" refreshedDate="46093.966439930555" createdVersion="3" refreshedVersion="8" minRefreshableVersion="3" recordCount="0" supportSubquery="1" supportAdvancedDrill="1" xr:uid="{E7CA4EE2-8661-4B48-AECD-C0AC9EB3CD3C}">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Location].[Location ID]" caption="Location ID" attribute="1" defaultMemberUniqueName="[DimlLocation].[Location ID].[All]" allUniqueName="[DimlLocation].[Location ID].[All]" dimensionUniqueName="[DimlLocation]" displayFolder="" count="0" memberValueDatatype="20" unbalanced="0"/>
    <cacheHierarchy uniqueName="[DimlLocation].[Region]" caption="Region" attribute="1" defaultMemberUniqueName="[DimlLocation].[Region].[All]" allUniqueName="[DimlLocation].[Region].[All]" dimensionUniqueName="[DimlLocation]" displayFolder="" count="0" memberValueDatatype="130" unbalanced="0"/>
    <cacheHierarchy uniqueName="[DimlLocation].[Country]" caption="Country" attribute="1" defaultMemberUniqueName="[DimlLocation].[Country].[All]" allUniqueName="[DimlLocation].[Country].[All]" dimensionUniqueName="[Diml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 caption="Number of Order"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Location]" caption="__XL_Count DimlLocation" measure="1" displayFolder="" measureGroup="Diml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42017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35E2B9-A37E-4269-A992-D90BF31877A6}" name="PivotChartTable1" cacheId="37"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A1:C18" firstHeaderRow="1" firstDataRow="1" firstDataCol="0"/>
  <pivotFields count="1">
    <pivotField allDrilled="1" subtotalTop="0" showAll="0" dataSourceSort="1" defaultSubtotal="0" defaultAttributeDrillState="1"/>
  </pivot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4B67D-EAFB-4D75-817C-5E558E014444}" name="PivotTable6" cacheId="34" applyNumberFormats="0" applyBorderFormats="0" applyFontFormats="0" applyPatternFormats="0" applyAlignmentFormats="0" applyWidthHeightFormats="1" dataCaption="Values" tag="895806d3-bbf5-48ff-b3c0-bf997b397fa9" updatedVersion="8" minRefreshableVersion="3" useAutoFormatting="1" itemPrintTitles="1" createdVersion="5" indent="0" outline="1" outlineData="1" multipleFieldFilters="0" chartFormat="11" rowHeaderCaption="Order Priority">
  <location ref="M8:N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645AC0-91EB-4B11-81ED-2D1E9160C94D}" name="PivotTable5" cacheId="25" applyNumberFormats="0" applyBorderFormats="0" applyFontFormats="0" applyPatternFormats="0" applyAlignmentFormats="0" applyWidthHeightFormats="1" dataCaption="Values" tag="2005f55e-5f7c-4180-b110-0d5bfd9a6f20" updatedVersion="8" minRefreshableVersion="5" useAutoFormatting="1" itemPrintTitles="1" createdVersion="5" indent="0" outline="1" outlineData="1" multipleFieldFilters="0" chartFormat="12" rowHeaderCaption="Item Type">
  <location ref="I6:J1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557117-FEBE-44D1-B2DA-DFDB044624C7}" name="PivotTable4" cacheId="31" applyNumberFormats="0" applyBorderFormats="0" applyFontFormats="0" applyPatternFormats="0" applyAlignmentFormats="0" applyWidthHeightFormats="1" dataCaption="Values" tag="96daaf43-cb3a-445b-8c00-646a0dace536" updatedVersion="8" minRefreshableVersion="3" useAutoFormatting="1" itemPrintTitles="1" createdVersion="5" indent="0" outline="1" outlineData="1" multipleFieldFilters="0" chartFormat="11" rowHeaderCaption="Sales Channel">
  <location ref="M1:N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880F1F-3199-4E1E-91E9-0D6922E7B296}" name="PivotTable1" cacheId="28" applyNumberFormats="0" applyBorderFormats="0" applyFontFormats="0" applyPatternFormats="0" applyAlignmentFormats="0" applyWidthHeightFormats="1" dataCaption="Values" tag="0d7e6b7f-b3d4-4b46-ae32-3c8cc821a615" updatedVersion="8" minRefreshableVersion="3" useAutoFormatting="1" itemPrintTitles="1" createdVersion="5" indent="0" outline="1" outlineData="1" multipleFieldFilters="0">
  <location ref="I1:K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4F926C-6632-44EC-A07B-0E0A2152FA7C}" name="PivotTable8" cacheId="0" applyNumberFormats="0" applyBorderFormats="0" applyFontFormats="0" applyPatternFormats="0" applyAlignmentFormats="0" applyWidthHeightFormats="1" dataCaption="Values" tag="3c8751cf-bd9c-4a10-8a39-e17ea86e1c1a" updatedVersion="8" minRefreshableVersion="3" useAutoFormatting="1" itemPrintTitles="1" createdVersion="8" indent="0" outline="1" outlineData="1" multipleFieldFilters="0" rowHeaderCaption="Customers'Profession">
  <location ref="I23:J84" firstHeaderRow="1" firstDataRow="1" firstDataCol="1"/>
  <pivotFields count="2">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dataField="1" subtotalTop="0" showAll="0" defaultSubtota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514090A-B575-4470-8F93-6B6DDC488B65}" sourceName="[DimlLocation].[Country]">
  <pivotTables>
    <pivotTable tabId="1" name="PivotTable5"/>
    <pivotTable tabId="1" name="PivotTable1"/>
    <pivotTable tabId="1" name="PivotTable4"/>
    <pivotTable tabId="1" name="PivotTable6"/>
  </pivotTables>
  <data>
    <olap pivotCacheId="875235411">
      <levels count="2">
        <level uniqueName="[DimlLocation].[Country].[(All)]" sourceCaption="(All)" count="0"/>
        <level uniqueName="[DimlLocation].[Country].[Country]" sourceCaption="Country" count="185">
          <ranges>
            <range startItem="0">
              <i n="[DimlLocation].[Country].&amp;[Afghanistan]" c="Afghanistan"/>
              <i n="[DimlLocation].[Country].&amp;[Albania]" c="Albania"/>
              <i n="[DimlLocation].[Country].&amp;[Algeria]" c="Algeria"/>
              <i n="[DimlLocation].[Country].&amp;[Andorra]" c="Andorra"/>
              <i n="[DimlLocation].[Country].&amp;[Angola]" c="Angola"/>
              <i n="[DimlLocation].[Country].&amp;[Antigua and Barbuda]" c="Antigua and Barbuda"/>
              <i n="[DimlLocation].[Country].&amp;[Armenia]" c="Armenia"/>
              <i n="[DimlLocation].[Country].&amp;[Australia]" c="Australia"/>
              <i n="[DimlLocation].[Country].&amp;[Austria]" c="Austria"/>
              <i n="[DimlLocation].[Country].&amp;[Azerbaijan]" c="Azerbaijan"/>
              <i n="[DimlLocation].[Country].&amp;[Bahrain]" c="Bahrain"/>
              <i n="[DimlLocation].[Country].&amp;[Bangladesh]" c="Bangladesh"/>
              <i n="[DimlLocation].[Country].&amp;[Barbados]" c="Barbados"/>
              <i n="[DimlLocation].[Country].&amp;[Belarus]" c="Belarus"/>
              <i n="[DimlLocation].[Country].&amp;[Belgium]" c="Belgium"/>
              <i n="[DimlLocation].[Country].&amp;[Belize]" c="Belize"/>
              <i n="[DimlLocation].[Country].&amp;[Benin]" c="Benin"/>
              <i n="[DimlLocation].[Country].&amp;[Bhutan]" c="Bhutan"/>
              <i n="[DimlLocation].[Country].&amp;[Bosnia and Herzegovina]" c="Bosnia and Herzegovina"/>
              <i n="[DimlLocation].[Country].&amp;[Botswana]" c="Botswana"/>
              <i n="[DimlLocation].[Country].&amp;[Brunei]" c="Brunei"/>
              <i n="[DimlLocation].[Country].&amp;[Bulgaria]" c="Bulgaria"/>
              <i n="[DimlLocation].[Country].&amp;[Burkina Faso]" c="Burkina Faso"/>
              <i n="[DimlLocation].[Country].&amp;[Burundi]" c="Burundi"/>
              <i n="[DimlLocation].[Country].&amp;[Cambodia]" c="Cambodia"/>
              <i n="[DimlLocation].[Country].&amp;[Cameroon]" c="Cameroon"/>
              <i n="[DimlLocation].[Country].&amp;[Canada]" c="Canada"/>
              <i n="[DimlLocation].[Country].&amp;[Cape Verde]" c="Cape Verde"/>
              <i n="[DimlLocation].[Country].&amp;[Central African Republic]" c="Central African Republic"/>
              <i n="[DimlLocation].[Country].&amp;[Chad]" c="Chad"/>
              <i n="[DimlLocation].[Country].&amp;[China]" c="China"/>
              <i n="[DimlLocation].[Country].&amp;[Comoros]" c="Comoros"/>
              <i n="[DimlLocation].[Country].&amp;[Costa Rica]" c="Costa Rica"/>
              <i n="[DimlLocation].[Country].&amp;[Cote d'Ivoire]" c="Cote d'Ivoire"/>
              <i n="[DimlLocation].[Country].&amp;[Croatia]" c="Croatia"/>
              <i n="[DimlLocation].[Country].&amp;[Cuba]" c="Cuba"/>
              <i n="[DimlLocation].[Country].&amp;[Cyprus]" c="Cyprus"/>
              <i n="[DimlLocation].[Country].&amp;[Czech Republic]" c="Czech Republic"/>
              <i n="[DimlLocation].[Country].&amp;[Democratic Republic of the Congo]" c="Democratic Republic of the Congo"/>
              <i n="[DimlLocation].[Country].&amp;[Denmark]" c="Denmark"/>
              <i n="[DimlLocation].[Country].&amp;[Djibouti]" c="Djibouti"/>
              <i n="[DimlLocation].[Country].&amp;[Dominica]" c="Dominica"/>
              <i n="[DimlLocation].[Country].&amp;[Dominican Republic]" c="Dominican Republic"/>
              <i n="[DimlLocation].[Country].&amp;[East Timor]" c="East Timor"/>
              <i n="[DimlLocation].[Country].&amp;[Egypt]" c="Egypt"/>
              <i n="[DimlLocation].[Country].&amp;[El Salvador]" c="El Salvador"/>
              <i n="[DimlLocation].[Country].&amp;[Equatorial Guinea]" c="Equatorial Guinea"/>
              <i n="[DimlLocation].[Country].&amp;[Eritrea]" c="Eritrea"/>
              <i n="[DimlLocation].[Country].&amp;[Estonia]" c="Estonia"/>
              <i n="[DimlLocation].[Country].&amp;[Ethiopia]" c="Ethiopia"/>
              <i n="[DimlLocation].[Country].&amp;[Federated States of Micronesia]" c="Federated States of Micronesia"/>
              <i n="[DimlLocation].[Country].&amp;[Fiji]" c="Fiji"/>
              <i n="[DimlLocation].[Country].&amp;[Finland]" c="Finland"/>
              <i n="[DimlLocation].[Country].&amp;[France]" c="France"/>
              <i n="[DimlLocation].[Country].&amp;[Gabon]" c="Gabon"/>
              <i n="[DimlLocation].[Country].&amp;[Georgia]" c="Georgia"/>
              <i n="[DimlLocation].[Country].&amp;[Germany]" c="Germany"/>
              <i n="[DimlLocation].[Country].&amp;[Ghana]" c="Ghana"/>
              <i n="[DimlLocation].[Country].&amp;[Greece]" c="Greece"/>
              <i n="[DimlLocation].[Country].&amp;[Greenland]" c="Greenland"/>
              <i n="[DimlLocation].[Country].&amp;[Grenada]" c="Grenada"/>
              <i n="[DimlLocation].[Country].&amp;[Guatemala]" c="Guatemala"/>
              <i n="[DimlLocation].[Country].&amp;[Guinea]" c="Guinea"/>
              <i n="[DimlLocation].[Country].&amp;[Guinea-Bissau]" c="Guinea-Bissau"/>
              <i n="[DimlLocation].[Country].&amp;[Haiti]" c="Haiti"/>
              <i n="[DimlLocation].[Country].&amp;[Honduras]" c="Honduras"/>
              <i n="[DimlLocation].[Country].&amp;[Hungary]" c="Hungary"/>
              <i n="[DimlLocation].[Country].&amp;[Iceland]" c="Iceland"/>
              <i n="[DimlLocation].[Country].&amp;[India]" c="India"/>
              <i n="[DimlLocation].[Country].&amp;[Indonesia]" c="Indonesia"/>
              <i n="[DimlLocation].[Country].&amp;[Iran]" c="Iran"/>
              <i n="[DimlLocation].[Country].&amp;[Iraq]" c="Iraq"/>
              <i n="[DimlLocation].[Country].&amp;[Ireland]" c="Ireland"/>
              <i n="[DimlLocation].[Country].&amp;[Israel]" c="Israel"/>
              <i n="[DimlLocation].[Country].&amp;[Italy]" c="Italy"/>
              <i n="[DimlLocation].[Country].&amp;[Jamaica]" c="Jamaica"/>
              <i n="[DimlLocation].[Country].&amp;[Japan]" c="Japan"/>
              <i n="[DimlLocation].[Country].&amp;[Jordan]" c="Jordan"/>
              <i n="[DimlLocation].[Country].&amp;[Kazakhstan]" c="Kazakhstan"/>
              <i n="[DimlLocation].[Country].&amp;[Kenya]" c="Kenya"/>
              <i n="[DimlLocation].[Country].&amp;[Kiribati]" c="Kiribati"/>
              <i n="[DimlLocation].[Country].&amp;[Kosovo]" c="Kosovo"/>
              <i n="[DimlLocation].[Country].&amp;[Kuwait]" c="Kuwait"/>
              <i n="[DimlLocation].[Country].&amp;[Kyrgyzstan]" c="Kyrgyzstan"/>
              <i n="[DimlLocation].[Country].&amp;[Laos]" c="Laos"/>
              <i n="[DimlLocation].[Country].&amp;[Latvia]" c="Latvia"/>
              <i n="[DimlLocation].[Country].&amp;[Lebanon]" c="Lebanon"/>
              <i n="[DimlLocation].[Country].&amp;[Lesotho]" c="Lesotho"/>
              <i n="[DimlLocation].[Country].&amp;[Liberia]" c="Liberia"/>
              <i n="[DimlLocation].[Country].&amp;[Libya]" c="Libya"/>
              <i n="[DimlLocation].[Country].&amp;[Liechtenstein]" c="Liechtenstein"/>
              <i n="[DimlLocation].[Country].&amp;[Lithuania]" c="Lithuania"/>
              <i n="[DimlLocation].[Country].&amp;[Luxembourg]" c="Luxembourg"/>
              <i n="[DimlLocation].[Country].&amp;[Macedonia]" c="Macedonia"/>
              <i n="[DimlLocation].[Country].&amp;[Madagascar]" c="Madagascar"/>
              <i n="[DimlLocation].[Country].&amp;[Malawi]" c="Malawi"/>
              <i n="[DimlLocation].[Country].&amp;[Malaysia]" c="Malaysia"/>
              <i n="[DimlLocation].[Country].&amp;[Maldives]" c="Maldives"/>
              <i n="[DimlLocation].[Country].&amp;[Mali]" c="Mali"/>
              <i n="[DimlLocation].[Country].&amp;[Malta]" c="Malta"/>
              <i n="[DimlLocation].[Country].&amp;[Marshall Islands]" c="Marshall Islands"/>
              <i n="[DimlLocation].[Country].&amp;[Mauritania]" c="Mauritania"/>
              <i n="[DimlLocation].[Country].&amp;[Mauritius]" c="Mauritius"/>
              <i n="[DimlLocation].[Country].&amp;[Mexico]" c="Mexico"/>
              <i n="[DimlLocation].[Country].&amp;[Moldova]" c="Moldova"/>
              <i n="[DimlLocation].[Country].&amp;[Monaco]" c="Monaco"/>
              <i n="[DimlLocation].[Country].&amp;[Mongolia]" c="Mongolia"/>
              <i n="[DimlLocation].[Country].&amp;[Montenegro]" c="Montenegro"/>
              <i n="[DimlLocation].[Country].&amp;[Morocco]" c="Morocco"/>
              <i n="[DimlLocation].[Country].&amp;[Mozambique]" c="Mozambique"/>
              <i n="[DimlLocation].[Country].&amp;[Myanmar]" c="Myanmar"/>
              <i n="[DimlLocation].[Country].&amp;[Namibia]" c="Namibia"/>
              <i n="[DimlLocation].[Country].&amp;[Nauru]" c="Nauru"/>
              <i n="[DimlLocation].[Country].&amp;[Nepal]" c="Nepal"/>
              <i n="[DimlLocation].[Country].&amp;[Netherlands]" c="Netherlands"/>
              <i n="[DimlLocation].[Country].&amp;[New Zealand]" c="New Zealand"/>
              <i n="[DimlLocation].[Country].&amp;[Nicaragua]" c="Nicaragua"/>
              <i n="[DimlLocation].[Country].&amp;[Niger]" c="Niger"/>
              <i n="[DimlLocation].[Country].&amp;[Nigeria]" c="Nigeria"/>
              <i n="[DimlLocation].[Country].&amp;[North Korea]" c="North Korea"/>
              <i n="[DimlLocation].[Country].&amp;[Norway]" c="Norway"/>
              <i n="[DimlLocation].[Country].&amp;[Oman]" c="Oman"/>
              <i n="[DimlLocation].[Country].&amp;[Pakistan]" c="Pakistan"/>
              <i n="[DimlLocation].[Country].&amp;[Palau]" c="Palau"/>
              <i n="[DimlLocation].[Country].&amp;[Panama]" c="Panama"/>
              <i n="[DimlLocation].[Country].&amp;[Papua New Guinea]" c="Papua New Guinea"/>
              <i n="[DimlLocation].[Country].&amp;[Philippines]" c="Philippines"/>
              <i n="[DimlLocation].[Country].&amp;[Poland]" c="Poland"/>
              <i n="[DimlLocation].[Country].&amp;[Portugal]" c="Portugal"/>
              <i n="[DimlLocation].[Country].&amp;[Qatar]" c="Qatar"/>
              <i n="[DimlLocation].[Country].&amp;[Republic of the Congo]" c="Republic of the Congo"/>
              <i n="[DimlLocation].[Country].&amp;[Romania]" c="Romania"/>
              <i n="[DimlLocation].[Country].&amp;[Russia]" c="Russia"/>
              <i n="[DimlLocation].[Country].&amp;[Rwanda]" c="Rwanda"/>
              <i n="[DimlLocation].[Country].&amp;[Saint Kitts and Nevis]" c="Saint Kitts and Nevis"/>
              <i n="[DimlLocation].[Country].&amp;[Saint Lucia]" c="Saint Lucia"/>
              <i n="[DimlLocation].[Country].&amp;[Saint Vincent and the Grenadines]" c="Saint Vincent and the Grenadines"/>
              <i n="[DimlLocation].[Country].&amp;[Samoa]" c="Samoa"/>
              <i n="[DimlLocation].[Country].&amp;[San Marino]" c="San Marino"/>
              <i n="[DimlLocation].[Country].&amp;[Sao Tome and Principe]" c="Sao Tome and Principe"/>
              <i n="[DimlLocation].[Country].&amp;[Saudi Arabia]" c="Saudi Arabia"/>
              <i n="[DimlLocation].[Country].&amp;[Senegal]" c="Senegal"/>
              <i n="[DimlLocation].[Country].&amp;[Serbia]" c="Serbia"/>
              <i n="[DimlLocation].[Country].&amp;[Seychelles]" c="Seychelles"/>
              <i n="[DimlLocation].[Country].&amp;[Sierra Leone]" c="Sierra Leone"/>
              <i n="[DimlLocation].[Country].&amp;[Singapore]" c="Singapore"/>
              <i n="[DimlLocation].[Country].&amp;[Slovakia]" c="Slovakia"/>
              <i n="[DimlLocation].[Country].&amp;[Slovenia]" c="Slovenia"/>
              <i n="[DimlLocation].[Country].&amp;[Solomon Islands]" c="Solomon Islands"/>
              <i n="[DimlLocation].[Country].&amp;[Somalia]" c="Somalia"/>
              <i n="[DimlLocation].[Country].&amp;[South Africa]" c="South Africa"/>
              <i n="[DimlLocation].[Country].&amp;[South Korea]" c="South Korea"/>
              <i n="[DimlLocation].[Country].&amp;[South Sudan]" c="South Sudan"/>
              <i n="[DimlLocation].[Country].&amp;[Spain]" c="Spain"/>
              <i n="[DimlLocation].[Country].&amp;[Sri Lanka]" c="Sri Lanka"/>
              <i n="[DimlLocation].[Country].&amp;[Sudan]" c="Sudan"/>
              <i n="[DimlLocation].[Country].&amp;[Swaziland]" c="Swaziland"/>
              <i n="[DimlLocation].[Country].&amp;[Sweden]" c="Sweden"/>
              <i n="[DimlLocation].[Country].&amp;[Switzerland]" c="Switzerland"/>
              <i n="[DimlLocation].[Country].&amp;[Syria]" c="Syria"/>
              <i n="[DimlLocation].[Country].&amp;[Taiwan]" c="Taiwan"/>
              <i n="[DimlLocation].[Country].&amp;[Tajikistan]" c="Tajikistan"/>
              <i n="[DimlLocation].[Country].&amp;[Tanzania]" c="Tanzania"/>
              <i n="[DimlLocation].[Country].&amp;[Thailand]" c="Thailand"/>
              <i n="[DimlLocation].[Country].&amp;[The Bahamas]" c="The Bahamas"/>
              <i n="[DimlLocation].[Country].&amp;[The Gambia]" c="The Gambia"/>
              <i n="[DimlLocation].[Country].&amp;[Togo]" c="Togo"/>
              <i n="[DimlLocation].[Country].&amp;[Tonga]" c="Tonga"/>
              <i n="[DimlLocation].[Country].&amp;[Trinidad and Tobago]" c="Trinidad and Tobago"/>
              <i n="[DimlLocation].[Country].&amp;[Tunisia]" c="Tunisia"/>
              <i n="[DimlLocation].[Country].&amp;[Turkey]" c="Turkey"/>
              <i n="[DimlLocation].[Country].&amp;[Turkmenistan]" c="Turkmenistan"/>
              <i n="[DimlLocation].[Country].&amp;[Tuvalu]" c="Tuvalu"/>
              <i n="[DimlLocation].[Country].&amp;[Uganda]" c="Uganda"/>
              <i n="[DimlLocation].[Country].&amp;[Ukraine]" c="Ukraine"/>
              <i n="[DimlLocation].[Country].&amp;[United Arab Emirates]" c="United Arab Emirates"/>
              <i n="[DimlLocation].[Country].&amp;[United Kingdom]" c="United Kingdom"/>
              <i n="[DimlLocation].[Country].&amp;[United States of America]" c="United States of America"/>
              <i n="[DimlLocation].[Country].&amp;[Uzbekistan]" c="Uzbekistan"/>
              <i n="[DimlLocation].[Country].&amp;[Vanuatu]" c="Vanuatu"/>
              <i n="[DimlLocation].[Country].&amp;[Vatican City]" c="Vatican City"/>
              <i n="[DimlLocation].[Country].&amp;[Vietnam]" c="Vietnam"/>
              <i n="[DimlLocation].[Country].&amp;[Yemen]" c="Yemen"/>
              <i n="[DimlLocation].[Country].&amp;[Zambia]" c="Zambia"/>
              <i n="[DimlLocation].[Country].&amp;[Zimbabwe]" c="Zimbabwe"/>
            </range>
          </ranges>
        </level>
      </levels>
      <selections count="1">
        <selection n="[DimlLocation].[Country].[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48D72E7-DF4D-4675-ADAE-51EB0B6159A4}" cache="Slicer_Country" caption="Country" startItem="12"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6F4FBEB-8971-41BF-A512-34E86098621D}" cache="Slicer_Country" caption="Country" columnCount="2"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B9F0669-F632-4E53-8356-C20004FA68E8}" sourceName="[FactSalesTransaction].[Order Date]">
  <pivotTables>
    <pivotTable tabId="1" name="PivotTable5"/>
  </pivotTables>
  <state minimalRefreshVersion="6" lastRefreshVersion="6" pivotCacheId="114201792"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6EA32AA-7755-41D4-B902-A6A0746E9116}" cache="Timeline_Order_Date" caption="Order Date" level="2" selectionLevel="2" scrollPosition="2021-06-07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18433B2-FA69-4330-85AD-99410CCB9746}" cache="Timeline_Order_Date" caption="Order Date" level="2" selectionLevel="2" scrollPosition="2019-10-01T00:00:00" style="Timeline Style 1"/>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66272-E62A-4CFA-B9E5-21D4164DC12D}">
  <dimension ref="I1:N84"/>
  <sheetViews>
    <sheetView workbookViewId="0">
      <selection activeCell="J2" sqref="J2"/>
    </sheetView>
  </sheetViews>
  <sheetFormatPr defaultRowHeight="15" x14ac:dyDescent="0.25"/>
  <cols>
    <col min="9" max="9" width="17.5703125" bestFit="1" customWidth="1"/>
    <col min="10" max="10" width="16.28515625" bestFit="1" customWidth="1"/>
    <col min="11" max="11" width="26.140625" bestFit="1" customWidth="1"/>
    <col min="13" max="13" width="15.5703125" bestFit="1" customWidth="1"/>
    <col min="14" max="14" width="17.5703125" bestFit="1" customWidth="1"/>
  </cols>
  <sheetData>
    <row r="1" spans="9:14" x14ac:dyDescent="0.25">
      <c r="I1" t="s">
        <v>0</v>
      </c>
      <c r="J1" t="s">
        <v>1</v>
      </c>
      <c r="K1" t="s">
        <v>2</v>
      </c>
      <c r="M1" s="3" t="s">
        <v>6</v>
      </c>
      <c r="N1" t="s">
        <v>0</v>
      </c>
    </row>
    <row r="2" spans="9:14" x14ac:dyDescent="0.25">
      <c r="I2" s="1">
        <v>13577783102.73</v>
      </c>
      <c r="J2" s="6">
        <v>10153</v>
      </c>
      <c r="K2" s="2">
        <v>1337317.3547453955</v>
      </c>
      <c r="M2" s="4" t="s">
        <v>3</v>
      </c>
      <c r="N2" s="1">
        <v>6765995241.3599997</v>
      </c>
    </row>
    <row r="3" spans="9:14" x14ac:dyDescent="0.25">
      <c r="M3" s="4" t="s">
        <v>4</v>
      </c>
      <c r="N3" s="1">
        <v>6811787861.3699999</v>
      </c>
    </row>
    <row r="4" spans="9:14" x14ac:dyDescent="0.25">
      <c r="M4" s="4" t="s">
        <v>5</v>
      </c>
      <c r="N4" s="1">
        <v>13577783102.73</v>
      </c>
    </row>
    <row r="6" spans="9:14" x14ac:dyDescent="0.25">
      <c r="I6" s="3" t="s">
        <v>7</v>
      </c>
      <c r="J6" t="s">
        <v>0</v>
      </c>
    </row>
    <row r="7" spans="9:14" x14ac:dyDescent="0.25">
      <c r="I7" s="4" t="s">
        <v>8</v>
      </c>
      <c r="J7" s="1">
        <v>1105108141.1199999</v>
      </c>
    </row>
    <row r="8" spans="9:14" x14ac:dyDescent="0.25">
      <c r="I8" s="4" t="s">
        <v>9</v>
      </c>
      <c r="J8" s="1">
        <v>188302857.59999999</v>
      </c>
      <c r="M8" s="3" t="s">
        <v>24</v>
      </c>
      <c r="N8" t="s">
        <v>0</v>
      </c>
    </row>
    <row r="9" spans="9:14" x14ac:dyDescent="0.25">
      <c r="I9" s="4" t="s">
        <v>10</v>
      </c>
      <c r="J9" s="1">
        <v>882153295.10000002</v>
      </c>
      <c r="M9" s="4" t="s">
        <v>20</v>
      </c>
      <c r="N9" s="1">
        <v>3433202324.27</v>
      </c>
    </row>
    <row r="10" spans="9:14" x14ac:dyDescent="0.25">
      <c r="I10" s="4" t="s">
        <v>11</v>
      </c>
      <c r="J10" s="1">
        <v>478793490.88</v>
      </c>
      <c r="M10" s="4" t="s">
        <v>21</v>
      </c>
      <c r="N10" s="1">
        <v>3451619591</v>
      </c>
    </row>
    <row r="11" spans="9:14" x14ac:dyDescent="0.25">
      <c r="I11" s="4" t="s">
        <v>12</v>
      </c>
      <c r="J11" s="1">
        <v>1836211144.8</v>
      </c>
      <c r="M11" s="4" t="s">
        <v>22</v>
      </c>
      <c r="N11" s="1">
        <v>3210690811.0300002</v>
      </c>
    </row>
    <row r="12" spans="9:14" x14ac:dyDescent="0.25">
      <c r="I12" s="4" t="s">
        <v>13</v>
      </c>
      <c r="J12" s="1">
        <v>38055819.780000001</v>
      </c>
      <c r="M12" s="4" t="s">
        <v>23</v>
      </c>
      <c r="N12" s="1">
        <v>3482270376.4299998</v>
      </c>
    </row>
    <row r="13" spans="9:14" x14ac:dyDescent="0.25">
      <c r="I13" s="4" t="s">
        <v>14</v>
      </c>
      <c r="J13" s="1">
        <v>2970205539.1300001</v>
      </c>
      <c r="M13" s="4" t="s">
        <v>5</v>
      </c>
      <c r="N13" s="1">
        <v>13577783102.73</v>
      </c>
    </row>
    <row r="14" spans="9:14" x14ac:dyDescent="0.25">
      <c r="I14" s="4" t="s">
        <v>15</v>
      </c>
      <c r="J14" s="1">
        <v>1699615506.75</v>
      </c>
    </row>
    <row r="15" spans="9:14" x14ac:dyDescent="0.25">
      <c r="I15" s="4" t="s">
        <v>16</v>
      </c>
      <c r="J15" s="1">
        <v>2705007819.7800002</v>
      </c>
    </row>
    <row r="16" spans="9:14" x14ac:dyDescent="0.25">
      <c r="I16" s="4" t="s">
        <v>17</v>
      </c>
      <c r="J16" s="1">
        <v>366126616.56999999</v>
      </c>
    </row>
    <row r="17" spans="9:10" x14ac:dyDescent="0.25">
      <c r="I17" s="4" t="s">
        <v>18</v>
      </c>
      <c r="J17" s="1">
        <v>641973636.48000002</v>
      </c>
    </row>
    <row r="18" spans="9:10" x14ac:dyDescent="0.25">
      <c r="I18" s="4" t="s">
        <v>19</v>
      </c>
      <c r="J18" s="1">
        <v>666229234.74000001</v>
      </c>
    </row>
    <row r="19" spans="9:10" x14ac:dyDescent="0.25">
      <c r="I19" s="4" t="s">
        <v>5</v>
      </c>
      <c r="J19" s="1">
        <v>13577783102.73</v>
      </c>
    </row>
    <row r="23" spans="9:10" x14ac:dyDescent="0.25">
      <c r="I23" s="3" t="s">
        <v>85</v>
      </c>
      <c r="J23" t="s">
        <v>0</v>
      </c>
    </row>
    <row r="24" spans="9:10" x14ac:dyDescent="0.25">
      <c r="I24" s="4" t="s">
        <v>25</v>
      </c>
      <c r="J24" s="1">
        <v>194470508.46000001</v>
      </c>
    </row>
    <row r="25" spans="9:10" x14ac:dyDescent="0.25">
      <c r="I25" s="4" t="s">
        <v>26</v>
      </c>
      <c r="J25" s="1">
        <v>317724145.08999997</v>
      </c>
    </row>
    <row r="26" spans="9:10" x14ac:dyDescent="0.25">
      <c r="I26" s="4" t="s">
        <v>27</v>
      </c>
      <c r="J26" s="1">
        <v>292006538.86000001</v>
      </c>
    </row>
    <row r="27" spans="9:10" x14ac:dyDescent="0.25">
      <c r="I27" s="4" t="s">
        <v>28</v>
      </c>
      <c r="J27" s="1">
        <v>148568345.72999999</v>
      </c>
    </row>
    <row r="28" spans="9:10" x14ac:dyDescent="0.25">
      <c r="I28" s="4" t="s">
        <v>29</v>
      </c>
      <c r="J28" s="1">
        <v>195496652.62</v>
      </c>
    </row>
    <row r="29" spans="9:10" x14ac:dyDescent="0.25">
      <c r="I29" s="4" t="s">
        <v>30</v>
      </c>
      <c r="J29" s="1">
        <v>275917992.01999998</v>
      </c>
    </row>
    <row r="30" spans="9:10" x14ac:dyDescent="0.25">
      <c r="I30" s="4" t="s">
        <v>31</v>
      </c>
      <c r="J30" s="1">
        <v>158415727.61000001</v>
      </c>
    </row>
    <row r="31" spans="9:10" x14ac:dyDescent="0.25">
      <c r="I31" s="4" t="s">
        <v>32</v>
      </c>
      <c r="J31" s="1">
        <v>177966357.80000001</v>
      </c>
    </row>
    <row r="32" spans="9:10" x14ac:dyDescent="0.25">
      <c r="I32" s="4" t="s">
        <v>33</v>
      </c>
      <c r="J32" s="1">
        <v>211526455.38</v>
      </c>
    </row>
    <row r="33" spans="9:10" x14ac:dyDescent="0.25">
      <c r="I33" s="4" t="s">
        <v>34</v>
      </c>
      <c r="J33" s="1">
        <v>203779402.09999999</v>
      </c>
    </row>
    <row r="34" spans="9:10" x14ac:dyDescent="0.25">
      <c r="I34" s="4" t="s">
        <v>35</v>
      </c>
      <c r="J34" s="1">
        <v>273454903.63</v>
      </c>
    </row>
    <row r="35" spans="9:10" x14ac:dyDescent="0.25">
      <c r="I35" s="4" t="s">
        <v>36</v>
      </c>
      <c r="J35" s="1">
        <v>205274461.84</v>
      </c>
    </row>
    <row r="36" spans="9:10" x14ac:dyDescent="0.25">
      <c r="I36" s="4" t="s">
        <v>37</v>
      </c>
      <c r="J36" s="1">
        <v>251761743.68000001</v>
      </c>
    </row>
    <row r="37" spans="9:10" x14ac:dyDescent="0.25">
      <c r="I37" s="4" t="s">
        <v>38</v>
      </c>
      <c r="J37" s="1">
        <v>165177237.81</v>
      </c>
    </row>
    <row r="38" spans="9:10" x14ac:dyDescent="0.25">
      <c r="I38" s="4" t="s">
        <v>39</v>
      </c>
      <c r="J38" s="1">
        <v>161495958.22999999</v>
      </c>
    </row>
    <row r="39" spans="9:10" x14ac:dyDescent="0.25">
      <c r="I39" s="4" t="s">
        <v>40</v>
      </c>
      <c r="J39" s="1">
        <v>184849980.66999999</v>
      </c>
    </row>
    <row r="40" spans="9:10" x14ac:dyDescent="0.25">
      <c r="I40" s="4" t="s">
        <v>41</v>
      </c>
      <c r="J40" s="1">
        <v>282314612.00999999</v>
      </c>
    </row>
    <row r="41" spans="9:10" x14ac:dyDescent="0.25">
      <c r="I41" s="4" t="s">
        <v>42</v>
      </c>
      <c r="J41" s="1">
        <v>234994451.88999999</v>
      </c>
    </row>
    <row r="42" spans="9:10" x14ac:dyDescent="0.25">
      <c r="I42" s="4" t="s">
        <v>43</v>
      </c>
      <c r="J42" s="1">
        <v>156544294.93000001</v>
      </c>
    </row>
    <row r="43" spans="9:10" x14ac:dyDescent="0.25">
      <c r="I43" s="4" t="s">
        <v>44</v>
      </c>
      <c r="J43" s="1">
        <v>338768087.38999999</v>
      </c>
    </row>
    <row r="44" spans="9:10" x14ac:dyDescent="0.25">
      <c r="I44" s="4" t="s">
        <v>45</v>
      </c>
      <c r="J44" s="1">
        <v>318457056.85000002</v>
      </c>
    </row>
    <row r="45" spans="9:10" x14ac:dyDescent="0.25">
      <c r="I45" s="4" t="s">
        <v>46</v>
      </c>
      <c r="J45" s="1">
        <v>189347798.68000001</v>
      </c>
    </row>
    <row r="46" spans="9:10" x14ac:dyDescent="0.25">
      <c r="I46" s="4" t="s">
        <v>47</v>
      </c>
      <c r="J46" s="1">
        <v>270781783.49000001</v>
      </c>
    </row>
    <row r="47" spans="9:10" x14ac:dyDescent="0.25">
      <c r="I47" s="4" t="s">
        <v>48</v>
      </c>
      <c r="J47" s="1">
        <v>251463869.18000001</v>
      </c>
    </row>
    <row r="48" spans="9:10" x14ac:dyDescent="0.25">
      <c r="I48" s="4" t="s">
        <v>49</v>
      </c>
      <c r="J48" s="1">
        <v>311454323.58999997</v>
      </c>
    </row>
    <row r="49" spans="9:10" x14ac:dyDescent="0.25">
      <c r="I49" s="4" t="s">
        <v>50</v>
      </c>
      <c r="J49" s="1">
        <v>185961924.13999999</v>
      </c>
    </row>
    <row r="50" spans="9:10" x14ac:dyDescent="0.25">
      <c r="I50" s="4" t="s">
        <v>51</v>
      </c>
      <c r="J50" s="1">
        <v>282132041.22000003</v>
      </c>
    </row>
    <row r="51" spans="9:10" x14ac:dyDescent="0.25">
      <c r="I51" s="4" t="s">
        <v>52</v>
      </c>
      <c r="J51" s="1">
        <v>342678346.97000003</v>
      </c>
    </row>
    <row r="52" spans="9:10" x14ac:dyDescent="0.25">
      <c r="I52" s="4" t="s">
        <v>53</v>
      </c>
      <c r="J52" s="1">
        <v>270450993.54000002</v>
      </c>
    </row>
    <row r="53" spans="9:10" x14ac:dyDescent="0.25">
      <c r="I53" s="4" t="s">
        <v>54</v>
      </c>
      <c r="J53" s="1">
        <v>164004849.74000001</v>
      </c>
    </row>
    <row r="54" spans="9:10" x14ac:dyDescent="0.25">
      <c r="I54" s="4" t="s">
        <v>55</v>
      </c>
      <c r="J54" s="1">
        <v>169816345.86000001</v>
      </c>
    </row>
    <row r="55" spans="9:10" x14ac:dyDescent="0.25">
      <c r="I55" s="4" t="s">
        <v>56</v>
      </c>
      <c r="J55" s="1">
        <v>177305402.22</v>
      </c>
    </row>
    <row r="56" spans="9:10" x14ac:dyDescent="0.25">
      <c r="I56" s="4" t="s">
        <v>57</v>
      </c>
      <c r="J56" s="1">
        <v>253544386.81</v>
      </c>
    </row>
    <row r="57" spans="9:10" x14ac:dyDescent="0.25">
      <c r="I57" s="4" t="s">
        <v>58</v>
      </c>
      <c r="J57" s="1">
        <v>364310121.98000002</v>
      </c>
    </row>
    <row r="58" spans="9:10" x14ac:dyDescent="0.25">
      <c r="I58" s="4" t="s">
        <v>59</v>
      </c>
      <c r="J58" s="1">
        <v>153078179.33000001</v>
      </c>
    </row>
    <row r="59" spans="9:10" x14ac:dyDescent="0.25">
      <c r="I59" s="4" t="s">
        <v>60</v>
      </c>
      <c r="J59" s="1">
        <v>97385623.819999993</v>
      </c>
    </row>
    <row r="60" spans="9:10" x14ac:dyDescent="0.25">
      <c r="I60" s="4" t="s">
        <v>61</v>
      </c>
      <c r="J60" s="1">
        <v>168150934.43000001</v>
      </c>
    </row>
    <row r="61" spans="9:10" x14ac:dyDescent="0.25">
      <c r="I61" s="4" t="s">
        <v>62</v>
      </c>
      <c r="J61" s="1">
        <v>288357258.00999999</v>
      </c>
    </row>
    <row r="62" spans="9:10" x14ac:dyDescent="0.25">
      <c r="I62" s="4" t="s">
        <v>63</v>
      </c>
      <c r="J62" s="1">
        <v>236180259.88999999</v>
      </c>
    </row>
    <row r="63" spans="9:10" x14ac:dyDescent="0.25">
      <c r="I63" s="4" t="s">
        <v>64</v>
      </c>
      <c r="J63" s="1">
        <v>162007730.21000001</v>
      </c>
    </row>
    <row r="64" spans="9:10" x14ac:dyDescent="0.25">
      <c r="I64" s="4" t="s">
        <v>65</v>
      </c>
      <c r="J64" s="1">
        <v>278937693.30000001</v>
      </c>
    </row>
    <row r="65" spans="9:10" x14ac:dyDescent="0.25">
      <c r="I65" s="4" t="s">
        <v>66</v>
      </c>
      <c r="J65" s="1">
        <v>229281007.86000001</v>
      </c>
    </row>
    <row r="66" spans="9:10" x14ac:dyDescent="0.25">
      <c r="I66" s="4" t="s">
        <v>67</v>
      </c>
      <c r="J66" s="1">
        <v>139687042.28999999</v>
      </c>
    </row>
    <row r="67" spans="9:10" x14ac:dyDescent="0.25">
      <c r="I67" s="4" t="s">
        <v>68</v>
      </c>
      <c r="J67" s="1">
        <v>294942540.56999999</v>
      </c>
    </row>
    <row r="68" spans="9:10" x14ac:dyDescent="0.25">
      <c r="I68" s="4" t="s">
        <v>69</v>
      </c>
      <c r="J68" s="1">
        <v>171842757.25999999</v>
      </c>
    </row>
    <row r="69" spans="9:10" x14ac:dyDescent="0.25">
      <c r="I69" s="4" t="s">
        <v>70</v>
      </c>
      <c r="J69" s="1">
        <v>202591798.06</v>
      </c>
    </row>
    <row r="70" spans="9:10" x14ac:dyDescent="0.25">
      <c r="I70" s="4" t="s">
        <v>71</v>
      </c>
      <c r="J70" s="1">
        <v>301596647.83999997</v>
      </c>
    </row>
    <row r="71" spans="9:10" x14ac:dyDescent="0.25">
      <c r="I71" s="4" t="s">
        <v>72</v>
      </c>
      <c r="J71" s="1">
        <v>182429359.18000001</v>
      </c>
    </row>
    <row r="72" spans="9:10" x14ac:dyDescent="0.25">
      <c r="I72" s="4" t="s">
        <v>73</v>
      </c>
      <c r="J72" s="1">
        <v>280981427.19999999</v>
      </c>
    </row>
    <row r="73" spans="9:10" x14ac:dyDescent="0.25">
      <c r="I73" s="4" t="s">
        <v>74</v>
      </c>
      <c r="J73" s="1">
        <v>214288703.21000001</v>
      </c>
    </row>
    <row r="74" spans="9:10" x14ac:dyDescent="0.25">
      <c r="I74" s="4" t="s">
        <v>75</v>
      </c>
      <c r="J74" s="1">
        <v>302364109.89999998</v>
      </c>
    </row>
    <row r="75" spans="9:10" x14ac:dyDescent="0.25">
      <c r="I75" s="4" t="s">
        <v>76</v>
      </c>
      <c r="J75" s="1">
        <v>262233817.72</v>
      </c>
    </row>
    <row r="76" spans="9:10" x14ac:dyDescent="0.25">
      <c r="I76" s="4" t="s">
        <v>77</v>
      </c>
      <c r="J76" s="1">
        <v>214675901.03</v>
      </c>
    </row>
    <row r="77" spans="9:10" x14ac:dyDescent="0.25">
      <c r="I77" s="4" t="s">
        <v>78</v>
      </c>
      <c r="J77" s="1">
        <v>269699143.69</v>
      </c>
    </row>
    <row r="78" spans="9:10" x14ac:dyDescent="0.25">
      <c r="I78" s="4" t="s">
        <v>79</v>
      </c>
      <c r="J78" s="1">
        <v>207878044.77000001</v>
      </c>
    </row>
    <row r="79" spans="9:10" x14ac:dyDescent="0.25">
      <c r="I79" s="4" t="s">
        <v>80</v>
      </c>
      <c r="J79" s="1">
        <v>167371359.53</v>
      </c>
    </row>
    <row r="80" spans="9:10" x14ac:dyDescent="0.25">
      <c r="I80" s="4" t="s">
        <v>81</v>
      </c>
      <c r="J80" s="1">
        <v>108880578.44</v>
      </c>
    </row>
    <row r="81" spans="9:10" x14ac:dyDescent="0.25">
      <c r="I81" s="4" t="s">
        <v>82</v>
      </c>
      <c r="J81" s="1">
        <v>191736131.96000001</v>
      </c>
    </row>
    <row r="82" spans="9:10" x14ac:dyDescent="0.25">
      <c r="I82" s="4" t="s">
        <v>83</v>
      </c>
      <c r="J82" s="1">
        <v>276181882</v>
      </c>
    </row>
    <row r="83" spans="9:10" x14ac:dyDescent="0.25">
      <c r="I83" s="4" t="s">
        <v>84</v>
      </c>
      <c r="J83" s="1">
        <v>192806069.21000001</v>
      </c>
    </row>
    <row r="84" spans="9:10" x14ac:dyDescent="0.25">
      <c r="I84" s="4" t="s">
        <v>5</v>
      </c>
      <c r="J84" s="1">
        <v>13577783102.73</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27520-F3B2-4A2F-ABB6-DE8C8BC51BF0}">
  <dimension ref="U5"/>
  <sheetViews>
    <sheetView tabSelected="1" topLeftCell="A3" zoomScale="65" zoomScaleNormal="65" workbookViewId="0">
      <selection activeCell="X7" sqref="X7"/>
    </sheetView>
  </sheetViews>
  <sheetFormatPr defaultRowHeight="15" x14ac:dyDescent="0.25"/>
  <cols>
    <col min="1" max="16384" width="9.140625" style="5"/>
  </cols>
  <sheetData>
    <row r="5" spans="21:21" x14ac:dyDescent="0.25">
      <c r="U5" s="5" t="str">
        <f>'Pivot tables'!$I$1</f>
        <v>Revenue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6FEB2C14-C327-4B0A-96D9-309FAA2F8B1B}">
  <ds:schemaRefs/>
</ds:datastoreItem>
</file>

<file path=customXml/itemProps2.xml><?xml version="1.0" encoding="utf-8"?>
<ds:datastoreItem xmlns:ds="http://schemas.openxmlformats.org/officeDocument/2006/customXml" ds:itemID="{BD477011-DCAE-439B-9B2D-E43B7B9BCC97}">
  <ds:schemaRefs/>
</ds:datastoreItem>
</file>

<file path=customXml/itemProps3.xml><?xml version="1.0" encoding="utf-8"?>
<ds:datastoreItem xmlns:ds="http://schemas.openxmlformats.org/officeDocument/2006/customXml" ds:itemID="{28348D17-FEB5-49C8-BFBE-9683392E9298}">
  <ds:schemaRefs/>
</ds:datastoreItem>
</file>

<file path=customXml/itemProps4.xml><?xml version="1.0" encoding="utf-8"?>
<ds:datastoreItem xmlns:ds="http://schemas.openxmlformats.org/officeDocument/2006/customXml" ds:itemID="{C2ECBD00-7E85-4343-B701-BF8E2925B4D9}">
  <ds:schemaRefs/>
</ds:datastoreItem>
</file>

<file path=customXml/itemProps5.xml><?xml version="1.0" encoding="utf-8"?>
<ds:datastoreItem xmlns:ds="http://schemas.openxmlformats.org/officeDocument/2006/customXml" ds:itemID="{DCFA6ED1-6BE1-4103-9FD2-DF10C3608752}">
  <ds:schemaRefs/>
</ds:datastoreItem>
</file>

<file path=customXml/itemProps6.xml><?xml version="1.0" encoding="utf-8"?>
<ds:datastoreItem xmlns:ds="http://schemas.openxmlformats.org/officeDocument/2006/customXml" ds:itemID="{D1991FC2-9774-47B5-B36D-8C0316148BA8}">
  <ds:schemaRefs/>
</ds:datastoreItem>
</file>

<file path=customXml/itemProps7.xml><?xml version="1.0" encoding="utf-8"?>
<ds:datastoreItem xmlns:ds="http://schemas.openxmlformats.org/officeDocument/2006/customXml" ds:itemID="{8BE9AF5A-5D2A-4BE6-AAC9-8FF16741C1BB}">
  <ds:schemaRefs/>
</ds:datastoreItem>
</file>

<file path=customXml/itemProps8.xml><?xml version="1.0" encoding="utf-8"?>
<ds:datastoreItem xmlns:ds="http://schemas.openxmlformats.org/officeDocument/2006/customXml" ds:itemID="{43A8D8F9-1CB0-4729-BA4A-B283D1F87F71}">
  <ds:schemaRefs/>
</ds:datastoreItem>
</file>

<file path=customXml/itemProps9.xml><?xml version="1.0" encoding="utf-8"?>
<ds:datastoreItem xmlns:ds="http://schemas.openxmlformats.org/officeDocument/2006/customXml" ds:itemID="{2B849AFC-FD9F-43A5-8400-3F506FC91A65}">
  <ds:schemaRefs/>
</ds:datastoreItem>
</file>

<file path=customXml/itemProps10.xml><?xml version="1.0" encoding="utf-8"?>
<ds:datastoreItem xmlns:ds="http://schemas.openxmlformats.org/officeDocument/2006/customXml" ds:itemID="{1E874CEC-0534-4662-AADD-5381D4B63FE8}">
  <ds:schemaRefs/>
</ds:datastoreItem>
</file>

<file path=customXml/itemProps11.xml><?xml version="1.0" encoding="utf-8"?>
<ds:datastoreItem xmlns:ds="http://schemas.openxmlformats.org/officeDocument/2006/customXml" ds:itemID="{94139F00-B271-43AB-81E2-ED5F2F1B3492}">
  <ds:schemaRefs/>
</ds:datastoreItem>
</file>

<file path=customXml/itemProps12.xml><?xml version="1.0" encoding="utf-8"?>
<ds:datastoreItem xmlns:ds="http://schemas.openxmlformats.org/officeDocument/2006/customXml" ds:itemID="{7F00ADF7-09D4-4F55-B21F-D2BDBC5D4F25}">
  <ds:schemaRefs/>
</ds:datastoreItem>
</file>

<file path=customXml/itemProps13.xml><?xml version="1.0" encoding="utf-8"?>
<ds:datastoreItem xmlns:ds="http://schemas.openxmlformats.org/officeDocument/2006/customXml" ds:itemID="{0DFCDF08-17C4-4275-9155-361696EBAF0D}">
  <ds:schemaRefs/>
</ds:datastoreItem>
</file>

<file path=customXml/itemProps14.xml><?xml version="1.0" encoding="utf-8"?>
<ds:datastoreItem xmlns:ds="http://schemas.openxmlformats.org/officeDocument/2006/customXml" ds:itemID="{187F3C01-0BF6-42C9-AA1B-B706A33F6441}">
  <ds:schemaRefs/>
</ds:datastoreItem>
</file>

<file path=customXml/itemProps15.xml><?xml version="1.0" encoding="utf-8"?>
<ds:datastoreItem xmlns:ds="http://schemas.openxmlformats.org/officeDocument/2006/customXml" ds:itemID="{03BCB4E5-A57C-4756-9FAF-176E6131F9DB}">
  <ds:schemaRefs/>
</ds:datastoreItem>
</file>

<file path=customXml/itemProps16.xml><?xml version="1.0" encoding="utf-8"?>
<ds:datastoreItem xmlns:ds="http://schemas.openxmlformats.org/officeDocument/2006/customXml" ds:itemID="{243DD167-F0AB-4A4F-9944-DA5DF6333214}">
  <ds:schemaRefs/>
</ds:datastoreItem>
</file>

<file path=customXml/itemProps17.xml><?xml version="1.0" encoding="utf-8"?>
<ds:datastoreItem xmlns:ds="http://schemas.openxmlformats.org/officeDocument/2006/customXml" ds:itemID="{B8B35A56-2F67-4206-A371-9B98983FFDE8}">
  <ds:schemaRefs/>
</ds:datastoreItem>
</file>

<file path=customXml/itemProps18.xml><?xml version="1.0" encoding="utf-8"?>
<ds:datastoreItem xmlns:ds="http://schemas.openxmlformats.org/officeDocument/2006/customXml" ds:itemID="{CABFA55E-64D3-439E-A4E5-74998E2C0D46}">
  <ds:schemaRefs/>
</ds:datastoreItem>
</file>

<file path=customXml/itemProps19.xml><?xml version="1.0" encoding="utf-8"?>
<ds:datastoreItem xmlns:ds="http://schemas.openxmlformats.org/officeDocument/2006/customXml" ds:itemID="{2745C3B4-9A9C-4BF0-AFD9-4120916F914F}">
  <ds:schemaRefs/>
</ds:datastoreItem>
</file>

<file path=customXml/itemProps20.xml><?xml version="1.0" encoding="utf-8"?>
<ds:datastoreItem xmlns:ds="http://schemas.openxmlformats.org/officeDocument/2006/customXml" ds:itemID="{35B6EAD1-8079-4122-ADAB-F0627DF76563}">
  <ds:schemaRefs>
    <ds:schemaRef ds:uri="http://schemas.microsoft.com/DataMashup"/>
  </ds:schemaRefs>
</ds:datastoreItem>
</file>

<file path=customXml/itemProps21.xml><?xml version="1.0" encoding="utf-8"?>
<ds:datastoreItem xmlns:ds="http://schemas.openxmlformats.org/officeDocument/2006/customXml" ds:itemID="{916AD21B-164C-4D9F-82C3-842F23E5EC9E}">
  <ds:schemaRefs/>
</ds:datastoreItem>
</file>

<file path=customXml/itemProps22.xml><?xml version="1.0" encoding="utf-8"?>
<ds:datastoreItem xmlns:ds="http://schemas.openxmlformats.org/officeDocument/2006/customXml" ds:itemID="{57304286-166A-4F78-86BC-66EED28D5991}">
  <ds:schemaRefs/>
</ds:datastoreItem>
</file>

<file path=customXml/itemProps23.xml><?xml version="1.0" encoding="utf-8"?>
<ds:datastoreItem xmlns:ds="http://schemas.openxmlformats.org/officeDocument/2006/customXml" ds:itemID="{DA6D0F74-930F-419D-891A-06F29E17DAAF}">
  <ds:schemaRefs/>
</ds:datastoreItem>
</file>

<file path=customXml/itemProps24.xml><?xml version="1.0" encoding="utf-8"?>
<ds:datastoreItem xmlns:ds="http://schemas.openxmlformats.org/officeDocument/2006/customXml" ds:itemID="{AAE60C15-4011-4281-9434-1F89058C4D2D}">
  <ds:schemaRefs/>
</ds:datastoreItem>
</file>

<file path=customXml/itemProps25.xml><?xml version="1.0" encoding="utf-8"?>
<ds:datastoreItem xmlns:ds="http://schemas.openxmlformats.org/officeDocument/2006/customXml" ds:itemID="{D1389C07-EF6B-4AF6-8E4B-D04090695C88}">
  <ds:schemaRefs/>
</ds:datastoreItem>
</file>

<file path=customXml/itemProps26.xml><?xml version="1.0" encoding="utf-8"?>
<ds:datastoreItem xmlns:ds="http://schemas.openxmlformats.org/officeDocument/2006/customXml" ds:itemID="{A33B44D5-F899-47A0-B511-D1407E978E64}">
  <ds:schemaRefs/>
</ds:datastoreItem>
</file>

<file path=customXml/itemProps27.xml><?xml version="1.0" encoding="utf-8"?>
<ds:datastoreItem xmlns:ds="http://schemas.openxmlformats.org/officeDocument/2006/customXml" ds:itemID="{6120272A-F70C-4CCD-806F-B693BCFD0076}">
  <ds:schemaRefs/>
</ds:datastoreItem>
</file>

<file path=customXml/itemProps28.xml><?xml version="1.0" encoding="utf-8"?>
<ds:datastoreItem xmlns:ds="http://schemas.openxmlformats.org/officeDocument/2006/customXml" ds:itemID="{DD26B2D6-9D3A-4A9D-A760-AB60201D42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odekina gloria</dc:creator>
  <cp:lastModifiedBy>odekina gloria</cp:lastModifiedBy>
  <dcterms:created xsi:type="dcterms:W3CDTF">2026-03-12T18:04:01Z</dcterms:created>
  <dcterms:modified xsi:type="dcterms:W3CDTF">2026-03-12T22:42:17Z</dcterms:modified>
</cp:coreProperties>
</file>