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phere Model" sheetId="2" r:id="rId2"/>
    <sheet name="Rosenbrock's Function" sheetId="3" r:id="rId3"/>
    <sheet name="Schwefel's Problem" sheetId="4" r:id="rId4"/>
    <sheet name="Six-Hump Camel-Back Function" sheetId="5" r:id="rId5"/>
    <sheet name="Sheet4" sheetId="6" r:id="rId6"/>
  </sheets>
  <calcPr calcId="145621"/>
</workbook>
</file>

<file path=xl/calcChain.xml><?xml version="1.0" encoding="utf-8"?>
<calcChain xmlns="http://schemas.openxmlformats.org/spreadsheetml/2006/main">
  <c r="E15" i="5" l="1"/>
  <c r="D15" i="5"/>
  <c r="H15" i="5"/>
  <c r="G15" i="5"/>
  <c r="C15" i="5"/>
  <c r="B15" i="5"/>
  <c r="E15" i="4"/>
  <c r="D15" i="4"/>
  <c r="H15" i="4"/>
  <c r="G15" i="4"/>
  <c r="C15" i="4"/>
  <c r="B15" i="4"/>
  <c r="E15" i="3"/>
  <c r="D15" i="3"/>
  <c r="H15" i="3"/>
  <c r="G15" i="3"/>
  <c r="B15" i="3"/>
  <c r="C15" i="3"/>
  <c r="F14" i="2"/>
  <c r="E14" i="2"/>
  <c r="B14" i="2"/>
  <c r="C14" i="2"/>
</calcChain>
</file>

<file path=xl/sharedStrings.xml><?xml version="1.0" encoding="utf-8"?>
<sst xmlns="http://schemas.openxmlformats.org/spreadsheetml/2006/main" count="275" uniqueCount="77">
  <si>
    <t>测试函数结果</t>
    <phoneticPr fontId="1" type="noConversion"/>
  </si>
  <si>
    <t>性能指标</t>
    <phoneticPr fontId="1" type="noConversion"/>
  </si>
  <si>
    <t>最优解</t>
    <phoneticPr fontId="1" type="noConversion"/>
  </si>
  <si>
    <t>运行时间(ms)</t>
    <phoneticPr fontId="1" type="noConversion"/>
  </si>
  <si>
    <t>simpleGA</t>
    <phoneticPr fontId="1" type="noConversion"/>
  </si>
  <si>
    <t>实验设置</t>
    <phoneticPr fontId="1" type="noConversion"/>
  </si>
  <si>
    <t>f(0,0)=0</t>
    <phoneticPr fontId="1" type="noConversion"/>
  </si>
  <si>
    <t>n=2</t>
    <phoneticPr fontId="1" type="noConversion"/>
  </si>
  <si>
    <t>最优解(十次取均值)</t>
    <phoneticPr fontId="1" type="noConversion"/>
  </si>
  <si>
    <t>最优解（极小值）</t>
    <phoneticPr fontId="1" type="noConversion"/>
  </si>
  <si>
    <t>适应度函数</t>
    <phoneticPr fontId="1" type="noConversion"/>
  </si>
  <si>
    <t>1/(x1*x1+x2*x2)</t>
    <phoneticPr fontId="1" type="noConversion"/>
  </si>
  <si>
    <t>lifetime_APGA</t>
  </si>
  <si>
    <t>lifetime_APGA</t>
    <phoneticPr fontId="1" type="noConversion"/>
  </si>
  <si>
    <t>AVG</t>
    <phoneticPr fontId="1" type="noConversion"/>
  </si>
  <si>
    <t>运行次数</t>
    <phoneticPr fontId="1" type="noConversion"/>
  </si>
  <si>
    <t>最优解</t>
    <phoneticPr fontId="1" type="noConversion"/>
  </si>
  <si>
    <t>运行时间（ms）</t>
    <phoneticPr fontId="1" type="noConversion"/>
  </si>
  <si>
    <t>lifetime_GAVaPS</t>
  </si>
  <si>
    <t>lifetime_GAVaPS</t>
    <phoneticPr fontId="1" type="noConversion"/>
  </si>
  <si>
    <t>MultiPops_PGA</t>
    <phoneticPr fontId="1" type="noConversion"/>
  </si>
  <si>
    <t>MultiPops_PGA</t>
    <phoneticPr fontId="1" type="noConversion"/>
  </si>
  <si>
    <t>MultiPos_GPSGA</t>
    <phoneticPr fontId="1" type="noConversion"/>
  </si>
  <si>
    <t>MultiPos_GPSGA</t>
    <phoneticPr fontId="1" type="noConversion"/>
  </si>
  <si>
    <t>Shrink_dynNP</t>
    <phoneticPr fontId="1" type="noConversion"/>
  </si>
  <si>
    <t>Shrink_dynNP</t>
    <phoneticPr fontId="1" type="noConversion"/>
  </si>
  <si>
    <t>Shrink_SAMNP</t>
    <phoneticPr fontId="1" type="noConversion"/>
  </si>
  <si>
    <t>Shrink_SAMNP</t>
    <phoneticPr fontId="1" type="noConversion"/>
  </si>
  <si>
    <t>种群规模变化</t>
    <phoneticPr fontId="1" type="noConversion"/>
  </si>
  <si>
    <t>备注</t>
    <phoneticPr fontId="1" type="noConversion"/>
  </si>
  <si>
    <t>1、lifetime_GAVaPS存在的问题是：种群规模有时候会下降的特别快，导致算法运行终止</t>
    <phoneticPr fontId="1" type="noConversion"/>
  </si>
  <si>
    <t>2、GAVaPS设置了两个终止条件，当种群规模小于等于2的时候，newPopSize就变成0的时候，也终止运行</t>
    <phoneticPr fontId="1" type="noConversion"/>
  </si>
  <si>
    <t>3、因为最大生命周期的设置要小于APGA，导致GAVaPS中的种群规模有时会下降很快，所以时间效率上会好一些，但是因为种群的多样性遭到了破坏，导致最后的最优解结果略差于APGA</t>
    <phoneticPr fontId="1" type="noConversion"/>
  </si>
  <si>
    <t>n=2</t>
    <phoneticPr fontId="1" type="noConversion"/>
  </si>
  <si>
    <t>Sphere Model</t>
    <phoneticPr fontId="1" type="noConversion"/>
  </si>
  <si>
    <t>Rosenbrock's Function</t>
    <phoneticPr fontId="1" type="noConversion"/>
  </si>
  <si>
    <t>Rosenbrock's Function</t>
    <phoneticPr fontId="1" type="noConversion"/>
  </si>
  <si>
    <t>备注</t>
    <phoneticPr fontId="1" type="noConversion"/>
  </si>
  <si>
    <t>运行次数</t>
    <phoneticPr fontId="1" type="noConversion"/>
  </si>
  <si>
    <t>最优解</t>
    <phoneticPr fontId="1" type="noConversion"/>
  </si>
  <si>
    <t>AVG</t>
    <phoneticPr fontId="1" type="noConversion"/>
  </si>
  <si>
    <t>Sphere Model</t>
    <phoneticPr fontId="1" type="noConversion"/>
  </si>
  <si>
    <t>停止条件</t>
    <phoneticPr fontId="1" type="noConversion"/>
  </si>
  <si>
    <t>f(2.048 , -2.048) = 3897.7342</t>
    <phoneticPr fontId="1" type="noConversion"/>
  </si>
  <si>
    <t xml:space="preserve">f(-2.048,-2.048) = 3905.926227 </t>
    <phoneticPr fontId="1" type="noConversion"/>
  </si>
  <si>
    <t>(100*(x1^2-x2)^2+(1-x1)^2)</t>
    <phoneticPr fontId="1" type="noConversion"/>
  </si>
  <si>
    <t>maxGeneration=50
||newPopSize=0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</si>
  <si>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</si>
  <si>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</si>
  <si>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1、APGA的运行速度要更快，所以可以100的最大进化代数，得出的结果会更精确些</t>
    <phoneticPr fontId="1" type="noConversion"/>
  </si>
  <si>
    <t>2、GAVaPS一旦终止的最大代数增加上去，种群数目就会暴增，最适宜的代数控制在50以内</t>
    <phoneticPr fontId="1" type="noConversion"/>
  </si>
  <si>
    <t>3、GAVaPS在运行时间很短的时候，找到的最优解质量都很差</t>
    <phoneticPr fontId="1" type="noConversion"/>
  </si>
  <si>
    <t>停止条件</t>
    <phoneticPr fontId="1" type="noConversion"/>
  </si>
  <si>
    <t>最大运行代数50</t>
    <phoneticPr fontId="1" type="noConversion"/>
  </si>
  <si>
    <t>最大运行代数200</t>
    <phoneticPr fontId="1" type="noConversion"/>
  </si>
  <si>
    <t>4、结果很明显，APGA在增加运行代数的情况下，查询到的结果要优于GAVaPS，而且运行时间只需一半</t>
    <phoneticPr fontId="1" type="noConversion"/>
  </si>
  <si>
    <t>i=2</t>
    <phoneticPr fontId="1" type="noConversion"/>
  </si>
  <si>
    <t>(-x1*sin(|x1|^0.5)-x2*sin(|x2|)^0.5)</t>
    <phoneticPr fontId="1" type="noConversion"/>
  </si>
  <si>
    <t>Schwefel's Problem</t>
    <phoneticPr fontId="1" type="noConversion"/>
  </si>
  <si>
    <t>Schwefel's Problem</t>
    <phoneticPr fontId="1" type="noConversion"/>
  </si>
  <si>
    <t>f(420.9678 , 420.9678) = -837.9658</t>
    <phoneticPr fontId="1" type="noConversion"/>
  </si>
  <si>
    <t>1、在同等终止条件的时候，GAVaPS寻找到的最优解要明显优于APGA，但是时间花费是其7倍</t>
    <phoneticPr fontId="1" type="noConversion"/>
  </si>
  <si>
    <t>2、APGA在增加运行代数的时候，结果要略微差于GAVaPS，但是时间花费上是其一半</t>
    <phoneticPr fontId="1" type="noConversion"/>
  </si>
  <si>
    <t>f(0.08983,-0.7126) = -1.0316285</t>
    <phoneticPr fontId="1" type="noConversion"/>
  </si>
  <si>
    <t>f(-0.08983,0.7126) = -1.0316285</t>
    <phoneticPr fontId="1" type="noConversion"/>
  </si>
  <si>
    <t>Six-Hump Camel-Back Function</t>
    <phoneticPr fontId="1" type="noConversion"/>
  </si>
  <si>
    <t>Six-Hump Camel-Back Function</t>
    <phoneticPr fontId="1" type="noConversion"/>
  </si>
  <si>
    <t>（-（4x1^2-2.1*x1^4+x1^6/3+x1*x2-4*x2^2+4*x2^4））</t>
    <phoneticPr fontId="1" type="noConversion"/>
  </si>
  <si>
    <t>最大运行代数40</t>
    <phoneticPr fontId="1" type="noConversion"/>
  </si>
  <si>
    <t>最大运行代数500</t>
    <phoneticPr fontId="1" type="noConversion"/>
  </si>
  <si>
    <t>1、GAVaPS最大运行代数改为40，在50的时候，运行速度太慢了</t>
    <phoneticPr fontId="1" type="noConversion"/>
  </si>
  <si>
    <t>2、GAVaPS虽然结果明显优于APGA，但是运行速度简直不敢恭维了</t>
    <phoneticPr fontId="1" type="noConversion"/>
  </si>
  <si>
    <t>3、APGA运行200代效果仍不明显，所以改为运行500代，最终找到的结果略差于GAVaPS，但是运行时间远远低于GAVaPS，而且运行时间很稳定，基本保持500ms左右</t>
    <phoneticPr fontId="1" type="noConversion"/>
  </si>
  <si>
    <t>4、经过测试，APGA在运行代数为1000的时候，得到的最优解效果是最好的，也是最稳定的，而且运行时间也保持在500ms左右，说明APGA的运行速度是很稳定的</t>
    <phoneticPr fontId="1" type="noConversion"/>
  </si>
  <si>
    <t>Rastrigin Function</t>
    <phoneticPr fontId="1" type="noConversion"/>
  </si>
  <si>
    <t>20+(x1^2-10cos(2paix1))+(x2^2-10cos(2paix2))</t>
    <phoneticPr fontId="1" type="noConversion"/>
  </si>
  <si>
    <t>f(0,0) =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</si>
</sst>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/>
    <xf numFmtId="0" fontId="0" fillId="0" borderId="14" xfId="0" applyBorder="1"/>
    <xf numFmtId="0" fontId="6" fillId="0" borderId="5" xfId="0" applyFont="1" applyFill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85725</xdr:rowOff>
    </xdr:from>
    <xdr:ext cx="3352800" cy="679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42975" y="923925"/>
              <a:ext cx="3352800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𝒊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   −</m:t>
                    </m:r>
                    <m:r>
                      <a:rPr lang="en-US" altLang="zh-CN" sz="1400" b="1" i="0">
                        <a:latin typeface="Cambria Math"/>
                      </a:rPr>
                      <m:t>𝟏𝟎𝟎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𝟏𝟎𝟎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42975" y="923925"/>
              <a:ext cx="3352800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400" b="1" i="0">
                  <a:latin typeface="Cambria Math"/>
                </a:rPr>
                <a:t>𝒇(𝒙)=∑24_(𝒊=𝟏)^𝒏▒〖𝒙_𝒊〗^𝟐      −𝟏𝟎𝟎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≤𝒙_𝒊≤𝟏𝟎𝟎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123824</xdr:colOff>
      <xdr:row>12</xdr:row>
      <xdr:rowOff>28575</xdr:rowOff>
    </xdr:from>
    <xdr:ext cx="5076826" cy="320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33424" y="3695700"/>
              <a:ext cx="5076826" cy="320922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𝟏𝟎𝟎</m:t>
                    </m:r>
                    <m:r>
                      <a:rPr lang="en-US" altLang="zh-CN" sz="1400" b="1" i="0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1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zh-CN" sz="1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altLang="zh-CN" sz="1400" b="1" i="1">
                                <a:latin typeface="Cambria Math"/>
                              </a:rPr>
                              <m:t>𝟏</m:t>
                            </m:r>
                            <m:r>
                              <a:rPr lang="en-US" altLang="zh-CN" sz="1400" b="1" i="1">
                                <a:latin typeface="Cambria Math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𝟏</m:t>
                                </m:r>
                              </m:sub>
                              <m:sup/>
                            </m:sSubSup>
                          </m:e>
                        </m:d>
                      </m:e>
                      <m:sup>
                        <m:r>
                          <a:rPr lang="en-US" altLang="zh-CN" sz="1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0">
                        <a:latin typeface="Cambria Math"/>
                      </a:rPr>
                      <m:t>  −</m:t>
                    </m:r>
                    <m:r>
                      <a:rPr lang="en-US" altLang="zh-CN" sz="1400" b="1" i="1">
                        <a:latin typeface="Cambria Math"/>
                      </a:rPr>
                      <m:t>𝟐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𝟎𝟒𝟖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𝟐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𝟎𝟒𝟖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33424" y="3695700"/>
              <a:ext cx="5076826" cy="320922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𝒇(𝒙)=𝟏𝟎𝟎∗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〖𝒙_𝟏〗^𝟐−𝒙_𝟐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US" altLang="zh-CN" sz="1400" b="1" i="0">
                  <a:latin typeface="Cambria Math"/>
                </a:rPr>
                <a:t>𝟐+(𝟏−𝒙_𝟏^  )^𝟐   −𝟐.𝟎𝟒𝟖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≤𝒙_𝒊≤𝟐.𝟎𝟒𝟖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266700</xdr:rowOff>
    </xdr:from>
    <xdr:ext cx="5076826" cy="6834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7800975"/>
              <a:ext cx="5076826" cy="68345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r>
                          <a:rPr lang="en-US" altLang="zh-CN" sz="1400" b="1" i="1">
                            <a:latin typeface="Cambria Math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</a:rPr>
                              <m:t>𝒊</m:t>
                            </m:r>
                          </m:sub>
                        </m:sSub>
                        <m:func>
                          <m:func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zh-CN" sz="1400" b="0" i="0">
                                <a:latin typeface="Cambria Math"/>
                              </a:rPr>
                              <m:t>sin</m:t>
                            </m:r>
                          </m:fName>
                          <m:e>
                            <m:rad>
                              <m:radPr>
                                <m:degHide m:val="on"/>
                                <m:ctrlPr>
                                  <a:rPr lang="en-US" altLang="zh-CN" sz="1400" b="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altLang="zh-CN" sz="14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4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4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rad>
                          </m:e>
                        </m:func>
                        <m:r>
                          <a:rPr lang="en-US" altLang="zh-CN" sz="1400" b="1" i="1">
                            <a:latin typeface="Cambria Math"/>
                          </a:rPr>
                          <m:t>)</m:t>
                        </m:r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 −</m:t>
                    </m:r>
                    <m:r>
                      <a:rPr lang="en-US" altLang="zh-CN" sz="1400" b="1" i="1">
                        <a:latin typeface="Cambria Math"/>
                      </a:rPr>
                      <m:t>𝟓𝟎𝟎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𝟓𝟎𝟎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7800975"/>
              <a:ext cx="5076826" cy="68345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𝒇(𝒙)=−∑24_(𝒊=𝟏)^𝒏▒〖(𝒙_𝒊 </a:t>
              </a:r>
              <a:r>
                <a:rPr lang="en-US" altLang="zh-CN" sz="1400" b="0" i="0">
                  <a:latin typeface="Cambria Math"/>
                </a:rPr>
                <a:t> sin</a:t>
              </a:r>
              <a:r>
                <a:rPr lang="en-US" altLang="zh-CN" sz="1400" b="1" i="0">
                  <a:latin typeface="Cambria Math"/>
                </a:rPr>
                <a:t>⁡</a:t>
              </a:r>
              <a:r>
                <a:rPr lang="en-US" altLang="zh-CN" sz="1400" b="0" i="0">
                  <a:latin typeface="Cambria Math"/>
                </a:rPr>
                <a:t>√(|𝑥_𝑖 | )</a:t>
              </a:r>
              <a:r>
                <a:rPr lang="en-US" altLang="zh-CN" sz="1400" b="1" i="0">
                  <a:latin typeface="Cambria Math"/>
                </a:rPr>
                <a:t>)〗   −𝟓𝟎𝟎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≤𝒙_𝒊≤𝟓𝟎𝟎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447675</xdr:colOff>
      <xdr:row>29</xdr:row>
      <xdr:rowOff>266700</xdr:rowOff>
    </xdr:from>
    <xdr:ext cx="5076826" cy="685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47675" y="10896600"/>
              <a:ext cx="5076826" cy="68563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𝟒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</a:rPr>
                              <m:t>𝟏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</a:rPr>
                      <m:t>𝟐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𝟏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𝟏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𝟒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+</m:t>
                    </m:r>
                    <m:f>
                      <m:fPr>
                        <m:type m:val="skw"/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𝟔</m:t>
                            </m:r>
                          </m:sup>
                        </m:sSup>
                      </m:num>
                      <m:den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𝟑</m:t>
                        </m:r>
                      </m:den>
                    </m:f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𝟏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𝟐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𝟒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𝟐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+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𝟒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𝟐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𝟒</m:t>
                        </m:r>
                      </m:sup>
                    </m:sSup>
                    <m:r>
                      <a:rPr lang="en-US" altLang="zh-CN" sz="1400" b="1" i="0">
                        <a:latin typeface="Cambria Math"/>
                      </a:rPr>
                      <m:t>  </m:t>
                    </m:r>
                  </m:oMath>
                </m:oMathPara>
              </a14:m>
              <a:endParaRPr lang="en-US" altLang="zh-CN" sz="1400" b="1" i="0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0">
                        <a:latin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</a:rPr>
                      <m:t>𝟓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𝟓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47675" y="10896600"/>
              <a:ext cx="5076826" cy="68563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𝒇(𝒙)=𝟒〖𝒙_𝟏〗^𝟐−𝟐.𝟏</a:t>
              </a:r>
              <a:r>
                <a:rPr lang="en-US" altLang="zh-CN" sz="1400" b="1" i="0">
                  <a:latin typeface="Cambria Math"/>
                  <a:ea typeface="Cambria Math"/>
                </a:rPr>
                <a:t>∗〖𝒙_𝟏〗^𝟒+〖𝒙_𝟏〗^𝟔⁄𝟑+𝒙_𝟏∗𝒙_𝟐−𝟒∗〖𝒙_𝟐〗^𝟐+𝟒∗〖𝒙_𝟐〗^𝟒 </a:t>
              </a:r>
              <a:r>
                <a:rPr lang="en-US" altLang="zh-CN" sz="1400" b="1" i="0">
                  <a:latin typeface="Cambria Math"/>
                </a:rPr>
                <a:t>  </a:t>
              </a:r>
            </a:p>
            <a:p>
              <a:pPr/>
              <a:r>
                <a:rPr lang="en-US" altLang="zh-CN" sz="1400" b="1" i="0">
                  <a:latin typeface="Cambria Math"/>
                </a:rPr>
                <a:t>−𝟓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≤𝒙_𝒊≤𝟓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447675</xdr:colOff>
      <xdr:row>38</xdr:row>
      <xdr:rowOff>266700</xdr:rowOff>
    </xdr:from>
    <xdr:ext cx="5076826" cy="8987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47675" y="14297025"/>
              <a:ext cx="5076826" cy="898708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𝟏𝟎</m:t>
                    </m:r>
                    <m:r>
                      <a:rPr lang="en-US" altLang="zh-CN" sz="1400" b="1" i="0">
                        <a:latin typeface="Cambria Math"/>
                      </a:rPr>
                      <m:t>∗</m:t>
                    </m:r>
                    <m:r>
                      <a:rPr lang="en-US" altLang="zh-CN" sz="1400" b="1" i="0">
                        <a:latin typeface="Cambria Math"/>
                      </a:rPr>
                      <m:t>𝐧</m:t>
                    </m:r>
                    <m:r>
                      <a:rPr lang="en-US" altLang="zh-CN" sz="1400" b="1" i="0">
                        <a:latin typeface="Cambria Math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r>
                          <a:rPr lang="en-US" altLang="zh-CN" sz="1400" b="1" i="1">
                            <a:latin typeface="Cambria Math"/>
                          </a:rPr>
                          <m:t>(</m:t>
                        </m:r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𝒊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  <m:r>
                          <a:rPr lang="en-US" altLang="zh-CN" sz="1400" b="1" i="1">
                            <a:latin typeface="Cambria Math"/>
                          </a:rPr>
                          <m:t>−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𝟏𝟎</m:t>
                        </m:r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∗</m:t>
                        </m:r>
                        <m:func>
                          <m:func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zh-CN" sz="1400" b="0" i="0">
                                <a:latin typeface="Cambria Math"/>
                                <a:ea typeface="Cambria Math"/>
                              </a:rPr>
                              <m:t>cos</m:t>
                            </m:r>
                          </m:fName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(</m:t>
                            </m:r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𝟐</m:t>
                            </m:r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∗</m:t>
                            </m:r>
                            <m:r>
                              <a:rPr lang="zh-CN" altLang="en-US" sz="1400" b="1" i="1">
                                <a:latin typeface="Cambria Math"/>
                                <a:ea typeface="Cambria Math"/>
                              </a:rPr>
                              <m:t>𝝅</m:t>
                            </m:r>
                            <m:r>
                              <a:rPr lang="zh-CN" altLang="en-US" sz="1400" b="1" i="1">
                                <a:latin typeface="Cambria Math"/>
                                <a:ea typeface="Cambria Math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)</m:t>
                            </m:r>
                          </m:e>
                        </m:func>
                        <m:r>
                          <a:rPr lang="en-US" altLang="zh-CN" sz="1400" b="1" i="1">
                            <a:latin typeface="Cambria Math"/>
                          </a:rPr>
                          <m:t>)</m:t>
                        </m:r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</m:t>
                    </m:r>
                  </m:oMath>
                </m:oMathPara>
              </a14:m>
              <a:endParaRPr lang="en-US" altLang="zh-CN" sz="1400" b="1" i="0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0">
                        <a:latin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</a:rPr>
                      <m:t>𝟓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𝟏𝟐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𝟓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𝟏𝟐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47675" y="14297025"/>
              <a:ext cx="5076826" cy="898708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𝒇(𝒙)=𝟏𝟎∗𝐧+∑24_(𝒊=𝟏)^𝒏▒〖(〖𝒙_𝒊〗^𝟐−𝟏𝟎</a:t>
              </a:r>
              <a:r>
                <a:rPr lang="en-US" altLang="zh-CN" sz="1400" b="1" i="0">
                  <a:latin typeface="Cambria Math"/>
                  <a:ea typeface="Cambria Math"/>
                </a:rPr>
                <a:t>∗</a:t>
              </a:r>
              <a:r>
                <a:rPr lang="en-US" altLang="zh-CN" sz="1400" b="0" i="0">
                  <a:latin typeface="Cambria Math"/>
                  <a:ea typeface="Cambria Math"/>
                </a:rPr>
                <a:t>cos</a:t>
              </a:r>
              <a:r>
                <a:rPr lang="en-US" altLang="zh-CN" sz="1400" b="1" i="0">
                  <a:latin typeface="Cambria Math"/>
                  <a:ea typeface="Cambria Math"/>
                </a:rPr>
                <a:t>⁡〖(𝟐∗</a:t>
              </a:r>
              <a:r>
                <a:rPr lang="zh-CN" altLang="en-US" sz="1400" b="1" i="0">
                  <a:latin typeface="Cambria Math"/>
                  <a:ea typeface="Cambria Math"/>
                </a:rPr>
                <a:t>𝝅∗</a:t>
              </a:r>
              <a:r>
                <a:rPr lang="en-US" altLang="zh-CN" sz="1400" b="1" i="0">
                  <a:latin typeface="Cambria Math"/>
                  <a:ea typeface="Cambria Math"/>
                </a:rPr>
                <a:t>𝒙_𝒊)〗</a:t>
              </a:r>
              <a:r>
                <a:rPr lang="en-US" altLang="zh-CN" sz="1400" b="1" i="0">
                  <a:latin typeface="Cambria Math"/>
                </a:rPr>
                <a:t>)〗  </a:t>
              </a:r>
            </a:p>
            <a:p>
              <a:pPr/>
              <a:r>
                <a:rPr lang="en-US" altLang="zh-CN" sz="1400" b="1" i="0">
                  <a:latin typeface="Cambria Math"/>
                </a:rPr>
                <a:t>−𝟓.𝟏𝟐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≤𝒙_𝒊≤𝟓.𝟏𝟐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37" workbookViewId="0">
      <selection activeCell="B43" sqref="B43"/>
    </sheetView>
  </sheetViews>
  <sheetFormatPr defaultRowHeight="21.95" customHeight="1" x14ac:dyDescent="0.15"/>
  <cols>
    <col min="1" max="1" width="20.5" style="1" customWidth="1"/>
    <col min="2" max="2" width="24.25" style="1" customWidth="1"/>
    <col min="3" max="3" width="19.5" style="1" customWidth="1"/>
    <col min="4" max="4" width="15.875" style="1" customWidth="1"/>
    <col min="5" max="5" width="19.75" style="1" customWidth="1"/>
    <col min="6" max="6" width="23.75" style="1" customWidth="1"/>
    <col min="7" max="7" width="20.25" style="1" customWidth="1"/>
    <col min="8" max="8" width="15.125" style="1" customWidth="1"/>
    <col min="9" max="16384" width="9" style="1"/>
  </cols>
  <sheetData>
    <row r="1" spans="1:8" ht="44.2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9.950000000000003" customHeight="1" x14ac:dyDescent="0.15">
      <c r="A2" s="12" t="s">
        <v>41</v>
      </c>
      <c r="B2" s="13"/>
      <c r="C2" s="13"/>
      <c r="D2" s="13"/>
      <c r="E2" s="13"/>
      <c r="F2" s="13"/>
      <c r="G2" s="13"/>
      <c r="H2" s="14"/>
    </row>
    <row r="3" spans="1:8" ht="21.95" customHeight="1" x14ac:dyDescent="0.15">
      <c r="A3" s="2"/>
      <c r="B3" s="3"/>
      <c r="C3" s="3"/>
      <c r="E3" s="4" t="s">
        <v>5</v>
      </c>
      <c r="F3" s="4" t="s">
        <v>10</v>
      </c>
      <c r="G3" s="4" t="s">
        <v>9</v>
      </c>
      <c r="H3" s="5"/>
    </row>
    <row r="4" spans="1:8" ht="21.95" customHeight="1" x14ac:dyDescent="0.15">
      <c r="A4" s="6"/>
      <c r="B4" s="3"/>
      <c r="C4" s="3"/>
      <c r="E4" s="9" t="s">
        <v>7</v>
      </c>
      <c r="F4" s="9" t="s">
        <v>11</v>
      </c>
      <c r="G4" s="9" t="s">
        <v>6</v>
      </c>
      <c r="H4" s="7"/>
    </row>
    <row r="5" spans="1:8" ht="21.95" customHeight="1" x14ac:dyDescent="0.15">
      <c r="A5" s="6"/>
      <c r="B5" s="3"/>
      <c r="C5" s="3"/>
      <c r="D5" s="3"/>
      <c r="E5" s="3"/>
      <c r="F5" s="3"/>
      <c r="G5" s="3"/>
      <c r="H5" s="7"/>
    </row>
    <row r="6" spans="1:8" ht="21.95" customHeight="1" x14ac:dyDescent="0.15">
      <c r="A6" s="11" t="s">
        <v>1</v>
      </c>
      <c r="B6" s="10" t="s">
        <v>13</v>
      </c>
      <c r="C6" s="10" t="s">
        <v>19</v>
      </c>
      <c r="D6" s="10" t="s">
        <v>20</v>
      </c>
      <c r="E6" s="10" t="s">
        <v>22</v>
      </c>
      <c r="F6" s="10" t="s">
        <v>24</v>
      </c>
      <c r="G6" s="10" t="s">
        <v>26</v>
      </c>
      <c r="H6" s="10" t="s">
        <v>4</v>
      </c>
    </row>
    <row r="7" spans="1:8" ht="41.25" customHeight="1" x14ac:dyDescent="0.15">
      <c r="A7" s="11" t="s">
        <v>42</v>
      </c>
      <c r="B7" s="17" t="s">
        <v>48</v>
      </c>
      <c r="C7" s="17" t="s">
        <v>47</v>
      </c>
      <c r="D7" s="16"/>
      <c r="E7" s="16"/>
      <c r="F7" s="16"/>
      <c r="G7" s="16"/>
      <c r="H7" s="16"/>
    </row>
    <row r="8" spans="1:8" ht="21.95" customHeight="1" x14ac:dyDescent="0.15">
      <c r="A8" s="11" t="s">
        <v>8</v>
      </c>
      <c r="B8" s="8">
        <v>1.37E-2</v>
      </c>
      <c r="C8" s="8">
        <v>3.7999999999999999E-2</v>
      </c>
      <c r="D8" s="8"/>
      <c r="E8" s="8"/>
      <c r="F8" s="8"/>
      <c r="G8" s="8"/>
      <c r="H8" s="8"/>
    </row>
    <row r="9" spans="1:8" ht="21.95" customHeight="1" x14ac:dyDescent="0.15">
      <c r="A9" s="11" t="s">
        <v>3</v>
      </c>
      <c r="B9" s="8">
        <v>71.3</v>
      </c>
      <c r="C9" s="8">
        <v>59.3</v>
      </c>
      <c r="D9" s="8"/>
      <c r="E9" s="8"/>
      <c r="F9" s="8"/>
      <c r="G9" s="8"/>
      <c r="H9" s="8"/>
    </row>
    <row r="10" spans="1:8" ht="21.95" customHeight="1" x14ac:dyDescent="0.15">
      <c r="A10" s="11" t="s">
        <v>28</v>
      </c>
      <c r="B10" s="8"/>
      <c r="C10" s="8"/>
      <c r="D10" s="8"/>
      <c r="E10" s="8"/>
      <c r="F10" s="8"/>
      <c r="G10" s="8"/>
      <c r="H10" s="8"/>
    </row>
    <row r="11" spans="1:8" ht="39.950000000000003" customHeight="1" x14ac:dyDescent="0.15">
      <c r="A11" s="12" t="s">
        <v>35</v>
      </c>
      <c r="B11" s="13"/>
      <c r="C11" s="13"/>
      <c r="D11" s="13"/>
      <c r="E11" s="13"/>
      <c r="F11" s="13"/>
      <c r="G11" s="13"/>
      <c r="H11" s="14"/>
    </row>
    <row r="12" spans="1:8" ht="26.25" customHeight="1" x14ac:dyDescent="0.15">
      <c r="A12" s="2"/>
      <c r="B12" s="3"/>
      <c r="C12" s="3"/>
      <c r="E12" s="4" t="s">
        <v>5</v>
      </c>
      <c r="F12" s="4" t="s">
        <v>10</v>
      </c>
      <c r="G12" s="4" t="s">
        <v>2</v>
      </c>
      <c r="H12" s="5"/>
    </row>
    <row r="13" spans="1:8" ht="39.950000000000003" customHeight="1" x14ac:dyDescent="0.15">
      <c r="A13" s="6"/>
      <c r="B13" s="3"/>
      <c r="C13" s="3"/>
      <c r="E13" s="9" t="s">
        <v>56</v>
      </c>
      <c r="F13" s="35" t="s">
        <v>45</v>
      </c>
      <c r="G13" s="35" t="s">
        <v>43</v>
      </c>
      <c r="H13" s="7"/>
    </row>
    <row r="14" spans="1:8" ht="39.950000000000003" customHeight="1" x14ac:dyDescent="0.15">
      <c r="A14" s="52"/>
      <c r="B14" s="3"/>
      <c r="C14" s="3"/>
      <c r="D14" s="3"/>
      <c r="E14" s="3"/>
      <c r="F14" s="3"/>
      <c r="G14" s="35" t="s">
        <v>44</v>
      </c>
      <c r="H14" s="7"/>
    </row>
    <row r="15" spans="1:8" ht="21.95" customHeight="1" x14ac:dyDescent="0.15">
      <c r="A15" s="11" t="s">
        <v>1</v>
      </c>
      <c r="B15" s="10" t="s">
        <v>13</v>
      </c>
      <c r="C15" s="10" t="s">
        <v>19</v>
      </c>
      <c r="D15" s="10" t="s">
        <v>20</v>
      </c>
      <c r="E15" s="10" t="s">
        <v>22</v>
      </c>
      <c r="F15" s="10" t="s">
        <v>24</v>
      </c>
      <c r="G15" s="10" t="s">
        <v>26</v>
      </c>
      <c r="H15" s="10" t="s">
        <v>4</v>
      </c>
    </row>
    <row r="16" spans="1:8" ht="39.950000000000003" customHeight="1" x14ac:dyDescent="0.15">
      <c r="A16" s="11" t="s">
        <v>42</v>
      </c>
      <c r="B16" s="17" t="s">
        <v>46</v>
      </c>
      <c r="C16" s="17" t="s">
        <v>46</v>
      </c>
      <c r="D16" s="16"/>
      <c r="E16" s="16"/>
      <c r="F16" s="16"/>
      <c r="G16" s="16"/>
      <c r="H16" s="16"/>
    </row>
    <row r="17" spans="1:8" ht="21.95" customHeight="1" x14ac:dyDescent="0.15">
      <c r="A17" s="11" t="s">
        <v>8</v>
      </c>
      <c r="B17" s="8">
        <v>3658.3820000000001</v>
      </c>
      <c r="C17" s="8">
        <v>3854.6840000000002</v>
      </c>
      <c r="D17" s="8"/>
      <c r="E17" s="8"/>
      <c r="F17" s="8"/>
      <c r="G17" s="8"/>
      <c r="H17" s="8"/>
    </row>
    <row r="18" spans="1:8" ht="21.95" customHeight="1" x14ac:dyDescent="0.15">
      <c r="A18" s="11" t="s">
        <v>3</v>
      </c>
      <c r="B18" s="8">
        <v>71.2</v>
      </c>
      <c r="C18" s="8">
        <v>468.2</v>
      </c>
      <c r="D18" s="8"/>
      <c r="E18" s="8"/>
      <c r="F18" s="8"/>
      <c r="G18" s="8"/>
      <c r="H18" s="8"/>
    </row>
    <row r="19" spans="1:8" ht="21.95" customHeight="1" x14ac:dyDescent="0.15">
      <c r="A19" s="11" t="s">
        <v>28</v>
      </c>
      <c r="B19" s="8"/>
      <c r="C19" s="8"/>
      <c r="D19" s="8"/>
      <c r="E19" s="8"/>
      <c r="F19" s="8"/>
      <c r="G19" s="8"/>
      <c r="H19" s="8"/>
    </row>
    <row r="20" spans="1:8" ht="39.950000000000003" customHeight="1" x14ac:dyDescent="0.15">
      <c r="A20" s="12" t="s">
        <v>59</v>
      </c>
      <c r="B20" s="13"/>
      <c r="C20" s="13"/>
      <c r="D20" s="13"/>
      <c r="E20" s="13"/>
      <c r="F20" s="13"/>
      <c r="G20" s="13"/>
      <c r="H20" s="14"/>
    </row>
    <row r="21" spans="1:8" ht="21.95" customHeight="1" x14ac:dyDescent="0.15">
      <c r="A21" s="2"/>
      <c r="B21" s="3"/>
      <c r="C21" s="3"/>
      <c r="E21" s="4" t="s">
        <v>5</v>
      </c>
      <c r="F21" s="4" t="s">
        <v>10</v>
      </c>
      <c r="G21" s="4" t="s">
        <v>2</v>
      </c>
      <c r="H21" s="5"/>
    </row>
    <row r="22" spans="1:8" ht="39.950000000000003" customHeight="1" x14ac:dyDescent="0.15">
      <c r="A22" s="6"/>
      <c r="B22" s="3"/>
      <c r="C22" s="3"/>
      <c r="E22" s="9" t="s">
        <v>33</v>
      </c>
      <c r="F22" s="35" t="s">
        <v>57</v>
      </c>
      <c r="G22" s="35" t="s">
        <v>60</v>
      </c>
      <c r="H22" s="7"/>
    </row>
    <row r="23" spans="1:8" ht="20.100000000000001" customHeight="1" x14ac:dyDescent="0.15">
      <c r="A23" s="6"/>
      <c r="B23" s="3"/>
      <c r="C23" s="3"/>
      <c r="D23" s="3"/>
      <c r="E23" s="3"/>
      <c r="F23" s="3"/>
      <c r="G23" s="53"/>
      <c r="H23" s="7"/>
    </row>
    <row r="24" spans="1:8" ht="21.95" customHeight="1" x14ac:dyDescent="0.15">
      <c r="A24" s="11" t="s">
        <v>1</v>
      </c>
      <c r="B24" s="10" t="s">
        <v>13</v>
      </c>
      <c r="C24" s="10" t="s">
        <v>19</v>
      </c>
      <c r="D24" s="10" t="s">
        <v>20</v>
      </c>
      <c r="E24" s="10" t="s">
        <v>22</v>
      </c>
      <c r="F24" s="10" t="s">
        <v>24</v>
      </c>
      <c r="G24" s="10" t="s">
        <v>26</v>
      </c>
      <c r="H24" s="10" t="s">
        <v>4</v>
      </c>
    </row>
    <row r="25" spans="1:8" ht="39.950000000000003" customHeight="1" x14ac:dyDescent="0.15">
      <c r="A25" s="11" t="s">
        <v>42</v>
      </c>
      <c r="B25" s="17" t="s">
        <v>46</v>
      </c>
      <c r="C25" s="17" t="s">
        <v>46</v>
      </c>
      <c r="D25" s="16"/>
      <c r="E25" s="16"/>
      <c r="F25" s="16"/>
      <c r="G25" s="16"/>
      <c r="H25" s="16"/>
    </row>
    <row r="26" spans="1:8" ht="21.95" customHeight="1" x14ac:dyDescent="0.15">
      <c r="A26" s="11" t="s">
        <v>8</v>
      </c>
      <c r="B26" s="8">
        <v>-732.64400000000001</v>
      </c>
      <c r="C26" s="8">
        <v>-837.53200000000004</v>
      </c>
      <c r="D26" s="8"/>
      <c r="E26" s="8"/>
      <c r="F26" s="8"/>
      <c r="G26" s="8"/>
      <c r="H26" s="8"/>
    </row>
    <row r="27" spans="1:8" ht="21.95" customHeight="1" x14ac:dyDescent="0.15">
      <c r="A27" s="11" t="s">
        <v>3</v>
      </c>
      <c r="B27" s="8">
        <v>96.6</v>
      </c>
      <c r="C27" s="8">
        <v>684.5</v>
      </c>
      <c r="D27" s="8"/>
      <c r="E27" s="8"/>
      <c r="F27" s="8"/>
      <c r="G27" s="8"/>
      <c r="H27" s="8"/>
    </row>
    <row r="28" spans="1:8" ht="21.95" customHeight="1" x14ac:dyDescent="0.15">
      <c r="A28" s="11" t="s">
        <v>28</v>
      </c>
      <c r="B28" s="8"/>
      <c r="C28" s="8"/>
      <c r="D28" s="8"/>
      <c r="E28" s="8"/>
      <c r="F28" s="8"/>
      <c r="G28" s="8"/>
      <c r="H28" s="8"/>
    </row>
    <row r="29" spans="1:8" ht="39.950000000000003" customHeight="1" x14ac:dyDescent="0.15">
      <c r="A29" s="12" t="s">
        <v>65</v>
      </c>
      <c r="B29" s="13"/>
      <c r="C29" s="13"/>
      <c r="D29" s="13"/>
      <c r="E29" s="13"/>
      <c r="F29" s="13"/>
      <c r="G29" s="13"/>
      <c r="H29" s="14"/>
    </row>
    <row r="30" spans="1:8" ht="21.95" customHeight="1" x14ac:dyDescent="0.15">
      <c r="A30" s="2"/>
      <c r="B30" s="3"/>
      <c r="C30" s="3"/>
      <c r="E30" s="4" t="s">
        <v>5</v>
      </c>
      <c r="F30" s="4" t="s">
        <v>10</v>
      </c>
      <c r="G30" s="4" t="s">
        <v>2</v>
      </c>
      <c r="H30" s="5"/>
    </row>
    <row r="31" spans="1:8" ht="39.950000000000003" customHeight="1" x14ac:dyDescent="0.15">
      <c r="A31" s="6"/>
      <c r="B31" s="3"/>
      <c r="C31" s="3"/>
      <c r="E31" s="9" t="s">
        <v>56</v>
      </c>
      <c r="F31" s="35" t="s">
        <v>67</v>
      </c>
      <c r="G31" s="35" t="s">
        <v>63</v>
      </c>
      <c r="H31" s="7"/>
    </row>
    <row r="32" spans="1:8" ht="39.950000000000003" customHeight="1" x14ac:dyDescent="0.15">
      <c r="A32" s="6"/>
      <c r="B32" s="3"/>
      <c r="C32" s="3"/>
      <c r="D32" s="3"/>
      <c r="E32" s="3"/>
      <c r="F32" s="3"/>
      <c r="G32" s="35" t="s">
        <v>64</v>
      </c>
      <c r="H32" s="7"/>
    </row>
    <row r="33" spans="1:8" ht="21.95" customHeight="1" x14ac:dyDescent="0.15">
      <c r="A33" s="11" t="s">
        <v>1</v>
      </c>
      <c r="B33" s="10" t="s">
        <v>13</v>
      </c>
      <c r="C33" s="10" t="s">
        <v>19</v>
      </c>
      <c r="D33" s="10" t="s">
        <v>20</v>
      </c>
      <c r="E33" s="10" t="s">
        <v>22</v>
      </c>
      <c r="F33" s="10" t="s">
        <v>24</v>
      </c>
      <c r="G33" s="10" t="s">
        <v>26</v>
      </c>
      <c r="H33" s="10" t="s">
        <v>4</v>
      </c>
    </row>
    <row r="34" spans="1:8" ht="39.950000000000003" customHeight="1" x14ac:dyDescent="0.15">
      <c r="A34" s="11" t="s">
        <v>42</v>
      </c>
      <c r="B34" s="17" t="s">
        <v>46</v>
      </c>
      <c r="C34" s="17" t="s">
        <v>46</v>
      </c>
      <c r="D34" s="16"/>
      <c r="E34" s="16"/>
      <c r="F34" s="16"/>
      <c r="G34" s="16"/>
      <c r="H34" s="16"/>
    </row>
    <row r="35" spans="1:8" ht="21.95" customHeight="1" x14ac:dyDescent="0.15">
      <c r="A35" s="11" t="s">
        <v>8</v>
      </c>
      <c r="B35" s="8">
        <v>-0.81200000000000006</v>
      </c>
      <c r="C35" s="8">
        <v>-1.0309999999999999</v>
      </c>
      <c r="D35" s="8"/>
      <c r="E35" s="8"/>
      <c r="F35" s="8"/>
      <c r="G35" s="8"/>
      <c r="H35" s="8"/>
    </row>
    <row r="36" spans="1:8" ht="21.95" customHeight="1" x14ac:dyDescent="0.15">
      <c r="A36" s="11" t="s">
        <v>3</v>
      </c>
      <c r="B36" s="8">
        <v>106.4</v>
      </c>
      <c r="C36" s="8">
        <v>11470.5</v>
      </c>
      <c r="D36" s="8"/>
      <c r="E36" s="8"/>
      <c r="F36" s="8"/>
      <c r="G36" s="8"/>
      <c r="H36" s="8"/>
    </row>
    <row r="37" spans="1:8" ht="21.95" customHeight="1" x14ac:dyDescent="0.15">
      <c r="A37" s="11" t="s">
        <v>28</v>
      </c>
      <c r="B37" s="8"/>
      <c r="C37" s="8"/>
      <c r="D37" s="8"/>
      <c r="E37" s="8"/>
      <c r="F37" s="8"/>
      <c r="G37" s="8"/>
      <c r="H37" s="8"/>
    </row>
    <row r="38" spans="1:8" ht="39.950000000000003" customHeight="1" x14ac:dyDescent="0.15">
      <c r="A38" s="12" t="s">
        <v>74</v>
      </c>
      <c r="B38" s="13"/>
      <c r="C38" s="13"/>
      <c r="D38" s="13"/>
      <c r="E38" s="13"/>
      <c r="F38" s="13"/>
      <c r="G38" s="13"/>
      <c r="H38" s="14"/>
    </row>
    <row r="39" spans="1:8" ht="21.95" customHeight="1" x14ac:dyDescent="0.15">
      <c r="A39" s="2"/>
      <c r="B39" s="3"/>
      <c r="C39" s="3"/>
      <c r="E39" s="4" t="s">
        <v>5</v>
      </c>
      <c r="F39" s="4" t="s">
        <v>10</v>
      </c>
      <c r="G39" s="4" t="s">
        <v>2</v>
      </c>
      <c r="H39" s="5"/>
    </row>
    <row r="40" spans="1:8" ht="39.950000000000003" customHeight="1" x14ac:dyDescent="0.15">
      <c r="A40" s="6"/>
      <c r="B40" s="3"/>
      <c r="C40" s="3"/>
      <c r="E40" s="9" t="s">
        <v>56</v>
      </c>
      <c r="F40" s="35" t="s">
        <v>75</v>
      </c>
      <c r="G40" s="35" t="s">
        <v>76</v>
      </c>
      <c r="H40" s="7"/>
    </row>
    <row r="41" spans="1:8" ht="39.950000000000003" customHeight="1" x14ac:dyDescent="0.15">
      <c r="A41" s="6"/>
      <c r="B41" s="3"/>
      <c r="C41" s="3"/>
      <c r="D41" s="3"/>
      <c r="E41" s="3"/>
      <c r="F41" s="3"/>
      <c r="G41" s="53"/>
      <c r="H41" s="7"/>
    </row>
    <row r="42" spans="1:8" ht="21.95" customHeight="1" x14ac:dyDescent="0.15">
      <c r="A42" s="11" t="s">
        <v>1</v>
      </c>
      <c r="B42" s="10" t="s">
        <v>13</v>
      </c>
      <c r="C42" s="10" t="s">
        <v>19</v>
      </c>
      <c r="D42" s="10" t="s">
        <v>20</v>
      </c>
      <c r="E42" s="10" t="s">
        <v>22</v>
      </c>
      <c r="F42" s="10" t="s">
        <v>24</v>
      </c>
      <c r="G42" s="10" t="s">
        <v>26</v>
      </c>
      <c r="H42" s="10" t="s">
        <v>4</v>
      </c>
    </row>
    <row r="43" spans="1:8" ht="39.950000000000003" customHeight="1" x14ac:dyDescent="0.15">
      <c r="A43" s="11" t="s">
        <v>42</v>
      </c>
      <c r="B43" s="17" t="s">
        <v>46</v>
      </c>
      <c r="C43" s="17" t="s">
        <v>46</v>
      </c>
      <c r="D43" s="16"/>
      <c r="E43" s="16"/>
      <c r="F43" s="16"/>
      <c r="G43" s="16"/>
      <c r="H43" s="16"/>
    </row>
    <row r="44" spans="1:8" ht="21.95" customHeight="1" x14ac:dyDescent="0.15">
      <c r="A44" s="11" t="s">
        <v>8</v>
      </c>
      <c r="B44" s="8">
        <v>-0.81200000000000006</v>
      </c>
      <c r="C44" s="8">
        <v>-1.0309999999999999</v>
      </c>
      <c r="D44" s="8"/>
      <c r="E44" s="8"/>
      <c r="F44" s="8"/>
      <c r="G44" s="8"/>
      <c r="H44" s="8"/>
    </row>
    <row r="45" spans="1:8" ht="21.95" customHeight="1" x14ac:dyDescent="0.15">
      <c r="A45" s="11" t="s">
        <v>3</v>
      </c>
      <c r="B45" s="8">
        <v>106.4</v>
      </c>
      <c r="C45" s="8">
        <v>11470.5</v>
      </c>
      <c r="D45" s="8"/>
      <c r="E45" s="8"/>
      <c r="F45" s="8"/>
      <c r="G45" s="8"/>
      <c r="H45" s="8"/>
    </row>
    <row r="46" spans="1:8" ht="21.95" customHeight="1" x14ac:dyDescent="0.15">
      <c r="A46" s="11" t="s">
        <v>28</v>
      </c>
      <c r="B46" s="8"/>
      <c r="C46" s="8"/>
      <c r="D46" s="8"/>
      <c r="E46" s="8"/>
      <c r="F46" s="8"/>
      <c r="G46" s="8"/>
      <c r="H46" s="8"/>
    </row>
  </sheetData>
  <mergeCells count="6">
    <mergeCell ref="A29:H29"/>
    <mergeCell ref="A38:H38"/>
    <mergeCell ref="A2:H2"/>
    <mergeCell ref="A1:H1"/>
    <mergeCell ref="A11:H11"/>
    <mergeCell ref="A20:H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11" sqref="G11"/>
    </sheetView>
  </sheetViews>
  <sheetFormatPr defaultRowHeight="20.100000000000001" customHeight="1" x14ac:dyDescent="0.15"/>
  <cols>
    <col min="2" max="2" width="11.875" customWidth="1"/>
    <col min="3" max="3" width="16.5" customWidth="1"/>
    <col min="5" max="5" width="13.5" customWidth="1"/>
    <col min="6" max="6" width="17.5" customWidth="1"/>
    <col min="7" max="7" width="45.125" customWidth="1"/>
  </cols>
  <sheetData>
    <row r="1" spans="1:7" ht="39.75" customHeight="1" x14ac:dyDescent="0.15">
      <c r="A1" s="38" t="s">
        <v>34</v>
      </c>
      <c r="B1" s="39"/>
      <c r="C1" s="39"/>
      <c r="D1" s="39"/>
      <c r="E1" s="39"/>
      <c r="F1" s="39"/>
      <c r="G1" s="39"/>
    </row>
    <row r="2" spans="1:7" ht="20.100000000000001" customHeight="1" x14ac:dyDescent="0.15">
      <c r="A2" s="18" t="s">
        <v>12</v>
      </c>
      <c r="B2" s="19"/>
      <c r="C2" s="20"/>
      <c r="D2" s="18" t="s">
        <v>18</v>
      </c>
      <c r="E2" s="19"/>
      <c r="F2" s="20"/>
      <c r="G2" s="30" t="s">
        <v>29</v>
      </c>
    </row>
    <row r="3" spans="1:7" ht="25.5" customHeight="1" x14ac:dyDescent="0.15">
      <c r="A3" s="21" t="s">
        <v>15</v>
      </c>
      <c r="B3" s="21" t="s">
        <v>16</v>
      </c>
      <c r="C3" s="22" t="s">
        <v>17</v>
      </c>
      <c r="D3" s="21" t="s">
        <v>15</v>
      </c>
      <c r="E3" s="21" t="s">
        <v>16</v>
      </c>
      <c r="F3" s="22" t="s">
        <v>17</v>
      </c>
      <c r="G3" s="31" t="s">
        <v>30</v>
      </c>
    </row>
    <row r="4" spans="1:7" ht="20.100000000000001" customHeight="1" x14ac:dyDescent="0.15">
      <c r="A4" s="8">
        <v>1</v>
      </c>
      <c r="B4" s="8">
        <v>1E-3</v>
      </c>
      <c r="C4" s="8">
        <v>60</v>
      </c>
      <c r="D4" s="8">
        <v>1</v>
      </c>
      <c r="E4" s="8">
        <v>3.4000000000000002E-2</v>
      </c>
      <c r="F4" s="8">
        <v>56</v>
      </c>
      <c r="G4" s="32"/>
    </row>
    <row r="5" spans="1:7" ht="20.100000000000001" customHeight="1" x14ac:dyDescent="0.15">
      <c r="A5" s="8">
        <v>2</v>
      </c>
      <c r="B5" s="8">
        <v>6.0000000000000001E-3</v>
      </c>
      <c r="C5" s="8">
        <v>127</v>
      </c>
      <c r="D5" s="8">
        <v>2</v>
      </c>
      <c r="E5" s="8">
        <v>1.7000000000000001E-2</v>
      </c>
      <c r="F5" s="8">
        <v>43</v>
      </c>
      <c r="G5" s="33" t="s">
        <v>31</v>
      </c>
    </row>
    <row r="6" spans="1:7" ht="20.100000000000001" customHeight="1" x14ac:dyDescent="0.15">
      <c r="A6" s="8">
        <v>3</v>
      </c>
      <c r="B6" s="8">
        <v>5.0000000000000001E-3</v>
      </c>
      <c r="C6" s="8">
        <v>88</v>
      </c>
      <c r="D6" s="8">
        <v>3</v>
      </c>
      <c r="E6" s="8">
        <v>0.109</v>
      </c>
      <c r="F6" s="8">
        <v>55</v>
      </c>
      <c r="G6" s="33"/>
    </row>
    <row r="7" spans="1:7" ht="20.100000000000001" customHeight="1" x14ac:dyDescent="0.15">
      <c r="A7" s="8">
        <v>4</v>
      </c>
      <c r="B7" s="8">
        <v>2E-3</v>
      </c>
      <c r="C7" s="8">
        <v>59</v>
      </c>
      <c r="D7" s="8">
        <v>4</v>
      </c>
      <c r="E7" s="8">
        <v>1.6E-2</v>
      </c>
      <c r="F7" s="8">
        <v>22</v>
      </c>
      <c r="G7" s="33" t="s">
        <v>32</v>
      </c>
    </row>
    <row r="8" spans="1:7" ht="20.100000000000001" customHeight="1" x14ac:dyDescent="0.15">
      <c r="A8" s="8">
        <v>5</v>
      </c>
      <c r="B8" s="8">
        <v>5.0000000000000001E-3</v>
      </c>
      <c r="C8" s="8">
        <v>59</v>
      </c>
      <c r="D8" s="8">
        <v>5</v>
      </c>
      <c r="E8" s="8">
        <v>2.8000000000000001E-2</v>
      </c>
      <c r="F8" s="8">
        <v>29</v>
      </c>
      <c r="G8" s="33"/>
    </row>
    <row r="9" spans="1:7" ht="20.100000000000001" customHeight="1" x14ac:dyDescent="0.15">
      <c r="A9" s="8">
        <v>6</v>
      </c>
      <c r="B9" s="8">
        <v>4.2000000000000003E-2</v>
      </c>
      <c r="C9" s="8">
        <v>54</v>
      </c>
      <c r="D9" s="8">
        <v>6</v>
      </c>
      <c r="E9" s="8">
        <v>2.3E-2</v>
      </c>
      <c r="F9" s="8">
        <v>138</v>
      </c>
      <c r="G9" s="34"/>
    </row>
    <row r="10" spans="1:7" ht="20.100000000000001" customHeight="1" x14ac:dyDescent="0.15">
      <c r="A10" s="8">
        <v>7</v>
      </c>
      <c r="B10" s="8">
        <v>1.2999999999999999E-2</v>
      </c>
      <c r="C10" s="8">
        <v>104</v>
      </c>
      <c r="D10" s="8">
        <v>7</v>
      </c>
      <c r="E10" s="8">
        <v>6.5000000000000002E-2</v>
      </c>
      <c r="F10" s="8">
        <v>25</v>
      </c>
    </row>
    <row r="11" spans="1:7" ht="20.100000000000001" customHeight="1" x14ac:dyDescent="0.15">
      <c r="A11" s="8">
        <v>8</v>
      </c>
      <c r="B11" s="8">
        <v>5.3999999999999999E-2</v>
      </c>
      <c r="C11" s="8">
        <v>51</v>
      </c>
      <c r="D11" s="8">
        <v>8</v>
      </c>
      <c r="E11" s="8">
        <v>8.9999999999999993E-3</v>
      </c>
      <c r="F11" s="8">
        <v>129</v>
      </c>
    </row>
    <row r="12" spans="1:7" ht="20.100000000000001" customHeight="1" x14ac:dyDescent="0.15">
      <c r="A12" s="8">
        <v>9</v>
      </c>
      <c r="B12" s="8">
        <v>5.0000000000000001E-3</v>
      </c>
      <c r="C12" s="8">
        <v>57</v>
      </c>
      <c r="D12" s="8">
        <v>9</v>
      </c>
      <c r="E12" s="8">
        <v>7.0000000000000007E-2</v>
      </c>
      <c r="F12" s="8">
        <v>43</v>
      </c>
    </row>
    <row r="13" spans="1:7" ht="20.100000000000001" customHeight="1" x14ac:dyDescent="0.15">
      <c r="A13" s="8">
        <v>10</v>
      </c>
      <c r="B13" s="8">
        <v>4.0000000000000001E-3</v>
      </c>
      <c r="C13" s="8">
        <v>54</v>
      </c>
      <c r="D13" s="8">
        <v>10</v>
      </c>
      <c r="E13" s="8">
        <v>8.9999999999999993E-3</v>
      </c>
      <c r="F13" s="8">
        <v>53</v>
      </c>
    </row>
    <row r="14" spans="1:7" ht="20.100000000000001" customHeight="1" x14ac:dyDescent="0.15">
      <c r="A14" s="23" t="s">
        <v>14</v>
      </c>
      <c r="B14" s="8">
        <f>AVERAGE(B4:B13)</f>
        <v>1.37E-2</v>
      </c>
      <c r="C14" s="8">
        <f>AVERAGE(C4:C13)</f>
        <v>71.3</v>
      </c>
      <c r="D14" s="23" t="s">
        <v>14</v>
      </c>
      <c r="E14" s="8">
        <f>AVERAGE(E4:E13)</f>
        <v>3.7999999999999999E-2</v>
      </c>
      <c r="F14" s="8">
        <f>AVERAGE(F4:F13)</f>
        <v>59.3</v>
      </c>
    </row>
    <row r="15" spans="1:7" ht="20.100000000000001" customHeight="1" x14ac:dyDescent="0.15">
      <c r="A15" s="24" t="s">
        <v>21</v>
      </c>
      <c r="B15" s="25"/>
      <c r="C15" s="26"/>
      <c r="D15" s="24" t="s">
        <v>23</v>
      </c>
      <c r="E15" s="25"/>
      <c r="F15" s="26"/>
      <c r="G15" s="23" t="s">
        <v>29</v>
      </c>
    </row>
    <row r="16" spans="1:7" ht="20.100000000000001" customHeight="1" x14ac:dyDescent="0.15">
      <c r="A16" s="21" t="s">
        <v>15</v>
      </c>
      <c r="B16" s="21" t="s">
        <v>16</v>
      </c>
      <c r="C16" s="22" t="s">
        <v>17</v>
      </c>
      <c r="D16" s="21" t="s">
        <v>15</v>
      </c>
      <c r="E16" s="21" t="s">
        <v>16</v>
      </c>
      <c r="F16" s="22" t="s">
        <v>17</v>
      </c>
    </row>
    <row r="17" spans="1:7" ht="20.100000000000001" customHeight="1" x14ac:dyDescent="0.15">
      <c r="A17" s="8">
        <v>1</v>
      </c>
      <c r="B17" s="8"/>
      <c r="C17" s="8"/>
      <c r="D17" s="8">
        <v>1</v>
      </c>
      <c r="E17" s="8"/>
      <c r="F17" s="8"/>
    </row>
    <row r="18" spans="1:7" ht="20.100000000000001" customHeight="1" x14ac:dyDescent="0.15">
      <c r="A18" s="8">
        <v>2</v>
      </c>
      <c r="B18" s="8"/>
      <c r="C18" s="8"/>
      <c r="D18" s="8">
        <v>2</v>
      </c>
      <c r="E18" s="8"/>
      <c r="F18" s="8"/>
    </row>
    <row r="19" spans="1:7" ht="20.100000000000001" customHeight="1" x14ac:dyDescent="0.15">
      <c r="A19" s="8">
        <v>3</v>
      </c>
      <c r="B19" s="8"/>
      <c r="C19" s="8"/>
      <c r="D19" s="8">
        <v>3</v>
      </c>
      <c r="E19" s="8"/>
      <c r="F19" s="8"/>
    </row>
    <row r="20" spans="1:7" ht="20.100000000000001" customHeight="1" x14ac:dyDescent="0.15">
      <c r="A20" s="8">
        <v>4</v>
      </c>
      <c r="B20" s="8"/>
      <c r="C20" s="8"/>
      <c r="D20" s="8">
        <v>4</v>
      </c>
      <c r="E20" s="8"/>
      <c r="F20" s="8"/>
    </row>
    <row r="21" spans="1:7" ht="20.100000000000001" customHeight="1" x14ac:dyDescent="0.15">
      <c r="A21" s="8">
        <v>5</v>
      </c>
      <c r="B21" s="8"/>
      <c r="C21" s="8"/>
      <c r="D21" s="8">
        <v>5</v>
      </c>
      <c r="E21" s="8"/>
      <c r="F21" s="8"/>
    </row>
    <row r="22" spans="1:7" ht="20.100000000000001" customHeight="1" x14ac:dyDescent="0.15">
      <c r="A22" s="8">
        <v>6</v>
      </c>
      <c r="B22" s="8"/>
      <c r="C22" s="8"/>
      <c r="D22" s="8">
        <v>6</v>
      </c>
      <c r="E22" s="8"/>
      <c r="F22" s="8"/>
    </row>
    <row r="23" spans="1:7" ht="20.100000000000001" customHeight="1" x14ac:dyDescent="0.15">
      <c r="A23" s="8">
        <v>7</v>
      </c>
      <c r="B23" s="8"/>
      <c r="C23" s="8"/>
      <c r="D23" s="8">
        <v>7</v>
      </c>
      <c r="E23" s="8"/>
      <c r="F23" s="8"/>
    </row>
    <row r="24" spans="1:7" ht="20.100000000000001" customHeight="1" x14ac:dyDescent="0.15">
      <c r="A24" s="8">
        <v>8</v>
      </c>
      <c r="B24" s="8"/>
      <c r="C24" s="8"/>
      <c r="D24" s="8">
        <v>8</v>
      </c>
      <c r="E24" s="8"/>
      <c r="F24" s="8"/>
    </row>
    <row r="25" spans="1:7" ht="20.100000000000001" customHeight="1" x14ac:dyDescent="0.15">
      <c r="A25" s="8">
        <v>9</v>
      </c>
      <c r="B25" s="8"/>
      <c r="C25" s="8"/>
      <c r="D25" s="8">
        <v>9</v>
      </c>
      <c r="E25" s="8"/>
      <c r="F25" s="8"/>
    </row>
    <row r="26" spans="1:7" ht="20.100000000000001" customHeight="1" x14ac:dyDescent="0.15">
      <c r="A26" s="8">
        <v>10</v>
      </c>
      <c r="B26" s="8"/>
      <c r="C26" s="8"/>
      <c r="D26" s="8">
        <v>10</v>
      </c>
      <c r="E26" s="8"/>
      <c r="F26" s="8"/>
    </row>
    <row r="27" spans="1:7" ht="20.100000000000001" customHeight="1" x14ac:dyDescent="0.15">
      <c r="A27" s="23" t="s">
        <v>14</v>
      </c>
      <c r="B27" s="8"/>
      <c r="C27" s="8"/>
      <c r="D27" s="23" t="s">
        <v>14</v>
      </c>
      <c r="E27" s="8"/>
      <c r="F27" s="8"/>
    </row>
    <row r="28" spans="1:7" ht="20.100000000000001" customHeight="1" x14ac:dyDescent="0.15">
      <c r="A28" s="27" t="s">
        <v>25</v>
      </c>
      <c r="B28" s="28"/>
      <c r="C28" s="29"/>
      <c r="D28" s="27" t="s">
        <v>27</v>
      </c>
      <c r="E28" s="28"/>
      <c r="F28" s="29"/>
      <c r="G28" s="23" t="s">
        <v>29</v>
      </c>
    </row>
    <row r="29" spans="1:7" ht="20.100000000000001" customHeight="1" x14ac:dyDescent="0.15">
      <c r="A29" s="21" t="s">
        <v>15</v>
      </c>
      <c r="B29" s="21" t="s">
        <v>16</v>
      </c>
      <c r="C29" s="22" t="s">
        <v>17</v>
      </c>
      <c r="D29" s="21" t="s">
        <v>15</v>
      </c>
      <c r="E29" s="21" t="s">
        <v>16</v>
      </c>
      <c r="F29" s="22" t="s">
        <v>17</v>
      </c>
    </row>
    <row r="30" spans="1:7" ht="20.100000000000001" customHeight="1" x14ac:dyDescent="0.15">
      <c r="A30" s="8">
        <v>1</v>
      </c>
      <c r="B30" s="8"/>
      <c r="C30" s="8"/>
      <c r="D30" s="8">
        <v>1</v>
      </c>
      <c r="E30" s="8"/>
      <c r="F30" s="8"/>
    </row>
    <row r="31" spans="1:7" ht="20.100000000000001" customHeight="1" x14ac:dyDescent="0.15">
      <c r="A31" s="8">
        <v>2</v>
      </c>
      <c r="B31" s="8"/>
      <c r="C31" s="8"/>
      <c r="D31" s="8">
        <v>2</v>
      </c>
      <c r="E31" s="8"/>
      <c r="F31" s="8"/>
    </row>
    <row r="32" spans="1:7" ht="20.100000000000001" customHeight="1" x14ac:dyDescent="0.15">
      <c r="A32" s="8">
        <v>3</v>
      </c>
      <c r="B32" s="8"/>
      <c r="C32" s="8"/>
      <c r="D32" s="8">
        <v>3</v>
      </c>
      <c r="E32" s="8"/>
      <c r="F32" s="8"/>
    </row>
    <row r="33" spans="1:6" ht="20.100000000000001" customHeight="1" x14ac:dyDescent="0.15">
      <c r="A33" s="8">
        <v>4</v>
      </c>
      <c r="B33" s="8"/>
      <c r="C33" s="8"/>
      <c r="D33" s="8">
        <v>4</v>
      </c>
      <c r="E33" s="8"/>
      <c r="F33" s="8"/>
    </row>
    <row r="34" spans="1:6" ht="20.100000000000001" customHeight="1" x14ac:dyDescent="0.15">
      <c r="A34" s="8">
        <v>5</v>
      </c>
      <c r="B34" s="8"/>
      <c r="C34" s="8"/>
      <c r="D34" s="8">
        <v>5</v>
      </c>
      <c r="E34" s="8"/>
      <c r="F34" s="8"/>
    </row>
    <row r="35" spans="1:6" ht="20.100000000000001" customHeight="1" x14ac:dyDescent="0.15">
      <c r="A35" s="8">
        <v>6</v>
      </c>
      <c r="B35" s="8"/>
      <c r="C35" s="8"/>
      <c r="D35" s="8">
        <v>6</v>
      </c>
      <c r="E35" s="8"/>
      <c r="F35" s="8"/>
    </row>
    <row r="36" spans="1:6" ht="20.100000000000001" customHeight="1" x14ac:dyDescent="0.15">
      <c r="A36" s="8">
        <v>7</v>
      </c>
      <c r="B36" s="8"/>
      <c r="C36" s="8"/>
      <c r="D36" s="8">
        <v>7</v>
      </c>
      <c r="E36" s="8"/>
      <c r="F36" s="8"/>
    </row>
    <row r="37" spans="1:6" ht="20.100000000000001" customHeight="1" x14ac:dyDescent="0.15">
      <c r="A37" s="8">
        <v>8</v>
      </c>
      <c r="B37" s="8"/>
      <c r="C37" s="8"/>
      <c r="D37" s="8">
        <v>8</v>
      </c>
      <c r="E37" s="8"/>
      <c r="F37" s="8"/>
    </row>
    <row r="38" spans="1:6" ht="20.100000000000001" customHeight="1" x14ac:dyDescent="0.15">
      <c r="A38" s="8">
        <v>9</v>
      </c>
      <c r="B38" s="8"/>
      <c r="C38" s="8"/>
      <c r="D38" s="8">
        <v>9</v>
      </c>
      <c r="E38" s="8"/>
      <c r="F38" s="8"/>
    </row>
    <row r="39" spans="1:6" ht="20.100000000000001" customHeight="1" x14ac:dyDescent="0.15">
      <c r="A39" s="8">
        <v>10</v>
      </c>
      <c r="B39" s="8"/>
      <c r="C39" s="8"/>
      <c r="D39" s="8">
        <v>10</v>
      </c>
      <c r="E39" s="8"/>
      <c r="F39" s="8"/>
    </row>
    <row r="40" spans="1:6" ht="20.100000000000001" customHeight="1" x14ac:dyDescent="0.15">
      <c r="A40" s="23" t="s">
        <v>14</v>
      </c>
      <c r="B40" s="8"/>
      <c r="C40" s="8"/>
      <c r="D40" s="23" t="s">
        <v>14</v>
      </c>
      <c r="E40" s="8"/>
      <c r="F40" s="8"/>
    </row>
  </sheetData>
  <mergeCells count="10">
    <mergeCell ref="A28:C28"/>
    <mergeCell ref="D28:F28"/>
    <mergeCell ref="G3:G4"/>
    <mergeCell ref="G5:G6"/>
    <mergeCell ref="G7:G9"/>
    <mergeCell ref="A2:C2"/>
    <mergeCell ref="D2:F2"/>
    <mergeCell ref="A15:C15"/>
    <mergeCell ref="D15:F15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35" sqref="F35"/>
    </sheetView>
  </sheetViews>
  <sheetFormatPr defaultRowHeight="20.100000000000001" customHeight="1" x14ac:dyDescent="0.15"/>
  <cols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 x14ac:dyDescent="0.15">
      <c r="A1" s="43" t="s">
        <v>36</v>
      </c>
      <c r="B1" s="43"/>
      <c r="C1" s="43"/>
      <c r="D1" s="43"/>
      <c r="E1" s="43"/>
      <c r="F1" s="43"/>
      <c r="G1" s="43"/>
      <c r="H1" s="43"/>
      <c r="I1" s="43"/>
    </row>
    <row r="2" spans="1:9" ht="20.100000000000001" customHeight="1" x14ac:dyDescent="0.15">
      <c r="A2" s="18" t="s">
        <v>12</v>
      </c>
      <c r="B2" s="19"/>
      <c r="C2" s="19"/>
      <c r="D2" s="19"/>
      <c r="E2" s="20"/>
      <c r="F2" s="40" t="s">
        <v>18</v>
      </c>
      <c r="G2" s="41"/>
      <c r="H2" s="42"/>
      <c r="I2" s="30" t="s">
        <v>37</v>
      </c>
    </row>
    <row r="3" spans="1:9" ht="20.100000000000001" customHeight="1" x14ac:dyDescent="0.15">
      <c r="A3" s="50" t="s">
        <v>52</v>
      </c>
      <c r="B3" s="51" t="s">
        <v>53</v>
      </c>
      <c r="C3" s="51"/>
      <c r="D3" s="51" t="s">
        <v>54</v>
      </c>
      <c r="E3" s="51"/>
      <c r="F3" s="49"/>
      <c r="G3" s="51" t="s">
        <v>53</v>
      </c>
      <c r="H3" s="51"/>
      <c r="I3" s="30"/>
    </row>
    <row r="4" spans="1:9" ht="20.100000000000001" customHeight="1" x14ac:dyDescent="0.15">
      <c r="A4" s="21" t="s">
        <v>38</v>
      </c>
      <c r="B4" s="21" t="s">
        <v>39</v>
      </c>
      <c r="C4" s="22" t="s">
        <v>17</v>
      </c>
      <c r="D4" s="21" t="s">
        <v>39</v>
      </c>
      <c r="E4" s="22" t="s">
        <v>17</v>
      </c>
      <c r="F4" s="21" t="s">
        <v>38</v>
      </c>
      <c r="G4" s="21" t="s">
        <v>39</v>
      </c>
      <c r="H4" s="22" t="s">
        <v>17</v>
      </c>
      <c r="I4" s="31" t="s">
        <v>49</v>
      </c>
    </row>
    <row r="5" spans="1:9" ht="20.100000000000001" customHeight="1" x14ac:dyDescent="0.15">
      <c r="A5" s="8">
        <v>1</v>
      </c>
      <c r="B5" s="8">
        <v>3625.58</v>
      </c>
      <c r="C5" s="8">
        <v>69</v>
      </c>
      <c r="D5" s="8">
        <v>3862.39</v>
      </c>
      <c r="E5" s="8">
        <v>209</v>
      </c>
      <c r="F5" s="8">
        <v>1</v>
      </c>
      <c r="G5" s="48">
        <v>3846.2310000000002</v>
      </c>
      <c r="H5" s="8">
        <v>243</v>
      </c>
      <c r="I5" s="47"/>
    </row>
    <row r="6" spans="1:9" ht="20.100000000000001" customHeight="1" x14ac:dyDescent="0.15">
      <c r="A6" s="8">
        <v>2</v>
      </c>
      <c r="B6" s="8">
        <v>3885.9760000000001</v>
      </c>
      <c r="C6" s="8">
        <v>75</v>
      </c>
      <c r="D6" s="8">
        <v>3872.3389999999999</v>
      </c>
      <c r="E6" s="8">
        <v>212</v>
      </c>
      <c r="F6" s="8">
        <v>2</v>
      </c>
      <c r="G6" s="8">
        <v>3905.9259999999999</v>
      </c>
      <c r="H6" s="8">
        <v>510</v>
      </c>
      <c r="I6" s="44" t="s">
        <v>50</v>
      </c>
    </row>
    <row r="7" spans="1:9" ht="20.100000000000001" customHeight="1" x14ac:dyDescent="0.15">
      <c r="A7" s="8">
        <v>3</v>
      </c>
      <c r="B7" s="8">
        <v>3710.7530000000002</v>
      </c>
      <c r="C7" s="8">
        <v>63</v>
      </c>
      <c r="D7" s="8">
        <v>3880.5149999999999</v>
      </c>
      <c r="E7" s="8">
        <v>204</v>
      </c>
      <c r="F7" s="8">
        <v>3</v>
      </c>
      <c r="G7" s="8">
        <v>3856.9949999999999</v>
      </c>
      <c r="H7" s="8">
        <v>369</v>
      </c>
      <c r="I7" s="44"/>
    </row>
    <row r="8" spans="1:9" ht="20.100000000000001" customHeight="1" x14ac:dyDescent="0.15">
      <c r="A8" s="8">
        <v>4</v>
      </c>
      <c r="B8" s="8">
        <v>3618.6350000000002</v>
      </c>
      <c r="C8" s="8">
        <v>73</v>
      </c>
      <c r="D8" s="8">
        <v>3872.3389999999999</v>
      </c>
      <c r="E8" s="8">
        <v>222</v>
      </c>
      <c r="F8" s="8">
        <v>4</v>
      </c>
      <c r="G8" s="8">
        <v>3895.9450000000002</v>
      </c>
      <c r="H8" s="8">
        <v>540</v>
      </c>
      <c r="I8" s="33" t="s">
        <v>51</v>
      </c>
    </row>
    <row r="9" spans="1:9" ht="20.100000000000001" customHeight="1" x14ac:dyDescent="0.15">
      <c r="A9" s="8">
        <v>5</v>
      </c>
      <c r="B9" s="8">
        <v>3587.134</v>
      </c>
      <c r="C9" s="8">
        <v>66</v>
      </c>
      <c r="D9" s="8">
        <v>3905.9259999999999</v>
      </c>
      <c r="E9" s="8">
        <v>215</v>
      </c>
      <c r="F9" s="8">
        <v>5</v>
      </c>
      <c r="G9" s="8">
        <v>3872.3389999999999</v>
      </c>
      <c r="H9" s="8">
        <v>795</v>
      </c>
      <c r="I9" s="33"/>
    </row>
    <row r="10" spans="1:9" ht="20.100000000000001" customHeight="1" x14ac:dyDescent="0.15">
      <c r="A10" s="8">
        <v>6</v>
      </c>
      <c r="B10" s="8">
        <v>3905.9259999999999</v>
      </c>
      <c r="C10" s="8">
        <v>66</v>
      </c>
      <c r="D10" s="8">
        <v>3877.3180000000002</v>
      </c>
      <c r="E10" s="8">
        <v>200</v>
      </c>
      <c r="F10" s="8">
        <v>6</v>
      </c>
      <c r="G10" s="8">
        <v>3847.0659999999998</v>
      </c>
      <c r="H10" s="8">
        <v>541</v>
      </c>
      <c r="I10" s="33" t="s">
        <v>55</v>
      </c>
    </row>
    <row r="11" spans="1:9" ht="20.100000000000001" customHeight="1" x14ac:dyDescent="0.15">
      <c r="A11" s="8">
        <v>7</v>
      </c>
      <c r="B11" s="8">
        <v>3222.1320000000001</v>
      </c>
      <c r="C11" s="8">
        <v>76</v>
      </c>
      <c r="D11" s="8">
        <v>3905.9259999999999</v>
      </c>
      <c r="E11" s="8">
        <v>212</v>
      </c>
      <c r="F11" s="8">
        <v>7</v>
      </c>
      <c r="G11" s="8">
        <v>3877.3180000000002</v>
      </c>
      <c r="H11" s="8">
        <v>379</v>
      </c>
      <c r="I11" s="33"/>
    </row>
    <row r="12" spans="1:9" ht="20.100000000000001" customHeight="1" x14ac:dyDescent="0.15">
      <c r="A12" s="8">
        <v>8</v>
      </c>
      <c r="B12" s="8">
        <v>3683.81</v>
      </c>
      <c r="C12" s="8">
        <v>68</v>
      </c>
      <c r="D12" s="8">
        <v>3877.3180000000002</v>
      </c>
      <c r="E12" s="8">
        <v>204</v>
      </c>
      <c r="F12" s="8">
        <v>8</v>
      </c>
      <c r="G12" s="8">
        <v>3707.7179999999998</v>
      </c>
      <c r="H12" s="8">
        <v>83</v>
      </c>
      <c r="I12" s="45"/>
    </row>
    <row r="13" spans="1:9" ht="20.100000000000001" customHeight="1" x14ac:dyDescent="0.15">
      <c r="A13" s="8">
        <v>9</v>
      </c>
      <c r="B13" s="8">
        <v>3745.2640000000001</v>
      </c>
      <c r="C13" s="8">
        <v>86</v>
      </c>
      <c r="D13" s="8">
        <v>3865.1550000000002</v>
      </c>
      <c r="E13" s="8">
        <v>205</v>
      </c>
      <c r="F13" s="8">
        <v>9</v>
      </c>
      <c r="G13" s="8">
        <v>3905.9259999999999</v>
      </c>
      <c r="H13" s="8">
        <v>701</v>
      </c>
      <c r="I13" s="45"/>
    </row>
    <row r="14" spans="1:9" ht="20.100000000000001" customHeight="1" x14ac:dyDescent="0.15">
      <c r="A14" s="8">
        <v>10</v>
      </c>
      <c r="B14" s="8">
        <v>3598.614</v>
      </c>
      <c r="C14" s="8">
        <v>70</v>
      </c>
      <c r="D14" s="8">
        <v>3846.2310000000002</v>
      </c>
      <c r="E14" s="8">
        <v>199</v>
      </c>
      <c r="F14" s="8">
        <v>10</v>
      </c>
      <c r="G14" s="8">
        <v>3831.3789999999999</v>
      </c>
      <c r="H14" s="8">
        <v>521</v>
      </c>
      <c r="I14" s="45"/>
    </row>
    <row r="15" spans="1:9" ht="20.100000000000001" customHeight="1" x14ac:dyDescent="0.15">
      <c r="A15" s="23" t="s">
        <v>40</v>
      </c>
      <c r="B15" s="8">
        <f>AVERAGE(B5:B14)</f>
        <v>3658.3824000000009</v>
      </c>
      <c r="C15" s="8">
        <f>AVERAGE(C5:C14)</f>
        <v>71.2</v>
      </c>
      <c r="D15" s="8">
        <f>AVERAGE(D5:D14)</f>
        <v>3876.5456999999997</v>
      </c>
      <c r="E15" s="8">
        <f>AVERAGE(E5:E14)</f>
        <v>208.2</v>
      </c>
      <c r="F15" s="23" t="s">
        <v>40</v>
      </c>
      <c r="G15" s="48">
        <f>AVERAGE(G5:G14)</f>
        <v>3854.6842999999999</v>
      </c>
      <c r="H15" s="8">
        <f>AVERAGE(H5:H14)</f>
        <v>468.2</v>
      </c>
      <c r="I15" s="46"/>
    </row>
    <row r="16" spans="1:9" ht="20.100000000000001" customHeight="1" x14ac:dyDescent="0.15">
      <c r="A16" s="24" t="s">
        <v>21</v>
      </c>
      <c r="B16" s="25"/>
      <c r="C16" s="26"/>
      <c r="D16" s="36"/>
      <c r="E16" s="36"/>
      <c r="F16" s="24" t="s">
        <v>23</v>
      </c>
      <c r="G16" s="25"/>
      <c r="H16" s="26"/>
      <c r="I16" s="23" t="s">
        <v>37</v>
      </c>
    </row>
    <row r="17" spans="1:9" ht="20.100000000000001" customHeight="1" x14ac:dyDescent="0.15">
      <c r="A17" s="21" t="s">
        <v>38</v>
      </c>
      <c r="B17" s="21" t="s">
        <v>39</v>
      </c>
      <c r="C17" s="22" t="s">
        <v>17</v>
      </c>
      <c r="D17" s="22"/>
      <c r="E17" s="22"/>
      <c r="F17" s="21" t="s">
        <v>38</v>
      </c>
      <c r="G17" s="21" t="s">
        <v>39</v>
      </c>
      <c r="H17" s="22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23" t="s">
        <v>40</v>
      </c>
      <c r="B28" s="8"/>
      <c r="C28" s="8"/>
      <c r="D28" s="8"/>
      <c r="E28" s="8"/>
      <c r="F28" s="23" t="s">
        <v>40</v>
      </c>
      <c r="G28" s="8"/>
      <c r="H28" s="8"/>
    </row>
    <row r="29" spans="1:9" ht="20.100000000000001" customHeight="1" x14ac:dyDescent="0.15">
      <c r="A29" s="27" t="s">
        <v>25</v>
      </c>
      <c r="B29" s="28"/>
      <c r="C29" s="29"/>
      <c r="D29" s="37"/>
      <c r="E29" s="37"/>
      <c r="F29" s="27" t="s">
        <v>27</v>
      </c>
      <c r="G29" s="28"/>
      <c r="H29" s="29"/>
      <c r="I29" s="23" t="s">
        <v>37</v>
      </c>
    </row>
    <row r="30" spans="1:9" ht="20.100000000000001" customHeight="1" x14ac:dyDescent="0.15">
      <c r="A30" s="21" t="s">
        <v>38</v>
      </c>
      <c r="B30" s="21" t="s">
        <v>39</v>
      </c>
      <c r="C30" s="22" t="s">
        <v>17</v>
      </c>
      <c r="D30" s="22"/>
      <c r="E30" s="22"/>
      <c r="F30" s="21" t="s">
        <v>38</v>
      </c>
      <c r="G30" s="21" t="s">
        <v>39</v>
      </c>
      <c r="H30" s="22" t="s">
        <v>17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8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</row>
    <row r="34" spans="1:8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</row>
    <row r="35" spans="1:8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</row>
    <row r="36" spans="1:8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</row>
    <row r="37" spans="1:8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</row>
    <row r="38" spans="1:8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</row>
    <row r="39" spans="1:8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</row>
    <row r="40" spans="1:8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</row>
    <row r="41" spans="1:8" ht="20.100000000000001" customHeight="1" x14ac:dyDescent="0.15">
      <c r="A41" s="23" t="s">
        <v>40</v>
      </c>
      <c r="B41" s="8"/>
      <c r="C41" s="8"/>
      <c r="D41" s="8"/>
      <c r="E41" s="8"/>
      <c r="F41" s="23" t="s">
        <v>40</v>
      </c>
      <c r="G41" s="8"/>
      <c r="H41" s="8"/>
    </row>
  </sheetData>
  <mergeCells count="14">
    <mergeCell ref="I10:I11"/>
    <mergeCell ref="A16:C16"/>
    <mergeCell ref="F16:H16"/>
    <mergeCell ref="A29:C29"/>
    <mergeCell ref="F29:H29"/>
    <mergeCell ref="A1:I1"/>
    <mergeCell ref="I8:I9"/>
    <mergeCell ref="A2:E2"/>
    <mergeCell ref="F2:H2"/>
    <mergeCell ref="I4:I5"/>
    <mergeCell ref="I6:I7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0" sqref="F10"/>
    </sheetView>
  </sheetViews>
  <sheetFormatPr defaultRowHeight="13.5" x14ac:dyDescent="0.15"/>
  <cols>
    <col min="2" max="2" width="9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 x14ac:dyDescent="0.15">
      <c r="A1" s="43" t="s">
        <v>58</v>
      </c>
      <c r="B1" s="43"/>
      <c r="C1" s="43"/>
      <c r="D1" s="43"/>
      <c r="E1" s="43"/>
      <c r="F1" s="43"/>
      <c r="G1" s="43"/>
      <c r="H1" s="43"/>
      <c r="I1" s="43"/>
    </row>
    <row r="2" spans="1:9" ht="39.950000000000003" customHeight="1" x14ac:dyDescent="0.15">
      <c r="A2" s="18" t="s">
        <v>12</v>
      </c>
      <c r="B2" s="19"/>
      <c r="C2" s="19"/>
      <c r="D2" s="19"/>
      <c r="E2" s="20"/>
      <c r="F2" s="40" t="s">
        <v>18</v>
      </c>
      <c r="G2" s="41"/>
      <c r="H2" s="42"/>
      <c r="I2" s="30" t="s">
        <v>37</v>
      </c>
    </row>
    <row r="3" spans="1:9" ht="20.100000000000001" customHeight="1" x14ac:dyDescent="0.15">
      <c r="A3" s="50" t="s">
        <v>52</v>
      </c>
      <c r="B3" s="51" t="s">
        <v>53</v>
      </c>
      <c r="C3" s="51"/>
      <c r="D3" s="51" t="s">
        <v>54</v>
      </c>
      <c r="E3" s="51"/>
      <c r="F3" s="49"/>
      <c r="G3" s="51" t="s">
        <v>53</v>
      </c>
      <c r="H3" s="51"/>
      <c r="I3" s="30"/>
    </row>
    <row r="4" spans="1:9" ht="20.100000000000001" customHeight="1" x14ac:dyDescent="0.15">
      <c r="A4" s="21" t="s">
        <v>38</v>
      </c>
      <c r="B4" s="21" t="s">
        <v>39</v>
      </c>
      <c r="C4" s="22" t="s">
        <v>17</v>
      </c>
      <c r="D4" s="21" t="s">
        <v>39</v>
      </c>
      <c r="E4" s="22" t="s">
        <v>17</v>
      </c>
      <c r="F4" s="21" t="s">
        <v>38</v>
      </c>
      <c r="G4" s="21" t="s">
        <v>39</v>
      </c>
      <c r="H4" s="22" t="s">
        <v>17</v>
      </c>
      <c r="I4" s="31" t="s">
        <v>61</v>
      </c>
    </row>
    <row r="5" spans="1:9" ht="20.100000000000001" customHeight="1" x14ac:dyDescent="0.15">
      <c r="A5" s="8">
        <v>1</v>
      </c>
      <c r="B5" s="48">
        <v>-777.94</v>
      </c>
      <c r="C5" s="8">
        <v>95</v>
      </c>
      <c r="D5" s="8">
        <v>-837.96500000000003</v>
      </c>
      <c r="E5" s="8">
        <v>266</v>
      </c>
      <c r="F5" s="8">
        <v>1</v>
      </c>
      <c r="G5" s="48">
        <v>-837.96500000000003</v>
      </c>
      <c r="H5" s="8">
        <v>587</v>
      </c>
      <c r="I5" s="47"/>
    </row>
    <row r="6" spans="1:9" ht="20.100000000000001" customHeight="1" x14ac:dyDescent="0.15">
      <c r="A6" s="8">
        <v>2</v>
      </c>
      <c r="B6" s="8">
        <v>-622.68100000000004</v>
      </c>
      <c r="C6" s="8">
        <v>85</v>
      </c>
      <c r="D6" s="8">
        <v>-811.08199999999999</v>
      </c>
      <c r="E6" s="8">
        <v>267</v>
      </c>
      <c r="F6" s="8">
        <v>2</v>
      </c>
      <c r="G6" s="8">
        <v>-837.96500000000003</v>
      </c>
      <c r="H6" s="8">
        <v>1459</v>
      </c>
      <c r="I6" s="44" t="s">
        <v>62</v>
      </c>
    </row>
    <row r="7" spans="1:9" ht="20.100000000000001" customHeight="1" x14ac:dyDescent="0.15">
      <c r="A7" s="8">
        <v>3</v>
      </c>
      <c r="B7" s="8">
        <v>-716.93299999999999</v>
      </c>
      <c r="C7" s="8">
        <v>82</v>
      </c>
      <c r="D7" s="8">
        <v>-800.524</v>
      </c>
      <c r="E7" s="8">
        <v>295</v>
      </c>
      <c r="F7" s="8">
        <v>3</v>
      </c>
      <c r="G7" s="8">
        <v>-837.86099999999999</v>
      </c>
      <c r="H7" s="8">
        <v>580</v>
      </c>
      <c r="I7" s="44"/>
    </row>
    <row r="8" spans="1:9" ht="20.100000000000001" customHeight="1" x14ac:dyDescent="0.15">
      <c r="A8" s="8">
        <v>4</v>
      </c>
      <c r="B8" s="8">
        <v>-798.41399999999999</v>
      </c>
      <c r="C8" s="8">
        <v>124</v>
      </c>
      <c r="D8" s="8">
        <v>-837.96500000000003</v>
      </c>
      <c r="E8" s="8">
        <v>330</v>
      </c>
      <c r="F8" s="8">
        <v>4</v>
      </c>
      <c r="G8" s="8">
        <v>-836.72799999999995</v>
      </c>
      <c r="H8" s="8">
        <v>696</v>
      </c>
      <c r="I8" s="33"/>
    </row>
    <row r="9" spans="1:9" ht="20.100000000000001" customHeight="1" x14ac:dyDescent="0.15">
      <c r="A9" s="8">
        <v>5</v>
      </c>
      <c r="B9" s="8">
        <v>-615.94000000000005</v>
      </c>
      <c r="C9" s="8">
        <v>86</v>
      </c>
      <c r="D9" s="8">
        <v>-837.86099999999999</v>
      </c>
      <c r="E9" s="8">
        <v>400</v>
      </c>
      <c r="F9" s="8">
        <v>5</v>
      </c>
      <c r="G9" s="8">
        <v>-837.827</v>
      </c>
      <c r="H9" s="8">
        <v>373</v>
      </c>
      <c r="I9" s="33"/>
    </row>
    <row r="10" spans="1:9" ht="20.100000000000001" customHeight="1" x14ac:dyDescent="0.15">
      <c r="A10" s="8">
        <v>6</v>
      </c>
      <c r="B10" s="8">
        <v>-726.64300000000003</v>
      </c>
      <c r="C10" s="8">
        <v>101</v>
      </c>
      <c r="D10" s="8">
        <v>-799.61400000000003</v>
      </c>
      <c r="E10" s="8">
        <v>264</v>
      </c>
      <c r="F10" s="8">
        <v>6</v>
      </c>
      <c r="G10" s="8">
        <v>-836.79499999999996</v>
      </c>
      <c r="H10" s="8">
        <v>418</v>
      </c>
      <c r="I10" s="33"/>
    </row>
    <row r="11" spans="1:9" ht="20.100000000000001" customHeight="1" x14ac:dyDescent="0.15">
      <c r="A11" s="8">
        <v>7</v>
      </c>
      <c r="B11" s="8">
        <v>-769.73400000000004</v>
      </c>
      <c r="C11" s="8">
        <v>87</v>
      </c>
      <c r="D11" s="8">
        <v>-837.41499999999996</v>
      </c>
      <c r="E11" s="8">
        <v>290</v>
      </c>
      <c r="F11" s="8">
        <v>7</v>
      </c>
      <c r="G11" s="8">
        <v>-837.96500000000003</v>
      </c>
      <c r="H11" s="8">
        <v>1259</v>
      </c>
      <c r="I11" s="33"/>
    </row>
    <row r="12" spans="1:9" ht="20.100000000000001" customHeight="1" x14ac:dyDescent="0.15">
      <c r="A12" s="8">
        <v>8</v>
      </c>
      <c r="B12" s="8">
        <v>-728.54399999999998</v>
      </c>
      <c r="C12" s="8">
        <v>96</v>
      </c>
      <c r="D12" s="48">
        <v>-835.66</v>
      </c>
      <c r="E12" s="8">
        <v>642</v>
      </c>
      <c r="F12" s="8">
        <v>8</v>
      </c>
      <c r="G12" s="8">
        <v>-836.83100000000002</v>
      </c>
      <c r="H12" s="8">
        <v>542</v>
      </c>
      <c r="I12" s="45"/>
    </row>
    <row r="13" spans="1:9" ht="20.100000000000001" customHeight="1" x14ac:dyDescent="0.15">
      <c r="A13" s="8">
        <v>9</v>
      </c>
      <c r="B13" s="8">
        <v>-806.28300000000002</v>
      </c>
      <c r="C13" s="8">
        <v>86</v>
      </c>
      <c r="D13" s="8">
        <v>-836.00400000000002</v>
      </c>
      <c r="E13" s="8">
        <v>330</v>
      </c>
      <c r="F13" s="8">
        <v>9</v>
      </c>
      <c r="G13" s="8">
        <v>-837.86099999999999</v>
      </c>
      <c r="H13" s="8">
        <v>442</v>
      </c>
      <c r="I13" s="45"/>
    </row>
    <row r="14" spans="1:9" ht="20.100000000000001" customHeight="1" x14ac:dyDescent="0.15">
      <c r="A14" s="8">
        <v>10</v>
      </c>
      <c r="B14" s="8">
        <v>-763.32399999999996</v>
      </c>
      <c r="C14" s="8">
        <v>124</v>
      </c>
      <c r="D14" s="8">
        <v>-834.84100000000001</v>
      </c>
      <c r="E14" s="8">
        <v>264</v>
      </c>
      <c r="F14" s="8">
        <v>10</v>
      </c>
      <c r="G14" s="8">
        <v>-837.51800000000003</v>
      </c>
      <c r="H14" s="8">
        <v>489</v>
      </c>
      <c r="I14" s="45"/>
    </row>
    <row r="15" spans="1:9" ht="20.100000000000001" customHeight="1" x14ac:dyDescent="0.15">
      <c r="A15" s="23" t="s">
        <v>40</v>
      </c>
      <c r="B15" s="48">
        <f>AVERAGE(B5:B14)</f>
        <v>-732.64359999999999</v>
      </c>
      <c r="C15" s="8">
        <f>AVERAGE(C5:C14)</f>
        <v>96.6</v>
      </c>
      <c r="D15" s="8">
        <f>AVERAGE(D5:D14)</f>
        <v>-826.8931</v>
      </c>
      <c r="E15" s="8">
        <f>AVERAGE(E5:E14)</f>
        <v>334.8</v>
      </c>
      <c r="F15" s="23" t="s">
        <v>40</v>
      </c>
      <c r="G15" s="48">
        <f>AVERAGE(G5:G14)</f>
        <v>-837.53160000000003</v>
      </c>
      <c r="H15" s="8">
        <f>AVERAGE(H5:H14)</f>
        <v>684.5</v>
      </c>
      <c r="I15" s="46"/>
    </row>
    <row r="16" spans="1:9" ht="39.950000000000003" customHeight="1" x14ac:dyDescent="0.15">
      <c r="A16" s="24" t="s">
        <v>21</v>
      </c>
      <c r="B16" s="25"/>
      <c r="C16" s="26"/>
      <c r="D16" s="36"/>
      <c r="E16" s="36"/>
      <c r="F16" s="24" t="s">
        <v>23</v>
      </c>
      <c r="G16" s="25"/>
      <c r="H16" s="26"/>
      <c r="I16" s="23" t="s">
        <v>37</v>
      </c>
    </row>
    <row r="17" spans="1:9" ht="20.100000000000001" customHeight="1" x14ac:dyDescent="0.15">
      <c r="A17" s="21" t="s">
        <v>38</v>
      </c>
      <c r="B17" s="21" t="s">
        <v>39</v>
      </c>
      <c r="C17" s="22" t="s">
        <v>17</v>
      </c>
      <c r="D17" s="22"/>
      <c r="E17" s="22"/>
      <c r="F17" s="21" t="s">
        <v>38</v>
      </c>
      <c r="G17" s="21" t="s">
        <v>39</v>
      </c>
      <c r="H17" s="22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23" t="s">
        <v>40</v>
      </c>
      <c r="B28" s="8"/>
      <c r="C28" s="8"/>
      <c r="D28" s="8"/>
      <c r="E28" s="8"/>
      <c r="F28" s="23" t="s">
        <v>40</v>
      </c>
      <c r="G28" s="8"/>
      <c r="H28" s="8"/>
    </row>
    <row r="29" spans="1:9" ht="20.100000000000001" customHeight="1" x14ac:dyDescent="0.15">
      <c r="A29" s="27" t="s">
        <v>25</v>
      </c>
      <c r="B29" s="28"/>
      <c r="C29" s="29"/>
      <c r="D29" s="37"/>
      <c r="E29" s="37"/>
      <c r="F29" s="27" t="s">
        <v>27</v>
      </c>
      <c r="G29" s="28"/>
      <c r="H29" s="29"/>
      <c r="I29" s="23" t="s">
        <v>37</v>
      </c>
    </row>
    <row r="30" spans="1:9" ht="20.100000000000001" customHeight="1" x14ac:dyDescent="0.15">
      <c r="A30" s="21" t="s">
        <v>38</v>
      </c>
      <c r="B30" s="21" t="s">
        <v>39</v>
      </c>
      <c r="C30" s="22" t="s">
        <v>17</v>
      </c>
      <c r="D30" s="22"/>
      <c r="E30" s="22"/>
      <c r="F30" s="21" t="s">
        <v>38</v>
      </c>
      <c r="G30" s="21" t="s">
        <v>39</v>
      </c>
      <c r="H30" s="22" t="s">
        <v>17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8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</row>
    <row r="34" spans="1:8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</row>
    <row r="35" spans="1:8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</row>
    <row r="36" spans="1:8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</row>
    <row r="37" spans="1:8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</row>
    <row r="38" spans="1:8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</row>
    <row r="39" spans="1:8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</row>
    <row r="40" spans="1:8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</row>
    <row r="41" spans="1:8" ht="20.100000000000001" customHeight="1" x14ac:dyDescent="0.15">
      <c r="A41" s="23" t="s">
        <v>40</v>
      </c>
      <c r="B41" s="8"/>
      <c r="C41" s="8"/>
      <c r="D41" s="8"/>
      <c r="E41" s="8"/>
      <c r="F41" s="23" t="s">
        <v>40</v>
      </c>
      <c r="G41" s="8"/>
      <c r="H41" s="8"/>
    </row>
  </sheetData>
  <mergeCells count="14">
    <mergeCell ref="A29:C29"/>
    <mergeCell ref="F29:H29"/>
    <mergeCell ref="I4:I5"/>
    <mergeCell ref="I6:I7"/>
    <mergeCell ref="I8:I9"/>
    <mergeCell ref="I10:I11"/>
    <mergeCell ref="A16:C16"/>
    <mergeCell ref="F16:H16"/>
    <mergeCell ref="A1:I1"/>
    <mergeCell ref="A2:E2"/>
    <mergeCell ref="F2:H2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G15" sqref="G15"/>
    </sheetView>
  </sheetViews>
  <sheetFormatPr defaultRowHeight="13.5" x14ac:dyDescent="0.15"/>
  <cols>
    <col min="2" max="2" width="14" customWidth="1"/>
    <col min="3" max="3" width="15.375" customWidth="1"/>
    <col min="4" max="4" width="13.625" customWidth="1"/>
    <col min="5" max="5" width="15.75" customWidth="1"/>
    <col min="7" max="7" width="13.875" customWidth="1"/>
    <col min="8" max="8" width="14.625" customWidth="1"/>
    <col min="9" max="9" width="45" customWidth="1"/>
  </cols>
  <sheetData>
    <row r="1" spans="1:9" ht="39.950000000000003" customHeight="1" x14ac:dyDescent="0.15">
      <c r="A1" s="43" t="s">
        <v>66</v>
      </c>
      <c r="B1" s="43"/>
      <c r="C1" s="43"/>
      <c r="D1" s="43"/>
      <c r="E1" s="43"/>
      <c r="F1" s="43"/>
      <c r="G1" s="43"/>
      <c r="H1" s="43"/>
      <c r="I1" s="43"/>
    </row>
    <row r="2" spans="1:9" ht="39.950000000000003" customHeight="1" x14ac:dyDescent="0.15">
      <c r="A2" s="18" t="s">
        <v>12</v>
      </c>
      <c r="B2" s="19"/>
      <c r="C2" s="19"/>
      <c r="D2" s="19"/>
      <c r="E2" s="20"/>
      <c r="F2" s="40" t="s">
        <v>18</v>
      </c>
      <c r="G2" s="41"/>
      <c r="H2" s="42"/>
      <c r="I2" s="30" t="s">
        <v>37</v>
      </c>
    </row>
    <row r="3" spans="1:9" ht="20.100000000000001" customHeight="1" x14ac:dyDescent="0.15">
      <c r="A3" s="50" t="s">
        <v>52</v>
      </c>
      <c r="B3" s="51" t="s">
        <v>68</v>
      </c>
      <c r="C3" s="51"/>
      <c r="D3" s="51" t="s">
        <v>69</v>
      </c>
      <c r="E3" s="51"/>
      <c r="F3" s="49"/>
      <c r="G3" s="51" t="s">
        <v>68</v>
      </c>
      <c r="H3" s="51"/>
      <c r="I3" s="30"/>
    </row>
    <row r="4" spans="1:9" ht="20.100000000000001" customHeight="1" x14ac:dyDescent="0.15">
      <c r="A4" s="21" t="s">
        <v>38</v>
      </c>
      <c r="B4" s="21" t="s">
        <v>39</v>
      </c>
      <c r="C4" s="22" t="s">
        <v>17</v>
      </c>
      <c r="D4" s="21" t="s">
        <v>39</v>
      </c>
      <c r="E4" s="22" t="s">
        <v>17</v>
      </c>
      <c r="F4" s="21" t="s">
        <v>38</v>
      </c>
      <c r="G4" s="21" t="s">
        <v>39</v>
      </c>
      <c r="H4" s="22" t="s">
        <v>17</v>
      </c>
      <c r="I4" s="31" t="s">
        <v>70</v>
      </c>
    </row>
    <row r="5" spans="1:9" ht="20.100000000000001" customHeight="1" x14ac:dyDescent="0.15">
      <c r="A5" s="8">
        <v>1</v>
      </c>
      <c r="B5" s="48">
        <v>-1.589</v>
      </c>
      <c r="C5" s="8">
        <v>204</v>
      </c>
      <c r="D5" s="8">
        <v>-1.0309999999999999</v>
      </c>
      <c r="E5" s="8">
        <v>622</v>
      </c>
      <c r="F5" s="8">
        <v>1</v>
      </c>
      <c r="G5" s="48">
        <v>-1.032</v>
      </c>
      <c r="H5" s="8">
        <v>7578</v>
      </c>
      <c r="I5" s="47"/>
    </row>
    <row r="6" spans="1:9" ht="20.100000000000001" customHeight="1" x14ac:dyDescent="0.15">
      <c r="A6" s="8">
        <v>2</v>
      </c>
      <c r="B6" s="8">
        <v>-1.2350000000000001</v>
      </c>
      <c r="C6" s="8">
        <v>75</v>
      </c>
      <c r="D6" s="8">
        <v>-0.97699999999999998</v>
      </c>
      <c r="E6" s="8">
        <v>435</v>
      </c>
      <c r="F6" s="8">
        <v>2</v>
      </c>
      <c r="G6" s="8">
        <v>-1.0309999999999999</v>
      </c>
      <c r="H6" s="8">
        <v>9693</v>
      </c>
      <c r="I6" s="44" t="s">
        <v>71</v>
      </c>
    </row>
    <row r="7" spans="1:9" ht="20.100000000000001" customHeight="1" x14ac:dyDescent="0.15">
      <c r="A7" s="8">
        <v>3</v>
      </c>
      <c r="B7" s="8">
        <v>-0.76900000000000002</v>
      </c>
      <c r="C7" s="8">
        <v>77</v>
      </c>
      <c r="D7" s="8">
        <v>-0.99299999999999999</v>
      </c>
      <c r="E7" s="8">
        <v>677</v>
      </c>
      <c r="F7" s="8">
        <v>3</v>
      </c>
      <c r="G7" s="8">
        <v>-1.0309999999999999</v>
      </c>
      <c r="H7" s="8">
        <v>23280</v>
      </c>
      <c r="I7" s="44"/>
    </row>
    <row r="8" spans="1:9" ht="20.100000000000001" customHeight="1" x14ac:dyDescent="0.15">
      <c r="A8" s="8">
        <v>4</v>
      </c>
      <c r="B8" s="8">
        <v>-0.70699999999999996</v>
      </c>
      <c r="C8" s="8">
        <v>71</v>
      </c>
      <c r="D8" s="8">
        <v>-1.0309999999999999</v>
      </c>
      <c r="E8" s="8">
        <v>589</v>
      </c>
      <c r="F8" s="8">
        <v>4</v>
      </c>
      <c r="G8" s="8">
        <v>-1.03</v>
      </c>
      <c r="H8" s="8">
        <v>20800</v>
      </c>
      <c r="I8" s="33" t="s">
        <v>72</v>
      </c>
    </row>
    <row r="9" spans="1:9" ht="20.100000000000001" customHeight="1" x14ac:dyDescent="0.15">
      <c r="A9" s="8">
        <v>5</v>
      </c>
      <c r="B9" s="8">
        <v>-0.81899999999999995</v>
      </c>
      <c r="C9" s="8">
        <v>87</v>
      </c>
      <c r="D9" s="8">
        <v>-1.032</v>
      </c>
      <c r="E9" s="8">
        <v>530</v>
      </c>
      <c r="F9" s="8">
        <v>5</v>
      </c>
      <c r="G9" s="8">
        <v>-1.03</v>
      </c>
      <c r="H9" s="8">
        <v>4222</v>
      </c>
      <c r="I9" s="33"/>
    </row>
    <row r="10" spans="1:9" ht="20.100000000000001" customHeight="1" x14ac:dyDescent="0.15">
      <c r="A10" s="8">
        <v>6</v>
      </c>
      <c r="B10" s="8">
        <v>-0.85299999999999998</v>
      </c>
      <c r="C10" s="8">
        <v>112</v>
      </c>
      <c r="D10" s="8">
        <v>-1.0009999999999999</v>
      </c>
      <c r="E10" s="8">
        <v>682</v>
      </c>
      <c r="F10" s="8">
        <v>6</v>
      </c>
      <c r="G10" s="8">
        <v>-1.03</v>
      </c>
      <c r="H10" s="8">
        <v>6927</v>
      </c>
      <c r="I10" s="33"/>
    </row>
    <row r="11" spans="1:9" ht="20.100000000000001" customHeight="1" x14ac:dyDescent="0.15">
      <c r="A11" s="8">
        <v>7</v>
      </c>
      <c r="B11" s="8">
        <v>-0.64800000000000002</v>
      </c>
      <c r="C11" s="8">
        <v>120</v>
      </c>
      <c r="D11" s="8">
        <v>-0.96499999999999997</v>
      </c>
      <c r="E11" s="8">
        <v>543</v>
      </c>
      <c r="F11" s="8">
        <v>7</v>
      </c>
      <c r="G11" s="8">
        <v>-1.0269999999999999</v>
      </c>
      <c r="H11" s="8">
        <v>7911</v>
      </c>
      <c r="I11" s="33" t="s">
        <v>73</v>
      </c>
    </row>
    <row r="12" spans="1:9" ht="20.100000000000001" customHeight="1" x14ac:dyDescent="0.15">
      <c r="A12" s="8">
        <v>8</v>
      </c>
      <c r="B12" s="8">
        <v>-0.92</v>
      </c>
      <c r="C12" s="8">
        <v>95</v>
      </c>
      <c r="D12" s="48">
        <v>-0.99199999999999999</v>
      </c>
      <c r="E12" s="8">
        <v>410</v>
      </c>
      <c r="F12" s="8">
        <v>8</v>
      </c>
      <c r="G12" s="8">
        <v>-1.032</v>
      </c>
      <c r="H12" s="8">
        <v>12087</v>
      </c>
      <c r="I12" s="33"/>
    </row>
    <row r="13" spans="1:9" ht="20.100000000000001" customHeight="1" x14ac:dyDescent="0.15">
      <c r="A13" s="8">
        <v>9</v>
      </c>
      <c r="B13" s="8">
        <v>-0.24399999999999999</v>
      </c>
      <c r="C13" s="8">
        <v>118</v>
      </c>
      <c r="D13" s="8">
        <v>-1.032</v>
      </c>
      <c r="E13" s="8">
        <v>390</v>
      </c>
      <c r="F13" s="8">
        <v>9</v>
      </c>
      <c r="G13" s="8">
        <v>-1.0309999999999999</v>
      </c>
      <c r="H13" s="8">
        <v>5514</v>
      </c>
      <c r="I13" s="33"/>
    </row>
    <row r="14" spans="1:9" ht="20.100000000000001" customHeight="1" x14ac:dyDescent="0.15">
      <c r="A14" s="8">
        <v>10</v>
      </c>
      <c r="B14" s="8">
        <v>-0.33800000000000002</v>
      </c>
      <c r="C14" s="8">
        <v>105</v>
      </c>
      <c r="D14" s="8">
        <v>-1.0309999999999999</v>
      </c>
      <c r="E14" s="8">
        <v>645</v>
      </c>
      <c r="F14" s="8">
        <v>10</v>
      </c>
      <c r="G14" s="8">
        <v>-1.032</v>
      </c>
      <c r="H14" s="8">
        <v>16693</v>
      </c>
      <c r="I14" s="45"/>
    </row>
    <row r="15" spans="1:9" ht="20.100000000000001" customHeight="1" x14ac:dyDescent="0.15">
      <c r="A15" s="23" t="s">
        <v>40</v>
      </c>
      <c r="B15" s="48">
        <f>AVERAGE(B5:B14)</f>
        <v>-0.81219999999999981</v>
      </c>
      <c r="C15" s="8">
        <f>AVERAGE(C5:C14)</f>
        <v>106.4</v>
      </c>
      <c r="D15" s="8">
        <f>AVERAGE(D5:D14)</f>
        <v>-1.0085</v>
      </c>
      <c r="E15" s="8">
        <f>AVERAGE(E5:E13)</f>
        <v>542</v>
      </c>
      <c r="F15" s="23" t="s">
        <v>40</v>
      </c>
      <c r="G15" s="48">
        <f>AVERAGE(G5:G14)</f>
        <v>-1.0306000000000002</v>
      </c>
      <c r="H15" s="8">
        <f>AVERAGE(H5:H14)</f>
        <v>11470.5</v>
      </c>
      <c r="I15" s="46"/>
    </row>
    <row r="16" spans="1:9" ht="39.950000000000003" customHeight="1" x14ac:dyDescent="0.15">
      <c r="A16" s="24" t="s">
        <v>21</v>
      </c>
      <c r="B16" s="25"/>
      <c r="C16" s="26"/>
      <c r="D16" s="36"/>
      <c r="E16" s="36"/>
      <c r="F16" s="24" t="s">
        <v>23</v>
      </c>
      <c r="G16" s="25"/>
      <c r="H16" s="26"/>
      <c r="I16" s="23" t="s">
        <v>37</v>
      </c>
    </row>
    <row r="17" spans="1:9" ht="20.100000000000001" customHeight="1" x14ac:dyDescent="0.15">
      <c r="A17" s="21" t="s">
        <v>38</v>
      </c>
      <c r="B17" s="21" t="s">
        <v>39</v>
      </c>
      <c r="C17" s="22" t="s">
        <v>17</v>
      </c>
      <c r="D17" s="22"/>
      <c r="E17" s="22"/>
      <c r="F17" s="21" t="s">
        <v>38</v>
      </c>
      <c r="G17" s="21" t="s">
        <v>39</v>
      </c>
      <c r="H17" s="22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23" t="s">
        <v>40</v>
      </c>
      <c r="B28" s="8"/>
      <c r="C28" s="8"/>
      <c r="D28" s="8"/>
      <c r="E28" s="8"/>
      <c r="F28" s="23" t="s">
        <v>40</v>
      </c>
      <c r="G28" s="8"/>
      <c r="H28" s="8"/>
    </row>
    <row r="29" spans="1:9" ht="20.100000000000001" customHeight="1" x14ac:dyDescent="0.15">
      <c r="A29" s="27" t="s">
        <v>25</v>
      </c>
      <c r="B29" s="28"/>
      <c r="C29" s="29"/>
      <c r="D29" s="37"/>
      <c r="E29" s="37"/>
      <c r="F29" s="27" t="s">
        <v>27</v>
      </c>
      <c r="G29" s="28"/>
      <c r="H29" s="29"/>
      <c r="I29" s="23" t="s">
        <v>37</v>
      </c>
    </row>
    <row r="30" spans="1:9" ht="20.100000000000001" customHeight="1" x14ac:dyDescent="0.15">
      <c r="A30" s="21" t="s">
        <v>38</v>
      </c>
      <c r="B30" s="21" t="s">
        <v>39</v>
      </c>
      <c r="C30" s="22" t="s">
        <v>17</v>
      </c>
      <c r="D30" s="22"/>
      <c r="E30" s="22"/>
      <c r="F30" s="21" t="s">
        <v>38</v>
      </c>
      <c r="G30" s="21" t="s">
        <v>39</v>
      </c>
      <c r="H30" s="22" t="s">
        <v>17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8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</row>
    <row r="34" spans="1:8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</row>
    <row r="35" spans="1:8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</row>
    <row r="36" spans="1:8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</row>
    <row r="37" spans="1:8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</row>
    <row r="38" spans="1:8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</row>
    <row r="39" spans="1:8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</row>
    <row r="40" spans="1:8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</row>
    <row r="41" spans="1:8" ht="20.100000000000001" customHeight="1" x14ac:dyDescent="0.15">
      <c r="A41" s="23" t="s">
        <v>40</v>
      </c>
      <c r="B41" s="8"/>
      <c r="C41" s="8"/>
      <c r="D41" s="8"/>
      <c r="E41" s="8"/>
      <c r="F41" s="23" t="s">
        <v>40</v>
      </c>
      <c r="G41" s="8"/>
      <c r="H41" s="8"/>
    </row>
  </sheetData>
  <mergeCells count="14">
    <mergeCell ref="A29:C29"/>
    <mergeCell ref="F29:H29"/>
    <mergeCell ref="I8:I10"/>
    <mergeCell ref="I11:I13"/>
    <mergeCell ref="I4:I5"/>
    <mergeCell ref="I6:I7"/>
    <mergeCell ref="A16:C16"/>
    <mergeCell ref="F16:H16"/>
    <mergeCell ref="A1:I1"/>
    <mergeCell ref="A2:E2"/>
    <mergeCell ref="F2:H2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Sphere Model</vt:lpstr>
      <vt:lpstr>Rosenbrock's Function</vt:lpstr>
      <vt:lpstr>Schwefel's Problem</vt:lpstr>
      <vt:lpstr>Six-Hump Camel-Back Function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2016-11-16T09:22:32Z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5924b47e-5faf-4eff-818f-4711f216f211</vt:lpwstr>
  </property>
</Properties>
</file>