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180" windowWidth="20730" windowHeight="11700"/>
  </bookViews>
  <sheets>
    <sheet name="Лист3" sheetId="3" r:id="rId1"/>
    <sheet name="Лист1" sheetId="4" r:id="rId2"/>
  </sheets>
  <calcPr calcId="145621"/>
</workbook>
</file>

<file path=xl/calcChain.xml><?xml version="1.0" encoding="utf-8"?>
<calcChain xmlns="http://schemas.openxmlformats.org/spreadsheetml/2006/main">
  <c r="E4" i="3" l="1"/>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3" i="3"/>
  <c r="D72" i="3"/>
  <c r="D43" i="3"/>
  <c r="D39" i="3"/>
  <c r="D38" i="3"/>
  <c r="D37" i="3"/>
  <c r="D22" i="3"/>
  <c r="D21" i="3"/>
  <c r="D5" i="3"/>
  <c r="B15" i="3" l="1"/>
  <c r="B62" i="3"/>
</calcChain>
</file>

<file path=xl/sharedStrings.xml><?xml version="1.0" encoding="utf-8"?>
<sst xmlns="http://schemas.openxmlformats.org/spreadsheetml/2006/main" count="128" uniqueCount="128">
  <si>
    <t>Белгородская область</t>
  </si>
  <si>
    <t>Брянская область</t>
  </si>
  <si>
    <t>Владимирская область</t>
  </si>
  <si>
    <t>Воронежская область</t>
  </si>
  <si>
    <t>Ивановская область</t>
  </si>
  <si>
    <t>Калужская область</t>
  </si>
  <si>
    <t>Костромская область</t>
  </si>
  <si>
    <t>Курская область</t>
  </si>
  <si>
    <t>Липецкая область</t>
  </si>
  <si>
    <t>Москва</t>
  </si>
  <si>
    <t>Московская область</t>
  </si>
  <si>
    <t>Орловская область</t>
  </si>
  <si>
    <t>Рязанская область</t>
  </si>
  <si>
    <t>Смоленская область</t>
  </si>
  <si>
    <t>Тамбовская область</t>
  </si>
  <si>
    <t>Тверская область</t>
  </si>
  <si>
    <t>Тульская область</t>
  </si>
  <si>
    <t>Архангельская область</t>
  </si>
  <si>
    <t>Вологодская область</t>
  </si>
  <si>
    <t>Калининградская область</t>
  </si>
  <si>
    <t>Ленинградская область</t>
  </si>
  <si>
    <t>Мурманская область</t>
  </si>
  <si>
    <t>Ненецкий автономный округ</t>
  </si>
  <si>
    <t>Новгородская область</t>
  </si>
  <si>
    <t>Санкт-Петербург</t>
  </si>
  <si>
    <t>Астраханская область</t>
  </si>
  <si>
    <t>Волгоградская область</t>
  </si>
  <si>
    <t>Краснодарский край</t>
  </si>
  <si>
    <t>Ростовская область</t>
  </si>
  <si>
    <t>Севастополь</t>
  </si>
  <si>
    <t>Кабардино-Балкарская Республика</t>
  </si>
  <si>
    <t>Карачаево-Черкесская Республика</t>
  </si>
  <si>
    <t>Ставропольский край</t>
  </si>
  <si>
    <t>Чеченская Республика</t>
  </si>
  <si>
    <t>Кировская область</t>
  </si>
  <si>
    <t>Оренбургская область</t>
  </si>
  <si>
    <t>Пензенская область</t>
  </si>
  <si>
    <t>Самарская область</t>
  </si>
  <si>
    <t>Саратовская область</t>
  </si>
  <si>
    <t>Пермский край</t>
  </si>
  <si>
    <t>Удмуртская Республика</t>
  </si>
  <si>
    <t>Чувашская Республика</t>
  </si>
  <si>
    <t>Курганская область</t>
  </si>
  <si>
    <t>Свердловская область</t>
  </si>
  <si>
    <t>Тюменская область</t>
  </si>
  <si>
    <t>Ханты-Мансийский автономный округ – Югра</t>
  </si>
  <si>
    <t>Челябинская область</t>
  </si>
  <si>
    <t>Ямало-Ненецкий автономный округ</t>
  </si>
  <si>
    <t>Алтайский край</t>
  </si>
  <si>
    <t>Кемеровская область</t>
  </si>
  <si>
    <t>Амурская область</t>
  </si>
  <si>
    <t>Еврейская автономная область</t>
  </si>
  <si>
    <t>Приморский край</t>
  </si>
  <si>
    <t>Чукотский автономный округ</t>
  </si>
  <si>
    <t>Нижегородская область - малые компании с численностью до 50 сотрудников</t>
  </si>
  <si>
    <t>Нижегородская область - кроме малых компаний с численностью до 50 сотрудников</t>
  </si>
  <si>
    <t>Забайкальский край - организации сельского хозяйства всего региона</t>
  </si>
  <si>
    <t>Омская область, кроме организаций сельского хозяйства</t>
  </si>
  <si>
    <t>Томская область - Александровский район, городской округ Стрежевой</t>
  </si>
  <si>
    <t>Томская область - Верхнекетский район, Каргасокский район, г. Кедровый, Колпашевский район, Парабельский район, Чаинский район</t>
  </si>
  <si>
    <t>Томская область - Тегульдетский район, Молчановский район, Бакчарский район, Кривошеинский район</t>
  </si>
  <si>
    <t>Томская область - ЗАТО Северск</t>
  </si>
  <si>
    <t>Томская область - г. Томск, Асиновский район, Зырянский район, Кожевниковский район, Первомайский район, Томский район, Шегарский район</t>
  </si>
  <si>
    <t>Камчатский край - Корякский округ</t>
  </si>
  <si>
    <t>Камчатский край - Алеутский муниципальный район</t>
  </si>
  <si>
    <t>Камчатский край, кроме Корякского округа и Алеутского района</t>
  </si>
  <si>
    <t>Магаданская область - Северо-Эвенский городской округ</t>
  </si>
  <si>
    <t>Магаданская область, кроме Северо-Эвенского городского округа</t>
  </si>
  <si>
    <t>Сахалинская область - Александровск-Сахалинский, Анивский, Долинский, Корсаковский, Макаровский, Невельский, Поронайский, Смирныховский, Томаринский, Тымовский, Углегорский, Холмский районы, город Южно-Сахалинск</t>
  </si>
  <si>
    <t>Сахалинская область - Ногликский, Охинский районы</t>
  </si>
  <si>
    <t>Сахалинская область - Курильский, Северо-Курильский и Южно-Курильский районы</t>
  </si>
  <si>
    <t>Хабаровский край - Бикинский, Вяземский, имени Лазо, Нанайский, Хабаровский районы, г. Хабаровск</t>
  </si>
  <si>
    <t>Хабаровский край - Амурский, Ванинский, Верхнебуреинский, Комсомольский, Николаевский, имени Полины Осипенко, Советско-Гаванский, Солнечный, Тугуро-Чумиканский, Ульчский районы, г. Комсомольск-на-Амуре</t>
  </si>
  <si>
    <t>Хабаровский край - Аяно-Майский район</t>
  </si>
  <si>
    <t>Хабаровский край - Охотский район</t>
  </si>
  <si>
    <t>Ярославская область, кроме малого и среднего бизнеса</t>
  </si>
  <si>
    <t>Ярославская область -малый и средний бзнес</t>
  </si>
  <si>
    <t>Карелия Республика  - сельхозпроизводители северной части республики: Беломорский, Калевальский, Кемский, Лоухский районы, г. Костомукша</t>
  </si>
  <si>
    <t>Карелия Республика  - сельхозпроизводители, кроме северной части республики</t>
  </si>
  <si>
    <t>Карелия Республика, кроме северной части и сельхозпроизводителей</t>
  </si>
  <si>
    <t>Карелия Республика - северная часть: Беломорский, Калевальский, Кемский, Лоухский районы, г. Костомукша, кроме сельхозпроизводителей</t>
  </si>
  <si>
    <t>Коми Республика - южная природно - климатическая зона (города Вуктыл, Сосногорск, Сыктывкар, Ухта с подчиненными им территориями, Койгородский район, Корткеросский район, Княжпогостский район, Прилузский район, Сыктывдинский район, Сысольский район, Троицко-Печорский район, Удорский район, Усть-Вымский район, Усть-Куломский район)</t>
  </si>
  <si>
    <t>Коми Республика - северная природно-климатическая зона (города Воркута, Инта, Печора и Усинск с подчиненными им территориями, Ижемский район, Усть-Цилемский район)</t>
  </si>
  <si>
    <t xml:space="preserve">Адыгея Республика </t>
  </si>
  <si>
    <t xml:space="preserve">Калмыкия Республика </t>
  </si>
  <si>
    <t>Крым Республика</t>
  </si>
  <si>
    <t xml:space="preserve">Дагестан Республика </t>
  </si>
  <si>
    <t xml:space="preserve">Ингушетия Республика </t>
  </si>
  <si>
    <t xml:space="preserve">Северная Осетия – Алания Республика </t>
  </si>
  <si>
    <t xml:space="preserve">Башкортостан Республика </t>
  </si>
  <si>
    <t xml:space="preserve">Марий Эл Республика </t>
  </si>
  <si>
    <t xml:space="preserve">Мордовия Республика </t>
  </si>
  <si>
    <t>Татарстан Республика</t>
  </si>
  <si>
    <t>Иркутская область - организации сельского хозяйства всего региона</t>
  </si>
  <si>
    <t>Ульяновская область - малый и средний бизнес</t>
  </si>
  <si>
    <t>Ульяновская область, кроме малого и среднего бизнеса</t>
  </si>
  <si>
    <t>Забайкальский край - Каларский район, кроме сельского хозяйства</t>
  </si>
  <si>
    <t>Забайкальский край - Тунгиро-Олекминский и Тунгокоченский районы, кроме сельского хозяйства</t>
  </si>
  <si>
    <t>Иркутская область - Иркутский район, г. Иркутск, Ангарский район, г. Ангарск,  Тулунский район, г. Тулун, Аларский, Балаганский, Баяндаевский, Боханский, Жигаловский, Заларинский, Зиминский районы, г. Зима, Качугский, Куйтунский, Нижнеудинский районы, г.Нижнеудинск, г.Алзамае, Нукутский, Ольхонский, Осинский, Слюдянский район, г. Слюдянка, г. Байкальск, Тайшетский район, г.Тайшет, г.Бирюсинск, Усольский район, г. Усолье-Сибирское, Усть-Удинский, Черемховский районы, г.Черемхово, Чунский, Шелеховской районы, г. Шелехов, Эхирит-Булагатский район, г.Саянск, г.Свирск, кроме  сельского хозяйства</t>
  </si>
  <si>
    <t>Иркутская область - Братский район, г. Братск, г. Вихоревка, Усть-Илимский район, г.Усть-Илимск, Усть-Кутский район, г. Усть-Кут, Бодайбинский район, г.Бодайбо, Казачинско-Ленский, Киренский районы, г.Киренск, Нижнеилимский район, г.Железногорск-Илимский, Катангский, Мамско-Чуйский районы, кроме сельского хозяйства</t>
  </si>
  <si>
    <t>Красноярский край - г.Норильск</t>
  </si>
  <si>
    <t>Красноярский край - Северо-Енисейский район</t>
  </si>
  <si>
    <t>Красноярский край - Таймырский Долгано-Ненецкий муниципальный район, кроме поселения Хатанга</t>
  </si>
  <si>
    <t>Красноярский край - сельское поселение Хатанга</t>
  </si>
  <si>
    <t>Красноярский край - Туруханский район</t>
  </si>
  <si>
    <t>Красноярский край - Эвенкийский муниципальный район</t>
  </si>
  <si>
    <t>Красноярский край -  г. Енисейск</t>
  </si>
  <si>
    <t>Красноярский край - г. Лесосибирск</t>
  </si>
  <si>
    <t>Красноярский край - Богучанский район</t>
  </si>
  <si>
    <t>Красноярский край - Енисейский район</t>
  </si>
  <si>
    <t>Красноярский край - Кежемский район</t>
  </si>
  <si>
    <t>Красноярский край - Мотыгинский район</t>
  </si>
  <si>
    <t>Новосибирская область  - организации сельского хозяйства</t>
  </si>
  <si>
    <t>Новосибирская область, кроме организаций сельского хозяйства</t>
  </si>
  <si>
    <t>Омская область - организации сельского хозяйства</t>
  </si>
  <si>
    <t>Алтай Республика  - организации сельского хозяйства</t>
  </si>
  <si>
    <t>Алтай Республика, кроме организаций сельского хозяйства</t>
  </si>
  <si>
    <t xml:space="preserve">Бурятия Республика </t>
  </si>
  <si>
    <t xml:space="preserve">Тыва Республика </t>
  </si>
  <si>
    <t xml:space="preserve">Хакасия Республика </t>
  </si>
  <si>
    <t xml:space="preserve">Саха (Якутия) Республика </t>
  </si>
  <si>
    <t>Псковская область - малый бизнес</t>
  </si>
  <si>
    <t>Псковская область - средние и крупные компании</t>
  </si>
  <si>
    <t>Ответ на вопрос 1</t>
  </si>
  <si>
    <t xml:space="preserve">Значение МРОТ </t>
  </si>
  <si>
    <t>БД 1 (Безопасная доля вычетов в декларации по НДС за 1 квартал)</t>
  </si>
  <si>
    <t>БД 2 (Безопасная доля вычетов в декларации по НДС за 2 квартал)</t>
  </si>
  <si>
    <r>
      <t xml:space="preserve">БД 3 (Безопасная доля вычетов в декларации по НДС за 3 квартал) </t>
    </r>
    <r>
      <rPr>
        <sz val="12"/>
        <color rgb="FFFF0000"/>
        <rFont val="Times New Roman"/>
        <family val="1"/>
        <charset val="204"/>
      </rPr>
      <t>Пока прировняла к БД 2. Как будут данные, поправить</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</si>
</sst>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sz val="12"/>
      <color theme="1"/>
      <name val="Times New Roman"/>
      <family val="1"/>
      <charset val="204"/>
    </font>
    <font>
      <sz val="12"/>
      <color rgb="FFFF0000"/>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0" fillId="0" borderId="1" xfId="0" applyBorder="1"/>
    <xf numFmtId="0" fontId="1" fillId="0" borderId="1" xfId="0" applyFont="1" applyFill="1" applyBorder="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
  <sheetViews>
    <sheetView tabSelected="1" workbookViewId="0">
      <selection activeCell="N5" sqref="N5"/>
    </sheetView>
  </sheetViews>
  <sheetFormatPr defaultRowHeight="15" x14ac:dyDescent="0.25"/>
  <cols>
    <col min="1" max="1" width="68" customWidth="1"/>
    <col min="2" max="2" width="21.28515625" customWidth="1"/>
    <col min="3" max="3" width="24.7109375" bestFit="1" customWidth="1"/>
    <col min="4" max="4" width="15.42578125" customWidth="1"/>
    <col min="5" max="5" width="22.7109375" customWidth="1"/>
  </cols>
  <sheetData>
    <row r="1" spans="1:5" ht="110.25" x14ac:dyDescent="0.25">
      <c r="A1" s="1" t="s">
        <v>123</v>
      </c>
      <c r="B1" s="1" t="s">
        <v>124</v>
      </c>
      <c r="C1" s="1" t="s">
        <v>125</v>
      </c>
      <c r="D1" s="1" t="s">
        <v>126</v>
      </c>
      <c r="E1" s="1" t="s">
        <v>127</v>
      </c>
    </row>
    <row r="2" spans="1:5" ht="15.75" x14ac:dyDescent="0.25">
      <c r="A2" s="1">
        <v>1</v>
      </c>
      <c r="B2" s="1">
        <v>2</v>
      </c>
      <c r="C2" s="1">
        <v>3</v>
      </c>
      <c r="D2" s="3">
        <v>4</v>
      </c>
      <c r="E2" s="3">
        <v>5</v>
      </c>
    </row>
    <row r="3" spans="1:5" ht="15.75" x14ac:dyDescent="0.25">
      <c r="A3" s="1" t="s">
        <v>83</v>
      </c>
      <c r="B3" s="1">
        <v>7800</v>
      </c>
      <c r="C3" s="2">
        <v>90.2</v>
      </c>
      <c r="D3" s="2">
        <v>89.8</v>
      </c>
      <c r="E3" s="2">
        <f>D3</f>
        <v>89.8</v>
      </c>
    </row>
    <row r="4" spans="1:5" ht="15.75" x14ac:dyDescent="0.25">
      <c r="A4" s="1" t="s">
        <v>115</v>
      </c>
      <c r="B4" s="1">
        <v>7800</v>
      </c>
      <c r="C4" s="2">
        <v>90.2</v>
      </c>
      <c r="D4" s="2">
        <v>90.7</v>
      </c>
      <c r="E4" s="2">
        <f t="shared" ref="E4:E67" si="0">D4</f>
        <v>90.7</v>
      </c>
    </row>
    <row r="5" spans="1:5" ht="15.75" x14ac:dyDescent="0.25">
      <c r="A5" s="1" t="s">
        <v>116</v>
      </c>
      <c r="B5" s="1">
        <v>8751</v>
      </c>
      <c r="C5" s="2">
        <v>90.2</v>
      </c>
      <c r="D5" s="2">
        <f>D4</f>
        <v>90.7</v>
      </c>
      <c r="E5" s="2">
        <f t="shared" si="0"/>
        <v>90.7</v>
      </c>
    </row>
    <row r="6" spans="1:5" ht="15" customHeight="1" x14ac:dyDescent="0.25">
      <c r="A6" s="1" t="s">
        <v>48</v>
      </c>
      <c r="B6" s="1">
        <v>9400</v>
      </c>
      <c r="C6" s="2">
        <v>90.2</v>
      </c>
      <c r="D6" s="2">
        <v>89.7</v>
      </c>
      <c r="E6" s="2">
        <f t="shared" si="0"/>
        <v>89.7</v>
      </c>
    </row>
    <row r="7" spans="1:5" ht="15.75" x14ac:dyDescent="0.25">
      <c r="A7" s="1" t="s">
        <v>50</v>
      </c>
      <c r="B7" s="1">
        <v>7800</v>
      </c>
      <c r="C7" s="2">
        <v>104.1</v>
      </c>
      <c r="D7" s="2">
        <v>103.2</v>
      </c>
      <c r="E7" s="2">
        <f t="shared" si="0"/>
        <v>103.2</v>
      </c>
    </row>
    <row r="8" spans="1:5" ht="15.75" x14ac:dyDescent="0.25">
      <c r="A8" s="1" t="s">
        <v>17</v>
      </c>
      <c r="B8" s="1">
        <v>7800</v>
      </c>
      <c r="C8" s="2">
        <v>66</v>
      </c>
      <c r="D8" s="2">
        <v>70</v>
      </c>
      <c r="E8" s="2">
        <f t="shared" si="0"/>
        <v>70</v>
      </c>
    </row>
    <row r="9" spans="1:5" ht="15" customHeight="1" x14ac:dyDescent="0.25">
      <c r="A9" s="1" t="s">
        <v>25</v>
      </c>
      <c r="B9" s="1">
        <v>7800</v>
      </c>
      <c r="C9" s="2">
        <v>69.3</v>
      </c>
      <c r="D9" s="2">
        <v>72.5</v>
      </c>
      <c r="E9" s="2">
        <f t="shared" si="0"/>
        <v>72.5</v>
      </c>
    </row>
    <row r="10" spans="1:5" ht="15.75" x14ac:dyDescent="0.25">
      <c r="A10" s="1" t="s">
        <v>89</v>
      </c>
      <c r="B10" s="1">
        <v>8900</v>
      </c>
      <c r="C10" s="2">
        <v>88.6</v>
      </c>
      <c r="D10" s="2">
        <v>87.9</v>
      </c>
      <c r="E10" s="2">
        <f t="shared" si="0"/>
        <v>87.9</v>
      </c>
    </row>
    <row r="11" spans="1:5" ht="15" customHeight="1" x14ac:dyDescent="0.25">
      <c r="A11" s="1" t="s">
        <v>0</v>
      </c>
      <c r="B11" s="1">
        <v>8837</v>
      </c>
      <c r="C11" s="2">
        <v>92.3</v>
      </c>
      <c r="D11" s="2">
        <v>91.3</v>
      </c>
      <c r="E11" s="2">
        <f t="shared" si="0"/>
        <v>91.3</v>
      </c>
    </row>
    <row r="12" spans="1:5" ht="15.75" x14ac:dyDescent="0.25">
      <c r="A12" s="1" t="s">
        <v>1</v>
      </c>
      <c r="B12" s="1">
        <v>8500</v>
      </c>
      <c r="C12" s="2">
        <v>91.8</v>
      </c>
      <c r="D12" s="2">
        <v>91.1</v>
      </c>
      <c r="E12" s="2">
        <f t="shared" si="0"/>
        <v>91.1</v>
      </c>
    </row>
    <row r="13" spans="1:5" ht="15.75" x14ac:dyDescent="0.25">
      <c r="A13" s="1" t="s">
        <v>117</v>
      </c>
      <c r="B13" s="1">
        <v>7800</v>
      </c>
      <c r="C13" s="2">
        <v>85.4</v>
      </c>
      <c r="D13" s="2">
        <v>87.5</v>
      </c>
      <c r="E13" s="2">
        <f t="shared" si="0"/>
        <v>87.5</v>
      </c>
    </row>
    <row r="14" spans="1:5" ht="15.75" x14ac:dyDescent="0.25">
      <c r="A14" s="1" t="s">
        <v>2</v>
      </c>
      <c r="B14" s="1">
        <v>8500</v>
      </c>
      <c r="C14" s="2">
        <v>84.8</v>
      </c>
      <c r="D14" s="2">
        <v>86.4</v>
      </c>
      <c r="E14" s="2">
        <f t="shared" si="0"/>
        <v>86.4</v>
      </c>
    </row>
    <row r="15" spans="1:5" ht="15.75" x14ac:dyDescent="0.25">
      <c r="A15" s="1" t="s">
        <v>26</v>
      </c>
      <c r="B15" s="1">
        <f>9858*1.2</f>
        <v>11829.6</v>
      </c>
      <c r="C15" s="2">
        <v>85.7</v>
      </c>
      <c r="D15" s="2">
        <v>86.9</v>
      </c>
      <c r="E15" s="2">
        <f t="shared" si="0"/>
        <v>86.9</v>
      </c>
    </row>
    <row r="16" spans="1:5" ht="15.75" x14ac:dyDescent="0.25">
      <c r="A16" s="1" t="s">
        <v>18</v>
      </c>
      <c r="B16" s="1">
        <v>7800</v>
      </c>
      <c r="C16" s="2">
        <v>85.7</v>
      </c>
      <c r="D16" s="2">
        <v>89</v>
      </c>
      <c r="E16" s="2">
        <f t="shared" si="0"/>
        <v>89</v>
      </c>
    </row>
    <row r="17" spans="1:5" ht="15.75" x14ac:dyDescent="0.25">
      <c r="A17" s="1" t="s">
        <v>3</v>
      </c>
      <c r="B17" s="1">
        <v>8960</v>
      </c>
      <c r="C17" s="2">
        <v>94.5</v>
      </c>
      <c r="D17" s="2">
        <v>95.3</v>
      </c>
      <c r="E17" s="2">
        <f t="shared" si="0"/>
        <v>95.3</v>
      </c>
    </row>
    <row r="18" spans="1:5" ht="15.75" x14ac:dyDescent="0.25">
      <c r="A18" s="1" t="s">
        <v>86</v>
      </c>
      <c r="B18" s="1">
        <v>7800</v>
      </c>
      <c r="C18" s="2">
        <v>84.4</v>
      </c>
      <c r="D18" s="2">
        <v>86.1</v>
      </c>
      <c r="E18" s="2">
        <f t="shared" si="0"/>
        <v>86.1</v>
      </c>
    </row>
    <row r="19" spans="1:5" ht="15.75" x14ac:dyDescent="0.25">
      <c r="A19" s="1" t="s">
        <v>51</v>
      </c>
      <c r="B19" s="1">
        <v>7800</v>
      </c>
      <c r="C19" s="2">
        <v>106.3</v>
      </c>
      <c r="D19" s="2">
        <v>109</v>
      </c>
      <c r="E19" s="2">
        <f t="shared" si="0"/>
        <v>109</v>
      </c>
    </row>
    <row r="20" spans="1:5" ht="15.75" x14ac:dyDescent="0.25">
      <c r="A20" s="1" t="s">
        <v>96</v>
      </c>
      <c r="B20" s="1">
        <v>11190</v>
      </c>
      <c r="C20" s="2">
        <v>99.7</v>
      </c>
      <c r="D20" s="2">
        <v>93.8</v>
      </c>
      <c r="E20" s="2">
        <f t="shared" si="0"/>
        <v>93.8</v>
      </c>
    </row>
    <row r="21" spans="1:5" ht="31.5" x14ac:dyDescent="0.25">
      <c r="A21" s="1" t="s">
        <v>56</v>
      </c>
      <c r="B21" s="1">
        <v>7800</v>
      </c>
      <c r="C21" s="2">
        <v>99.7</v>
      </c>
      <c r="D21" s="2">
        <f>D20</f>
        <v>93.8</v>
      </c>
      <c r="E21" s="2">
        <f t="shared" si="0"/>
        <v>93.8</v>
      </c>
    </row>
    <row r="22" spans="1:5" ht="31.5" x14ac:dyDescent="0.25">
      <c r="A22" s="1" t="s">
        <v>97</v>
      </c>
      <c r="B22" s="1">
        <v>10172</v>
      </c>
      <c r="C22" s="2">
        <v>99.7</v>
      </c>
      <c r="D22" s="2">
        <f>D21</f>
        <v>93.8</v>
      </c>
      <c r="E22" s="2">
        <f t="shared" si="0"/>
        <v>93.8</v>
      </c>
    </row>
    <row r="23" spans="1:5" ht="15.75" x14ac:dyDescent="0.25">
      <c r="A23" s="1" t="s">
        <v>4</v>
      </c>
      <c r="B23" s="1">
        <v>10378</v>
      </c>
      <c r="C23" s="2">
        <v>92.8</v>
      </c>
      <c r="D23" s="2">
        <v>93.3</v>
      </c>
      <c r="E23" s="2">
        <f t="shared" si="0"/>
        <v>93.3</v>
      </c>
    </row>
    <row r="24" spans="1:5" ht="15.75" x14ac:dyDescent="0.25">
      <c r="A24" s="1" t="s">
        <v>87</v>
      </c>
      <c r="B24" s="1">
        <v>7800</v>
      </c>
      <c r="C24" s="2">
        <v>92.9</v>
      </c>
      <c r="D24" s="2">
        <v>95.8</v>
      </c>
      <c r="E24" s="2">
        <f t="shared" si="0"/>
        <v>95.8</v>
      </c>
    </row>
    <row r="25" spans="1:5" ht="94.5" x14ac:dyDescent="0.25">
      <c r="A25" s="1" t="s">
        <v>99</v>
      </c>
      <c r="B25" s="1">
        <v>12652</v>
      </c>
      <c r="C25" s="2">
        <v>85.1</v>
      </c>
      <c r="D25" s="2">
        <v>82.9</v>
      </c>
      <c r="E25" s="2">
        <f t="shared" si="0"/>
        <v>82.9</v>
      </c>
    </row>
    <row r="26" spans="1:5" ht="173.25" x14ac:dyDescent="0.25">
      <c r="A26" s="1" t="s">
        <v>98</v>
      </c>
      <c r="B26" s="1">
        <v>9775</v>
      </c>
      <c r="C26" s="2">
        <v>85.1</v>
      </c>
      <c r="D26" s="2">
        <v>82.9</v>
      </c>
      <c r="E26" s="2">
        <f t="shared" si="0"/>
        <v>82.9</v>
      </c>
    </row>
    <row r="27" spans="1:5" ht="31.5" x14ac:dyDescent="0.25">
      <c r="A27" s="1" t="s">
        <v>93</v>
      </c>
      <c r="B27" s="1">
        <v>7800</v>
      </c>
      <c r="C27" s="2">
        <v>85.1</v>
      </c>
      <c r="D27" s="2">
        <v>82.9</v>
      </c>
      <c r="E27" s="2">
        <f t="shared" si="0"/>
        <v>82.9</v>
      </c>
    </row>
    <row r="28" spans="1:5" ht="15.75" x14ac:dyDescent="0.25">
      <c r="A28" s="1" t="s">
        <v>30</v>
      </c>
      <c r="B28" s="1">
        <v>7800</v>
      </c>
      <c r="C28" s="2">
        <v>90.8</v>
      </c>
      <c r="D28" s="2">
        <v>93.3</v>
      </c>
      <c r="E28" s="2">
        <f t="shared" si="0"/>
        <v>93.3</v>
      </c>
    </row>
    <row r="29" spans="1:5" ht="15.75" x14ac:dyDescent="0.25">
      <c r="A29" s="1" t="s">
        <v>19</v>
      </c>
      <c r="B29" s="1">
        <v>10000</v>
      </c>
      <c r="C29" s="2">
        <v>66.7</v>
      </c>
      <c r="D29" s="2">
        <v>67.900000000000006</v>
      </c>
      <c r="E29" s="2">
        <f t="shared" si="0"/>
        <v>67.900000000000006</v>
      </c>
    </row>
    <row r="30" spans="1:5" ht="15.75" x14ac:dyDescent="0.25">
      <c r="A30" s="1" t="s">
        <v>84</v>
      </c>
      <c r="B30" s="1">
        <v>7800</v>
      </c>
      <c r="C30" s="2">
        <v>69.5</v>
      </c>
      <c r="D30" s="2">
        <v>71.099999999999994</v>
      </c>
      <c r="E30" s="2">
        <f t="shared" si="0"/>
        <v>71.099999999999994</v>
      </c>
    </row>
    <row r="31" spans="1:5" ht="15.75" x14ac:dyDescent="0.25">
      <c r="A31" s="1" t="s">
        <v>5</v>
      </c>
      <c r="B31" s="1">
        <v>10387</v>
      </c>
      <c r="C31" s="2">
        <v>90.6</v>
      </c>
      <c r="D31" s="2">
        <v>90</v>
      </c>
      <c r="E31" s="2">
        <f t="shared" si="0"/>
        <v>90</v>
      </c>
    </row>
    <row r="32" spans="1:5" ht="15.75" x14ac:dyDescent="0.25">
      <c r="A32" s="1" t="s">
        <v>64</v>
      </c>
      <c r="B32" s="1">
        <v>19510</v>
      </c>
      <c r="C32" s="2">
        <v>79.3</v>
      </c>
      <c r="D32" s="2">
        <v>80.2</v>
      </c>
      <c r="E32" s="2">
        <f t="shared" si="0"/>
        <v>80.2</v>
      </c>
    </row>
    <row r="33" spans="1:5" ht="15.75" x14ac:dyDescent="0.25">
      <c r="A33" s="1" t="s">
        <v>63</v>
      </c>
      <c r="B33" s="1">
        <v>18210</v>
      </c>
      <c r="C33" s="2">
        <v>79.3</v>
      </c>
      <c r="D33" s="2">
        <v>80.2</v>
      </c>
      <c r="E33" s="2">
        <f t="shared" si="0"/>
        <v>80.2</v>
      </c>
    </row>
    <row r="34" spans="1:5" ht="15.75" x14ac:dyDescent="0.25">
      <c r="A34" s="1" t="s">
        <v>65</v>
      </c>
      <c r="B34" s="1">
        <v>16910</v>
      </c>
      <c r="C34" s="2">
        <v>79.3</v>
      </c>
      <c r="D34" s="2">
        <v>80.2</v>
      </c>
      <c r="E34" s="2">
        <f t="shared" si="0"/>
        <v>80.2</v>
      </c>
    </row>
    <row r="35" spans="1:5" ht="15.75" x14ac:dyDescent="0.25">
      <c r="A35" s="1" t="s">
        <v>31</v>
      </c>
      <c r="B35" s="1">
        <v>7800</v>
      </c>
      <c r="C35" s="2">
        <v>93.5</v>
      </c>
      <c r="D35" s="2">
        <v>92.9</v>
      </c>
      <c r="E35" s="2">
        <f t="shared" si="0"/>
        <v>92.9</v>
      </c>
    </row>
    <row r="36" spans="1:5" ht="47.25" x14ac:dyDescent="0.25">
      <c r="A36" s="1" t="s">
        <v>77</v>
      </c>
      <c r="B36" s="1">
        <v>8900</v>
      </c>
      <c r="C36" s="2">
        <v>86</v>
      </c>
      <c r="D36" s="2">
        <v>83.9</v>
      </c>
      <c r="E36" s="2">
        <f t="shared" si="0"/>
        <v>83.9</v>
      </c>
    </row>
    <row r="37" spans="1:5" ht="15" customHeight="1" x14ac:dyDescent="0.25">
      <c r="A37" s="1" t="s">
        <v>78</v>
      </c>
      <c r="B37" s="1">
        <v>7700</v>
      </c>
      <c r="C37" s="2">
        <v>86</v>
      </c>
      <c r="D37" s="2">
        <f>D36</f>
        <v>83.9</v>
      </c>
      <c r="E37" s="2">
        <f t="shared" si="0"/>
        <v>83.9</v>
      </c>
    </row>
    <row r="38" spans="1:5" ht="15.75" customHeight="1" x14ac:dyDescent="0.25">
      <c r="A38" s="1" t="s">
        <v>80</v>
      </c>
      <c r="B38" s="1">
        <v>14040</v>
      </c>
      <c r="C38" s="2">
        <v>86</v>
      </c>
      <c r="D38" s="2">
        <f>D36</f>
        <v>83.9</v>
      </c>
      <c r="E38" s="2">
        <f t="shared" si="0"/>
        <v>83.9</v>
      </c>
    </row>
    <row r="39" spans="1:5" ht="31.5" x14ac:dyDescent="0.25">
      <c r="A39" s="1" t="s">
        <v>79</v>
      </c>
      <c r="B39" s="1">
        <v>13177</v>
      </c>
      <c r="C39" s="2">
        <v>86</v>
      </c>
      <c r="D39" s="2">
        <f>D38</f>
        <v>83.9</v>
      </c>
      <c r="E39" s="2">
        <f t="shared" si="0"/>
        <v>83.9</v>
      </c>
    </row>
    <row r="40" spans="1:5" ht="15.75" x14ac:dyDescent="0.25">
      <c r="A40" s="1" t="s">
        <v>49</v>
      </c>
      <c r="B40" s="1">
        <v>13617</v>
      </c>
      <c r="C40" s="2">
        <v>83.1</v>
      </c>
      <c r="D40" s="2">
        <v>81.900000000000006</v>
      </c>
      <c r="E40" s="2">
        <f t="shared" si="0"/>
        <v>81.900000000000006</v>
      </c>
    </row>
    <row r="41" spans="1:5" ht="15.75" x14ac:dyDescent="0.25">
      <c r="A41" s="1" t="s">
        <v>34</v>
      </c>
      <c r="B41" s="1">
        <v>7800</v>
      </c>
      <c r="C41" s="2">
        <v>86.9</v>
      </c>
      <c r="D41" s="2">
        <v>86.2</v>
      </c>
      <c r="E41" s="2">
        <f t="shared" si="0"/>
        <v>86.2</v>
      </c>
    </row>
    <row r="42" spans="1:5" ht="47.25" x14ac:dyDescent="0.25">
      <c r="A42" s="1" t="s">
        <v>82</v>
      </c>
      <c r="B42" s="1">
        <v>9300</v>
      </c>
      <c r="C42" s="2">
        <v>76.099999999999994</v>
      </c>
      <c r="D42" s="2">
        <v>74.5</v>
      </c>
      <c r="E42" s="2">
        <f t="shared" si="0"/>
        <v>74.5</v>
      </c>
    </row>
    <row r="43" spans="1:5" ht="94.5" x14ac:dyDescent="0.25">
      <c r="A43" s="1" t="s">
        <v>81</v>
      </c>
      <c r="B43" s="1">
        <v>8100</v>
      </c>
      <c r="C43" s="2">
        <v>76.099999999999994</v>
      </c>
      <c r="D43" s="2">
        <f>D42</f>
        <v>74.5</v>
      </c>
      <c r="E43" s="2">
        <f t="shared" si="0"/>
        <v>74.5</v>
      </c>
    </row>
    <row r="44" spans="1:5" ht="15.75" x14ac:dyDescent="0.25">
      <c r="A44" s="1" t="s">
        <v>6</v>
      </c>
      <c r="B44" s="1">
        <v>10270</v>
      </c>
      <c r="C44" s="2">
        <v>89</v>
      </c>
      <c r="D44" s="2">
        <v>88.8</v>
      </c>
      <c r="E44" s="2">
        <f t="shared" si="0"/>
        <v>88.8</v>
      </c>
    </row>
    <row r="45" spans="1:5" ht="15.75" x14ac:dyDescent="0.25">
      <c r="A45" s="1" t="s">
        <v>27</v>
      </c>
      <c r="B45" s="1">
        <v>10685</v>
      </c>
      <c r="C45" s="2">
        <v>88.6</v>
      </c>
      <c r="D45" s="2">
        <v>88.8</v>
      </c>
      <c r="E45" s="2">
        <f t="shared" si="0"/>
        <v>88.8</v>
      </c>
    </row>
    <row r="46" spans="1:5" ht="15.75" x14ac:dyDescent="0.25">
      <c r="A46" s="1" t="s">
        <v>106</v>
      </c>
      <c r="B46" s="1">
        <v>15918</v>
      </c>
      <c r="C46" s="2">
        <v>78.400000000000006</v>
      </c>
      <c r="D46" s="2">
        <v>76.400000000000006</v>
      </c>
      <c r="E46" s="2">
        <f t="shared" si="0"/>
        <v>76.400000000000006</v>
      </c>
    </row>
    <row r="47" spans="1:5" ht="15.75" x14ac:dyDescent="0.25">
      <c r="A47" s="1" t="s">
        <v>108</v>
      </c>
      <c r="B47" s="1">
        <v>15545</v>
      </c>
      <c r="C47" s="2">
        <v>78.400000000000006</v>
      </c>
      <c r="D47" s="2">
        <v>76.400000000000006</v>
      </c>
      <c r="E47" s="2">
        <f t="shared" si="0"/>
        <v>76.400000000000006</v>
      </c>
    </row>
    <row r="48" spans="1:5" ht="15.75" x14ac:dyDescent="0.25">
      <c r="A48" s="1" t="s">
        <v>107</v>
      </c>
      <c r="B48" s="1">
        <v>12436</v>
      </c>
      <c r="C48" s="2">
        <v>78.400000000000006</v>
      </c>
      <c r="D48" s="2">
        <v>76.400000000000006</v>
      </c>
      <c r="E48" s="2">
        <f t="shared" si="0"/>
        <v>76.400000000000006</v>
      </c>
    </row>
    <row r="49" spans="1:5" ht="15.75" x14ac:dyDescent="0.25">
      <c r="A49" s="1" t="s">
        <v>100</v>
      </c>
      <c r="B49" s="1">
        <v>16130</v>
      </c>
      <c r="C49" s="2">
        <v>78.400000000000006</v>
      </c>
      <c r="D49" s="2">
        <v>76.400000000000006</v>
      </c>
      <c r="E49" s="2">
        <f t="shared" si="0"/>
        <v>76.400000000000006</v>
      </c>
    </row>
    <row r="50" spans="1:5" ht="15.75" x14ac:dyDescent="0.25">
      <c r="A50" s="1" t="s">
        <v>109</v>
      </c>
      <c r="B50" s="1">
        <v>16042</v>
      </c>
      <c r="C50" s="2">
        <v>78.400000000000006</v>
      </c>
      <c r="D50" s="2">
        <v>76.400000000000006</v>
      </c>
      <c r="E50" s="2">
        <f t="shared" si="0"/>
        <v>76.400000000000006</v>
      </c>
    </row>
    <row r="51" spans="1:5" ht="15.75" x14ac:dyDescent="0.25">
      <c r="A51" s="1" t="s">
        <v>110</v>
      </c>
      <c r="B51" s="1">
        <v>15048</v>
      </c>
      <c r="C51" s="2">
        <v>78.400000000000006</v>
      </c>
      <c r="D51" s="2">
        <v>76.400000000000006</v>
      </c>
      <c r="E51" s="2">
        <f t="shared" si="0"/>
        <v>76.400000000000006</v>
      </c>
    </row>
    <row r="52" spans="1:5" ht="15.75" x14ac:dyDescent="0.25">
      <c r="A52" s="1" t="s">
        <v>111</v>
      </c>
      <c r="B52" s="1">
        <v>15918</v>
      </c>
      <c r="C52" s="2">
        <v>78.400000000000006</v>
      </c>
      <c r="D52" s="2">
        <v>76.400000000000006</v>
      </c>
      <c r="E52" s="2">
        <f t="shared" si="0"/>
        <v>76.400000000000006</v>
      </c>
    </row>
    <row r="53" spans="1:5" ht="15.75" x14ac:dyDescent="0.25">
      <c r="A53" s="1" t="s">
        <v>101</v>
      </c>
      <c r="B53" s="1">
        <v>15515</v>
      </c>
      <c r="C53" s="2">
        <v>78.400000000000006</v>
      </c>
      <c r="D53" s="2">
        <v>76.400000000000006</v>
      </c>
      <c r="E53" s="2">
        <f t="shared" si="0"/>
        <v>76.400000000000006</v>
      </c>
    </row>
    <row r="54" spans="1:5" ht="15.75" x14ac:dyDescent="0.25">
      <c r="A54" s="1" t="s">
        <v>103</v>
      </c>
      <c r="B54" s="1">
        <v>26376</v>
      </c>
      <c r="C54" s="2">
        <v>78.400000000000006</v>
      </c>
      <c r="D54" s="2">
        <v>76.400000000000006</v>
      </c>
      <c r="E54" s="2">
        <f t="shared" si="0"/>
        <v>76.400000000000006</v>
      </c>
    </row>
    <row r="55" spans="1:5" ht="31.5" x14ac:dyDescent="0.25">
      <c r="A55" s="1" t="s">
        <v>102</v>
      </c>
      <c r="B55" s="1">
        <v>17687</v>
      </c>
      <c r="C55" s="2">
        <v>78.400000000000006</v>
      </c>
      <c r="D55" s="2">
        <v>76.400000000000006</v>
      </c>
      <c r="E55" s="2">
        <f t="shared" si="0"/>
        <v>76.400000000000006</v>
      </c>
    </row>
    <row r="56" spans="1:5" ht="15.75" x14ac:dyDescent="0.25">
      <c r="A56" s="1" t="s">
        <v>104</v>
      </c>
      <c r="B56" s="1">
        <v>20991</v>
      </c>
      <c r="C56" s="2">
        <v>78.400000000000006</v>
      </c>
      <c r="D56" s="2">
        <v>76.400000000000006</v>
      </c>
      <c r="E56" s="2">
        <f t="shared" si="0"/>
        <v>76.400000000000006</v>
      </c>
    </row>
    <row r="57" spans="1:5" ht="15.75" x14ac:dyDescent="0.25">
      <c r="A57" s="1" t="s">
        <v>105</v>
      </c>
      <c r="B57" s="1">
        <v>19704</v>
      </c>
      <c r="C57" s="2">
        <v>78.400000000000006</v>
      </c>
      <c r="D57" s="2">
        <v>76.400000000000006</v>
      </c>
      <c r="E57" s="2">
        <f t="shared" si="0"/>
        <v>76.400000000000006</v>
      </c>
    </row>
    <row r="58" spans="1:5" ht="15.75" x14ac:dyDescent="0.25">
      <c r="A58" s="1" t="s">
        <v>85</v>
      </c>
      <c r="B58" s="1">
        <v>7650</v>
      </c>
      <c r="C58" s="2">
        <v>84.9</v>
      </c>
      <c r="D58" s="2">
        <v>86.4</v>
      </c>
      <c r="E58" s="2">
        <f t="shared" si="0"/>
        <v>86.4</v>
      </c>
    </row>
    <row r="59" spans="1:5" ht="15.75" x14ac:dyDescent="0.25">
      <c r="A59" s="1" t="s">
        <v>42</v>
      </c>
      <c r="B59" s="1">
        <v>8770</v>
      </c>
      <c r="C59" s="2">
        <v>85.1</v>
      </c>
      <c r="D59" s="2">
        <v>84.2</v>
      </c>
      <c r="E59" s="2">
        <f t="shared" si="0"/>
        <v>84.2</v>
      </c>
    </row>
    <row r="60" spans="1:5" ht="15.75" x14ac:dyDescent="0.25">
      <c r="A60" s="1" t="s">
        <v>7</v>
      </c>
      <c r="B60" s="1">
        <v>9804</v>
      </c>
      <c r="C60" s="2">
        <v>89.8</v>
      </c>
      <c r="D60" s="2">
        <v>88.9</v>
      </c>
      <c r="E60" s="2">
        <f t="shared" si="0"/>
        <v>88.9</v>
      </c>
    </row>
    <row r="61" spans="1:5" ht="15.75" x14ac:dyDescent="0.25">
      <c r="A61" s="1" t="s">
        <v>20</v>
      </c>
      <c r="B61" s="1">
        <v>10850</v>
      </c>
      <c r="C61" s="2">
        <v>75.099999999999994</v>
      </c>
      <c r="D61" s="2">
        <v>80.3</v>
      </c>
      <c r="E61" s="2">
        <f t="shared" si="0"/>
        <v>80.3</v>
      </c>
    </row>
    <row r="62" spans="1:5" ht="15.75" x14ac:dyDescent="0.25">
      <c r="A62" s="1" t="s">
        <v>8</v>
      </c>
      <c r="B62" s="1">
        <f>9050*1.2</f>
        <v>10860</v>
      </c>
      <c r="C62" s="2">
        <v>92.1</v>
      </c>
      <c r="D62" s="2">
        <v>90.9</v>
      </c>
      <c r="E62" s="2">
        <f t="shared" si="0"/>
        <v>90.9</v>
      </c>
    </row>
    <row r="63" spans="1:5" ht="15.75" x14ac:dyDescent="0.25">
      <c r="A63" s="1" t="s">
        <v>66</v>
      </c>
      <c r="B63" s="1">
        <v>20250</v>
      </c>
      <c r="C63" s="2">
        <v>88.5</v>
      </c>
      <c r="D63" s="2">
        <v>88.1</v>
      </c>
      <c r="E63" s="2">
        <f t="shared" si="0"/>
        <v>88.1</v>
      </c>
    </row>
    <row r="64" spans="1:5" ht="15.75" x14ac:dyDescent="0.25">
      <c r="A64" s="1" t="s">
        <v>67</v>
      </c>
      <c r="B64" s="1">
        <v>18750</v>
      </c>
      <c r="C64" s="2">
        <v>88.5</v>
      </c>
      <c r="D64" s="2">
        <v>88.1</v>
      </c>
      <c r="E64" s="2">
        <f t="shared" si="0"/>
        <v>88.1</v>
      </c>
    </row>
    <row r="65" spans="1:5" ht="15.75" x14ac:dyDescent="0.25">
      <c r="A65" s="1" t="s">
        <v>90</v>
      </c>
      <c r="B65" s="1">
        <v>9251</v>
      </c>
      <c r="C65" s="2">
        <v>85</v>
      </c>
      <c r="D65" s="2">
        <v>86.2</v>
      </c>
      <c r="E65" s="2">
        <f t="shared" si="0"/>
        <v>86.2</v>
      </c>
    </row>
    <row r="66" spans="1:5" ht="15.75" x14ac:dyDescent="0.25">
      <c r="A66" s="1" t="s">
        <v>91</v>
      </c>
      <c r="B66" s="1">
        <v>7800</v>
      </c>
      <c r="C66" s="2">
        <v>87.4</v>
      </c>
      <c r="D66" s="2">
        <v>88.2</v>
      </c>
      <c r="E66" s="2">
        <f t="shared" si="0"/>
        <v>88.2</v>
      </c>
    </row>
    <row r="67" spans="1:5" ht="15.75" x14ac:dyDescent="0.25">
      <c r="A67" s="1" t="s">
        <v>9</v>
      </c>
      <c r="B67" s="1">
        <v>17561</v>
      </c>
      <c r="C67" s="2">
        <v>90.7</v>
      </c>
      <c r="D67" s="2">
        <v>89.8</v>
      </c>
      <c r="E67" s="2">
        <f t="shared" si="0"/>
        <v>89.8</v>
      </c>
    </row>
    <row r="68" spans="1:5" ht="15.75" x14ac:dyDescent="0.25">
      <c r="A68" s="1" t="s">
        <v>10</v>
      </c>
      <c r="B68" s="1">
        <v>13750</v>
      </c>
      <c r="C68" s="2">
        <v>90.3</v>
      </c>
      <c r="D68" s="2">
        <v>90.4</v>
      </c>
      <c r="E68" s="2">
        <f t="shared" ref="E68:E125" si="1">D68</f>
        <v>90.4</v>
      </c>
    </row>
    <row r="69" spans="1:5" ht="15.75" x14ac:dyDescent="0.25">
      <c r="A69" s="1" t="s">
        <v>21</v>
      </c>
      <c r="B69" s="1">
        <v>14281</v>
      </c>
      <c r="C69" s="2">
        <v>80.099999999999994</v>
      </c>
      <c r="D69" s="2">
        <v>79.400000000000006</v>
      </c>
      <c r="E69" s="2">
        <f t="shared" si="1"/>
        <v>79.400000000000006</v>
      </c>
    </row>
    <row r="70" spans="1:5" ht="15.75" x14ac:dyDescent="0.25">
      <c r="A70" s="1" t="s">
        <v>22</v>
      </c>
      <c r="B70" s="1">
        <v>12420</v>
      </c>
      <c r="C70" s="2">
        <v>109.7</v>
      </c>
      <c r="D70" s="2">
        <v>108.2</v>
      </c>
      <c r="E70" s="2">
        <f t="shared" si="1"/>
        <v>108.2</v>
      </c>
    </row>
    <row r="71" spans="1:5" ht="31.5" x14ac:dyDescent="0.25">
      <c r="A71" s="1" t="s">
        <v>55</v>
      </c>
      <c r="B71" s="1">
        <v>9500</v>
      </c>
      <c r="C71" s="2">
        <v>88.9</v>
      </c>
      <c r="D71" s="2">
        <v>87.8</v>
      </c>
      <c r="E71" s="2">
        <f t="shared" si="1"/>
        <v>87.8</v>
      </c>
    </row>
    <row r="72" spans="1:5" ht="31.5" x14ac:dyDescent="0.25">
      <c r="A72" s="1" t="s">
        <v>54</v>
      </c>
      <c r="B72" s="1">
        <v>9000</v>
      </c>
      <c r="C72" s="2">
        <v>88.9</v>
      </c>
      <c r="D72" s="2">
        <f>D71</f>
        <v>87.8</v>
      </c>
      <c r="E72" s="2">
        <f t="shared" si="1"/>
        <v>87.8</v>
      </c>
    </row>
    <row r="73" spans="1:5" ht="15.75" x14ac:dyDescent="0.25">
      <c r="A73" s="1" t="s">
        <v>23</v>
      </c>
      <c r="B73" s="1">
        <v>10851</v>
      </c>
      <c r="C73" s="2">
        <v>85.3</v>
      </c>
      <c r="D73" s="2">
        <v>86.9</v>
      </c>
      <c r="E73" s="2">
        <f t="shared" si="1"/>
        <v>86.9</v>
      </c>
    </row>
    <row r="74" spans="1:5" ht="15.75" x14ac:dyDescent="0.25">
      <c r="A74" s="1" t="s">
        <v>112</v>
      </c>
      <c r="B74" s="1">
        <v>7800</v>
      </c>
      <c r="C74" s="2">
        <v>85.3</v>
      </c>
      <c r="D74" s="2">
        <v>90.4</v>
      </c>
      <c r="E74" s="2">
        <f t="shared" si="1"/>
        <v>90.4</v>
      </c>
    </row>
    <row r="75" spans="1:5" ht="15.75" x14ac:dyDescent="0.25">
      <c r="A75" s="1" t="s">
        <v>113</v>
      </c>
      <c r="B75" s="1">
        <v>10000</v>
      </c>
      <c r="C75" s="2">
        <v>85.3</v>
      </c>
      <c r="D75" s="2">
        <v>90.4</v>
      </c>
      <c r="E75" s="2">
        <f t="shared" si="1"/>
        <v>90.4</v>
      </c>
    </row>
    <row r="76" spans="1:5" ht="15.75" x14ac:dyDescent="0.25">
      <c r="A76" s="1" t="s">
        <v>114</v>
      </c>
      <c r="B76" s="1">
        <v>7800</v>
      </c>
      <c r="C76" s="2">
        <v>84.7</v>
      </c>
      <c r="D76" s="2">
        <v>82.9</v>
      </c>
      <c r="E76" s="2">
        <f t="shared" si="1"/>
        <v>82.9</v>
      </c>
    </row>
    <row r="77" spans="1:5" ht="15.75" x14ac:dyDescent="0.25">
      <c r="A77" s="1" t="s">
        <v>57</v>
      </c>
      <c r="B77" s="1">
        <v>8625</v>
      </c>
      <c r="C77" s="2">
        <v>84.7</v>
      </c>
      <c r="D77" s="2">
        <v>82.9</v>
      </c>
      <c r="E77" s="2">
        <f t="shared" si="1"/>
        <v>82.9</v>
      </c>
    </row>
    <row r="78" spans="1:5" ht="15.75" x14ac:dyDescent="0.25">
      <c r="A78" s="1" t="s">
        <v>35</v>
      </c>
      <c r="B78" s="1">
        <v>7800</v>
      </c>
      <c r="C78" s="2">
        <v>77.400000000000006</v>
      </c>
      <c r="D78" s="2">
        <v>73.3</v>
      </c>
      <c r="E78" s="2">
        <f t="shared" si="1"/>
        <v>73.3</v>
      </c>
    </row>
    <row r="79" spans="1:5" ht="15.75" x14ac:dyDescent="0.25">
      <c r="A79" s="1" t="s">
        <v>11</v>
      </c>
      <c r="B79" s="1">
        <v>10000</v>
      </c>
      <c r="C79" s="2">
        <v>90.8</v>
      </c>
      <c r="D79" s="2">
        <v>90.6</v>
      </c>
      <c r="E79" s="2">
        <f t="shared" si="1"/>
        <v>90.6</v>
      </c>
    </row>
    <row r="80" spans="1:5" ht="15.75" x14ac:dyDescent="0.25">
      <c r="A80" s="1" t="s">
        <v>36</v>
      </c>
      <c r="B80" s="1">
        <v>7800</v>
      </c>
      <c r="C80" s="2">
        <v>90.5</v>
      </c>
      <c r="D80" s="2">
        <v>89.6</v>
      </c>
      <c r="E80" s="2">
        <f t="shared" si="1"/>
        <v>89.6</v>
      </c>
    </row>
    <row r="81" spans="1:5" ht="15.75" x14ac:dyDescent="0.25">
      <c r="A81" s="1" t="s">
        <v>39</v>
      </c>
      <c r="B81" s="1">
        <v>10251</v>
      </c>
      <c r="C81" s="2">
        <v>81.599999999999994</v>
      </c>
      <c r="D81" s="2">
        <v>81.3</v>
      </c>
      <c r="E81" s="2">
        <f t="shared" si="1"/>
        <v>81.3</v>
      </c>
    </row>
    <row r="82" spans="1:5" ht="15.75" x14ac:dyDescent="0.25">
      <c r="A82" s="1" t="s">
        <v>52</v>
      </c>
      <c r="B82" s="1">
        <v>7800</v>
      </c>
      <c r="C82" s="2">
        <v>92.7</v>
      </c>
      <c r="D82" s="2">
        <v>92.7</v>
      </c>
      <c r="E82" s="2">
        <f t="shared" si="1"/>
        <v>92.7</v>
      </c>
    </row>
    <row r="83" spans="1:5" ht="15.75" x14ac:dyDescent="0.25">
      <c r="A83" s="1" t="s">
        <v>121</v>
      </c>
      <c r="B83" s="1">
        <v>7800</v>
      </c>
      <c r="C83" s="2">
        <v>94.8</v>
      </c>
      <c r="D83" s="2">
        <v>94</v>
      </c>
      <c r="E83" s="2">
        <f t="shared" si="1"/>
        <v>94</v>
      </c>
    </row>
    <row r="84" spans="1:5" ht="15.75" x14ac:dyDescent="0.25">
      <c r="A84" s="1" t="s">
        <v>122</v>
      </c>
      <c r="B84" s="1">
        <v>11450</v>
      </c>
      <c r="C84" s="2">
        <v>94.8</v>
      </c>
      <c r="D84" s="2">
        <v>94</v>
      </c>
      <c r="E84" s="2">
        <f t="shared" si="1"/>
        <v>94</v>
      </c>
    </row>
    <row r="85" spans="1:5" ht="15.75" x14ac:dyDescent="0.25">
      <c r="A85" s="1" t="s">
        <v>28</v>
      </c>
      <c r="B85" s="1">
        <v>7800</v>
      </c>
      <c r="C85" s="2">
        <v>93.4</v>
      </c>
      <c r="D85" s="2">
        <v>94.6</v>
      </c>
      <c r="E85" s="2">
        <f t="shared" si="1"/>
        <v>94.6</v>
      </c>
    </row>
    <row r="86" spans="1:5" ht="15.75" x14ac:dyDescent="0.25">
      <c r="A86" s="1" t="s">
        <v>12</v>
      </c>
      <c r="B86" s="1">
        <v>8500</v>
      </c>
      <c r="C86" s="2">
        <v>87.9</v>
      </c>
      <c r="D86" s="2">
        <v>85.7</v>
      </c>
      <c r="E86" s="2">
        <f t="shared" si="1"/>
        <v>85.7</v>
      </c>
    </row>
    <row r="87" spans="1:5" ht="15.75" x14ac:dyDescent="0.25">
      <c r="A87" s="1" t="s">
        <v>37</v>
      </c>
      <c r="B87" s="1">
        <v>7800</v>
      </c>
      <c r="C87" s="2">
        <v>86.5</v>
      </c>
      <c r="D87" s="2">
        <v>85.7</v>
      </c>
      <c r="E87" s="2">
        <f t="shared" si="1"/>
        <v>85.7</v>
      </c>
    </row>
    <row r="88" spans="1:5" ht="15.75" x14ac:dyDescent="0.25">
      <c r="A88" s="1" t="s">
        <v>24</v>
      </c>
      <c r="B88" s="1">
        <v>16000</v>
      </c>
      <c r="C88" s="2">
        <v>90.7</v>
      </c>
      <c r="D88" s="2">
        <v>90.6</v>
      </c>
      <c r="E88" s="2">
        <f t="shared" si="1"/>
        <v>90.6</v>
      </c>
    </row>
    <row r="89" spans="1:5" ht="15.75" x14ac:dyDescent="0.25">
      <c r="A89" s="1" t="s">
        <v>38</v>
      </c>
      <c r="B89" s="1">
        <v>7900</v>
      </c>
      <c r="C89" s="2">
        <v>87</v>
      </c>
      <c r="D89" s="2">
        <v>87.2</v>
      </c>
      <c r="E89" s="2">
        <f t="shared" si="1"/>
        <v>87.2</v>
      </c>
    </row>
    <row r="90" spans="1:5" ht="15.75" x14ac:dyDescent="0.25">
      <c r="A90" s="1" t="s">
        <v>120</v>
      </c>
      <c r="B90" s="1">
        <v>16824</v>
      </c>
      <c r="C90" s="2">
        <v>82.5</v>
      </c>
      <c r="D90" s="2">
        <v>81.900000000000006</v>
      </c>
      <c r="E90" s="2">
        <f t="shared" si="1"/>
        <v>81.900000000000006</v>
      </c>
    </row>
    <row r="91" spans="1:5" ht="63" x14ac:dyDescent="0.25">
      <c r="A91" s="1" t="s">
        <v>68</v>
      </c>
      <c r="B91" s="1">
        <v>15150</v>
      </c>
      <c r="C91" s="2">
        <v>86.9</v>
      </c>
      <c r="D91" s="2">
        <v>95.7</v>
      </c>
      <c r="E91" s="2">
        <f t="shared" si="1"/>
        <v>95.7</v>
      </c>
    </row>
    <row r="92" spans="1:5" ht="31.5" x14ac:dyDescent="0.25">
      <c r="A92" s="1" t="s">
        <v>70</v>
      </c>
      <c r="B92" s="1">
        <v>20200</v>
      </c>
      <c r="C92" s="2">
        <v>86.9</v>
      </c>
      <c r="D92" s="2">
        <v>95.7</v>
      </c>
      <c r="E92" s="2">
        <f t="shared" si="1"/>
        <v>95.7</v>
      </c>
    </row>
    <row r="93" spans="1:5" ht="15.75" x14ac:dyDescent="0.25">
      <c r="A93" s="1" t="s">
        <v>69</v>
      </c>
      <c r="B93" s="1">
        <v>18757</v>
      </c>
      <c r="C93" s="2">
        <v>86.9</v>
      </c>
      <c r="D93" s="2">
        <v>95.7</v>
      </c>
      <c r="E93" s="2">
        <f t="shared" si="1"/>
        <v>95.7</v>
      </c>
    </row>
    <row r="94" spans="1:5" ht="15.75" x14ac:dyDescent="0.25">
      <c r="A94" s="1" t="s">
        <v>43</v>
      </c>
      <c r="B94" s="1">
        <v>8862</v>
      </c>
      <c r="C94" s="2">
        <v>88</v>
      </c>
      <c r="D94" s="2">
        <v>87.7</v>
      </c>
      <c r="E94" s="2">
        <f t="shared" si="1"/>
        <v>87.7</v>
      </c>
    </row>
    <row r="95" spans="1:5" ht="15.75" x14ac:dyDescent="0.25">
      <c r="A95" s="1" t="s">
        <v>29</v>
      </c>
      <c r="B95" s="1">
        <v>8000</v>
      </c>
      <c r="C95" s="2">
        <v>89</v>
      </c>
      <c r="D95" s="2">
        <v>87</v>
      </c>
      <c r="E95" s="2">
        <f t="shared" si="1"/>
        <v>87</v>
      </c>
    </row>
    <row r="96" spans="1:5" ht="15.75" x14ac:dyDescent="0.25">
      <c r="A96" s="1" t="s">
        <v>88</v>
      </c>
      <c r="B96" s="1">
        <v>7800</v>
      </c>
      <c r="C96" s="2">
        <v>90.5</v>
      </c>
      <c r="D96" s="2">
        <v>88</v>
      </c>
      <c r="E96" s="2">
        <f t="shared" si="1"/>
        <v>88</v>
      </c>
    </row>
    <row r="97" spans="1:5" ht="15.75" x14ac:dyDescent="0.25">
      <c r="A97" s="1" t="s">
        <v>13</v>
      </c>
      <c r="B97" s="1">
        <v>7800</v>
      </c>
      <c r="C97" s="2">
        <v>93.3</v>
      </c>
      <c r="D97" s="2">
        <v>93.2</v>
      </c>
      <c r="E97" s="2">
        <f t="shared" si="1"/>
        <v>93.2</v>
      </c>
    </row>
    <row r="98" spans="1:5" ht="15.75" x14ac:dyDescent="0.25">
      <c r="A98" s="1" t="s">
        <v>32</v>
      </c>
      <c r="B98" s="1">
        <v>8997</v>
      </c>
      <c r="C98" s="2">
        <v>89.6</v>
      </c>
      <c r="D98" s="2">
        <v>89</v>
      </c>
      <c r="E98" s="2">
        <f t="shared" si="1"/>
        <v>89</v>
      </c>
    </row>
    <row r="99" spans="1:5" ht="15.75" x14ac:dyDescent="0.25">
      <c r="A99" s="1" t="s">
        <v>14</v>
      </c>
      <c r="B99" s="1">
        <v>8500</v>
      </c>
      <c r="C99" s="2">
        <v>95.1</v>
      </c>
      <c r="D99" s="2">
        <v>95.2</v>
      </c>
      <c r="E99" s="2">
        <f t="shared" si="1"/>
        <v>95.2</v>
      </c>
    </row>
    <row r="100" spans="1:5" ht="15.75" x14ac:dyDescent="0.25">
      <c r="A100" s="1" t="s">
        <v>92</v>
      </c>
      <c r="B100" s="1">
        <v>8252</v>
      </c>
      <c r="C100" s="2">
        <v>89.4</v>
      </c>
      <c r="D100" s="2">
        <v>89</v>
      </c>
      <c r="E100" s="2">
        <f t="shared" si="1"/>
        <v>89</v>
      </c>
    </row>
    <row r="101" spans="1:5" ht="15.75" x14ac:dyDescent="0.25">
      <c r="A101" s="1" t="s">
        <v>15</v>
      </c>
      <c r="B101" s="1">
        <v>7800</v>
      </c>
      <c r="C101" s="2">
        <v>88.5</v>
      </c>
      <c r="D101" s="2">
        <v>88.9</v>
      </c>
      <c r="E101" s="2">
        <f t="shared" si="1"/>
        <v>88.9</v>
      </c>
    </row>
    <row r="102" spans="1:5" ht="31.5" x14ac:dyDescent="0.25">
      <c r="A102" s="1" t="s">
        <v>58</v>
      </c>
      <c r="B102" s="1">
        <v>16500</v>
      </c>
      <c r="C102" s="2">
        <v>84.6</v>
      </c>
      <c r="D102" s="2">
        <v>83.5</v>
      </c>
      <c r="E102" s="2">
        <f t="shared" si="1"/>
        <v>83.5</v>
      </c>
    </row>
    <row r="103" spans="1:5" ht="47.25" x14ac:dyDescent="0.25">
      <c r="A103" s="1" t="s">
        <v>59</v>
      </c>
      <c r="B103" s="1">
        <v>15000</v>
      </c>
      <c r="C103" s="2">
        <v>84.6</v>
      </c>
      <c r="D103" s="2">
        <v>83.5</v>
      </c>
      <c r="E103" s="2">
        <f t="shared" si="1"/>
        <v>83.5</v>
      </c>
    </row>
    <row r="104" spans="1:5" ht="47.25" x14ac:dyDescent="0.25">
      <c r="A104" s="1" t="s">
        <v>62</v>
      </c>
      <c r="B104" s="1">
        <v>9750</v>
      </c>
      <c r="C104" s="2">
        <v>84.6</v>
      </c>
      <c r="D104" s="2">
        <v>83.5</v>
      </c>
      <c r="E104" s="2">
        <f t="shared" si="1"/>
        <v>83.5</v>
      </c>
    </row>
    <row r="105" spans="1:5" ht="15.75" x14ac:dyDescent="0.25">
      <c r="A105" s="1" t="s">
        <v>61</v>
      </c>
      <c r="B105" s="1">
        <v>11250</v>
      </c>
      <c r="C105" s="2">
        <v>84.6</v>
      </c>
      <c r="D105" s="2">
        <v>83.5</v>
      </c>
      <c r="E105" s="2">
        <f t="shared" si="1"/>
        <v>83.5</v>
      </c>
    </row>
    <row r="106" spans="1:5" ht="31.5" x14ac:dyDescent="0.25">
      <c r="A106" s="1" t="s">
        <v>60</v>
      </c>
      <c r="B106" s="1">
        <v>13500</v>
      </c>
      <c r="C106" s="2">
        <v>84.6</v>
      </c>
      <c r="D106" s="2">
        <v>83.5</v>
      </c>
      <c r="E106" s="2">
        <f t="shared" si="1"/>
        <v>83.5</v>
      </c>
    </row>
    <row r="107" spans="1:5" ht="15.75" x14ac:dyDescent="0.25">
      <c r="A107" s="1" t="s">
        <v>16</v>
      </c>
      <c r="B107" s="1">
        <v>13000</v>
      </c>
      <c r="C107" s="2">
        <v>92.1</v>
      </c>
      <c r="D107" s="2">
        <v>91</v>
      </c>
      <c r="E107" s="2">
        <f t="shared" si="1"/>
        <v>91</v>
      </c>
    </row>
    <row r="108" spans="1:5" ht="15.75" x14ac:dyDescent="0.25">
      <c r="A108" s="1" t="s">
        <v>118</v>
      </c>
      <c r="B108" s="1">
        <v>7750</v>
      </c>
      <c r="C108" s="2">
        <v>76</v>
      </c>
      <c r="D108" s="2">
        <v>74.3</v>
      </c>
      <c r="E108" s="2">
        <f t="shared" si="1"/>
        <v>74.3</v>
      </c>
    </row>
    <row r="109" spans="1:5" ht="15.75" x14ac:dyDescent="0.25">
      <c r="A109" s="1" t="s">
        <v>44</v>
      </c>
      <c r="B109" s="1">
        <v>9950</v>
      </c>
      <c r="C109" s="2">
        <v>87.2</v>
      </c>
      <c r="D109" s="2">
        <v>86.4</v>
      </c>
      <c r="E109" s="2">
        <f t="shared" si="1"/>
        <v>86.4</v>
      </c>
    </row>
    <row r="110" spans="1:5" ht="15.75" x14ac:dyDescent="0.25">
      <c r="A110" s="1" t="s">
        <v>40</v>
      </c>
      <c r="B110" s="1">
        <v>8625</v>
      </c>
      <c r="C110" s="2">
        <v>83.9</v>
      </c>
      <c r="D110" s="2">
        <v>81.3</v>
      </c>
      <c r="E110" s="2">
        <f t="shared" si="1"/>
        <v>81.3</v>
      </c>
    </row>
    <row r="111" spans="1:5" ht="15.75" x14ac:dyDescent="0.25">
      <c r="A111" s="1" t="s">
        <v>94</v>
      </c>
      <c r="B111" s="1">
        <v>7800</v>
      </c>
      <c r="C111" s="2">
        <v>86.7</v>
      </c>
      <c r="D111" s="2">
        <v>89.3</v>
      </c>
      <c r="E111" s="2">
        <f t="shared" si="1"/>
        <v>89.3</v>
      </c>
    </row>
    <row r="112" spans="1:5" ht="15.75" x14ac:dyDescent="0.25">
      <c r="A112" s="1" t="s">
        <v>95</v>
      </c>
      <c r="B112" s="1">
        <v>10000</v>
      </c>
      <c r="C112" s="2">
        <v>86.7</v>
      </c>
      <c r="D112" s="2">
        <v>89.3</v>
      </c>
      <c r="E112" s="2">
        <f t="shared" si="1"/>
        <v>89.3</v>
      </c>
    </row>
    <row r="113" spans="1:5" ht="63" x14ac:dyDescent="0.25">
      <c r="A113" s="1" t="s">
        <v>72</v>
      </c>
      <c r="B113" s="1">
        <v>12408</v>
      </c>
      <c r="C113" s="2">
        <v>87</v>
      </c>
      <c r="D113" s="2">
        <v>87.2</v>
      </c>
      <c r="E113" s="2">
        <f t="shared" si="1"/>
        <v>87.2</v>
      </c>
    </row>
    <row r="114" spans="1:5" ht="15.75" x14ac:dyDescent="0.25">
      <c r="A114" s="1" t="s">
        <v>73</v>
      </c>
      <c r="B114" s="1">
        <v>14269</v>
      </c>
      <c r="C114" s="2">
        <v>87</v>
      </c>
      <c r="D114" s="2">
        <v>87.2</v>
      </c>
      <c r="E114" s="2">
        <f t="shared" si="1"/>
        <v>87.2</v>
      </c>
    </row>
    <row r="115" spans="1:5" ht="31.5" x14ac:dyDescent="0.25">
      <c r="A115" s="1" t="s">
        <v>71</v>
      </c>
      <c r="B115" s="1">
        <v>11414</v>
      </c>
      <c r="C115" s="2">
        <v>87</v>
      </c>
      <c r="D115" s="2">
        <v>87.2</v>
      </c>
      <c r="E115" s="2">
        <f t="shared" si="1"/>
        <v>87.2</v>
      </c>
    </row>
    <row r="116" spans="1:5" ht="15" customHeight="1" x14ac:dyDescent="0.25">
      <c r="A116" s="1" t="s">
        <v>74</v>
      </c>
      <c r="B116" s="1">
        <v>15510</v>
      </c>
      <c r="C116" s="2">
        <v>87</v>
      </c>
      <c r="D116" s="2">
        <v>87.2</v>
      </c>
      <c r="E116" s="2">
        <f t="shared" si="1"/>
        <v>87.2</v>
      </c>
    </row>
    <row r="117" spans="1:5" ht="15.75" x14ac:dyDescent="0.25">
      <c r="A117" s="1" t="s">
        <v>119</v>
      </c>
      <c r="B117" s="1">
        <v>7800</v>
      </c>
      <c r="C117" s="2">
        <v>89.4</v>
      </c>
      <c r="D117" s="2">
        <v>88.5</v>
      </c>
      <c r="E117" s="2">
        <f t="shared" si="1"/>
        <v>88.5</v>
      </c>
    </row>
    <row r="118" spans="1:5" ht="15.75" x14ac:dyDescent="0.25">
      <c r="A118" s="1" t="s">
        <v>45</v>
      </c>
      <c r="B118" s="1">
        <v>15427</v>
      </c>
      <c r="C118" s="2">
        <v>68.8</v>
      </c>
      <c r="D118" s="2">
        <v>66.099999999999994</v>
      </c>
      <c r="E118" s="2">
        <f t="shared" si="1"/>
        <v>66.099999999999994</v>
      </c>
    </row>
    <row r="119" spans="1:5" ht="15" customHeight="1" x14ac:dyDescent="0.25">
      <c r="A119" s="1" t="s">
        <v>46</v>
      </c>
      <c r="B119" s="1">
        <v>9700</v>
      </c>
      <c r="C119" s="2">
        <v>88.5</v>
      </c>
      <c r="D119" s="2">
        <v>87.8</v>
      </c>
      <c r="E119" s="2">
        <f t="shared" si="1"/>
        <v>87.8</v>
      </c>
    </row>
    <row r="120" spans="1:5" ht="15.75" x14ac:dyDescent="0.25">
      <c r="A120" s="1" t="s">
        <v>33</v>
      </c>
      <c r="B120" s="1">
        <v>9274</v>
      </c>
      <c r="C120" s="2">
        <v>105.9</v>
      </c>
      <c r="D120" s="2">
        <v>105.7</v>
      </c>
      <c r="E120" s="2">
        <f t="shared" si="1"/>
        <v>105.7</v>
      </c>
    </row>
    <row r="121" spans="1:5" ht="15.75" x14ac:dyDescent="0.25">
      <c r="A121" s="1" t="s">
        <v>41</v>
      </c>
      <c r="B121" s="1">
        <v>7800</v>
      </c>
      <c r="C121" s="2">
        <v>85.6</v>
      </c>
      <c r="D121" s="2">
        <v>84.5</v>
      </c>
      <c r="E121" s="2">
        <f t="shared" si="1"/>
        <v>84.5</v>
      </c>
    </row>
    <row r="122" spans="1:5" ht="15.75" x14ac:dyDescent="0.25">
      <c r="A122" s="1" t="s">
        <v>53</v>
      </c>
      <c r="B122" s="1">
        <v>7800</v>
      </c>
      <c r="C122" s="2">
        <v>83.4</v>
      </c>
      <c r="D122" s="2">
        <v>86.9</v>
      </c>
      <c r="E122" s="2">
        <f t="shared" si="1"/>
        <v>86.9</v>
      </c>
    </row>
    <row r="123" spans="1:5" ht="15.75" x14ac:dyDescent="0.25">
      <c r="A123" s="1" t="s">
        <v>47</v>
      </c>
      <c r="B123" s="1">
        <v>16299</v>
      </c>
      <c r="C123" s="2">
        <v>74.900000000000006</v>
      </c>
      <c r="D123" s="2">
        <v>68.7</v>
      </c>
      <c r="E123" s="2">
        <f t="shared" si="1"/>
        <v>68.7</v>
      </c>
    </row>
    <row r="124" spans="1:5" ht="15.75" x14ac:dyDescent="0.25">
      <c r="A124" s="1" t="s">
        <v>76</v>
      </c>
      <c r="B124" s="1">
        <v>9640</v>
      </c>
      <c r="C124" s="2">
        <v>85</v>
      </c>
      <c r="D124" s="2">
        <v>86.1</v>
      </c>
      <c r="E124" s="2">
        <f t="shared" si="1"/>
        <v>86.1</v>
      </c>
    </row>
    <row r="125" spans="1:5" ht="15.75" x14ac:dyDescent="0.25">
      <c r="A125" s="1" t="s">
        <v>75</v>
      </c>
      <c r="B125" s="1">
        <v>10002</v>
      </c>
      <c r="C125" s="2">
        <v>85</v>
      </c>
      <c r="D125" s="2">
        <v>86.1</v>
      </c>
      <c r="E125" s="2">
        <f t="shared" si="1"/>
        <v>86.1</v>
      </c>
    </row>
  </sheetData>
  <sortState ref="A1:B124">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Лист3</vt:lpstr>
      <vt:lpstr>Лист1</vt:lpstr>
    </vt:vector>
  </TitlesOfParts>
  <Company>Action-Media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albantova</dc:creator>
  <cp:lastModifiedBy>Сумина Екатерина Евгеньевна</cp:lastModifiedBy>
  <cp:lastPrinted>2017-06-02T11:45:07Z</cp:lastPrinted>
  <dcterms:created xsi:type="dcterms:W3CDTF">2017-04-28T10:43:54Z</dcterms:created>
  <dcterms:modified xsi:type="dcterms:W3CDTF">2017-08-28T07:43:57Z</dcterms:modified>
</cp:coreProperties>
</file>