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ray1\OneDrive\Desktop\Problems\Terry's Triangles\"/>
    </mc:Choice>
  </mc:AlternateContent>
  <xr:revisionPtr revIDLastSave="0" documentId="13_ncr:1_{F9D073CB-19AD-4968-A6C5-1C699B71D826}" xr6:coauthVersionLast="45" xr6:coauthVersionMax="45" xr10:uidLastSave="{00000000-0000-0000-0000-000000000000}"/>
  <bookViews>
    <workbookView xWindow="3540" yWindow="384" windowWidth="18972" windowHeight="10752" activeTab="1" xr2:uid="{D23B181A-2CCB-4001-B58B-A3896900789E}"/>
  </bookViews>
  <sheets>
    <sheet name="Sheet1" sheetId="1" r:id="rId1"/>
    <sheet name="Sheet2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E139" i="4" l="1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C2" i="4"/>
  <c r="B2" i="4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5" i="2"/>
  <c r="AC36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5" i="2"/>
  <c r="AB36" i="2"/>
  <c r="AB37" i="2"/>
  <c r="AB2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5" i="2"/>
  <c r="AA36" i="2"/>
  <c r="AA37" i="2"/>
  <c r="AA38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AA32" i="2" s="1"/>
  <c r="AB31" i="2" s="1"/>
  <c r="AC30" i="2" s="1"/>
  <c r="Z35" i="2"/>
  <c r="Z36" i="2"/>
  <c r="Z37" i="2"/>
  <c r="Z38" i="2"/>
  <c r="Z39" i="2"/>
  <c r="Y40" i="2"/>
  <c r="Y39" i="2"/>
  <c r="Y38" i="2"/>
  <c r="Y37" i="2"/>
  <c r="Y36" i="2"/>
  <c r="Y35" i="2"/>
  <c r="Y34" i="2"/>
  <c r="Z34" i="2" s="1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AA33" i="2" l="1"/>
  <c r="AB32" i="2" s="1"/>
  <c r="AC31" i="2" s="1"/>
  <c r="AA34" i="2"/>
  <c r="AD3" i="1"/>
  <c r="AD4" i="1"/>
  <c r="AD5" i="1"/>
  <c r="AD6" i="1"/>
  <c r="AD7" i="1"/>
  <c r="AD8" i="1"/>
  <c r="AD9" i="1"/>
  <c r="AD10" i="1"/>
  <c r="AD11" i="1"/>
  <c r="AD2" i="1"/>
  <c r="AC3" i="1"/>
  <c r="AC4" i="1"/>
  <c r="AC5" i="1"/>
  <c r="AC6" i="1"/>
  <c r="AC7" i="1"/>
  <c r="AC8" i="1"/>
  <c r="AC9" i="1"/>
  <c r="AC10" i="1"/>
  <c r="AC11" i="1"/>
  <c r="AC12" i="1"/>
  <c r="AC2" i="1"/>
  <c r="AB3" i="1"/>
  <c r="AB4" i="1"/>
  <c r="AB5" i="1"/>
  <c r="AB6" i="1"/>
  <c r="AB7" i="1"/>
  <c r="AB8" i="1"/>
  <c r="AB9" i="1"/>
  <c r="AB10" i="1"/>
  <c r="AB11" i="1"/>
  <c r="AB12" i="1"/>
  <c r="AB13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2" i="1"/>
  <c r="Z5" i="2"/>
  <c r="Z8" i="2"/>
  <c r="Z9" i="2"/>
  <c r="AA8" i="2" s="1"/>
  <c r="Z13" i="2"/>
  <c r="Y3" i="2"/>
  <c r="Z2" i="2" s="1"/>
  <c r="Y4" i="2"/>
  <c r="Z3" i="2" s="1"/>
  <c r="Y5" i="2"/>
  <c r="Z4" i="2" s="1"/>
  <c r="AA3" i="2" s="1"/>
  <c r="Y6" i="2"/>
  <c r="Y7" i="2"/>
  <c r="Z6" i="2" s="1"/>
  <c r="AA5" i="2" s="1"/>
  <c r="Y8" i="2"/>
  <c r="Z7" i="2" s="1"/>
  <c r="AA6" i="2" s="1"/>
  <c r="Y9" i="2"/>
  <c r="Y10" i="2"/>
  <c r="Y11" i="2"/>
  <c r="Z10" i="2" s="1"/>
  <c r="AA9" i="2" s="1"/>
  <c r="Y12" i="2"/>
  <c r="Z11" i="2" s="1"/>
  <c r="Y13" i="2"/>
  <c r="Z12" i="2" s="1"/>
  <c r="AA11" i="2" s="1"/>
  <c r="Y14" i="2"/>
  <c r="Y15" i="2"/>
  <c r="Z14" i="2" s="1"/>
  <c r="AA13" i="2" s="1"/>
  <c r="Y16" i="2"/>
  <c r="Z15" i="2" s="1"/>
  <c r="AA14" i="2" s="1"/>
  <c r="Y2" i="2"/>
  <c r="U3" i="2"/>
  <c r="U6" i="2"/>
  <c r="U7" i="2"/>
  <c r="V6" i="2" s="1"/>
  <c r="U11" i="2"/>
  <c r="U14" i="2"/>
  <c r="U15" i="2"/>
  <c r="V14" i="2" s="1"/>
  <c r="T3" i="2"/>
  <c r="U2" i="2" s="1"/>
  <c r="T4" i="2"/>
  <c r="T5" i="2"/>
  <c r="U4" i="2" s="1"/>
  <c r="T6" i="2"/>
  <c r="U5" i="2" s="1"/>
  <c r="V4" i="2" s="1"/>
  <c r="T7" i="2"/>
  <c r="T8" i="2"/>
  <c r="T9" i="2"/>
  <c r="U8" i="2" s="1"/>
  <c r="V7" i="2" s="1"/>
  <c r="W6" i="2" s="1"/>
  <c r="T10" i="2"/>
  <c r="U9" i="2" s="1"/>
  <c r="T11" i="2"/>
  <c r="U10" i="2" s="1"/>
  <c r="V9" i="2" s="1"/>
  <c r="T12" i="2"/>
  <c r="T13" i="2"/>
  <c r="U12" i="2" s="1"/>
  <c r="T14" i="2"/>
  <c r="U13" i="2" s="1"/>
  <c r="V12" i="2" s="1"/>
  <c r="T15" i="2"/>
  <c r="T16" i="2"/>
  <c r="T2" i="2"/>
  <c r="N6" i="2"/>
  <c r="N10" i="2"/>
  <c r="N14" i="2"/>
  <c r="N2" i="2"/>
  <c r="B16" i="2"/>
  <c r="N16" i="2" s="1"/>
  <c r="B15" i="2"/>
  <c r="N15" i="2" s="1"/>
  <c r="B14" i="2"/>
  <c r="B13" i="2"/>
  <c r="N13" i="2" s="1"/>
  <c r="B12" i="2"/>
  <c r="N12" i="2" s="1"/>
  <c r="B11" i="2"/>
  <c r="N11" i="2" s="1"/>
  <c r="B10" i="2"/>
  <c r="B9" i="2"/>
  <c r="N9" i="2" s="1"/>
  <c r="B8" i="2"/>
  <c r="N8" i="2" s="1"/>
  <c r="B7" i="2"/>
  <c r="N7" i="2" s="1"/>
  <c r="B6" i="2"/>
  <c r="B5" i="2"/>
  <c r="N5" i="2" s="1"/>
  <c r="B4" i="2"/>
  <c r="N4" i="2" s="1"/>
  <c r="B3" i="2"/>
  <c r="N3" i="2" s="1"/>
  <c r="B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K3" i="2"/>
  <c r="L2" i="2" s="1"/>
  <c r="I3" i="2"/>
  <c r="I4" i="2"/>
  <c r="J3" i="2" s="1"/>
  <c r="I5" i="2"/>
  <c r="J4" i="2" s="1"/>
  <c r="I6" i="2"/>
  <c r="J5" i="2" s="1"/>
  <c r="K4" i="2" s="1"/>
  <c r="I7" i="2"/>
  <c r="I8" i="2"/>
  <c r="J7" i="2" s="1"/>
  <c r="I9" i="2"/>
  <c r="I10" i="2"/>
  <c r="I11" i="2"/>
  <c r="I12" i="2"/>
  <c r="J11" i="2" s="1"/>
  <c r="I13" i="2"/>
  <c r="J12" i="2" s="1"/>
  <c r="K11" i="2" s="1"/>
  <c r="I14" i="2"/>
  <c r="J13" i="2" s="1"/>
  <c r="K12" i="2" s="1"/>
  <c r="I15" i="2"/>
  <c r="I16" i="2"/>
  <c r="J15" i="2" s="1"/>
  <c r="I2" i="2"/>
  <c r="J2" i="2" s="1"/>
  <c r="K2" i="2" s="1"/>
  <c r="M2" i="1"/>
  <c r="N2" i="1"/>
  <c r="R2" i="1"/>
  <c r="M3" i="1"/>
  <c r="N3" i="1"/>
  <c r="O2" i="1" s="1"/>
  <c r="R3" i="1"/>
  <c r="S2" i="1" s="1"/>
  <c r="M4" i="1"/>
  <c r="N4" i="1"/>
  <c r="R4" i="1"/>
  <c r="S3" i="1" s="1"/>
  <c r="N5" i="1"/>
  <c r="O4" i="1" s="1"/>
  <c r="N6" i="1"/>
  <c r="O5" i="1" s="1"/>
  <c r="P4" i="1" s="1"/>
  <c r="N7" i="1"/>
  <c r="N8" i="1"/>
  <c r="N9" i="1"/>
  <c r="N10" i="1"/>
  <c r="N11" i="1"/>
  <c r="N12" i="1"/>
  <c r="N13" i="1"/>
  <c r="O12" i="1" s="1"/>
  <c r="N14" i="1"/>
  <c r="O13" i="1" s="1"/>
  <c r="P12" i="1" s="1"/>
  <c r="N15" i="1"/>
  <c r="O14" i="1" s="1"/>
  <c r="AB33" i="2" l="1"/>
  <c r="AC32" i="2" s="1"/>
  <c r="AB34" i="2"/>
  <c r="W8" i="2"/>
  <c r="AA7" i="2"/>
  <c r="V8" i="2"/>
  <c r="AA10" i="2"/>
  <c r="AA2" i="2"/>
  <c r="V5" i="2"/>
  <c r="W4" i="2" s="1"/>
  <c r="V13" i="2"/>
  <c r="W12" i="2" s="1"/>
  <c r="V10" i="2"/>
  <c r="W9" i="2" s="1"/>
  <c r="AA12" i="2"/>
  <c r="L11" i="2"/>
  <c r="V2" i="2"/>
  <c r="AA4" i="2"/>
  <c r="W7" i="2"/>
  <c r="V3" i="2"/>
  <c r="W2" i="2" s="1"/>
  <c r="V11" i="2"/>
  <c r="W10" i="2" s="1"/>
  <c r="J14" i="2"/>
  <c r="K13" i="2" s="1"/>
  <c r="L12" i="2" s="1"/>
  <c r="L3" i="2"/>
  <c r="J9" i="2"/>
  <c r="O5" i="2"/>
  <c r="O13" i="2"/>
  <c r="O4" i="2"/>
  <c r="O14" i="2"/>
  <c r="O15" i="2"/>
  <c r="O6" i="2"/>
  <c r="O9" i="2"/>
  <c r="O2" i="2"/>
  <c r="O10" i="2"/>
  <c r="O12" i="2"/>
  <c r="O8" i="2"/>
  <c r="O7" i="2"/>
  <c r="O3" i="2"/>
  <c r="O11" i="2"/>
  <c r="J10" i="2"/>
  <c r="J6" i="2"/>
  <c r="K5" i="2" s="1"/>
  <c r="L4" i="2" s="1"/>
  <c r="J8" i="2"/>
  <c r="K7" i="2" s="1"/>
  <c r="O7" i="1"/>
  <c r="O3" i="1"/>
  <c r="P2" i="1" s="1"/>
  <c r="O10" i="1"/>
  <c r="O11" i="1"/>
  <c r="P3" i="1"/>
  <c r="P13" i="1"/>
  <c r="O9" i="1"/>
  <c r="O6" i="1"/>
  <c r="P5" i="1" s="1"/>
  <c r="T2" i="1"/>
  <c r="O8" i="1"/>
  <c r="P7" i="1" s="1"/>
  <c r="A5" i="1"/>
  <c r="AC34" i="2" l="1"/>
  <c r="AC33" i="2"/>
  <c r="W5" i="2"/>
  <c r="W13" i="2"/>
  <c r="W3" i="2"/>
  <c r="W11" i="2"/>
  <c r="K14" i="2"/>
  <c r="L13" i="2" s="1"/>
  <c r="K8" i="2"/>
  <c r="L7" i="2" s="1"/>
  <c r="K9" i="2"/>
  <c r="L8" i="2" s="1"/>
  <c r="K10" i="2"/>
  <c r="K6" i="2"/>
  <c r="L5" i="2" s="1"/>
  <c r="P12" i="2"/>
  <c r="P13" i="2"/>
  <c r="P9" i="2"/>
  <c r="P5" i="2"/>
  <c r="P4" i="2"/>
  <c r="P14" i="2"/>
  <c r="P10" i="2"/>
  <c r="P6" i="2"/>
  <c r="P2" i="2"/>
  <c r="P3" i="2"/>
  <c r="P8" i="2"/>
  <c r="P11" i="2"/>
  <c r="P7" i="2"/>
  <c r="P9" i="1"/>
  <c r="P10" i="1"/>
  <c r="P11" i="1"/>
  <c r="P6" i="1"/>
  <c r="P8" i="1"/>
  <c r="M5" i="1"/>
  <c r="R5" i="1"/>
  <c r="S4" i="1" s="1"/>
  <c r="T3" i="1" s="1"/>
  <c r="U2" i="1" s="1"/>
  <c r="A6" i="1"/>
  <c r="L9" i="2" l="1"/>
  <c r="L10" i="2"/>
  <c r="L6" i="2"/>
  <c r="Q12" i="2"/>
  <c r="Q8" i="2"/>
  <c r="Q13" i="2"/>
  <c r="R12" i="2" s="1"/>
  <c r="Q4" i="2"/>
  <c r="R3" i="2" s="1"/>
  <c r="Q9" i="2"/>
  <c r="R8" i="2" s="1"/>
  <c r="Q5" i="2"/>
  <c r="Q2" i="2"/>
  <c r="Q10" i="2"/>
  <c r="Q11" i="2"/>
  <c r="R10" i="2" s="1"/>
  <c r="Q3" i="2"/>
  <c r="R2" i="2" s="1"/>
  <c r="Q6" i="2"/>
  <c r="R5" i="2" s="1"/>
  <c r="Q7" i="2"/>
  <c r="R6" i="2" s="1"/>
  <c r="R6" i="1"/>
  <c r="S5" i="1" s="1"/>
  <c r="T4" i="1" s="1"/>
  <c r="U3" i="1" s="1"/>
  <c r="V2" i="1" s="1"/>
  <c r="M6" i="1"/>
  <c r="A7" i="1"/>
  <c r="R7" i="2" l="1"/>
  <c r="R9" i="2"/>
  <c r="R11" i="2"/>
  <c r="R4" i="2"/>
  <c r="M7" i="1"/>
  <c r="R7" i="1"/>
  <c r="S6" i="1" s="1"/>
  <c r="T5" i="1" s="1"/>
  <c r="U4" i="1" s="1"/>
  <c r="V3" i="1" s="1"/>
  <c r="W2" i="1" s="1"/>
  <c r="A8" i="1"/>
  <c r="R8" i="1" l="1"/>
  <c r="S7" i="1" s="1"/>
  <c r="T6" i="1" s="1"/>
  <c r="U5" i="1" s="1"/>
  <c r="V4" i="1" s="1"/>
  <c r="W3" i="1" s="1"/>
  <c r="M8" i="1"/>
  <c r="A9" i="1"/>
  <c r="M9" i="1" l="1"/>
  <c r="R9" i="1"/>
  <c r="S8" i="1" s="1"/>
  <c r="T7" i="1" s="1"/>
  <c r="U6" i="1" s="1"/>
  <c r="A10" i="1"/>
  <c r="R10" i="1" l="1"/>
  <c r="S9" i="1" s="1"/>
  <c r="T8" i="1" s="1"/>
  <c r="U7" i="1" s="1"/>
  <c r="M10" i="1"/>
  <c r="V6" i="1"/>
  <c r="V5" i="1"/>
  <c r="W4" i="1" s="1"/>
  <c r="A11" i="1"/>
  <c r="M11" i="1" l="1"/>
  <c r="R11" i="1"/>
  <c r="S10" i="1" s="1"/>
  <c r="T9" i="1" s="1"/>
  <c r="U8" i="1" s="1"/>
  <c r="V7" i="1" s="1"/>
  <c r="W6" i="1" s="1"/>
  <c r="W5" i="1"/>
  <c r="A12" i="1"/>
  <c r="R12" i="1" l="1"/>
  <c r="S11" i="1" s="1"/>
  <c r="T10" i="1" s="1"/>
  <c r="U9" i="1" s="1"/>
  <c r="V8" i="1" s="1"/>
  <c r="W7" i="1" s="1"/>
  <c r="M12" i="1"/>
  <c r="A13" i="1"/>
  <c r="R13" i="1" l="1"/>
  <c r="S12" i="1" s="1"/>
  <c r="T11" i="1" s="1"/>
  <c r="U10" i="1" s="1"/>
  <c r="V9" i="1" s="1"/>
  <c r="W8" i="1" s="1"/>
  <c r="M13" i="1"/>
  <c r="A14" i="1"/>
  <c r="R14" i="1" l="1"/>
  <c r="S13" i="1" s="1"/>
  <c r="T12" i="1" s="1"/>
  <c r="U11" i="1" s="1"/>
  <c r="V10" i="1" s="1"/>
  <c r="W9" i="1" s="1"/>
  <c r="M14" i="1"/>
  <c r="A15" i="1"/>
  <c r="M15" i="1" l="1"/>
  <c r="R15" i="1"/>
  <c r="S14" i="1" s="1"/>
  <c r="T13" i="1" s="1"/>
  <c r="U12" i="1" s="1"/>
  <c r="V11" i="1" s="1"/>
  <c r="W10" i="1" s="1"/>
  <c r="A16" i="1"/>
  <c r="M16" i="1" l="1"/>
  <c r="R16" i="1"/>
  <c r="S15" i="1" s="1"/>
  <c r="T14" i="1" s="1"/>
  <c r="U13" i="1" s="1"/>
  <c r="V12" i="1" s="1"/>
  <c r="W11" i="1" s="1"/>
</calcChain>
</file>

<file path=xl/sharedStrings.xml><?xml version="1.0" encoding="utf-8"?>
<sst xmlns="http://schemas.openxmlformats.org/spreadsheetml/2006/main" count="59" uniqueCount="27">
  <si>
    <t>Sum</t>
  </si>
  <si>
    <t>Triangles</t>
  </si>
  <si>
    <t>Loop 1</t>
  </si>
  <si>
    <t>Loop 2</t>
  </si>
  <si>
    <t>Loop 3</t>
  </si>
  <si>
    <t>Diff A</t>
  </si>
  <si>
    <t>Diff B</t>
  </si>
  <si>
    <t>Diff C</t>
  </si>
  <si>
    <t>Loop 3 - Triangles</t>
  </si>
  <si>
    <t>Diff D</t>
  </si>
  <si>
    <t>Diff E</t>
  </si>
  <si>
    <t>Conditon A</t>
  </si>
  <si>
    <t>Conditon C</t>
  </si>
  <si>
    <t>Conditon B</t>
  </si>
  <si>
    <t>Conditon D</t>
  </si>
  <si>
    <t>Conditon E</t>
  </si>
  <si>
    <t>Condition A</t>
  </si>
  <si>
    <t>Condition B</t>
  </si>
  <si>
    <t>Condition D</t>
  </si>
  <si>
    <t>Condition E</t>
  </si>
  <si>
    <t>Loss</t>
  </si>
  <si>
    <t>Absolute Diff B</t>
  </si>
  <si>
    <t>Diff B Absolute</t>
  </si>
  <si>
    <t>Divide by 2</t>
  </si>
  <si>
    <t>Pattern Check</t>
  </si>
  <si>
    <t>Sum to 60</t>
  </si>
  <si>
    <t>Diff A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</si>
</sst>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vs Triangles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84886386408405E-2"/>
          <c:y val="0.11324012331536659"/>
          <c:w val="0.9146229136167966"/>
          <c:h val="0.77346838543993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Triangles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920760587971507"/>
                  <c:y val="1.76700749525244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20</c:v>
                </c:pt>
                <c:pt idx="7">
                  <c:v>24</c:v>
                </c:pt>
                <c:pt idx="8">
                  <c:v>31</c:v>
                </c:pt>
                <c:pt idx="9">
                  <c:v>38</c:v>
                </c:pt>
                <c:pt idx="10">
                  <c:v>43</c:v>
                </c:pt>
                <c:pt idx="11">
                  <c:v>50</c:v>
                </c:pt>
                <c:pt idx="12">
                  <c:v>60</c:v>
                </c:pt>
                <c:pt idx="13">
                  <c:v>68</c:v>
                </c:pt>
                <c:pt idx="14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0-4315-80F8-04E20561B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224816"/>
        <c:axId val="1166455920"/>
      </c:scatterChart>
      <c:valAx>
        <c:axId val="116922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55920"/>
        <c:crosses val="autoZero"/>
        <c:crossBetween val="midCat"/>
      </c:valAx>
      <c:valAx>
        <c:axId val="11664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22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Sheet2!$Y$2:$Y$40</c:f>
              <c:numCache>
                <c:formatCode>General</c:formatCode>
                <c:ptCount val="39"/>
                <c:pt idx="0">
                  <c:v>17</c:v>
                </c:pt>
                <c:pt idx="1">
                  <c:v>25</c:v>
                </c:pt>
                <c:pt idx="2">
                  <c:v>34</c:v>
                </c:pt>
                <c:pt idx="3">
                  <c:v>42</c:v>
                </c:pt>
                <c:pt idx="4">
                  <c:v>57</c:v>
                </c:pt>
                <c:pt idx="5">
                  <c:v>69</c:v>
                </c:pt>
                <c:pt idx="6">
                  <c:v>84</c:v>
                </c:pt>
                <c:pt idx="7">
                  <c:v>98</c:v>
                </c:pt>
                <c:pt idx="8">
                  <c:v>119</c:v>
                </c:pt>
                <c:pt idx="9">
                  <c:v>135</c:v>
                </c:pt>
                <c:pt idx="10">
                  <c:v>158</c:v>
                </c:pt>
                <c:pt idx="11">
                  <c:v>176</c:v>
                </c:pt>
                <c:pt idx="12">
                  <c:v>203</c:v>
                </c:pt>
                <c:pt idx="13">
                  <c:v>225</c:v>
                </c:pt>
                <c:pt idx="14">
                  <c:v>254</c:v>
                </c:pt>
                <c:pt idx="15">
                  <c:v>276</c:v>
                </c:pt>
                <c:pt idx="16">
                  <c:v>311</c:v>
                </c:pt>
                <c:pt idx="17">
                  <c:v>337</c:v>
                </c:pt>
                <c:pt idx="18">
                  <c:v>372</c:v>
                </c:pt>
                <c:pt idx="19">
                  <c:v>400</c:v>
                </c:pt>
                <c:pt idx="20">
                  <c:v>441</c:v>
                </c:pt>
                <c:pt idx="21">
                  <c:v>471</c:v>
                </c:pt>
                <c:pt idx="22">
                  <c:v>514</c:v>
                </c:pt>
                <c:pt idx="23">
                  <c:v>546</c:v>
                </c:pt>
                <c:pt idx="24">
                  <c:v>593</c:v>
                </c:pt>
                <c:pt idx="25">
                  <c:v>629</c:v>
                </c:pt>
                <c:pt idx="26">
                  <c:v>678</c:v>
                </c:pt>
                <c:pt idx="27">
                  <c:v>714</c:v>
                </c:pt>
                <c:pt idx="28">
                  <c:v>769</c:v>
                </c:pt>
                <c:pt idx="29">
                  <c:v>809</c:v>
                </c:pt>
                <c:pt idx="30">
                  <c:v>864</c:v>
                </c:pt>
                <c:pt idx="31">
                  <c:v>906</c:v>
                </c:pt>
                <c:pt idx="32">
                  <c:v>967</c:v>
                </c:pt>
                <c:pt idx="33">
                  <c:v>1011</c:v>
                </c:pt>
                <c:pt idx="34">
                  <c:v>1074</c:v>
                </c:pt>
                <c:pt idx="35">
                  <c:v>1120</c:v>
                </c:pt>
                <c:pt idx="36">
                  <c:v>1187</c:v>
                </c:pt>
                <c:pt idx="37">
                  <c:v>1237</c:v>
                </c:pt>
                <c:pt idx="38">
                  <c:v>1306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1-458A-A2F5-3F3B37F6D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78336"/>
        <c:axId val="1856113520"/>
      </c:scatterChart>
      <c:valAx>
        <c:axId val="21271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13520"/>
        <c:crosses val="autoZero"/>
        <c:crossBetween val="midCat"/>
      </c:valAx>
      <c:valAx>
        <c:axId val="18561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7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399899379666149E-2"/>
          <c:y val="9.1107835912552199E-2"/>
          <c:w val="0.94725109519537909"/>
          <c:h val="0.881871775976418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Sheet4!$C$2:$C$199</c:f>
              <c:numCache>
                <c:formatCode>General</c:formatCode>
                <c:ptCount val="19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-2</c:v>
                </c:pt>
                <c:pt idx="4">
                  <c:v>4</c:v>
                </c:pt>
                <c:pt idx="5">
                  <c:v>-2</c:v>
                </c:pt>
                <c:pt idx="6">
                  <c:v>3</c:v>
                </c:pt>
                <c:pt idx="7">
                  <c:v>0</c:v>
                </c:pt>
                <c:pt idx="8">
                  <c:v>-2</c:v>
                </c:pt>
                <c:pt idx="9">
                  <c:v>2</c:v>
                </c:pt>
                <c:pt idx="10">
                  <c:v>3</c:v>
                </c:pt>
                <c:pt idx="11">
                  <c:v>-2</c:v>
                </c:pt>
                <c:pt idx="12">
                  <c:v>2</c:v>
                </c:pt>
                <c:pt idx="13">
                  <c:v>-2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-2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-4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-2</c:v>
                </c:pt>
                <c:pt idx="34">
                  <c:v>5</c:v>
                </c:pt>
                <c:pt idx="35">
                  <c:v>-2</c:v>
                </c:pt>
                <c:pt idx="36">
                  <c:v>2</c:v>
                </c:pt>
                <c:pt idx="37">
                  <c:v>0</c:v>
                </c:pt>
                <c:pt idx="38">
                  <c:v>-1</c:v>
                </c:pt>
                <c:pt idx="39">
                  <c:v>2</c:v>
                </c:pt>
                <c:pt idx="40">
                  <c:v>2</c:v>
                </c:pt>
                <c:pt idx="41">
                  <c:v>-2</c:v>
                </c:pt>
                <c:pt idx="42">
                  <c:v>3</c:v>
                </c:pt>
                <c:pt idx="43">
                  <c:v>-2</c:v>
                </c:pt>
                <c:pt idx="44">
                  <c:v>2</c:v>
                </c:pt>
                <c:pt idx="45">
                  <c:v>0</c:v>
                </c:pt>
                <c:pt idx="46">
                  <c:v>3</c:v>
                </c:pt>
                <c:pt idx="47">
                  <c:v>-2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-4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-2</c:v>
                </c:pt>
                <c:pt idx="64">
                  <c:v>4</c:v>
                </c:pt>
                <c:pt idx="65">
                  <c:v>-2</c:v>
                </c:pt>
                <c:pt idx="66">
                  <c:v>3</c:v>
                </c:pt>
                <c:pt idx="67">
                  <c:v>0</c:v>
                </c:pt>
                <c:pt idx="68">
                  <c:v>-2</c:v>
                </c:pt>
                <c:pt idx="69">
                  <c:v>2</c:v>
                </c:pt>
                <c:pt idx="70">
                  <c:v>3</c:v>
                </c:pt>
                <c:pt idx="71">
                  <c:v>-2</c:v>
                </c:pt>
                <c:pt idx="72">
                  <c:v>2</c:v>
                </c:pt>
                <c:pt idx="73">
                  <c:v>-2</c:v>
                </c:pt>
                <c:pt idx="74">
                  <c:v>3</c:v>
                </c:pt>
                <c:pt idx="75">
                  <c:v>0</c:v>
                </c:pt>
                <c:pt idx="76">
                  <c:v>2</c:v>
                </c:pt>
                <c:pt idx="77">
                  <c:v>-2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-4</c:v>
                </c:pt>
                <c:pt idx="84">
                  <c:v>4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-2</c:v>
                </c:pt>
                <c:pt idx="94">
                  <c:v>5</c:v>
                </c:pt>
                <c:pt idx="95">
                  <c:v>-2</c:v>
                </c:pt>
                <c:pt idx="96">
                  <c:v>2</c:v>
                </c:pt>
                <c:pt idx="97">
                  <c:v>0</c:v>
                </c:pt>
                <c:pt idx="98">
                  <c:v>-1</c:v>
                </c:pt>
                <c:pt idx="99">
                  <c:v>2</c:v>
                </c:pt>
                <c:pt idx="100">
                  <c:v>2</c:v>
                </c:pt>
                <c:pt idx="101">
                  <c:v>-2</c:v>
                </c:pt>
                <c:pt idx="102">
                  <c:v>3</c:v>
                </c:pt>
                <c:pt idx="103">
                  <c:v>-2</c:v>
                </c:pt>
                <c:pt idx="104">
                  <c:v>2</c:v>
                </c:pt>
                <c:pt idx="105">
                  <c:v>0</c:v>
                </c:pt>
                <c:pt idx="106">
                  <c:v>3</c:v>
                </c:pt>
                <c:pt idx="107">
                  <c:v>-2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-4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-2</c:v>
                </c:pt>
                <c:pt idx="124">
                  <c:v>4</c:v>
                </c:pt>
                <c:pt idx="125">
                  <c:v>-2</c:v>
                </c:pt>
                <c:pt idx="126">
                  <c:v>3</c:v>
                </c:pt>
                <c:pt idx="127">
                  <c:v>0</c:v>
                </c:pt>
                <c:pt idx="128">
                  <c:v>-2</c:v>
                </c:pt>
                <c:pt idx="129">
                  <c:v>2</c:v>
                </c:pt>
                <c:pt idx="130">
                  <c:v>3</c:v>
                </c:pt>
                <c:pt idx="131">
                  <c:v>-2</c:v>
                </c:pt>
                <c:pt idx="132">
                  <c:v>2</c:v>
                </c:pt>
                <c:pt idx="133">
                  <c:v>-2</c:v>
                </c:pt>
                <c:pt idx="134">
                  <c:v>3</c:v>
                </c:pt>
                <c:pt idx="135">
                  <c:v>0</c:v>
                </c:pt>
                <c:pt idx="136">
                  <c:v>2</c:v>
                </c:pt>
                <c:pt idx="137">
                  <c:v>-2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-4</c:v>
                </c:pt>
                <c:pt idx="144">
                  <c:v>4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-2</c:v>
                </c:pt>
                <c:pt idx="154">
                  <c:v>5</c:v>
                </c:pt>
                <c:pt idx="155">
                  <c:v>-2</c:v>
                </c:pt>
                <c:pt idx="156">
                  <c:v>2</c:v>
                </c:pt>
                <c:pt idx="157">
                  <c:v>0</c:v>
                </c:pt>
                <c:pt idx="158">
                  <c:v>-1</c:v>
                </c:pt>
                <c:pt idx="159">
                  <c:v>2</c:v>
                </c:pt>
                <c:pt idx="160">
                  <c:v>2</c:v>
                </c:pt>
                <c:pt idx="161">
                  <c:v>-2</c:v>
                </c:pt>
                <c:pt idx="162">
                  <c:v>3</c:v>
                </c:pt>
                <c:pt idx="163">
                  <c:v>-2</c:v>
                </c:pt>
                <c:pt idx="164">
                  <c:v>2</c:v>
                </c:pt>
                <c:pt idx="165">
                  <c:v>0</c:v>
                </c:pt>
                <c:pt idx="166">
                  <c:v>3</c:v>
                </c:pt>
                <c:pt idx="167">
                  <c:v>-2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-4</c:v>
                </c:pt>
                <c:pt idx="174">
                  <c:v>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3">
                  <c:v>-2</c:v>
                </c:pt>
                <c:pt idx="184">
                  <c:v>4</c:v>
                </c:pt>
                <c:pt idx="185">
                  <c:v>-2</c:v>
                </c:pt>
                <c:pt idx="186">
                  <c:v>3</c:v>
                </c:pt>
                <c:pt idx="187">
                  <c:v>0</c:v>
                </c:pt>
                <c:pt idx="188">
                  <c:v>-2</c:v>
                </c:pt>
                <c:pt idx="189">
                  <c:v>2</c:v>
                </c:pt>
                <c:pt idx="190">
                  <c:v>3</c:v>
                </c:pt>
                <c:pt idx="191">
                  <c:v>-2</c:v>
                </c:pt>
                <c:pt idx="192">
                  <c:v>2</c:v>
                </c:pt>
                <c:pt idx="193">
                  <c:v>-2</c:v>
                </c:pt>
                <c:pt idx="194">
                  <c:v>3</c:v>
                </c:pt>
                <c:pt idx="195">
                  <c:v>0</c:v>
                </c:pt>
                <c:pt idx="196">
                  <c:v>2</c:v>
                </c:pt>
                <c:pt idx="197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6-42A2-9DE5-7E9E70EA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37232"/>
        <c:axId val="1856118928"/>
      </c:scatterChart>
      <c:valAx>
        <c:axId val="212723723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18928"/>
        <c:crosses val="autoZero"/>
        <c:crossBetween val="midCat"/>
      </c:valAx>
      <c:valAx>
        <c:axId val="18561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3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Triangles</a:t>
            </a:r>
            <a:r>
              <a:rPr lang="en-US" baseline="0"/>
              <a:t> vs Loop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Loop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256130280013824"/>
                  <c:y val="-3.22340732882710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20</c:v>
                </c:pt>
                <c:pt idx="7">
                  <c:v>24</c:v>
                </c:pt>
                <c:pt idx="8">
                  <c:v>31</c:v>
                </c:pt>
                <c:pt idx="9">
                  <c:v>38</c:v>
                </c:pt>
                <c:pt idx="10">
                  <c:v>43</c:v>
                </c:pt>
                <c:pt idx="11">
                  <c:v>50</c:v>
                </c:pt>
                <c:pt idx="12">
                  <c:v>60</c:v>
                </c:pt>
                <c:pt idx="13">
                  <c:v>68</c:v>
                </c:pt>
                <c:pt idx="14">
                  <c:v>78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55</c:v>
                </c:pt>
                <c:pt idx="1">
                  <c:v>91</c:v>
                </c:pt>
                <c:pt idx="2">
                  <c:v>140</c:v>
                </c:pt>
                <c:pt idx="3">
                  <c:v>204</c:v>
                </c:pt>
                <c:pt idx="4">
                  <c:v>285</c:v>
                </c:pt>
                <c:pt idx="5">
                  <c:v>385</c:v>
                </c:pt>
                <c:pt idx="6">
                  <c:v>506</c:v>
                </c:pt>
                <c:pt idx="7">
                  <c:v>650</c:v>
                </c:pt>
                <c:pt idx="8">
                  <c:v>819</c:v>
                </c:pt>
                <c:pt idx="9">
                  <c:v>1015</c:v>
                </c:pt>
                <c:pt idx="10">
                  <c:v>1240</c:v>
                </c:pt>
                <c:pt idx="11">
                  <c:v>1496</c:v>
                </c:pt>
                <c:pt idx="12">
                  <c:v>1785</c:v>
                </c:pt>
                <c:pt idx="13">
                  <c:v>2109</c:v>
                </c:pt>
                <c:pt idx="14">
                  <c:v>2470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1-471F-91B9-12D2B7E1B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750640"/>
        <c:axId val="1230224352"/>
      </c:scatterChart>
      <c:valAx>
        <c:axId val="132275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24352"/>
        <c:crosses val="autoZero"/>
        <c:crossBetween val="midCat"/>
      </c:valAx>
      <c:valAx>
        <c:axId val="12302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5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vs Loop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Loop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1.1857686636607859E-2"/>
                  <c:y val="-2.98872731157865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0.3333x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+ 227x + 3E-10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55</c:v>
                </c:pt>
                <c:pt idx="1">
                  <c:v>91</c:v>
                </c:pt>
                <c:pt idx="2">
                  <c:v>140</c:v>
                </c:pt>
                <c:pt idx="3">
                  <c:v>204</c:v>
                </c:pt>
                <c:pt idx="4">
                  <c:v>285</c:v>
                </c:pt>
                <c:pt idx="5">
                  <c:v>385</c:v>
                </c:pt>
                <c:pt idx="6">
                  <c:v>506</c:v>
                </c:pt>
                <c:pt idx="7">
                  <c:v>650</c:v>
                </c:pt>
                <c:pt idx="8">
                  <c:v>819</c:v>
                </c:pt>
                <c:pt idx="9">
                  <c:v>1015</c:v>
                </c:pt>
                <c:pt idx="10">
                  <c:v>1240</c:v>
                </c:pt>
                <c:pt idx="11">
                  <c:v>1496</c:v>
                </c:pt>
                <c:pt idx="12">
                  <c:v>1785</c:v>
                </c:pt>
                <c:pt idx="13">
                  <c:v>2109</c:v>
                </c:pt>
                <c:pt idx="14">
                  <c:v>2470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C-492F-8CFF-5250B701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434784"/>
        <c:axId val="1169957248"/>
      </c:scatterChart>
      <c:valAx>
        <c:axId val="131743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57248"/>
        <c:crosses val="autoZero"/>
        <c:crossBetween val="midCat"/>
      </c:valAx>
      <c:valAx>
        <c:axId val="11699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3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Sheet1!$Y$2:$Y$16</c:f>
              <c:numCache>
                <c:formatCode>General</c:formatCode>
                <c:ptCount val="15"/>
                <c:pt idx="0">
                  <c:v>54</c:v>
                </c:pt>
                <c:pt idx="1">
                  <c:v>89</c:v>
                </c:pt>
                <c:pt idx="2">
                  <c:v>135</c:v>
                </c:pt>
                <c:pt idx="3">
                  <c:v>196</c:v>
                </c:pt>
                <c:pt idx="4">
                  <c:v>273</c:v>
                </c:pt>
                <c:pt idx="5">
                  <c:v>371</c:v>
                </c:pt>
                <c:pt idx="6">
                  <c:v>486</c:v>
                </c:pt>
                <c:pt idx="7">
                  <c:v>626</c:v>
                </c:pt>
                <c:pt idx="8">
                  <c:v>788</c:v>
                </c:pt>
                <c:pt idx="9">
                  <c:v>977</c:v>
                </c:pt>
                <c:pt idx="10">
                  <c:v>1197</c:v>
                </c:pt>
                <c:pt idx="11">
                  <c:v>1446</c:v>
                </c:pt>
                <c:pt idx="12">
                  <c:v>1725</c:v>
                </c:pt>
                <c:pt idx="13">
                  <c:v>2041</c:v>
                </c:pt>
                <c:pt idx="14">
                  <c:v>2392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7-4D8A-AC43-48725DC58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48016"/>
        <c:axId val="140417904"/>
      </c:scatterChart>
      <c:valAx>
        <c:axId val="104524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7904"/>
        <c:crosses val="autoZero"/>
        <c:crossBetween val="midCat"/>
      </c:valAx>
      <c:valAx>
        <c:axId val="1404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4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Condition</a:t>
            </a:r>
            <a:r>
              <a:rPr lang="en-US" baseline="0"/>
              <a:t> A Diff 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Sheet2!$R$2:$R$12</c:f>
              <c:numCache>
                <c:formatCode>General</c:formatCode>
                <c:ptCount val="11"/>
                <c:pt idx="0">
                  <c:v>-7</c:v>
                </c:pt>
                <c:pt idx="1">
                  <c:v>8</c:v>
                </c:pt>
                <c:pt idx="2">
                  <c:v>-9</c:v>
                </c:pt>
                <c:pt idx="3">
                  <c:v>10</c:v>
                </c:pt>
                <c:pt idx="4">
                  <c:v>-11</c:v>
                </c:pt>
                <c:pt idx="5">
                  <c:v>12</c:v>
                </c:pt>
                <c:pt idx="6">
                  <c:v>-13</c:v>
                </c:pt>
                <c:pt idx="7">
                  <c:v>14</c:v>
                </c:pt>
                <c:pt idx="8">
                  <c:v>-15</c:v>
                </c:pt>
                <c:pt idx="9">
                  <c:v>16</c:v>
                </c:pt>
                <c:pt idx="10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8-4672-BF36-928AE3415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879104"/>
        <c:axId val="124046176"/>
      </c:lineChart>
      <c:catAx>
        <c:axId val="157187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6176"/>
        <c:crosses val="autoZero"/>
        <c:auto val="1"/>
        <c:lblAlgn val="ctr"/>
        <c:lblOffset val="100"/>
        <c:noMultiLvlLbl val="0"/>
      </c:catAx>
      <c:valAx>
        <c:axId val="1240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7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Condition</a:t>
            </a:r>
            <a:r>
              <a:rPr lang="en-US" baseline="0"/>
              <a:t> D Diff C</a:t>
            </a:r>
            <a:endParaRPr lang="en-US"/>
          </a:p>
        </c:rich>
      </c:tx>
      <c:layout>
        <c:manualLayout>
          <c:xMode val="edge"/>
          <c:yMode val="edge"/>
          <c:x val="0.43314877110421529"/>
          <c:y val="4.5833920865080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Sheet2!$W$2:$W$13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2</c:v>
                </c:pt>
                <c:pt idx="4">
                  <c:v>-1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-1</c:v>
                </c:pt>
                <c:pt idx="9">
                  <c:v>2</c:v>
                </c:pt>
                <c:pt idx="10">
                  <c:v>-1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5-4599-A09B-D00F618BB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0288"/>
        <c:axId val="124059488"/>
      </c:lineChart>
      <c:catAx>
        <c:axId val="1202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9488"/>
        <c:crosses val="autoZero"/>
        <c:auto val="1"/>
        <c:lblAlgn val="ctr"/>
        <c:lblOffset val="100"/>
        <c:noMultiLvlLbl val="0"/>
      </c:catAx>
      <c:valAx>
        <c:axId val="1240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Condition</a:t>
            </a:r>
            <a:r>
              <a:rPr lang="en-US" baseline="0"/>
              <a:t>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Sheet2!$N$2:$N$16</c:f>
              <c:numCache>
                <c:formatCode>General</c:formatCode>
                <c:ptCount val="15"/>
                <c:pt idx="0">
                  <c:v>15</c:v>
                </c:pt>
                <c:pt idx="1">
                  <c:v>27</c:v>
                </c:pt>
                <c:pt idx="2">
                  <c:v>42</c:v>
                </c:pt>
                <c:pt idx="3">
                  <c:v>64</c:v>
                </c:pt>
                <c:pt idx="4">
                  <c:v>90</c:v>
                </c:pt>
                <c:pt idx="5">
                  <c:v>125</c:v>
                </c:pt>
                <c:pt idx="6">
                  <c:v>165</c:v>
                </c:pt>
                <c:pt idx="7">
                  <c:v>216</c:v>
                </c:pt>
                <c:pt idx="8">
                  <c:v>273</c:v>
                </c:pt>
                <c:pt idx="9">
                  <c:v>343</c:v>
                </c:pt>
                <c:pt idx="10">
                  <c:v>420</c:v>
                </c:pt>
                <c:pt idx="11">
                  <c:v>512</c:v>
                </c:pt>
                <c:pt idx="12">
                  <c:v>612</c:v>
                </c:pt>
                <c:pt idx="13">
                  <c:v>729</c:v>
                </c:pt>
                <c:pt idx="14">
                  <c:v>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3-4D0B-B8B9-30E342BF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41360"/>
        <c:axId val="1884503664"/>
      </c:lineChart>
      <c:catAx>
        <c:axId val="13674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03664"/>
        <c:crosses val="autoZero"/>
        <c:auto val="1"/>
        <c:lblAlgn val="ctr"/>
        <c:lblOffset val="100"/>
        <c:noMultiLvlLbl val="0"/>
      </c:catAx>
      <c:valAx>
        <c:axId val="18845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Condition</a:t>
            </a:r>
            <a:r>
              <a:rPr lang="en-US" baseline="0"/>
              <a:t> 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10301564125977"/>
          <c:y val="0.20776566877677333"/>
          <c:w val="0.88882434658670018"/>
          <c:h val="0.6622854607301392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2126371088026821"/>
                  <c:y val="-1.50895570248438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Sheet2!$T$2:$T$16</c:f>
              <c:numCache>
                <c:formatCode>General</c:formatCode>
                <c:ptCount val="15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23</c:v>
                </c:pt>
                <c:pt idx="4">
                  <c:v>34</c:v>
                </c:pt>
                <c:pt idx="5">
                  <c:v>47</c:v>
                </c:pt>
                <c:pt idx="6">
                  <c:v>64</c:v>
                </c:pt>
                <c:pt idx="7">
                  <c:v>84</c:v>
                </c:pt>
                <c:pt idx="8">
                  <c:v>108</c:v>
                </c:pt>
                <c:pt idx="9">
                  <c:v>136</c:v>
                </c:pt>
                <c:pt idx="10">
                  <c:v>169</c:v>
                </c:pt>
                <c:pt idx="11">
                  <c:v>206</c:v>
                </c:pt>
                <c:pt idx="12">
                  <c:v>249</c:v>
                </c:pt>
                <c:pt idx="13">
                  <c:v>297</c:v>
                </c:pt>
                <c:pt idx="14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A-48E7-B331-487AF16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188128"/>
        <c:axId val="1884505744"/>
      </c:lineChart>
      <c:catAx>
        <c:axId val="205718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05744"/>
        <c:crosses val="autoZero"/>
        <c:auto val="1"/>
        <c:lblAlgn val="ctr"/>
        <c:lblOffset val="100"/>
        <c:noMultiLvlLbl val="0"/>
      </c:catAx>
      <c:valAx>
        <c:axId val="18845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8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Condition</a:t>
            </a:r>
            <a:r>
              <a:rPr lang="en-US" baseline="0"/>
              <a:t> A vs Condition 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Sheet2!$I$11:$I$16</c:f>
              <c:numCache>
                <c:formatCode>General</c:formatCode>
                <c:ptCount val="6"/>
                <c:pt idx="0">
                  <c:v>364</c:v>
                </c:pt>
                <c:pt idx="1">
                  <c:v>455</c:v>
                </c:pt>
                <c:pt idx="2">
                  <c:v>560</c:v>
                </c:pt>
                <c:pt idx="3">
                  <c:v>680</c:v>
                </c:pt>
                <c:pt idx="4">
                  <c:v>816</c:v>
                </c:pt>
                <c:pt idx="5">
                  <c:v>969</c:v>
                </c:pt>
              </c:numCache>
            </c:numRef>
          </c:xVal>
          <c:yVal>
            <c:numRef>
              <c:f>Sheet2!$T$11:$T$16</c:f>
              <c:numCache>
                <c:formatCode>General</c:formatCode>
                <c:ptCount val="6"/>
                <c:pt idx="0">
                  <c:v>136</c:v>
                </c:pt>
                <c:pt idx="1">
                  <c:v>169</c:v>
                </c:pt>
                <c:pt idx="2">
                  <c:v>206</c:v>
                </c:pt>
                <c:pt idx="3">
                  <c:v>249</c:v>
                </c:pt>
                <c:pt idx="4">
                  <c:v>297</c:v>
                </c:pt>
                <c:pt idx="5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9-4416-8596-2A6EDE9C6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442224"/>
        <c:axId val="1856124752"/>
      </c:scatterChart>
      <c:valAx>
        <c:axId val="20344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24752"/>
        <c:crosses val="autoZero"/>
        <c:crossBetween val="midCat"/>
      </c:valAx>
      <c:valAx>
        <c:axId val="18561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44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609231</xdr:colOff>
      <xdr:row>34</xdr:row>
      <xdr:rowOff>172652</xdr:rowOff>
    </xdr:from>
    <xdr:to>
      <xdr:col>23</xdr:col>
      <xdr:colOff>437551</xdr:colOff>
      <xdr:row>48</xdr:row>
      <xdr:rowOff>171064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6D921-0ACB-4EB6-8633-E1342A879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100960</xdr:colOff>
      <xdr:row>34</xdr:row>
      <xdr:rowOff>137053</xdr:rowOff>
    </xdr:from>
    <xdr:to>
      <xdr:col>31</xdr:col>
      <xdr:colOff>368612</xdr:colOff>
      <xdr:row>48</xdr:row>
      <xdr:rowOff>9766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F81DB7-36E5-436C-AAFC-7563386DE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115388</xdr:colOff>
      <xdr:row>19</xdr:row>
      <xdr:rowOff>12536</xdr:rowOff>
    </xdr:from>
    <xdr:to>
      <xdr:col>31</xdr:col>
      <xdr:colOff>420188</xdr:colOff>
      <xdr:row>33</xdr:row>
      <xdr:rowOff>100148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949781-E0A3-443E-9009-ABBD06B5B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608656</xdr:colOff>
      <xdr:row>19</xdr:row>
      <xdr:rowOff>4364</xdr:rowOff>
    </xdr:from>
    <xdr:to>
      <xdr:col>23</xdr:col>
      <xdr:colOff>333228</xdr:colOff>
      <xdr:row>34</xdr:row>
      <xdr:rowOff>59332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B8F2081-6EFD-4E4A-9322-F25431CCE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418013</xdr:colOff>
      <xdr:row>38</xdr:row>
      <xdr:rowOff>124047</xdr:rowOff>
    </xdr:from>
    <xdr:to>
      <xdr:col>12</xdr:col>
      <xdr:colOff>921488</xdr:colOff>
      <xdr:row>54</xdr:row>
      <xdr:rowOff>89696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5B383-7F84-4FAE-9E02-693FA6E5F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107598</xdr:colOff>
      <xdr:row>49</xdr:row>
      <xdr:rowOff>171995</xdr:rowOff>
    </xdr:from>
    <xdr:to>
      <xdr:col>29</xdr:col>
      <xdr:colOff>601962</xdr:colOff>
      <xdr:row>70</xdr:row>
      <xdr:rowOff>126200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E452C-B47D-46BC-8C8A-4C21CCA66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488966</xdr:colOff>
      <xdr:row>49</xdr:row>
      <xdr:rowOff>52506</xdr:rowOff>
    </xdr:from>
    <xdr:to>
      <xdr:col>19</xdr:col>
      <xdr:colOff>1060627</xdr:colOff>
      <xdr:row>68</xdr:row>
      <xdr:rowOff>173271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0B083A-357C-4C87-8BDE-EBC60B080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513830</xdr:colOff>
      <xdr:row>20</xdr:row>
      <xdr:rowOff>0</xdr:rowOff>
    </xdr:from>
    <xdr:to>
      <xdr:col>24</xdr:col>
      <xdr:colOff>14111</xdr:colOff>
      <xdr:row>41</xdr:row>
      <xdr:rowOff>30355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5839E6-CECF-4055-873C-B20153D64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106421</xdr:colOff>
      <xdr:row>52</xdr:row>
      <xdr:rowOff>82457</xdr:rowOff>
    </xdr:from>
    <xdr:to>
      <xdr:col>7</xdr:col>
      <xdr:colOff>91138</xdr:colOff>
      <xdr:row>68</xdr:row>
      <xdr:rowOff>77161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0EDD099-2FD9-49B8-A846-F2C15AE78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67228</xdr:colOff>
      <xdr:row>36</xdr:row>
      <xdr:rowOff>88797</xdr:rowOff>
    </xdr:from>
    <xdr:to>
      <xdr:col>15</xdr:col>
      <xdr:colOff>145378</xdr:colOff>
      <xdr:row>65</xdr:row>
      <xdr:rowOff>83683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76B7B57-214E-495F-9B45-F29395AB6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107324</xdr:colOff>
      <xdr:row>10</xdr:row>
      <xdr:rowOff>53662</xdr:rowOff>
    </xdr:from>
    <xdr:to>
      <xdr:col>24</xdr:col>
      <xdr:colOff>71477</xdr:colOff>
      <xdr:row>37</xdr:row>
      <xdr:rowOff>4505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BA4D1-5D6A-4FF8-A284-8504794A9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726D4-6A40-4733-8AAE-A5C35EF9DC1C}">
  <dimension ref="A1:AH16"/>
  <sheetViews>
    <sheetView zoomScale="76" zoomScaleNormal="100" workbookViewId="0">
      <selection activeCell="AD16" sqref="AD16"/>
    </sheetView>
  </sheetViews>
  <sheetFormatPr defaultRowHeight="14.4" x14ac:dyDescent="0.3"/>
  <cols>
    <col min="6" max="6" width="8.88671875" customWidth="1"/>
    <col min="7" max="8" width="11" customWidth="1"/>
    <col min="9" max="9" width="11.5546875" customWidth="1"/>
    <col min="10" max="10" width="11.109375" customWidth="1"/>
    <col min="11" max="11" width="12.21875" customWidth="1"/>
    <col min="12" max="12" width="16.109375" customWidth="1"/>
  </cols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11</v>
      </c>
      <c r="H1" s="1" t="s">
        <v>13</v>
      </c>
      <c r="I1" s="1" t="s">
        <v>12</v>
      </c>
      <c r="J1" s="1" t="s">
        <v>14</v>
      </c>
      <c r="K1" s="1" t="s">
        <v>15</v>
      </c>
      <c r="M1" s="1" t="s">
        <v>4</v>
      </c>
      <c r="N1" s="1" t="s">
        <v>5</v>
      </c>
      <c r="O1" s="1" t="s">
        <v>6</v>
      </c>
      <c r="P1" s="1" t="s">
        <v>7</v>
      </c>
      <c r="R1" s="1" t="s">
        <v>8</v>
      </c>
      <c r="S1" s="1" t="s">
        <v>5</v>
      </c>
      <c r="T1" s="1" t="s">
        <v>6</v>
      </c>
      <c r="U1" s="1" t="s">
        <v>7</v>
      </c>
      <c r="V1" s="1" t="s">
        <v>9</v>
      </c>
      <c r="W1" s="1" t="s">
        <v>10</v>
      </c>
      <c r="X1" s="1"/>
      <c r="Y1" s="1" t="s">
        <v>20</v>
      </c>
      <c r="Z1" s="1" t="s">
        <v>5</v>
      </c>
      <c r="AA1" s="1" t="s">
        <v>6</v>
      </c>
      <c r="AB1" s="1" t="s">
        <v>7</v>
      </c>
      <c r="AC1" s="1" t="s">
        <v>9</v>
      </c>
      <c r="AD1" s="1" t="s">
        <v>10</v>
      </c>
      <c r="AE1" s="1"/>
      <c r="AF1" s="1"/>
      <c r="AG1" s="1"/>
      <c r="AH1" s="1"/>
    </row>
    <row r="2" spans="1:34" x14ac:dyDescent="0.3">
      <c r="A2">
        <v>6</v>
      </c>
      <c r="B2">
        <v>1</v>
      </c>
      <c r="C2">
        <v>5</v>
      </c>
      <c r="D2">
        <v>15</v>
      </c>
      <c r="E2">
        <v>55</v>
      </c>
      <c r="G2">
        <v>10</v>
      </c>
      <c r="H2">
        <f>I2</f>
        <v>15</v>
      </c>
      <c r="I2">
        <v>15</v>
      </c>
      <c r="J2">
        <v>5</v>
      </c>
      <c r="K2">
        <v>17</v>
      </c>
      <c r="M2">
        <f t="shared" ref="M2:M16" si="0">E2-A2</f>
        <v>49</v>
      </c>
      <c r="N2">
        <f t="shared" ref="N2:N15" si="1">E3-E2</f>
        <v>36</v>
      </c>
      <c r="O2">
        <f>N3-N2</f>
        <v>13</v>
      </c>
      <c r="P2">
        <f>O3-O2</f>
        <v>2</v>
      </c>
      <c r="R2">
        <f t="shared" ref="R2:R16" si="2">B2-A2</f>
        <v>-5</v>
      </c>
      <c r="S2">
        <f>R3-R2</f>
        <v>0</v>
      </c>
      <c r="T2">
        <f>S3-S2</f>
        <v>2</v>
      </c>
      <c r="U2">
        <f>T3-T2</f>
        <v>-2</v>
      </c>
      <c r="V2">
        <f>U3-U2</f>
        <v>3</v>
      </c>
      <c r="W2">
        <f>V3-V2</f>
        <v>-7</v>
      </c>
      <c r="Y2">
        <f>E2-B2</f>
        <v>54</v>
      </c>
      <c r="Z2">
        <f>Y3-Y2</f>
        <v>35</v>
      </c>
      <c r="AA2">
        <f>Z3-Z2</f>
        <v>11</v>
      </c>
      <c r="AB2">
        <f>AA3-AA2</f>
        <v>4</v>
      </c>
      <c r="AC2">
        <f>AB3-AB2</f>
        <v>-3</v>
      </c>
      <c r="AD2">
        <f>AC3-AC2</f>
        <v>7</v>
      </c>
    </row>
    <row r="3" spans="1:34" x14ac:dyDescent="0.3">
      <c r="A3">
        <v>7</v>
      </c>
      <c r="B3">
        <v>2</v>
      </c>
      <c r="C3">
        <v>6</v>
      </c>
      <c r="D3">
        <v>21</v>
      </c>
      <c r="E3">
        <v>91</v>
      </c>
      <c r="G3">
        <v>20</v>
      </c>
      <c r="H3">
        <f t="shared" ref="H3:H16" si="3">I3</f>
        <v>27</v>
      </c>
      <c r="I3">
        <v>27</v>
      </c>
      <c r="J3">
        <v>9</v>
      </c>
      <c r="K3">
        <v>25</v>
      </c>
      <c r="M3">
        <f t="shared" si="0"/>
        <v>84</v>
      </c>
      <c r="N3">
        <f t="shared" si="1"/>
        <v>49</v>
      </c>
      <c r="O3">
        <f t="shared" ref="O3:O14" si="4">N4-N3</f>
        <v>15</v>
      </c>
      <c r="P3">
        <f t="shared" ref="P3:P13" si="5">O4-O3</f>
        <v>2</v>
      </c>
      <c r="R3">
        <f t="shared" si="2"/>
        <v>-5</v>
      </c>
      <c r="S3">
        <f t="shared" ref="S3:U15" si="6">R4-R3</f>
        <v>2</v>
      </c>
      <c r="T3">
        <f t="shared" si="6"/>
        <v>0</v>
      </c>
      <c r="U3">
        <f t="shared" si="6"/>
        <v>1</v>
      </c>
      <c r="V3">
        <f t="shared" ref="V3:W12" si="7">U4-U3</f>
        <v>-4</v>
      </c>
      <c r="W3">
        <f t="shared" si="7"/>
        <v>13</v>
      </c>
      <c r="Y3">
        <f t="shared" ref="Y3:Y16" si="8">E3-B3</f>
        <v>89</v>
      </c>
      <c r="Z3">
        <f t="shared" ref="Z3:AD15" si="9">Y4-Y3</f>
        <v>46</v>
      </c>
      <c r="AA3">
        <f t="shared" si="9"/>
        <v>15</v>
      </c>
      <c r="AB3">
        <f t="shared" si="9"/>
        <v>1</v>
      </c>
      <c r="AC3">
        <f t="shared" si="9"/>
        <v>4</v>
      </c>
      <c r="AD3">
        <f t="shared" si="9"/>
        <v>-13</v>
      </c>
    </row>
    <row r="4" spans="1:34" x14ac:dyDescent="0.3">
      <c r="A4">
        <v>8</v>
      </c>
      <c r="B4">
        <v>5</v>
      </c>
      <c r="C4">
        <v>7</v>
      </c>
      <c r="D4">
        <v>28</v>
      </c>
      <c r="E4">
        <v>140</v>
      </c>
      <c r="G4">
        <v>35</v>
      </c>
      <c r="H4">
        <f t="shared" si="3"/>
        <v>42</v>
      </c>
      <c r="I4">
        <v>42</v>
      </c>
      <c r="J4">
        <v>15</v>
      </c>
      <c r="K4">
        <v>34</v>
      </c>
      <c r="M4">
        <f t="shared" si="0"/>
        <v>132</v>
      </c>
      <c r="N4">
        <f t="shared" si="1"/>
        <v>64</v>
      </c>
      <c r="O4">
        <f t="shared" si="4"/>
        <v>17</v>
      </c>
      <c r="P4">
        <f t="shared" si="5"/>
        <v>2</v>
      </c>
      <c r="R4">
        <f t="shared" si="2"/>
        <v>-3</v>
      </c>
      <c r="S4">
        <f t="shared" si="6"/>
        <v>2</v>
      </c>
      <c r="T4">
        <f t="shared" si="6"/>
        <v>1</v>
      </c>
      <c r="U4">
        <f t="shared" si="6"/>
        <v>-3</v>
      </c>
      <c r="V4">
        <f t="shared" si="7"/>
        <v>9</v>
      </c>
      <c r="W4">
        <f t="shared" si="7"/>
        <v>-21</v>
      </c>
      <c r="Y4">
        <f t="shared" si="8"/>
        <v>135</v>
      </c>
      <c r="Z4">
        <f t="shared" si="9"/>
        <v>61</v>
      </c>
      <c r="AA4">
        <f t="shared" si="9"/>
        <v>16</v>
      </c>
      <c r="AB4">
        <f t="shared" si="9"/>
        <v>5</v>
      </c>
      <c r="AC4">
        <f t="shared" si="9"/>
        <v>-9</v>
      </c>
      <c r="AD4">
        <f t="shared" si="9"/>
        <v>21</v>
      </c>
    </row>
    <row r="5" spans="1:34" x14ac:dyDescent="0.3">
      <c r="A5">
        <f>A4+1</f>
        <v>9</v>
      </c>
      <c r="B5">
        <v>8</v>
      </c>
      <c r="C5">
        <v>8</v>
      </c>
      <c r="D5">
        <v>36</v>
      </c>
      <c r="E5">
        <v>204</v>
      </c>
      <c r="G5">
        <v>56</v>
      </c>
      <c r="H5">
        <f t="shared" si="3"/>
        <v>64</v>
      </c>
      <c r="I5">
        <v>64</v>
      </c>
      <c r="J5">
        <v>23</v>
      </c>
      <c r="K5">
        <v>42</v>
      </c>
      <c r="M5">
        <f t="shared" si="0"/>
        <v>195</v>
      </c>
      <c r="N5">
        <f t="shared" si="1"/>
        <v>81</v>
      </c>
      <c r="O5">
        <f t="shared" si="4"/>
        <v>19</v>
      </c>
      <c r="P5">
        <f t="shared" si="5"/>
        <v>2</v>
      </c>
      <c r="R5">
        <f t="shared" si="2"/>
        <v>-1</v>
      </c>
      <c r="S5">
        <f t="shared" si="6"/>
        <v>3</v>
      </c>
      <c r="T5">
        <f t="shared" si="6"/>
        <v>-2</v>
      </c>
      <c r="U5">
        <f t="shared" si="6"/>
        <v>6</v>
      </c>
      <c r="V5">
        <f t="shared" si="7"/>
        <v>-12</v>
      </c>
      <c r="W5">
        <f t="shared" si="7"/>
        <v>23</v>
      </c>
      <c r="Y5">
        <f t="shared" si="8"/>
        <v>196</v>
      </c>
      <c r="Z5">
        <f t="shared" si="9"/>
        <v>77</v>
      </c>
      <c r="AA5">
        <f t="shared" si="9"/>
        <v>21</v>
      </c>
      <c r="AB5">
        <f t="shared" si="9"/>
        <v>-4</v>
      </c>
      <c r="AC5">
        <f t="shared" si="9"/>
        <v>12</v>
      </c>
      <c r="AD5">
        <f t="shared" si="9"/>
        <v>-23</v>
      </c>
    </row>
    <row r="6" spans="1:34" x14ac:dyDescent="0.3">
      <c r="A6">
        <f t="shared" ref="A6:A16" si="10">A5+1</f>
        <v>10</v>
      </c>
      <c r="B6">
        <v>12</v>
      </c>
      <c r="C6">
        <v>9</v>
      </c>
      <c r="D6">
        <v>45</v>
      </c>
      <c r="E6">
        <v>285</v>
      </c>
      <c r="G6">
        <v>84</v>
      </c>
      <c r="H6">
        <f t="shared" si="3"/>
        <v>90</v>
      </c>
      <c r="I6">
        <v>90</v>
      </c>
      <c r="J6">
        <v>34</v>
      </c>
      <c r="K6">
        <v>57</v>
      </c>
      <c r="M6">
        <f t="shared" si="0"/>
        <v>275</v>
      </c>
      <c r="N6">
        <f t="shared" si="1"/>
        <v>100</v>
      </c>
      <c r="O6">
        <f t="shared" si="4"/>
        <v>21</v>
      </c>
      <c r="P6">
        <f t="shared" si="5"/>
        <v>2</v>
      </c>
      <c r="R6">
        <f t="shared" si="2"/>
        <v>2</v>
      </c>
      <c r="S6">
        <f t="shared" si="6"/>
        <v>1</v>
      </c>
      <c r="T6">
        <f t="shared" si="6"/>
        <v>4</v>
      </c>
      <c r="U6">
        <f t="shared" si="6"/>
        <v>-6</v>
      </c>
      <c r="V6">
        <f t="shared" si="7"/>
        <v>11</v>
      </c>
      <c r="W6">
        <f t="shared" si="7"/>
        <v>-19</v>
      </c>
      <c r="Y6">
        <f t="shared" si="8"/>
        <v>273</v>
      </c>
      <c r="Z6">
        <f t="shared" si="9"/>
        <v>98</v>
      </c>
      <c r="AA6">
        <f t="shared" si="9"/>
        <v>17</v>
      </c>
      <c r="AB6">
        <f t="shared" si="9"/>
        <v>8</v>
      </c>
      <c r="AC6">
        <f t="shared" si="9"/>
        <v>-11</v>
      </c>
      <c r="AD6">
        <f t="shared" si="9"/>
        <v>19</v>
      </c>
    </row>
    <row r="7" spans="1:34" x14ac:dyDescent="0.3">
      <c r="A7">
        <f t="shared" si="10"/>
        <v>11</v>
      </c>
      <c r="B7">
        <v>14</v>
      </c>
      <c r="C7">
        <v>10</v>
      </c>
      <c r="D7">
        <v>55</v>
      </c>
      <c r="E7">
        <v>385</v>
      </c>
      <c r="G7">
        <v>120</v>
      </c>
      <c r="H7">
        <f t="shared" si="3"/>
        <v>125</v>
      </c>
      <c r="I7">
        <v>125</v>
      </c>
      <c r="J7">
        <v>47</v>
      </c>
      <c r="K7">
        <v>69</v>
      </c>
      <c r="M7">
        <f t="shared" si="0"/>
        <v>374</v>
      </c>
      <c r="N7">
        <f t="shared" si="1"/>
        <v>121</v>
      </c>
      <c r="O7">
        <f t="shared" si="4"/>
        <v>23</v>
      </c>
      <c r="P7">
        <f t="shared" si="5"/>
        <v>2</v>
      </c>
      <c r="R7">
        <f t="shared" si="2"/>
        <v>3</v>
      </c>
      <c r="S7">
        <f t="shared" si="6"/>
        <v>5</v>
      </c>
      <c r="T7">
        <f t="shared" si="6"/>
        <v>-2</v>
      </c>
      <c r="U7">
        <f t="shared" si="6"/>
        <v>5</v>
      </c>
      <c r="V7">
        <f t="shared" si="7"/>
        <v>-8</v>
      </c>
      <c r="W7">
        <f t="shared" si="7"/>
        <v>9</v>
      </c>
      <c r="Y7">
        <f t="shared" si="8"/>
        <v>371</v>
      </c>
      <c r="Z7">
        <f t="shared" si="9"/>
        <v>115</v>
      </c>
      <c r="AA7">
        <f t="shared" si="9"/>
        <v>25</v>
      </c>
      <c r="AB7">
        <f t="shared" si="9"/>
        <v>-3</v>
      </c>
      <c r="AC7">
        <f t="shared" si="9"/>
        <v>8</v>
      </c>
      <c r="AD7">
        <f t="shared" si="9"/>
        <v>-9</v>
      </c>
    </row>
    <row r="8" spans="1:34" x14ac:dyDescent="0.3">
      <c r="A8">
        <f t="shared" si="10"/>
        <v>12</v>
      </c>
      <c r="B8">
        <v>20</v>
      </c>
      <c r="C8">
        <v>11</v>
      </c>
      <c r="D8">
        <v>66</v>
      </c>
      <c r="E8">
        <v>506</v>
      </c>
      <c r="G8">
        <v>165</v>
      </c>
      <c r="H8">
        <f t="shared" si="3"/>
        <v>165</v>
      </c>
      <c r="I8">
        <v>165</v>
      </c>
      <c r="J8">
        <v>64</v>
      </c>
      <c r="K8">
        <v>84</v>
      </c>
      <c r="M8">
        <f t="shared" si="0"/>
        <v>494</v>
      </c>
      <c r="N8">
        <f t="shared" si="1"/>
        <v>144</v>
      </c>
      <c r="O8">
        <f t="shared" si="4"/>
        <v>25</v>
      </c>
      <c r="P8">
        <f t="shared" si="5"/>
        <v>2</v>
      </c>
      <c r="R8">
        <f t="shared" si="2"/>
        <v>8</v>
      </c>
      <c r="S8">
        <f t="shared" si="6"/>
        <v>3</v>
      </c>
      <c r="T8">
        <f t="shared" si="6"/>
        <v>3</v>
      </c>
      <c r="U8">
        <f t="shared" si="6"/>
        <v>-3</v>
      </c>
      <c r="V8">
        <f t="shared" si="7"/>
        <v>1</v>
      </c>
      <c r="W8">
        <f t="shared" si="7"/>
        <v>5</v>
      </c>
      <c r="Y8">
        <f t="shared" si="8"/>
        <v>486</v>
      </c>
      <c r="Z8">
        <f t="shared" si="9"/>
        <v>140</v>
      </c>
      <c r="AA8">
        <f t="shared" si="9"/>
        <v>22</v>
      </c>
      <c r="AB8">
        <f t="shared" si="9"/>
        <v>5</v>
      </c>
      <c r="AC8">
        <f t="shared" si="9"/>
        <v>-1</v>
      </c>
      <c r="AD8">
        <f t="shared" si="9"/>
        <v>-5</v>
      </c>
    </row>
    <row r="9" spans="1:34" x14ac:dyDescent="0.3">
      <c r="A9">
        <f t="shared" si="10"/>
        <v>13</v>
      </c>
      <c r="B9">
        <v>24</v>
      </c>
      <c r="C9">
        <v>12</v>
      </c>
      <c r="D9">
        <v>78</v>
      </c>
      <c r="E9">
        <v>650</v>
      </c>
      <c r="G9">
        <v>220</v>
      </c>
      <c r="H9">
        <f t="shared" si="3"/>
        <v>216</v>
      </c>
      <c r="I9">
        <v>216</v>
      </c>
      <c r="J9">
        <v>84</v>
      </c>
      <c r="K9">
        <v>98</v>
      </c>
      <c r="M9">
        <f t="shared" si="0"/>
        <v>637</v>
      </c>
      <c r="N9">
        <f t="shared" si="1"/>
        <v>169</v>
      </c>
      <c r="O9">
        <f t="shared" si="4"/>
        <v>27</v>
      </c>
      <c r="P9">
        <f t="shared" si="5"/>
        <v>2</v>
      </c>
      <c r="R9">
        <f t="shared" si="2"/>
        <v>11</v>
      </c>
      <c r="S9">
        <f t="shared" si="6"/>
        <v>6</v>
      </c>
      <c r="T9">
        <f t="shared" si="6"/>
        <v>0</v>
      </c>
      <c r="U9">
        <f t="shared" si="6"/>
        <v>-2</v>
      </c>
      <c r="V9">
        <f t="shared" si="7"/>
        <v>6</v>
      </c>
      <c r="W9">
        <f t="shared" si="7"/>
        <v>-9</v>
      </c>
      <c r="Y9">
        <f t="shared" si="8"/>
        <v>626</v>
      </c>
      <c r="Z9">
        <f t="shared" si="9"/>
        <v>162</v>
      </c>
      <c r="AA9">
        <f t="shared" si="9"/>
        <v>27</v>
      </c>
      <c r="AB9">
        <f t="shared" si="9"/>
        <v>4</v>
      </c>
      <c r="AC9">
        <f t="shared" si="9"/>
        <v>-6</v>
      </c>
      <c r="AD9">
        <f t="shared" si="9"/>
        <v>9</v>
      </c>
    </row>
    <row r="10" spans="1:34" x14ac:dyDescent="0.3">
      <c r="A10">
        <f t="shared" si="10"/>
        <v>14</v>
      </c>
      <c r="B10">
        <v>31</v>
      </c>
      <c r="C10">
        <v>13</v>
      </c>
      <c r="D10">
        <v>91</v>
      </c>
      <c r="E10">
        <v>819</v>
      </c>
      <c r="G10">
        <v>286</v>
      </c>
      <c r="H10">
        <f t="shared" si="3"/>
        <v>273</v>
      </c>
      <c r="I10">
        <v>273</v>
      </c>
      <c r="J10">
        <v>108</v>
      </c>
      <c r="K10">
        <v>119</v>
      </c>
      <c r="M10">
        <f t="shared" si="0"/>
        <v>805</v>
      </c>
      <c r="N10">
        <f t="shared" si="1"/>
        <v>196</v>
      </c>
      <c r="O10">
        <f t="shared" si="4"/>
        <v>29</v>
      </c>
      <c r="P10">
        <f t="shared" si="5"/>
        <v>2</v>
      </c>
      <c r="R10">
        <f t="shared" si="2"/>
        <v>17</v>
      </c>
      <c r="S10">
        <f t="shared" si="6"/>
        <v>6</v>
      </c>
      <c r="T10">
        <f t="shared" si="6"/>
        <v>-2</v>
      </c>
      <c r="U10">
        <f t="shared" si="6"/>
        <v>4</v>
      </c>
      <c r="V10">
        <f t="shared" si="7"/>
        <v>-3</v>
      </c>
      <c r="W10">
        <f t="shared" si="7"/>
        <v>-3</v>
      </c>
      <c r="Y10">
        <f t="shared" si="8"/>
        <v>788</v>
      </c>
      <c r="Z10">
        <f t="shared" si="9"/>
        <v>189</v>
      </c>
      <c r="AA10">
        <f t="shared" si="9"/>
        <v>31</v>
      </c>
      <c r="AB10">
        <f t="shared" si="9"/>
        <v>-2</v>
      </c>
      <c r="AC10">
        <f t="shared" si="9"/>
        <v>3</v>
      </c>
      <c r="AD10">
        <f t="shared" si="9"/>
        <v>3</v>
      </c>
    </row>
    <row r="11" spans="1:34" x14ac:dyDescent="0.3">
      <c r="A11">
        <f t="shared" si="10"/>
        <v>15</v>
      </c>
      <c r="B11">
        <v>38</v>
      </c>
      <c r="C11">
        <v>14</v>
      </c>
      <c r="D11">
        <v>105</v>
      </c>
      <c r="E11">
        <v>1015</v>
      </c>
      <c r="G11">
        <v>364</v>
      </c>
      <c r="H11">
        <f t="shared" si="3"/>
        <v>343</v>
      </c>
      <c r="I11">
        <v>343</v>
      </c>
      <c r="J11">
        <v>136</v>
      </c>
      <c r="K11">
        <v>135</v>
      </c>
      <c r="M11">
        <f t="shared" si="0"/>
        <v>1000</v>
      </c>
      <c r="N11">
        <f t="shared" si="1"/>
        <v>225</v>
      </c>
      <c r="O11">
        <f t="shared" si="4"/>
        <v>31</v>
      </c>
      <c r="P11">
        <f t="shared" si="5"/>
        <v>2</v>
      </c>
      <c r="R11">
        <f t="shared" si="2"/>
        <v>23</v>
      </c>
      <c r="S11">
        <f t="shared" si="6"/>
        <v>4</v>
      </c>
      <c r="T11">
        <f t="shared" si="6"/>
        <v>2</v>
      </c>
      <c r="U11">
        <f t="shared" si="6"/>
        <v>1</v>
      </c>
      <c r="V11">
        <f t="shared" si="7"/>
        <v>-6</v>
      </c>
      <c r="W11">
        <f t="shared" si="7"/>
        <v>15</v>
      </c>
      <c r="Y11">
        <f t="shared" si="8"/>
        <v>977</v>
      </c>
      <c r="Z11">
        <f t="shared" si="9"/>
        <v>220</v>
      </c>
      <c r="AA11">
        <f t="shared" si="9"/>
        <v>29</v>
      </c>
      <c r="AB11">
        <f t="shared" si="9"/>
        <v>1</v>
      </c>
      <c r="AC11">
        <f t="shared" si="9"/>
        <v>6</v>
      </c>
      <c r="AD11">
        <f t="shared" si="9"/>
        <v>-15</v>
      </c>
    </row>
    <row r="12" spans="1:34" x14ac:dyDescent="0.3">
      <c r="A12">
        <f t="shared" si="10"/>
        <v>16</v>
      </c>
      <c r="B12">
        <v>43</v>
      </c>
      <c r="C12">
        <v>15</v>
      </c>
      <c r="D12">
        <v>120</v>
      </c>
      <c r="E12">
        <v>1240</v>
      </c>
      <c r="G12">
        <v>455</v>
      </c>
      <c r="H12">
        <f t="shared" si="3"/>
        <v>420</v>
      </c>
      <c r="I12">
        <v>420</v>
      </c>
      <c r="J12">
        <v>169</v>
      </c>
      <c r="K12">
        <v>158</v>
      </c>
      <c r="M12">
        <f t="shared" si="0"/>
        <v>1224</v>
      </c>
      <c r="N12">
        <f t="shared" si="1"/>
        <v>256</v>
      </c>
      <c r="O12">
        <f t="shared" si="4"/>
        <v>33</v>
      </c>
      <c r="P12">
        <f t="shared" si="5"/>
        <v>2</v>
      </c>
      <c r="R12">
        <f t="shared" si="2"/>
        <v>27</v>
      </c>
      <c r="S12">
        <f t="shared" si="6"/>
        <v>6</v>
      </c>
      <c r="T12">
        <f t="shared" si="6"/>
        <v>3</v>
      </c>
      <c r="U12">
        <f t="shared" si="6"/>
        <v>-5</v>
      </c>
      <c r="V12">
        <f t="shared" si="7"/>
        <v>9</v>
      </c>
      <c r="Y12">
        <f t="shared" si="8"/>
        <v>1197</v>
      </c>
      <c r="Z12">
        <f t="shared" si="9"/>
        <v>249</v>
      </c>
      <c r="AA12">
        <f t="shared" si="9"/>
        <v>30</v>
      </c>
      <c r="AB12">
        <f t="shared" si="9"/>
        <v>7</v>
      </c>
      <c r="AC12">
        <f t="shared" si="9"/>
        <v>-9</v>
      </c>
    </row>
    <row r="13" spans="1:34" x14ac:dyDescent="0.3">
      <c r="A13">
        <f t="shared" si="10"/>
        <v>17</v>
      </c>
      <c r="B13">
        <v>50</v>
      </c>
      <c r="C13">
        <v>16</v>
      </c>
      <c r="D13">
        <v>136</v>
      </c>
      <c r="E13">
        <v>1496</v>
      </c>
      <c r="G13">
        <v>560</v>
      </c>
      <c r="H13">
        <f t="shared" si="3"/>
        <v>512</v>
      </c>
      <c r="I13">
        <v>512</v>
      </c>
      <c r="J13">
        <v>206</v>
      </c>
      <c r="K13">
        <v>176</v>
      </c>
      <c r="M13">
        <f t="shared" si="0"/>
        <v>1479</v>
      </c>
      <c r="N13">
        <f t="shared" si="1"/>
        <v>289</v>
      </c>
      <c r="O13">
        <f t="shared" si="4"/>
        <v>35</v>
      </c>
      <c r="P13">
        <f t="shared" si="5"/>
        <v>2</v>
      </c>
      <c r="R13">
        <f t="shared" si="2"/>
        <v>33</v>
      </c>
      <c r="S13">
        <f t="shared" si="6"/>
        <v>9</v>
      </c>
      <c r="T13">
        <f t="shared" si="6"/>
        <v>-2</v>
      </c>
      <c r="U13">
        <f t="shared" si="6"/>
        <v>4</v>
      </c>
      <c r="Y13">
        <f t="shared" si="8"/>
        <v>1446</v>
      </c>
      <c r="Z13">
        <f t="shared" si="9"/>
        <v>279</v>
      </c>
      <c r="AA13">
        <f t="shared" si="9"/>
        <v>37</v>
      </c>
      <c r="AB13">
        <f t="shared" si="9"/>
        <v>-2</v>
      </c>
    </row>
    <row r="14" spans="1:34" x14ac:dyDescent="0.3">
      <c r="A14">
        <f t="shared" si="10"/>
        <v>18</v>
      </c>
      <c r="B14">
        <v>60</v>
      </c>
      <c r="C14">
        <v>17</v>
      </c>
      <c r="D14">
        <v>153</v>
      </c>
      <c r="E14">
        <v>1785</v>
      </c>
      <c r="G14">
        <v>680</v>
      </c>
      <c r="H14">
        <f t="shared" si="3"/>
        <v>612</v>
      </c>
      <c r="I14">
        <v>612</v>
      </c>
      <c r="J14">
        <v>249</v>
      </c>
      <c r="K14">
        <v>203</v>
      </c>
      <c r="M14">
        <f t="shared" si="0"/>
        <v>1767</v>
      </c>
      <c r="N14">
        <f t="shared" si="1"/>
        <v>324</v>
      </c>
      <c r="O14">
        <f t="shared" si="4"/>
        <v>37</v>
      </c>
      <c r="R14">
        <f t="shared" si="2"/>
        <v>42</v>
      </c>
      <c r="S14">
        <f t="shared" si="6"/>
        <v>7</v>
      </c>
      <c r="T14">
        <f t="shared" si="6"/>
        <v>2</v>
      </c>
      <c r="Y14">
        <f t="shared" si="8"/>
        <v>1725</v>
      </c>
      <c r="Z14">
        <f t="shared" si="9"/>
        <v>316</v>
      </c>
      <c r="AA14">
        <f t="shared" si="9"/>
        <v>35</v>
      </c>
    </row>
    <row r="15" spans="1:34" x14ac:dyDescent="0.3">
      <c r="A15">
        <f t="shared" si="10"/>
        <v>19</v>
      </c>
      <c r="B15">
        <v>68</v>
      </c>
      <c r="C15">
        <v>18</v>
      </c>
      <c r="D15">
        <v>171</v>
      </c>
      <c r="E15">
        <v>2109</v>
      </c>
      <c r="G15">
        <v>816</v>
      </c>
      <c r="H15">
        <f t="shared" si="3"/>
        <v>729</v>
      </c>
      <c r="I15">
        <v>729</v>
      </c>
      <c r="J15">
        <v>297</v>
      </c>
      <c r="K15">
        <v>225</v>
      </c>
      <c r="M15">
        <f t="shared" si="0"/>
        <v>2090</v>
      </c>
      <c r="N15">
        <f t="shared" si="1"/>
        <v>361</v>
      </c>
      <c r="R15">
        <f t="shared" si="2"/>
        <v>49</v>
      </c>
      <c r="S15">
        <f t="shared" si="6"/>
        <v>9</v>
      </c>
      <c r="Y15">
        <f t="shared" si="8"/>
        <v>2041</v>
      </c>
      <c r="Z15">
        <f t="shared" si="9"/>
        <v>351</v>
      </c>
    </row>
    <row r="16" spans="1:34" x14ac:dyDescent="0.3">
      <c r="A16">
        <f t="shared" si="10"/>
        <v>20</v>
      </c>
      <c r="B16">
        <v>78</v>
      </c>
      <c r="C16">
        <v>19</v>
      </c>
      <c r="D16">
        <v>190</v>
      </c>
      <c r="E16">
        <v>2470</v>
      </c>
      <c r="G16">
        <v>969</v>
      </c>
      <c r="H16">
        <f t="shared" si="3"/>
        <v>855</v>
      </c>
      <c r="I16">
        <v>855</v>
      </c>
      <c r="J16">
        <v>351</v>
      </c>
      <c r="K16">
        <v>254</v>
      </c>
      <c r="M16">
        <f t="shared" si="0"/>
        <v>2450</v>
      </c>
      <c r="R16">
        <f t="shared" si="2"/>
        <v>58</v>
      </c>
      <c r="Y16">
        <f t="shared" si="8"/>
        <v>2392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5AE1-DA95-4C38-B4AA-391DF7343847}">
  <dimension ref="A1:AG40"/>
  <sheetViews>
    <sheetView tabSelected="1" topLeftCell="V1" zoomScale="98" zoomScaleNormal="55" workbookViewId="0">
      <selection activeCell="X2" sqref="X2"/>
    </sheetView>
  </sheetViews>
  <sheetFormatPr defaultRowHeight="14.4" x14ac:dyDescent="0.3"/>
  <cols>
    <col min="1" max="1" width="10.6640625" customWidth="1"/>
    <col min="2" max="2" width="10.5546875" customWidth="1"/>
    <col min="3" max="3" width="11.44140625" customWidth="1"/>
    <col min="4" max="4" width="11.6640625" customWidth="1"/>
    <col min="5" max="5" width="13.33203125" customWidth="1"/>
    <col min="6" max="6" width="10.5546875" customWidth="1"/>
    <col min="7" max="7" width="12.88671875" customWidth="1"/>
    <col min="8" max="8" width="14.77734375" customWidth="1"/>
    <col min="9" max="9" width="13.6640625" customWidth="1"/>
    <col min="13" max="13" width="16.109375" customWidth="1"/>
    <col min="14" max="14" width="16.6640625" customWidth="1"/>
    <col min="18" max="18" width="11.21875" customWidth="1"/>
    <col min="19" max="19" width="15.5546875" customWidth="1"/>
    <col min="20" max="20" width="17.6640625" customWidth="1"/>
    <col min="23" max="23" width="11.33203125" customWidth="1"/>
    <col min="25" max="25" width="16.5546875" customWidth="1"/>
    <col min="31" max="31" width="16.21875" customWidth="1"/>
    <col min="32" max="32" width="15" customWidth="1"/>
    <col min="33" max="33" width="12.77734375" customWidth="1"/>
  </cols>
  <sheetData>
    <row r="1" spans="1:33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  <c r="G1" s="1" t="s">
        <v>1</v>
      </c>
      <c r="I1" s="1" t="s">
        <v>16</v>
      </c>
      <c r="J1" s="1" t="s">
        <v>5</v>
      </c>
      <c r="K1" s="1" t="s">
        <v>6</v>
      </c>
      <c r="L1" s="1" t="s">
        <v>7</v>
      </c>
      <c r="N1" s="1" t="s">
        <v>17</v>
      </c>
      <c r="O1" s="1" t="s">
        <v>5</v>
      </c>
      <c r="P1" s="1" t="s">
        <v>6</v>
      </c>
      <c r="Q1" s="1" t="s">
        <v>7</v>
      </c>
      <c r="R1" s="1" t="s">
        <v>9</v>
      </c>
      <c r="T1" s="1" t="s">
        <v>18</v>
      </c>
      <c r="U1" s="1" t="s">
        <v>5</v>
      </c>
      <c r="V1" s="1" t="s">
        <v>6</v>
      </c>
      <c r="W1" s="1" t="s">
        <v>7</v>
      </c>
      <c r="Y1" s="1" t="s">
        <v>19</v>
      </c>
      <c r="Z1" s="1" t="s">
        <v>5</v>
      </c>
      <c r="AA1" s="1" t="s">
        <v>6</v>
      </c>
      <c r="AB1" s="1" t="s">
        <v>7</v>
      </c>
      <c r="AC1" s="1" t="s">
        <v>9</v>
      </c>
      <c r="AE1" s="1" t="s">
        <v>21</v>
      </c>
      <c r="AF1" s="1" t="s">
        <v>22</v>
      </c>
      <c r="AG1" s="1" t="s">
        <v>23</v>
      </c>
    </row>
    <row r="2" spans="1:33" x14ac:dyDescent="0.3">
      <c r="A2">
        <v>10</v>
      </c>
      <c r="B2">
        <f>C2</f>
        <v>15</v>
      </c>
      <c r="C2">
        <v>15</v>
      </c>
      <c r="D2">
        <v>5</v>
      </c>
      <c r="E2">
        <v>17</v>
      </c>
      <c r="G2">
        <v>1</v>
      </c>
      <c r="I2">
        <f t="shared" ref="I2:I16" si="0">A2</f>
        <v>10</v>
      </c>
      <c r="J2">
        <f>I3-I2</f>
        <v>10</v>
      </c>
      <c r="K2">
        <f>J3-J2</f>
        <v>5</v>
      </c>
      <c r="L2">
        <f>K3-K2</f>
        <v>1</v>
      </c>
      <c r="N2">
        <f t="shared" ref="N2:N16" si="1">B2</f>
        <v>15</v>
      </c>
      <c r="O2">
        <f>N3-N2</f>
        <v>12</v>
      </c>
      <c r="P2">
        <f>O3-O2</f>
        <v>3</v>
      </c>
      <c r="Q2">
        <f>P3-P2</f>
        <v>4</v>
      </c>
      <c r="R2">
        <f>Q3-Q2</f>
        <v>-7</v>
      </c>
      <c r="T2">
        <f t="shared" ref="T2:T16" si="2">D2</f>
        <v>5</v>
      </c>
      <c r="U2">
        <f>T3-T2</f>
        <v>4</v>
      </c>
      <c r="V2">
        <f>U3-U2</f>
        <v>2</v>
      </c>
      <c r="W2">
        <f>V3-V2</f>
        <v>0</v>
      </c>
      <c r="Y2">
        <f t="shared" ref="Y2:Y40" si="3">E2</f>
        <v>17</v>
      </c>
      <c r="Z2">
        <f>Y3-Y2</f>
        <v>8</v>
      </c>
      <c r="AA2">
        <f>Z3-Z2</f>
        <v>1</v>
      </c>
      <c r="AB2">
        <f>AA3-AA2</f>
        <v>-2</v>
      </c>
      <c r="AC2">
        <f>AB3-AB2</f>
        <v>10</v>
      </c>
      <c r="AE2">
        <f>ABS(Z3)-ABS(Z2)</f>
        <v>1</v>
      </c>
      <c r="AF2">
        <f>ABS(AE3)-ABS(AE2)</f>
        <v>0</v>
      </c>
      <c r="AG2">
        <f>AF2/2</f>
        <v>0</v>
      </c>
    </row>
    <row r="3" spans="1:33" x14ac:dyDescent="0.3">
      <c r="A3">
        <v>20</v>
      </c>
      <c r="B3">
        <f t="shared" ref="B3:B16" si="4">C3</f>
        <v>27</v>
      </c>
      <c r="C3">
        <v>27</v>
      </c>
      <c r="D3">
        <v>9</v>
      </c>
      <c r="E3">
        <v>25</v>
      </c>
      <c r="G3">
        <v>2</v>
      </c>
      <c r="I3">
        <f t="shared" si="0"/>
        <v>20</v>
      </c>
      <c r="J3">
        <f t="shared" ref="J3:L15" si="5">I4-I3</f>
        <v>15</v>
      </c>
      <c r="K3">
        <f t="shared" si="5"/>
        <v>6</v>
      </c>
      <c r="L3">
        <f t="shared" si="5"/>
        <v>1</v>
      </c>
      <c r="N3">
        <f t="shared" si="1"/>
        <v>27</v>
      </c>
      <c r="O3">
        <f t="shared" ref="O3:R15" si="6">N4-N3</f>
        <v>15</v>
      </c>
      <c r="P3">
        <f t="shared" si="6"/>
        <v>7</v>
      </c>
      <c r="Q3">
        <f t="shared" si="6"/>
        <v>-3</v>
      </c>
      <c r="R3">
        <f t="shared" si="6"/>
        <v>8</v>
      </c>
      <c r="T3">
        <f t="shared" si="2"/>
        <v>9</v>
      </c>
      <c r="U3">
        <f t="shared" ref="U3:W15" si="7">T4-T3</f>
        <v>6</v>
      </c>
      <c r="V3">
        <f t="shared" si="7"/>
        <v>2</v>
      </c>
      <c r="W3">
        <f t="shared" si="7"/>
        <v>1</v>
      </c>
      <c r="Y3">
        <f t="shared" si="3"/>
        <v>25</v>
      </c>
      <c r="Z3">
        <f t="shared" ref="Z3:AA18" si="8">Y4-Y3</f>
        <v>9</v>
      </c>
      <c r="AA3">
        <f t="shared" si="8"/>
        <v>-1</v>
      </c>
      <c r="AB3">
        <f t="shared" ref="AB3:AC37" si="9">AA4-AA3</f>
        <v>8</v>
      </c>
      <c r="AC3">
        <f t="shared" si="9"/>
        <v>-18</v>
      </c>
      <c r="AE3">
        <f t="shared" ref="AE3:AE35" si="10">ABS(Z4)-ABS(Z3)</f>
        <v>-1</v>
      </c>
      <c r="AF3">
        <f t="shared" ref="AF3:AF34" si="11">ABS(AE4)-ABS(AE3)</f>
        <v>6</v>
      </c>
      <c r="AG3">
        <f t="shared" ref="AG3:AG34" si="12">AF3/2</f>
        <v>3</v>
      </c>
    </row>
    <row r="4" spans="1:33" x14ac:dyDescent="0.3">
      <c r="A4">
        <v>35</v>
      </c>
      <c r="B4">
        <f t="shared" si="4"/>
        <v>42</v>
      </c>
      <c r="C4">
        <v>42</v>
      </c>
      <c r="D4">
        <v>15</v>
      </c>
      <c r="E4">
        <v>34</v>
      </c>
      <c r="G4">
        <v>5</v>
      </c>
      <c r="I4">
        <f t="shared" si="0"/>
        <v>35</v>
      </c>
      <c r="J4">
        <f t="shared" si="5"/>
        <v>21</v>
      </c>
      <c r="K4">
        <f t="shared" si="5"/>
        <v>7</v>
      </c>
      <c r="L4">
        <f t="shared" si="5"/>
        <v>1</v>
      </c>
      <c r="N4">
        <f t="shared" si="1"/>
        <v>42</v>
      </c>
      <c r="O4">
        <f t="shared" si="6"/>
        <v>22</v>
      </c>
      <c r="P4">
        <f t="shared" si="6"/>
        <v>4</v>
      </c>
      <c r="Q4">
        <f t="shared" si="6"/>
        <v>5</v>
      </c>
      <c r="R4">
        <f t="shared" si="6"/>
        <v>-9</v>
      </c>
      <c r="T4">
        <f t="shared" si="2"/>
        <v>15</v>
      </c>
      <c r="U4">
        <f t="shared" si="7"/>
        <v>8</v>
      </c>
      <c r="V4">
        <f t="shared" si="7"/>
        <v>3</v>
      </c>
      <c r="W4">
        <f t="shared" si="7"/>
        <v>-1</v>
      </c>
      <c r="Y4">
        <f t="shared" si="3"/>
        <v>34</v>
      </c>
      <c r="Z4">
        <f t="shared" si="8"/>
        <v>8</v>
      </c>
      <c r="AA4">
        <f t="shared" si="8"/>
        <v>7</v>
      </c>
      <c r="AB4">
        <f t="shared" si="9"/>
        <v>-10</v>
      </c>
      <c r="AC4">
        <f t="shared" si="9"/>
        <v>16</v>
      </c>
      <c r="AE4">
        <f t="shared" si="10"/>
        <v>7</v>
      </c>
      <c r="AF4">
        <f t="shared" si="11"/>
        <v>-4</v>
      </c>
      <c r="AG4">
        <f t="shared" si="12"/>
        <v>-2</v>
      </c>
    </row>
    <row r="5" spans="1:33" x14ac:dyDescent="0.3">
      <c r="A5">
        <v>56</v>
      </c>
      <c r="B5">
        <f t="shared" si="4"/>
        <v>64</v>
      </c>
      <c r="C5">
        <v>64</v>
      </c>
      <c r="D5">
        <v>23</v>
      </c>
      <c r="E5">
        <v>42</v>
      </c>
      <c r="G5">
        <v>8</v>
      </c>
      <c r="I5">
        <f t="shared" si="0"/>
        <v>56</v>
      </c>
      <c r="J5">
        <f t="shared" si="5"/>
        <v>28</v>
      </c>
      <c r="K5">
        <f t="shared" si="5"/>
        <v>8</v>
      </c>
      <c r="L5">
        <f t="shared" si="5"/>
        <v>1</v>
      </c>
      <c r="N5">
        <f t="shared" si="1"/>
        <v>64</v>
      </c>
      <c r="O5">
        <f t="shared" si="6"/>
        <v>26</v>
      </c>
      <c r="P5">
        <f t="shared" si="6"/>
        <v>9</v>
      </c>
      <c r="Q5">
        <f t="shared" si="6"/>
        <v>-4</v>
      </c>
      <c r="R5">
        <f t="shared" si="6"/>
        <v>10</v>
      </c>
      <c r="T5">
        <f t="shared" si="2"/>
        <v>23</v>
      </c>
      <c r="U5">
        <f t="shared" si="7"/>
        <v>11</v>
      </c>
      <c r="V5">
        <f t="shared" si="7"/>
        <v>2</v>
      </c>
      <c r="W5">
        <f t="shared" si="7"/>
        <v>2</v>
      </c>
      <c r="Y5">
        <f t="shared" si="3"/>
        <v>42</v>
      </c>
      <c r="Z5">
        <f t="shared" si="8"/>
        <v>15</v>
      </c>
      <c r="AA5">
        <f t="shared" si="8"/>
        <v>-3</v>
      </c>
      <c r="AB5">
        <f t="shared" si="9"/>
        <v>6</v>
      </c>
      <c r="AC5">
        <f t="shared" si="9"/>
        <v>-10</v>
      </c>
      <c r="AE5">
        <f t="shared" si="10"/>
        <v>-3</v>
      </c>
      <c r="AF5">
        <f t="shared" si="11"/>
        <v>0</v>
      </c>
      <c r="AG5">
        <f t="shared" si="12"/>
        <v>0</v>
      </c>
    </row>
    <row r="6" spans="1:33" x14ac:dyDescent="0.3">
      <c r="A6">
        <v>84</v>
      </c>
      <c r="B6">
        <f t="shared" si="4"/>
        <v>90</v>
      </c>
      <c r="C6">
        <v>90</v>
      </c>
      <c r="D6">
        <v>34</v>
      </c>
      <c r="E6">
        <v>57</v>
      </c>
      <c r="G6">
        <v>12</v>
      </c>
      <c r="I6">
        <f t="shared" si="0"/>
        <v>84</v>
      </c>
      <c r="J6">
        <f t="shared" si="5"/>
        <v>36</v>
      </c>
      <c r="K6">
        <f t="shared" si="5"/>
        <v>9</v>
      </c>
      <c r="L6">
        <f t="shared" si="5"/>
        <v>1</v>
      </c>
      <c r="N6">
        <f t="shared" si="1"/>
        <v>90</v>
      </c>
      <c r="O6">
        <f t="shared" si="6"/>
        <v>35</v>
      </c>
      <c r="P6">
        <f t="shared" si="6"/>
        <v>5</v>
      </c>
      <c r="Q6">
        <f t="shared" si="6"/>
        <v>6</v>
      </c>
      <c r="R6">
        <f t="shared" si="6"/>
        <v>-11</v>
      </c>
      <c r="T6">
        <f t="shared" si="2"/>
        <v>34</v>
      </c>
      <c r="U6">
        <f t="shared" si="7"/>
        <v>13</v>
      </c>
      <c r="V6">
        <f t="shared" si="7"/>
        <v>4</v>
      </c>
      <c r="W6">
        <f t="shared" si="7"/>
        <v>-1</v>
      </c>
      <c r="Y6">
        <f t="shared" si="3"/>
        <v>57</v>
      </c>
      <c r="Z6">
        <f t="shared" si="8"/>
        <v>12</v>
      </c>
      <c r="AA6">
        <f t="shared" si="8"/>
        <v>3</v>
      </c>
      <c r="AB6">
        <f t="shared" si="9"/>
        <v>-4</v>
      </c>
      <c r="AC6">
        <f t="shared" si="9"/>
        <v>12</v>
      </c>
      <c r="AE6">
        <f t="shared" si="10"/>
        <v>3</v>
      </c>
      <c r="AF6">
        <f t="shared" si="11"/>
        <v>-2</v>
      </c>
      <c r="AG6">
        <f t="shared" si="12"/>
        <v>-1</v>
      </c>
    </row>
    <row r="7" spans="1:33" x14ac:dyDescent="0.3">
      <c r="A7">
        <v>120</v>
      </c>
      <c r="B7">
        <f t="shared" si="4"/>
        <v>125</v>
      </c>
      <c r="C7">
        <v>125</v>
      </c>
      <c r="D7">
        <v>47</v>
      </c>
      <c r="E7">
        <v>69</v>
      </c>
      <c r="G7">
        <v>14</v>
      </c>
      <c r="I7">
        <f t="shared" si="0"/>
        <v>120</v>
      </c>
      <c r="J7">
        <f t="shared" si="5"/>
        <v>45</v>
      </c>
      <c r="K7">
        <f t="shared" si="5"/>
        <v>10</v>
      </c>
      <c r="L7">
        <f t="shared" si="5"/>
        <v>1</v>
      </c>
      <c r="N7">
        <f t="shared" si="1"/>
        <v>125</v>
      </c>
      <c r="O7">
        <f t="shared" si="6"/>
        <v>40</v>
      </c>
      <c r="P7">
        <f t="shared" si="6"/>
        <v>11</v>
      </c>
      <c r="Q7">
        <f t="shared" si="6"/>
        <v>-5</v>
      </c>
      <c r="R7">
        <f t="shared" si="6"/>
        <v>12</v>
      </c>
      <c r="T7">
        <f t="shared" si="2"/>
        <v>47</v>
      </c>
      <c r="U7">
        <f t="shared" si="7"/>
        <v>17</v>
      </c>
      <c r="V7">
        <f t="shared" si="7"/>
        <v>3</v>
      </c>
      <c r="W7">
        <f t="shared" si="7"/>
        <v>1</v>
      </c>
      <c r="Y7">
        <f t="shared" si="3"/>
        <v>69</v>
      </c>
      <c r="Z7">
        <f t="shared" si="8"/>
        <v>15</v>
      </c>
      <c r="AA7">
        <f t="shared" si="8"/>
        <v>-1</v>
      </c>
      <c r="AB7">
        <f t="shared" si="9"/>
        <v>8</v>
      </c>
      <c r="AC7">
        <f t="shared" si="9"/>
        <v>-20</v>
      </c>
      <c r="AE7">
        <f t="shared" si="10"/>
        <v>-1</v>
      </c>
      <c r="AF7">
        <f t="shared" si="11"/>
        <v>6</v>
      </c>
      <c r="AG7">
        <f t="shared" si="12"/>
        <v>3</v>
      </c>
    </row>
    <row r="8" spans="1:33" x14ac:dyDescent="0.3">
      <c r="A8">
        <v>165</v>
      </c>
      <c r="B8">
        <f t="shared" si="4"/>
        <v>165</v>
      </c>
      <c r="C8">
        <v>165</v>
      </c>
      <c r="D8">
        <v>64</v>
      </c>
      <c r="E8">
        <v>84</v>
      </c>
      <c r="G8">
        <v>20</v>
      </c>
      <c r="I8">
        <f t="shared" si="0"/>
        <v>165</v>
      </c>
      <c r="J8">
        <f t="shared" si="5"/>
        <v>55</v>
      </c>
      <c r="K8">
        <f t="shared" si="5"/>
        <v>11</v>
      </c>
      <c r="L8">
        <f t="shared" si="5"/>
        <v>1</v>
      </c>
      <c r="N8">
        <f t="shared" si="1"/>
        <v>165</v>
      </c>
      <c r="O8">
        <f t="shared" si="6"/>
        <v>51</v>
      </c>
      <c r="P8">
        <f t="shared" si="6"/>
        <v>6</v>
      </c>
      <c r="Q8">
        <f t="shared" si="6"/>
        <v>7</v>
      </c>
      <c r="R8">
        <f t="shared" si="6"/>
        <v>-13</v>
      </c>
      <c r="T8">
        <f t="shared" si="2"/>
        <v>64</v>
      </c>
      <c r="U8">
        <f t="shared" si="7"/>
        <v>20</v>
      </c>
      <c r="V8">
        <f t="shared" si="7"/>
        <v>4</v>
      </c>
      <c r="W8">
        <f t="shared" si="7"/>
        <v>0</v>
      </c>
      <c r="Y8">
        <f t="shared" si="3"/>
        <v>84</v>
      </c>
      <c r="Z8">
        <f t="shared" si="8"/>
        <v>14</v>
      </c>
      <c r="AA8">
        <f t="shared" si="8"/>
        <v>7</v>
      </c>
      <c r="AB8">
        <f t="shared" si="9"/>
        <v>-12</v>
      </c>
      <c r="AC8">
        <f t="shared" si="9"/>
        <v>24</v>
      </c>
      <c r="AE8">
        <f t="shared" si="10"/>
        <v>7</v>
      </c>
      <c r="AF8">
        <f t="shared" si="11"/>
        <v>-2</v>
      </c>
      <c r="AG8">
        <f t="shared" si="12"/>
        <v>-1</v>
      </c>
    </row>
    <row r="9" spans="1:33" x14ac:dyDescent="0.3">
      <c r="A9">
        <v>220</v>
      </c>
      <c r="B9">
        <f t="shared" si="4"/>
        <v>216</v>
      </c>
      <c r="C9">
        <v>216</v>
      </c>
      <c r="D9">
        <v>84</v>
      </c>
      <c r="E9">
        <v>98</v>
      </c>
      <c r="G9">
        <v>24</v>
      </c>
      <c r="I9">
        <f t="shared" si="0"/>
        <v>220</v>
      </c>
      <c r="J9">
        <f t="shared" si="5"/>
        <v>66</v>
      </c>
      <c r="K9">
        <f t="shared" si="5"/>
        <v>12</v>
      </c>
      <c r="L9">
        <f t="shared" si="5"/>
        <v>1</v>
      </c>
      <c r="N9">
        <f t="shared" si="1"/>
        <v>216</v>
      </c>
      <c r="O9">
        <f t="shared" si="6"/>
        <v>57</v>
      </c>
      <c r="P9">
        <f t="shared" si="6"/>
        <v>13</v>
      </c>
      <c r="Q9">
        <f t="shared" si="6"/>
        <v>-6</v>
      </c>
      <c r="R9">
        <f t="shared" si="6"/>
        <v>14</v>
      </c>
      <c r="T9">
        <f t="shared" si="2"/>
        <v>84</v>
      </c>
      <c r="U9">
        <f t="shared" si="7"/>
        <v>24</v>
      </c>
      <c r="V9">
        <f t="shared" si="7"/>
        <v>4</v>
      </c>
      <c r="W9">
        <f t="shared" si="7"/>
        <v>1</v>
      </c>
      <c r="Y9">
        <f t="shared" si="3"/>
        <v>98</v>
      </c>
      <c r="Z9">
        <f t="shared" si="8"/>
        <v>21</v>
      </c>
      <c r="AA9">
        <f t="shared" si="8"/>
        <v>-5</v>
      </c>
      <c r="AB9">
        <f t="shared" si="9"/>
        <v>12</v>
      </c>
      <c r="AC9">
        <f t="shared" si="9"/>
        <v>-24</v>
      </c>
      <c r="AE9">
        <f t="shared" si="10"/>
        <v>-5</v>
      </c>
      <c r="AF9">
        <f t="shared" si="11"/>
        <v>2</v>
      </c>
      <c r="AG9">
        <f t="shared" si="12"/>
        <v>1</v>
      </c>
    </row>
    <row r="10" spans="1:33" x14ac:dyDescent="0.3">
      <c r="A10">
        <v>286</v>
      </c>
      <c r="B10">
        <f t="shared" si="4"/>
        <v>273</v>
      </c>
      <c r="C10">
        <v>273</v>
      </c>
      <c r="D10">
        <v>108</v>
      </c>
      <c r="E10">
        <v>119</v>
      </c>
      <c r="G10">
        <v>31</v>
      </c>
      <c r="I10">
        <f t="shared" si="0"/>
        <v>286</v>
      </c>
      <c r="J10">
        <f t="shared" si="5"/>
        <v>78</v>
      </c>
      <c r="K10">
        <f t="shared" si="5"/>
        <v>13</v>
      </c>
      <c r="L10">
        <f t="shared" si="5"/>
        <v>1</v>
      </c>
      <c r="N10">
        <f t="shared" si="1"/>
        <v>273</v>
      </c>
      <c r="O10">
        <f t="shared" si="6"/>
        <v>70</v>
      </c>
      <c r="P10">
        <f t="shared" si="6"/>
        <v>7</v>
      </c>
      <c r="Q10">
        <f t="shared" si="6"/>
        <v>8</v>
      </c>
      <c r="R10">
        <f t="shared" si="6"/>
        <v>-15</v>
      </c>
      <c r="T10">
        <f t="shared" si="2"/>
        <v>108</v>
      </c>
      <c r="U10">
        <f t="shared" si="7"/>
        <v>28</v>
      </c>
      <c r="V10">
        <f t="shared" si="7"/>
        <v>5</v>
      </c>
      <c r="W10">
        <f t="shared" si="7"/>
        <v>-1</v>
      </c>
      <c r="Y10">
        <f t="shared" si="3"/>
        <v>119</v>
      </c>
      <c r="Z10">
        <f t="shared" si="8"/>
        <v>16</v>
      </c>
      <c r="AA10">
        <f t="shared" si="8"/>
        <v>7</v>
      </c>
      <c r="AB10">
        <f t="shared" si="9"/>
        <v>-12</v>
      </c>
      <c r="AC10">
        <f t="shared" si="9"/>
        <v>26</v>
      </c>
      <c r="AE10">
        <f t="shared" si="10"/>
        <v>7</v>
      </c>
      <c r="AF10">
        <f t="shared" si="11"/>
        <v>-2</v>
      </c>
      <c r="AG10">
        <f t="shared" si="12"/>
        <v>-1</v>
      </c>
    </row>
    <row r="11" spans="1:33" x14ac:dyDescent="0.3">
      <c r="A11">
        <v>364</v>
      </c>
      <c r="B11">
        <f t="shared" si="4"/>
        <v>343</v>
      </c>
      <c r="C11">
        <v>343</v>
      </c>
      <c r="D11">
        <v>136</v>
      </c>
      <c r="E11">
        <v>135</v>
      </c>
      <c r="G11">
        <v>38</v>
      </c>
      <c r="I11">
        <f t="shared" si="0"/>
        <v>364</v>
      </c>
      <c r="J11">
        <f t="shared" si="5"/>
        <v>91</v>
      </c>
      <c r="K11">
        <f t="shared" si="5"/>
        <v>14</v>
      </c>
      <c r="L11">
        <f t="shared" si="5"/>
        <v>1</v>
      </c>
      <c r="N11">
        <f t="shared" si="1"/>
        <v>343</v>
      </c>
      <c r="O11">
        <f t="shared" si="6"/>
        <v>77</v>
      </c>
      <c r="P11">
        <f t="shared" si="6"/>
        <v>15</v>
      </c>
      <c r="Q11">
        <f t="shared" si="6"/>
        <v>-7</v>
      </c>
      <c r="R11">
        <f t="shared" si="6"/>
        <v>16</v>
      </c>
      <c r="T11">
        <f t="shared" si="2"/>
        <v>136</v>
      </c>
      <c r="U11">
        <f t="shared" si="7"/>
        <v>33</v>
      </c>
      <c r="V11">
        <f t="shared" si="7"/>
        <v>4</v>
      </c>
      <c r="W11">
        <f t="shared" si="7"/>
        <v>2</v>
      </c>
      <c r="Y11">
        <f t="shared" si="3"/>
        <v>135</v>
      </c>
      <c r="Z11">
        <f t="shared" si="8"/>
        <v>23</v>
      </c>
      <c r="AA11">
        <f t="shared" si="8"/>
        <v>-5</v>
      </c>
      <c r="AB11">
        <f t="shared" si="9"/>
        <v>14</v>
      </c>
      <c r="AC11">
        <f t="shared" si="9"/>
        <v>-28</v>
      </c>
      <c r="AE11">
        <f t="shared" si="10"/>
        <v>-5</v>
      </c>
      <c r="AF11">
        <f t="shared" si="11"/>
        <v>4</v>
      </c>
      <c r="AG11">
        <f t="shared" si="12"/>
        <v>2</v>
      </c>
    </row>
    <row r="12" spans="1:33" x14ac:dyDescent="0.3">
      <c r="A12">
        <v>455</v>
      </c>
      <c r="B12">
        <f t="shared" si="4"/>
        <v>420</v>
      </c>
      <c r="C12">
        <v>420</v>
      </c>
      <c r="D12">
        <v>169</v>
      </c>
      <c r="E12">
        <v>158</v>
      </c>
      <c r="G12">
        <v>43</v>
      </c>
      <c r="I12">
        <f t="shared" si="0"/>
        <v>455</v>
      </c>
      <c r="J12">
        <f t="shared" si="5"/>
        <v>105</v>
      </c>
      <c r="K12">
        <f t="shared" si="5"/>
        <v>15</v>
      </c>
      <c r="L12">
        <f t="shared" si="5"/>
        <v>1</v>
      </c>
      <c r="N12">
        <f t="shared" si="1"/>
        <v>420</v>
      </c>
      <c r="O12">
        <f t="shared" si="6"/>
        <v>92</v>
      </c>
      <c r="P12">
        <f t="shared" si="6"/>
        <v>8</v>
      </c>
      <c r="Q12">
        <f t="shared" si="6"/>
        <v>9</v>
      </c>
      <c r="R12">
        <f t="shared" si="6"/>
        <v>-17</v>
      </c>
      <c r="T12">
        <f t="shared" si="2"/>
        <v>169</v>
      </c>
      <c r="U12">
        <f t="shared" si="7"/>
        <v>37</v>
      </c>
      <c r="V12">
        <f t="shared" si="7"/>
        <v>6</v>
      </c>
      <c r="W12">
        <f t="shared" si="7"/>
        <v>-1</v>
      </c>
      <c r="Y12">
        <f t="shared" si="3"/>
        <v>158</v>
      </c>
      <c r="Z12">
        <f t="shared" si="8"/>
        <v>18</v>
      </c>
      <c r="AA12">
        <f t="shared" si="8"/>
        <v>9</v>
      </c>
      <c r="AB12">
        <f t="shared" si="9"/>
        <v>-14</v>
      </c>
      <c r="AC12">
        <f t="shared" si="9"/>
        <v>26</v>
      </c>
      <c r="AE12">
        <f t="shared" si="10"/>
        <v>9</v>
      </c>
      <c r="AF12">
        <f t="shared" si="11"/>
        <v>-4</v>
      </c>
      <c r="AG12">
        <f t="shared" si="12"/>
        <v>-2</v>
      </c>
    </row>
    <row r="13" spans="1:33" x14ac:dyDescent="0.3">
      <c r="A13">
        <v>560</v>
      </c>
      <c r="B13">
        <f t="shared" si="4"/>
        <v>512</v>
      </c>
      <c r="C13">
        <v>512</v>
      </c>
      <c r="D13">
        <v>206</v>
      </c>
      <c r="E13">
        <v>176</v>
      </c>
      <c r="G13">
        <v>50</v>
      </c>
      <c r="I13">
        <f t="shared" si="0"/>
        <v>560</v>
      </c>
      <c r="J13">
        <f t="shared" si="5"/>
        <v>120</v>
      </c>
      <c r="K13">
        <f t="shared" si="5"/>
        <v>16</v>
      </c>
      <c r="L13">
        <f t="shared" si="5"/>
        <v>1</v>
      </c>
      <c r="N13">
        <f t="shared" si="1"/>
        <v>512</v>
      </c>
      <c r="O13">
        <f t="shared" si="6"/>
        <v>100</v>
      </c>
      <c r="P13">
        <f t="shared" si="6"/>
        <v>17</v>
      </c>
      <c r="Q13">
        <f t="shared" si="6"/>
        <v>-8</v>
      </c>
      <c r="T13">
        <f t="shared" si="2"/>
        <v>206</v>
      </c>
      <c r="U13">
        <f t="shared" si="7"/>
        <v>43</v>
      </c>
      <c r="V13">
        <f t="shared" si="7"/>
        <v>5</v>
      </c>
      <c r="W13">
        <f t="shared" si="7"/>
        <v>1</v>
      </c>
      <c r="Y13">
        <f t="shared" si="3"/>
        <v>176</v>
      </c>
      <c r="Z13">
        <f t="shared" si="8"/>
        <v>27</v>
      </c>
      <c r="AA13">
        <f t="shared" si="8"/>
        <v>-5</v>
      </c>
      <c r="AB13">
        <f t="shared" si="9"/>
        <v>12</v>
      </c>
      <c r="AC13">
        <f t="shared" si="9"/>
        <v>-26</v>
      </c>
      <c r="AE13">
        <f t="shared" si="10"/>
        <v>-5</v>
      </c>
      <c r="AF13">
        <f t="shared" si="11"/>
        <v>2</v>
      </c>
      <c r="AG13">
        <f t="shared" si="12"/>
        <v>1</v>
      </c>
    </row>
    <row r="14" spans="1:33" x14ac:dyDescent="0.3">
      <c r="A14">
        <v>680</v>
      </c>
      <c r="B14">
        <f t="shared" si="4"/>
        <v>612</v>
      </c>
      <c r="C14">
        <v>612</v>
      </c>
      <c r="D14">
        <v>249</v>
      </c>
      <c r="E14">
        <v>203</v>
      </c>
      <c r="G14">
        <v>60</v>
      </c>
      <c r="I14">
        <f t="shared" si="0"/>
        <v>680</v>
      </c>
      <c r="J14">
        <f t="shared" si="5"/>
        <v>136</v>
      </c>
      <c r="K14">
        <f t="shared" si="5"/>
        <v>17</v>
      </c>
      <c r="N14">
        <f t="shared" si="1"/>
        <v>612</v>
      </c>
      <c r="O14">
        <f t="shared" si="6"/>
        <v>117</v>
      </c>
      <c r="P14">
        <f t="shared" si="6"/>
        <v>9</v>
      </c>
      <c r="T14">
        <f t="shared" si="2"/>
        <v>249</v>
      </c>
      <c r="U14">
        <f t="shared" si="7"/>
        <v>48</v>
      </c>
      <c r="V14">
        <f t="shared" si="7"/>
        <v>6</v>
      </c>
      <c r="Y14">
        <f t="shared" si="3"/>
        <v>203</v>
      </c>
      <c r="Z14">
        <f t="shared" si="8"/>
        <v>22</v>
      </c>
      <c r="AA14">
        <f t="shared" si="8"/>
        <v>7</v>
      </c>
      <c r="AB14">
        <f t="shared" si="9"/>
        <v>-14</v>
      </c>
      <c r="AC14">
        <f t="shared" si="9"/>
        <v>34</v>
      </c>
      <c r="AE14">
        <f t="shared" si="10"/>
        <v>7</v>
      </c>
      <c r="AF14">
        <f t="shared" si="11"/>
        <v>0</v>
      </c>
      <c r="AG14">
        <f t="shared" si="12"/>
        <v>0</v>
      </c>
    </row>
    <row r="15" spans="1:33" x14ac:dyDescent="0.3">
      <c r="A15">
        <v>816</v>
      </c>
      <c r="B15">
        <f t="shared" si="4"/>
        <v>729</v>
      </c>
      <c r="C15">
        <v>729</v>
      </c>
      <c r="D15">
        <v>297</v>
      </c>
      <c r="E15">
        <v>225</v>
      </c>
      <c r="G15">
        <v>68</v>
      </c>
      <c r="I15">
        <f t="shared" si="0"/>
        <v>816</v>
      </c>
      <c r="J15">
        <f t="shared" si="5"/>
        <v>153</v>
      </c>
      <c r="N15">
        <f t="shared" si="1"/>
        <v>729</v>
      </c>
      <c r="O15">
        <f t="shared" si="6"/>
        <v>126</v>
      </c>
      <c r="T15">
        <f t="shared" si="2"/>
        <v>297</v>
      </c>
      <c r="U15">
        <f t="shared" si="7"/>
        <v>54</v>
      </c>
      <c r="Y15">
        <f t="shared" si="3"/>
        <v>225</v>
      </c>
      <c r="Z15">
        <f t="shared" si="8"/>
        <v>29</v>
      </c>
      <c r="AA15">
        <f t="shared" si="8"/>
        <v>-7</v>
      </c>
      <c r="AB15">
        <f t="shared" si="9"/>
        <v>20</v>
      </c>
      <c r="AC15">
        <f t="shared" si="9"/>
        <v>-42</v>
      </c>
      <c r="AE15">
        <f t="shared" si="10"/>
        <v>-7</v>
      </c>
      <c r="AF15">
        <f t="shared" si="11"/>
        <v>6</v>
      </c>
      <c r="AG15">
        <f t="shared" si="12"/>
        <v>3</v>
      </c>
    </row>
    <row r="16" spans="1:33" x14ac:dyDescent="0.3">
      <c r="A16">
        <v>969</v>
      </c>
      <c r="B16">
        <f t="shared" si="4"/>
        <v>855</v>
      </c>
      <c r="C16">
        <v>855</v>
      </c>
      <c r="D16">
        <v>351</v>
      </c>
      <c r="E16">
        <v>254</v>
      </c>
      <c r="G16">
        <v>78</v>
      </c>
      <c r="I16">
        <f t="shared" si="0"/>
        <v>969</v>
      </c>
      <c r="N16">
        <f t="shared" si="1"/>
        <v>855</v>
      </c>
      <c r="T16">
        <f t="shared" si="2"/>
        <v>351</v>
      </c>
      <c r="Y16">
        <f t="shared" si="3"/>
        <v>254</v>
      </c>
      <c r="Z16">
        <f t="shared" si="8"/>
        <v>22</v>
      </c>
      <c r="AA16">
        <f t="shared" si="8"/>
        <v>13</v>
      </c>
      <c r="AB16">
        <f t="shared" si="9"/>
        <v>-22</v>
      </c>
      <c r="AC16">
        <f t="shared" si="9"/>
        <v>40</v>
      </c>
      <c r="AE16">
        <f t="shared" si="10"/>
        <v>13</v>
      </c>
      <c r="AF16">
        <f t="shared" si="11"/>
        <v>-4</v>
      </c>
      <c r="AG16">
        <f t="shared" si="12"/>
        <v>-2</v>
      </c>
    </row>
    <row r="17" spans="5:33" x14ac:dyDescent="0.3">
      <c r="E17">
        <v>276</v>
      </c>
      <c r="Y17">
        <f t="shared" si="3"/>
        <v>276</v>
      </c>
      <c r="Z17">
        <f t="shared" si="8"/>
        <v>35</v>
      </c>
      <c r="AA17">
        <f t="shared" si="8"/>
        <v>-9</v>
      </c>
      <c r="AB17">
        <f t="shared" si="9"/>
        <v>18</v>
      </c>
      <c r="AC17">
        <f t="shared" si="9"/>
        <v>-34</v>
      </c>
      <c r="AE17">
        <f t="shared" si="10"/>
        <v>-9</v>
      </c>
      <c r="AF17">
        <f t="shared" si="11"/>
        <v>0</v>
      </c>
      <c r="AG17">
        <f t="shared" si="12"/>
        <v>0</v>
      </c>
    </row>
    <row r="18" spans="5:33" x14ac:dyDescent="0.3">
      <c r="E18">
        <v>311</v>
      </c>
      <c r="Y18">
        <f t="shared" si="3"/>
        <v>311</v>
      </c>
      <c r="Z18">
        <f t="shared" si="8"/>
        <v>26</v>
      </c>
      <c r="AA18">
        <f t="shared" si="8"/>
        <v>9</v>
      </c>
      <c r="AB18">
        <f t="shared" si="9"/>
        <v>-16</v>
      </c>
      <c r="AC18">
        <f t="shared" si="9"/>
        <v>36</v>
      </c>
      <c r="AE18">
        <f t="shared" si="10"/>
        <v>9</v>
      </c>
      <c r="AF18">
        <f t="shared" si="11"/>
        <v>-2</v>
      </c>
      <c r="AG18">
        <f t="shared" si="12"/>
        <v>-1</v>
      </c>
    </row>
    <row r="19" spans="5:33" x14ac:dyDescent="0.3">
      <c r="E19">
        <v>337</v>
      </c>
      <c r="Y19">
        <f t="shared" si="3"/>
        <v>337</v>
      </c>
      <c r="Z19">
        <f t="shared" ref="Z19:AA39" si="13">Y20-Y19</f>
        <v>35</v>
      </c>
      <c r="AA19">
        <f t="shared" si="13"/>
        <v>-7</v>
      </c>
      <c r="AB19">
        <f t="shared" si="9"/>
        <v>20</v>
      </c>
      <c r="AC19">
        <f t="shared" si="9"/>
        <v>-44</v>
      </c>
      <c r="AE19">
        <f t="shared" si="10"/>
        <v>-7</v>
      </c>
      <c r="AF19">
        <f t="shared" si="11"/>
        <v>6</v>
      </c>
      <c r="AG19">
        <f t="shared" si="12"/>
        <v>3</v>
      </c>
    </row>
    <row r="20" spans="5:33" x14ac:dyDescent="0.3">
      <c r="E20">
        <v>372</v>
      </c>
      <c r="Y20">
        <f t="shared" si="3"/>
        <v>372</v>
      </c>
      <c r="Z20">
        <f t="shared" si="13"/>
        <v>28</v>
      </c>
      <c r="AA20">
        <f t="shared" si="13"/>
        <v>13</v>
      </c>
      <c r="AB20">
        <f t="shared" si="9"/>
        <v>-24</v>
      </c>
      <c r="AC20">
        <f t="shared" si="9"/>
        <v>48</v>
      </c>
      <c r="AE20">
        <f t="shared" si="10"/>
        <v>13</v>
      </c>
      <c r="AF20">
        <f t="shared" si="11"/>
        <v>-2</v>
      </c>
      <c r="AG20">
        <f t="shared" si="12"/>
        <v>-1</v>
      </c>
    </row>
    <row r="21" spans="5:33" x14ac:dyDescent="0.3">
      <c r="E21">
        <v>400</v>
      </c>
      <c r="Y21">
        <f t="shared" si="3"/>
        <v>400</v>
      </c>
      <c r="Z21">
        <f t="shared" si="13"/>
        <v>41</v>
      </c>
      <c r="AA21">
        <f t="shared" si="13"/>
        <v>-11</v>
      </c>
      <c r="AB21">
        <f t="shared" si="9"/>
        <v>24</v>
      </c>
      <c r="AC21">
        <f t="shared" si="9"/>
        <v>-48</v>
      </c>
      <c r="AE21">
        <f t="shared" si="10"/>
        <v>-11</v>
      </c>
      <c r="AF21">
        <f t="shared" si="11"/>
        <v>2</v>
      </c>
      <c r="AG21">
        <f t="shared" si="12"/>
        <v>1</v>
      </c>
    </row>
    <row r="22" spans="5:33" x14ac:dyDescent="0.3">
      <c r="E22">
        <v>441</v>
      </c>
      <c r="Y22">
        <f t="shared" si="3"/>
        <v>441</v>
      </c>
      <c r="Z22">
        <f t="shared" si="13"/>
        <v>30</v>
      </c>
      <c r="AA22">
        <f t="shared" si="13"/>
        <v>13</v>
      </c>
      <c r="AB22">
        <f t="shared" si="9"/>
        <v>-24</v>
      </c>
      <c r="AC22">
        <f t="shared" si="9"/>
        <v>50</v>
      </c>
      <c r="AE22">
        <f t="shared" si="10"/>
        <v>13</v>
      </c>
      <c r="AF22">
        <f t="shared" si="11"/>
        <v>-2</v>
      </c>
      <c r="AG22">
        <f t="shared" si="12"/>
        <v>-1</v>
      </c>
    </row>
    <row r="23" spans="5:33" x14ac:dyDescent="0.3">
      <c r="E23">
        <v>471</v>
      </c>
      <c r="Y23">
        <f t="shared" si="3"/>
        <v>471</v>
      </c>
      <c r="Z23">
        <f t="shared" si="13"/>
        <v>43</v>
      </c>
      <c r="AA23">
        <f t="shared" si="13"/>
        <v>-11</v>
      </c>
      <c r="AB23">
        <f t="shared" si="9"/>
        <v>26</v>
      </c>
      <c r="AC23">
        <f t="shared" si="9"/>
        <v>-52</v>
      </c>
      <c r="AE23">
        <f t="shared" si="10"/>
        <v>-11</v>
      </c>
      <c r="AF23">
        <f t="shared" si="11"/>
        <v>4</v>
      </c>
      <c r="AG23">
        <f t="shared" si="12"/>
        <v>2</v>
      </c>
    </row>
    <row r="24" spans="5:33" x14ac:dyDescent="0.3">
      <c r="E24">
        <v>514</v>
      </c>
      <c r="Y24">
        <f t="shared" si="3"/>
        <v>514</v>
      </c>
      <c r="Z24">
        <f t="shared" si="13"/>
        <v>32</v>
      </c>
      <c r="AA24">
        <f t="shared" si="13"/>
        <v>15</v>
      </c>
      <c r="AB24">
        <f t="shared" si="9"/>
        <v>-26</v>
      </c>
      <c r="AC24">
        <f t="shared" si="9"/>
        <v>50</v>
      </c>
      <c r="AE24">
        <f t="shared" si="10"/>
        <v>15</v>
      </c>
      <c r="AF24">
        <f t="shared" si="11"/>
        <v>-4</v>
      </c>
      <c r="AG24">
        <f t="shared" si="12"/>
        <v>-2</v>
      </c>
    </row>
    <row r="25" spans="5:33" x14ac:dyDescent="0.3">
      <c r="E25">
        <v>546</v>
      </c>
      <c r="Y25">
        <f t="shared" si="3"/>
        <v>546</v>
      </c>
      <c r="Z25">
        <f t="shared" si="13"/>
        <v>47</v>
      </c>
      <c r="AA25">
        <f t="shared" si="13"/>
        <v>-11</v>
      </c>
      <c r="AB25">
        <f t="shared" si="9"/>
        <v>24</v>
      </c>
      <c r="AC25">
        <f t="shared" si="9"/>
        <v>-50</v>
      </c>
      <c r="AE25">
        <f t="shared" si="10"/>
        <v>-11</v>
      </c>
      <c r="AF25">
        <f t="shared" si="11"/>
        <v>2</v>
      </c>
      <c r="AG25">
        <f t="shared" si="12"/>
        <v>1</v>
      </c>
    </row>
    <row r="26" spans="5:33" x14ac:dyDescent="0.3">
      <c r="E26">
        <v>593</v>
      </c>
      <c r="Y26">
        <f t="shared" si="3"/>
        <v>593</v>
      </c>
      <c r="Z26">
        <f t="shared" si="13"/>
        <v>36</v>
      </c>
      <c r="AA26">
        <f t="shared" si="13"/>
        <v>13</v>
      </c>
      <c r="AB26">
        <f t="shared" si="9"/>
        <v>-26</v>
      </c>
      <c r="AC26">
        <f t="shared" si="9"/>
        <v>58</v>
      </c>
      <c r="AE26">
        <f t="shared" si="10"/>
        <v>13</v>
      </c>
      <c r="AF26">
        <f t="shared" si="11"/>
        <v>0</v>
      </c>
      <c r="AG26">
        <f t="shared" si="12"/>
        <v>0</v>
      </c>
    </row>
    <row r="27" spans="5:33" x14ac:dyDescent="0.3">
      <c r="E27">
        <v>629</v>
      </c>
      <c r="Y27">
        <f t="shared" si="3"/>
        <v>629</v>
      </c>
      <c r="Z27">
        <f t="shared" si="13"/>
        <v>49</v>
      </c>
      <c r="AA27">
        <f t="shared" si="13"/>
        <v>-13</v>
      </c>
      <c r="AB27">
        <f t="shared" si="9"/>
        <v>32</v>
      </c>
      <c r="AC27">
        <f t="shared" si="9"/>
        <v>-66</v>
      </c>
      <c r="AE27">
        <f t="shared" si="10"/>
        <v>-13</v>
      </c>
      <c r="AF27">
        <f t="shared" si="11"/>
        <v>6</v>
      </c>
      <c r="AG27">
        <f t="shared" si="12"/>
        <v>3</v>
      </c>
    </row>
    <row r="28" spans="5:33" x14ac:dyDescent="0.3">
      <c r="E28">
        <v>678</v>
      </c>
      <c r="Y28">
        <f t="shared" si="3"/>
        <v>678</v>
      </c>
      <c r="Z28">
        <f t="shared" si="13"/>
        <v>36</v>
      </c>
      <c r="AA28">
        <f t="shared" si="13"/>
        <v>19</v>
      </c>
      <c r="AB28">
        <f t="shared" si="9"/>
        <v>-34</v>
      </c>
      <c r="AC28">
        <f t="shared" si="9"/>
        <v>64</v>
      </c>
      <c r="AE28">
        <f t="shared" si="10"/>
        <v>19</v>
      </c>
      <c r="AF28">
        <f t="shared" si="11"/>
        <v>-4</v>
      </c>
      <c r="AG28">
        <f t="shared" si="12"/>
        <v>-2</v>
      </c>
    </row>
    <row r="29" spans="5:33" x14ac:dyDescent="0.3">
      <c r="E29">
        <v>714</v>
      </c>
      <c r="Y29">
        <f t="shared" si="3"/>
        <v>714</v>
      </c>
      <c r="Z29">
        <f t="shared" si="13"/>
        <v>55</v>
      </c>
      <c r="AA29">
        <f t="shared" si="13"/>
        <v>-15</v>
      </c>
      <c r="AB29">
        <f t="shared" si="9"/>
        <v>30</v>
      </c>
      <c r="AC29">
        <f t="shared" si="9"/>
        <v>-58</v>
      </c>
      <c r="AE29">
        <f t="shared" si="10"/>
        <v>-15</v>
      </c>
      <c r="AF29">
        <f t="shared" si="11"/>
        <v>0</v>
      </c>
      <c r="AG29">
        <f t="shared" si="12"/>
        <v>0</v>
      </c>
    </row>
    <row r="30" spans="5:33" x14ac:dyDescent="0.3">
      <c r="E30">
        <v>769</v>
      </c>
      <c r="Y30">
        <f t="shared" si="3"/>
        <v>769</v>
      </c>
      <c r="Z30">
        <f t="shared" si="13"/>
        <v>40</v>
      </c>
      <c r="AA30">
        <f t="shared" si="13"/>
        <v>15</v>
      </c>
      <c r="AB30">
        <f t="shared" si="9"/>
        <v>-28</v>
      </c>
      <c r="AC30">
        <f t="shared" si="9"/>
        <v>60</v>
      </c>
      <c r="AE30">
        <f t="shared" si="10"/>
        <v>15</v>
      </c>
      <c r="AF30">
        <f t="shared" si="11"/>
        <v>-2</v>
      </c>
      <c r="AG30">
        <f t="shared" si="12"/>
        <v>-1</v>
      </c>
    </row>
    <row r="31" spans="5:33" x14ac:dyDescent="0.3">
      <c r="E31">
        <v>809</v>
      </c>
      <c r="Y31">
        <f t="shared" si="3"/>
        <v>809</v>
      </c>
      <c r="Z31">
        <f t="shared" si="13"/>
        <v>55</v>
      </c>
      <c r="AA31">
        <f t="shared" si="13"/>
        <v>-13</v>
      </c>
      <c r="AB31">
        <f t="shared" si="9"/>
        <v>32</v>
      </c>
      <c r="AC31">
        <f t="shared" si="9"/>
        <v>-68</v>
      </c>
      <c r="AE31">
        <f t="shared" si="10"/>
        <v>-13</v>
      </c>
      <c r="AF31">
        <f t="shared" si="11"/>
        <v>6</v>
      </c>
      <c r="AG31">
        <f t="shared" si="12"/>
        <v>3</v>
      </c>
    </row>
    <row r="32" spans="5:33" x14ac:dyDescent="0.3">
      <c r="E32">
        <v>864</v>
      </c>
      <c r="Y32">
        <f t="shared" si="3"/>
        <v>864</v>
      </c>
      <c r="Z32">
        <f t="shared" si="13"/>
        <v>42</v>
      </c>
      <c r="AA32">
        <f t="shared" si="13"/>
        <v>19</v>
      </c>
      <c r="AB32">
        <f t="shared" si="9"/>
        <v>-36</v>
      </c>
      <c r="AC32">
        <f t="shared" si="9"/>
        <v>72</v>
      </c>
      <c r="AE32">
        <f t="shared" si="10"/>
        <v>19</v>
      </c>
      <c r="AF32">
        <f t="shared" si="11"/>
        <v>-2</v>
      </c>
      <c r="AG32">
        <f t="shared" si="12"/>
        <v>-1</v>
      </c>
    </row>
    <row r="33" spans="5:33" x14ac:dyDescent="0.3">
      <c r="E33">
        <v>906</v>
      </c>
      <c r="Y33">
        <f t="shared" si="3"/>
        <v>906</v>
      </c>
      <c r="Z33">
        <f t="shared" si="13"/>
        <v>61</v>
      </c>
      <c r="AA33">
        <f t="shared" si="13"/>
        <v>-17</v>
      </c>
      <c r="AB33">
        <f t="shared" si="9"/>
        <v>36</v>
      </c>
      <c r="AC33">
        <f t="shared" si="9"/>
        <v>-72</v>
      </c>
      <c r="AE33">
        <f t="shared" si="10"/>
        <v>-17</v>
      </c>
      <c r="AF33">
        <f t="shared" si="11"/>
        <v>2</v>
      </c>
      <c r="AG33">
        <f t="shared" si="12"/>
        <v>1</v>
      </c>
    </row>
    <row r="34" spans="5:33" x14ac:dyDescent="0.3">
      <c r="E34">
        <v>967</v>
      </c>
      <c r="Y34">
        <f t="shared" si="3"/>
        <v>967</v>
      </c>
      <c r="Z34">
        <f t="shared" si="13"/>
        <v>44</v>
      </c>
      <c r="AA34">
        <f t="shared" si="13"/>
        <v>19</v>
      </c>
      <c r="AB34">
        <f t="shared" si="9"/>
        <v>-36</v>
      </c>
      <c r="AC34">
        <f t="shared" si="9"/>
        <v>74</v>
      </c>
      <c r="AE34">
        <f t="shared" si="10"/>
        <v>19</v>
      </c>
      <c r="AF34">
        <f t="shared" si="11"/>
        <v>-2</v>
      </c>
      <c r="AG34">
        <f t="shared" si="12"/>
        <v>-1</v>
      </c>
    </row>
    <row r="35" spans="5:33" x14ac:dyDescent="0.3">
      <c r="E35">
        <v>1011</v>
      </c>
      <c r="Y35">
        <f t="shared" si="3"/>
        <v>1011</v>
      </c>
      <c r="Z35">
        <f t="shared" si="13"/>
        <v>63</v>
      </c>
      <c r="AA35">
        <f t="shared" si="13"/>
        <v>-17</v>
      </c>
      <c r="AB35">
        <f t="shared" si="9"/>
        <v>38</v>
      </c>
      <c r="AC35">
        <f t="shared" si="9"/>
        <v>-76</v>
      </c>
      <c r="AE35">
        <f t="shared" si="10"/>
        <v>-17</v>
      </c>
    </row>
    <row r="36" spans="5:33" x14ac:dyDescent="0.3">
      <c r="E36">
        <v>1074</v>
      </c>
      <c r="Y36">
        <f t="shared" si="3"/>
        <v>1074</v>
      </c>
      <c r="Z36">
        <f t="shared" si="13"/>
        <v>46</v>
      </c>
      <c r="AA36">
        <f t="shared" si="13"/>
        <v>21</v>
      </c>
      <c r="AB36">
        <f t="shared" si="9"/>
        <v>-38</v>
      </c>
      <c r="AC36">
        <f t="shared" si="9"/>
        <v>74</v>
      </c>
    </row>
    <row r="37" spans="5:33" x14ac:dyDescent="0.3">
      <c r="E37">
        <v>1120</v>
      </c>
      <c r="Y37">
        <f t="shared" si="3"/>
        <v>1120</v>
      </c>
      <c r="Z37">
        <f t="shared" si="13"/>
        <v>67</v>
      </c>
      <c r="AA37">
        <f t="shared" si="13"/>
        <v>-17</v>
      </c>
      <c r="AB37">
        <f t="shared" si="9"/>
        <v>36</v>
      </c>
    </row>
    <row r="38" spans="5:33" x14ac:dyDescent="0.3">
      <c r="E38">
        <v>1187</v>
      </c>
      <c r="Y38">
        <f t="shared" si="3"/>
        <v>1187</v>
      </c>
      <c r="Z38">
        <f t="shared" si="13"/>
        <v>50</v>
      </c>
      <c r="AA38">
        <f t="shared" si="13"/>
        <v>19</v>
      </c>
    </row>
    <row r="39" spans="5:33" x14ac:dyDescent="0.3">
      <c r="E39">
        <v>1237</v>
      </c>
      <c r="Y39">
        <f t="shared" si="3"/>
        <v>1237</v>
      </c>
      <c r="Z39">
        <f t="shared" si="13"/>
        <v>69</v>
      </c>
    </row>
    <row r="40" spans="5:33" x14ac:dyDescent="0.3">
      <c r="E40">
        <v>1306</v>
      </c>
      <c r="Y40">
        <f t="shared" si="3"/>
        <v>1306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B190-8145-4928-9DC9-D5B46B0202F2}">
  <dimension ref="A1:I201"/>
  <sheetViews>
    <sheetView zoomScale="71" workbookViewId="0">
      <selection activeCell="Q3" sqref="Q3"/>
    </sheetView>
  </sheetViews>
  <sheetFormatPr defaultRowHeight="14.4" x14ac:dyDescent="0.3"/>
  <cols>
    <col min="4" max="5" width="12.88671875" customWidth="1"/>
    <col min="9" max="9" width="10.44140625" customWidth="1"/>
  </cols>
  <sheetData>
    <row r="1" spans="1:9" x14ac:dyDescent="0.3">
      <c r="A1" t="s">
        <v>1</v>
      </c>
      <c r="B1" t="s">
        <v>5</v>
      </c>
      <c r="C1" t="s">
        <v>6</v>
      </c>
      <c r="E1" t="s">
        <v>24</v>
      </c>
      <c r="G1" t="s">
        <v>25</v>
      </c>
      <c r="I1" t="s">
        <v>26</v>
      </c>
    </row>
    <row r="2" spans="1:9" x14ac:dyDescent="0.3">
      <c r="A2">
        <v>1</v>
      </c>
      <c r="B2">
        <f>A3-A2</f>
        <v>1</v>
      </c>
      <c r="C2">
        <f>B3-B2</f>
        <v>2</v>
      </c>
      <c r="E2">
        <f>D62-D2</f>
        <v>0</v>
      </c>
      <c r="G2">
        <f>SUM(C2:C61)</f>
        <v>35</v>
      </c>
    </row>
    <row r="3" spans="1:9" x14ac:dyDescent="0.3">
      <c r="A3">
        <v>2</v>
      </c>
      <c r="B3">
        <f t="shared" ref="B3:C66" si="0">A4-A3</f>
        <v>3</v>
      </c>
      <c r="C3">
        <f t="shared" si="0"/>
        <v>0</v>
      </c>
      <c r="E3">
        <f t="shared" ref="E3:E66" si="1">D63-D3</f>
        <v>0</v>
      </c>
    </row>
    <row r="4" spans="1:9" x14ac:dyDescent="0.3">
      <c r="A4">
        <v>5</v>
      </c>
      <c r="B4">
        <f t="shared" si="0"/>
        <v>3</v>
      </c>
      <c r="C4">
        <f t="shared" si="0"/>
        <v>1</v>
      </c>
      <c r="E4">
        <f t="shared" si="1"/>
        <v>0</v>
      </c>
    </row>
    <row r="5" spans="1:9" x14ac:dyDescent="0.3">
      <c r="A5">
        <v>8</v>
      </c>
      <c r="B5">
        <f t="shared" si="0"/>
        <v>4</v>
      </c>
      <c r="C5">
        <f t="shared" si="0"/>
        <v>-2</v>
      </c>
      <c r="E5">
        <f t="shared" si="1"/>
        <v>0</v>
      </c>
    </row>
    <row r="6" spans="1:9" x14ac:dyDescent="0.3">
      <c r="A6">
        <v>12</v>
      </c>
      <c r="B6">
        <f t="shared" si="0"/>
        <v>2</v>
      </c>
      <c r="C6">
        <f t="shared" si="0"/>
        <v>4</v>
      </c>
      <c r="E6">
        <f t="shared" si="1"/>
        <v>0</v>
      </c>
    </row>
    <row r="7" spans="1:9" x14ac:dyDescent="0.3">
      <c r="A7">
        <v>14</v>
      </c>
      <c r="B7">
        <f t="shared" si="0"/>
        <v>6</v>
      </c>
      <c r="C7">
        <f t="shared" si="0"/>
        <v>-2</v>
      </c>
      <c r="E7">
        <f t="shared" si="1"/>
        <v>0</v>
      </c>
    </row>
    <row r="8" spans="1:9" x14ac:dyDescent="0.3">
      <c r="A8">
        <v>20</v>
      </c>
      <c r="B8">
        <f t="shared" si="0"/>
        <v>4</v>
      </c>
      <c r="C8">
        <f t="shared" si="0"/>
        <v>3</v>
      </c>
      <c r="E8">
        <f t="shared" si="1"/>
        <v>0</v>
      </c>
    </row>
    <row r="9" spans="1:9" x14ac:dyDescent="0.3">
      <c r="A9">
        <v>24</v>
      </c>
      <c r="B9">
        <f t="shared" si="0"/>
        <v>7</v>
      </c>
      <c r="C9">
        <f t="shared" si="0"/>
        <v>0</v>
      </c>
      <c r="E9">
        <f t="shared" si="1"/>
        <v>0</v>
      </c>
    </row>
    <row r="10" spans="1:9" x14ac:dyDescent="0.3">
      <c r="A10">
        <v>31</v>
      </c>
      <c r="B10">
        <f t="shared" si="0"/>
        <v>7</v>
      </c>
      <c r="C10">
        <f t="shared" si="0"/>
        <v>-2</v>
      </c>
      <c r="E10">
        <f t="shared" si="1"/>
        <v>0</v>
      </c>
    </row>
    <row r="11" spans="1:9" x14ac:dyDescent="0.3">
      <c r="A11">
        <v>38</v>
      </c>
      <c r="B11">
        <f t="shared" si="0"/>
        <v>5</v>
      </c>
      <c r="C11">
        <f t="shared" si="0"/>
        <v>2</v>
      </c>
      <c r="E11">
        <f t="shared" si="1"/>
        <v>0</v>
      </c>
    </row>
    <row r="12" spans="1:9" x14ac:dyDescent="0.3">
      <c r="A12">
        <v>43</v>
      </c>
      <c r="B12">
        <f t="shared" si="0"/>
        <v>7</v>
      </c>
      <c r="C12">
        <f t="shared" si="0"/>
        <v>3</v>
      </c>
      <c r="E12">
        <f t="shared" si="1"/>
        <v>0</v>
      </c>
    </row>
    <row r="13" spans="1:9" x14ac:dyDescent="0.3">
      <c r="A13">
        <v>50</v>
      </c>
      <c r="B13">
        <f t="shared" si="0"/>
        <v>10</v>
      </c>
      <c r="C13">
        <f t="shared" si="0"/>
        <v>-2</v>
      </c>
      <c r="E13">
        <f t="shared" si="1"/>
        <v>0</v>
      </c>
    </row>
    <row r="14" spans="1:9" x14ac:dyDescent="0.3">
      <c r="A14">
        <v>60</v>
      </c>
      <c r="B14">
        <f t="shared" si="0"/>
        <v>8</v>
      </c>
      <c r="C14">
        <f t="shared" si="0"/>
        <v>2</v>
      </c>
      <c r="E14">
        <f t="shared" si="1"/>
        <v>0</v>
      </c>
    </row>
    <row r="15" spans="1:9" x14ac:dyDescent="0.3">
      <c r="A15">
        <v>68</v>
      </c>
      <c r="B15">
        <f t="shared" si="0"/>
        <v>10</v>
      </c>
      <c r="C15">
        <f t="shared" si="0"/>
        <v>-2</v>
      </c>
      <c r="E15">
        <f t="shared" si="1"/>
        <v>0</v>
      </c>
    </row>
    <row r="16" spans="1:9" x14ac:dyDescent="0.3">
      <c r="A16">
        <v>78</v>
      </c>
      <c r="B16">
        <f t="shared" si="0"/>
        <v>8</v>
      </c>
      <c r="C16">
        <f t="shared" si="0"/>
        <v>3</v>
      </c>
      <c r="E16">
        <f t="shared" si="1"/>
        <v>0</v>
      </c>
    </row>
    <row r="17" spans="1:5" x14ac:dyDescent="0.3">
      <c r="A17">
        <v>86</v>
      </c>
      <c r="B17">
        <f t="shared" si="0"/>
        <v>11</v>
      </c>
      <c r="C17">
        <f t="shared" si="0"/>
        <v>0</v>
      </c>
      <c r="E17">
        <f t="shared" si="1"/>
        <v>0</v>
      </c>
    </row>
    <row r="18" spans="1:5" x14ac:dyDescent="0.3">
      <c r="A18">
        <v>97</v>
      </c>
      <c r="B18">
        <f t="shared" si="0"/>
        <v>11</v>
      </c>
      <c r="C18">
        <f t="shared" si="0"/>
        <v>2</v>
      </c>
      <c r="E18">
        <f t="shared" si="1"/>
        <v>0</v>
      </c>
    </row>
    <row r="19" spans="1:5" x14ac:dyDescent="0.3">
      <c r="A19">
        <v>108</v>
      </c>
      <c r="B19">
        <f t="shared" si="0"/>
        <v>13</v>
      </c>
      <c r="C19">
        <f t="shared" si="0"/>
        <v>-2</v>
      </c>
      <c r="E19">
        <f t="shared" si="1"/>
        <v>0</v>
      </c>
    </row>
    <row r="20" spans="1:5" x14ac:dyDescent="0.3">
      <c r="A20">
        <v>121</v>
      </c>
      <c r="B20">
        <f t="shared" si="0"/>
        <v>11</v>
      </c>
      <c r="C20">
        <f t="shared" si="0"/>
        <v>1</v>
      </c>
      <c r="E20">
        <f t="shared" si="1"/>
        <v>0</v>
      </c>
    </row>
    <row r="21" spans="1:5" x14ac:dyDescent="0.3">
      <c r="A21">
        <v>132</v>
      </c>
      <c r="B21">
        <f t="shared" si="0"/>
        <v>12</v>
      </c>
      <c r="C21">
        <f t="shared" si="0"/>
        <v>2</v>
      </c>
      <c r="E21">
        <f t="shared" si="1"/>
        <v>0</v>
      </c>
    </row>
    <row r="22" spans="1:5" x14ac:dyDescent="0.3">
      <c r="A22">
        <v>144</v>
      </c>
      <c r="B22">
        <f t="shared" si="0"/>
        <v>14</v>
      </c>
      <c r="C22">
        <f t="shared" si="0"/>
        <v>0</v>
      </c>
      <c r="E22">
        <f t="shared" si="1"/>
        <v>0</v>
      </c>
    </row>
    <row r="23" spans="1:5" x14ac:dyDescent="0.3">
      <c r="A23">
        <v>158</v>
      </c>
      <c r="B23">
        <f t="shared" si="0"/>
        <v>14</v>
      </c>
      <c r="C23">
        <f t="shared" si="0"/>
        <v>0</v>
      </c>
      <c r="E23">
        <f t="shared" si="1"/>
        <v>0</v>
      </c>
    </row>
    <row r="24" spans="1:5" x14ac:dyDescent="0.3">
      <c r="A24">
        <v>172</v>
      </c>
      <c r="B24">
        <f t="shared" si="0"/>
        <v>14</v>
      </c>
      <c r="C24">
        <f t="shared" si="0"/>
        <v>3</v>
      </c>
      <c r="E24">
        <f t="shared" si="1"/>
        <v>0</v>
      </c>
    </row>
    <row r="25" spans="1:5" x14ac:dyDescent="0.3">
      <c r="A25">
        <v>186</v>
      </c>
      <c r="B25">
        <f t="shared" si="0"/>
        <v>17</v>
      </c>
      <c r="C25">
        <f t="shared" si="0"/>
        <v>-4</v>
      </c>
      <c r="E25">
        <f t="shared" si="1"/>
        <v>0</v>
      </c>
    </row>
    <row r="26" spans="1:5" x14ac:dyDescent="0.3">
      <c r="A26">
        <v>203</v>
      </c>
      <c r="B26">
        <f t="shared" si="0"/>
        <v>13</v>
      </c>
      <c r="C26">
        <f t="shared" si="0"/>
        <v>4</v>
      </c>
      <c r="E26">
        <f t="shared" si="1"/>
        <v>0</v>
      </c>
    </row>
    <row r="27" spans="1:5" x14ac:dyDescent="0.3">
      <c r="A27">
        <v>216</v>
      </c>
      <c r="B27">
        <f t="shared" si="0"/>
        <v>17</v>
      </c>
      <c r="C27">
        <f t="shared" si="0"/>
        <v>0</v>
      </c>
      <c r="E27">
        <f t="shared" si="1"/>
        <v>0</v>
      </c>
    </row>
    <row r="28" spans="1:5" x14ac:dyDescent="0.3">
      <c r="A28">
        <v>233</v>
      </c>
      <c r="B28">
        <f t="shared" si="0"/>
        <v>17</v>
      </c>
      <c r="C28">
        <f t="shared" si="0"/>
        <v>1</v>
      </c>
      <c r="E28">
        <f t="shared" si="1"/>
        <v>0</v>
      </c>
    </row>
    <row r="29" spans="1:5" x14ac:dyDescent="0.3">
      <c r="A29">
        <v>250</v>
      </c>
      <c r="B29">
        <f t="shared" si="0"/>
        <v>18</v>
      </c>
      <c r="C29">
        <f t="shared" si="0"/>
        <v>0</v>
      </c>
      <c r="E29">
        <f t="shared" si="1"/>
        <v>0</v>
      </c>
    </row>
    <row r="30" spans="1:5" x14ac:dyDescent="0.3">
      <c r="A30">
        <v>268</v>
      </c>
      <c r="B30">
        <f t="shared" si="0"/>
        <v>18</v>
      </c>
      <c r="C30">
        <f t="shared" si="0"/>
        <v>0</v>
      </c>
      <c r="E30">
        <f t="shared" si="1"/>
        <v>0</v>
      </c>
    </row>
    <row r="31" spans="1:5" x14ac:dyDescent="0.3">
      <c r="A31">
        <v>286</v>
      </c>
      <c r="B31">
        <f t="shared" si="0"/>
        <v>18</v>
      </c>
      <c r="C31">
        <f t="shared" si="0"/>
        <v>0</v>
      </c>
      <c r="E31">
        <f t="shared" si="1"/>
        <v>0</v>
      </c>
    </row>
    <row r="32" spans="1:5" x14ac:dyDescent="0.3">
      <c r="A32">
        <v>304</v>
      </c>
      <c r="B32">
        <f t="shared" si="0"/>
        <v>18</v>
      </c>
      <c r="C32">
        <f t="shared" si="0"/>
        <v>3</v>
      </c>
      <c r="E32">
        <f t="shared" si="1"/>
        <v>0</v>
      </c>
    </row>
    <row r="33" spans="1:5" x14ac:dyDescent="0.3">
      <c r="A33">
        <v>322</v>
      </c>
      <c r="B33">
        <f t="shared" si="0"/>
        <v>21</v>
      </c>
      <c r="C33">
        <f t="shared" si="0"/>
        <v>0</v>
      </c>
      <c r="E33">
        <f t="shared" si="1"/>
        <v>0</v>
      </c>
    </row>
    <row r="34" spans="1:5" x14ac:dyDescent="0.3">
      <c r="A34">
        <v>343</v>
      </c>
      <c r="B34">
        <f t="shared" si="0"/>
        <v>21</v>
      </c>
      <c r="C34">
        <f t="shared" si="0"/>
        <v>0</v>
      </c>
      <c r="E34">
        <f t="shared" si="1"/>
        <v>0</v>
      </c>
    </row>
    <row r="35" spans="1:5" x14ac:dyDescent="0.3">
      <c r="A35">
        <v>364</v>
      </c>
      <c r="B35">
        <f t="shared" si="0"/>
        <v>21</v>
      </c>
      <c r="C35">
        <f t="shared" si="0"/>
        <v>-2</v>
      </c>
      <c r="E35">
        <f t="shared" si="1"/>
        <v>0</v>
      </c>
    </row>
    <row r="36" spans="1:5" x14ac:dyDescent="0.3">
      <c r="A36">
        <v>385</v>
      </c>
      <c r="B36">
        <f t="shared" si="0"/>
        <v>19</v>
      </c>
      <c r="C36">
        <f t="shared" si="0"/>
        <v>5</v>
      </c>
      <c r="E36">
        <f t="shared" si="1"/>
        <v>0</v>
      </c>
    </row>
    <row r="37" spans="1:5" x14ac:dyDescent="0.3">
      <c r="A37">
        <v>404</v>
      </c>
      <c r="B37">
        <f t="shared" si="0"/>
        <v>24</v>
      </c>
      <c r="C37">
        <f t="shared" si="0"/>
        <v>-2</v>
      </c>
      <c r="E37">
        <f t="shared" si="1"/>
        <v>0</v>
      </c>
    </row>
    <row r="38" spans="1:5" x14ac:dyDescent="0.3">
      <c r="A38">
        <v>428</v>
      </c>
      <c r="B38">
        <f t="shared" si="0"/>
        <v>22</v>
      </c>
      <c r="C38">
        <f t="shared" si="0"/>
        <v>2</v>
      </c>
      <c r="E38">
        <f t="shared" si="1"/>
        <v>0</v>
      </c>
    </row>
    <row r="39" spans="1:5" x14ac:dyDescent="0.3">
      <c r="A39">
        <v>450</v>
      </c>
      <c r="B39">
        <f t="shared" si="0"/>
        <v>24</v>
      </c>
      <c r="C39">
        <f t="shared" si="0"/>
        <v>0</v>
      </c>
      <c r="E39">
        <f t="shared" si="1"/>
        <v>0</v>
      </c>
    </row>
    <row r="40" spans="1:5" x14ac:dyDescent="0.3">
      <c r="A40">
        <v>474</v>
      </c>
      <c r="B40">
        <f t="shared" si="0"/>
        <v>24</v>
      </c>
      <c r="C40">
        <f t="shared" si="0"/>
        <v>-1</v>
      </c>
      <c r="E40">
        <f t="shared" si="1"/>
        <v>0</v>
      </c>
    </row>
    <row r="41" spans="1:5" x14ac:dyDescent="0.3">
      <c r="A41">
        <v>498</v>
      </c>
      <c r="B41">
        <f t="shared" si="0"/>
        <v>23</v>
      </c>
      <c r="C41">
        <f t="shared" si="0"/>
        <v>2</v>
      </c>
      <c r="E41">
        <f t="shared" si="1"/>
        <v>0</v>
      </c>
    </row>
    <row r="42" spans="1:5" x14ac:dyDescent="0.3">
      <c r="A42">
        <v>521</v>
      </c>
      <c r="B42">
        <f t="shared" si="0"/>
        <v>25</v>
      </c>
      <c r="C42">
        <f t="shared" si="0"/>
        <v>2</v>
      </c>
      <c r="E42">
        <f t="shared" si="1"/>
        <v>0</v>
      </c>
    </row>
    <row r="43" spans="1:5" x14ac:dyDescent="0.3">
      <c r="A43">
        <v>546</v>
      </c>
      <c r="B43">
        <f t="shared" si="0"/>
        <v>27</v>
      </c>
      <c r="C43">
        <f t="shared" si="0"/>
        <v>-2</v>
      </c>
      <c r="E43">
        <f t="shared" si="1"/>
        <v>0</v>
      </c>
    </row>
    <row r="44" spans="1:5" x14ac:dyDescent="0.3">
      <c r="A44">
        <v>573</v>
      </c>
      <c r="B44">
        <f t="shared" si="0"/>
        <v>25</v>
      </c>
      <c r="C44">
        <f t="shared" si="0"/>
        <v>3</v>
      </c>
      <c r="E44">
        <f t="shared" si="1"/>
        <v>0</v>
      </c>
    </row>
    <row r="45" spans="1:5" x14ac:dyDescent="0.3">
      <c r="A45">
        <v>598</v>
      </c>
      <c r="B45">
        <f t="shared" si="0"/>
        <v>28</v>
      </c>
      <c r="C45">
        <f t="shared" si="0"/>
        <v>-2</v>
      </c>
      <c r="E45">
        <f t="shared" si="1"/>
        <v>0</v>
      </c>
    </row>
    <row r="46" spans="1:5" x14ac:dyDescent="0.3">
      <c r="A46">
        <v>626</v>
      </c>
      <c r="B46">
        <f t="shared" si="0"/>
        <v>26</v>
      </c>
      <c r="C46">
        <f t="shared" si="0"/>
        <v>2</v>
      </c>
      <c r="E46">
        <f t="shared" si="1"/>
        <v>0</v>
      </c>
    </row>
    <row r="47" spans="1:5" x14ac:dyDescent="0.3">
      <c r="A47">
        <v>652</v>
      </c>
      <c r="B47">
        <f t="shared" si="0"/>
        <v>28</v>
      </c>
      <c r="C47">
        <f t="shared" si="0"/>
        <v>0</v>
      </c>
      <c r="E47">
        <f t="shared" si="1"/>
        <v>0</v>
      </c>
    </row>
    <row r="48" spans="1:5" x14ac:dyDescent="0.3">
      <c r="A48">
        <v>680</v>
      </c>
      <c r="B48">
        <f t="shared" si="0"/>
        <v>28</v>
      </c>
      <c r="C48">
        <f t="shared" si="0"/>
        <v>3</v>
      </c>
      <c r="E48">
        <f t="shared" si="1"/>
        <v>0</v>
      </c>
    </row>
    <row r="49" spans="1:5" x14ac:dyDescent="0.3">
      <c r="A49">
        <v>708</v>
      </c>
      <c r="B49">
        <f t="shared" si="0"/>
        <v>31</v>
      </c>
      <c r="C49">
        <f t="shared" si="0"/>
        <v>-2</v>
      </c>
      <c r="E49">
        <f t="shared" si="1"/>
        <v>0</v>
      </c>
    </row>
    <row r="50" spans="1:5" x14ac:dyDescent="0.3">
      <c r="A50">
        <v>739</v>
      </c>
      <c r="B50">
        <f t="shared" si="0"/>
        <v>29</v>
      </c>
      <c r="C50">
        <f t="shared" si="0"/>
        <v>0</v>
      </c>
      <c r="E50">
        <f t="shared" si="1"/>
        <v>0</v>
      </c>
    </row>
    <row r="51" spans="1:5" x14ac:dyDescent="0.3">
      <c r="A51">
        <v>768</v>
      </c>
      <c r="B51">
        <f t="shared" si="0"/>
        <v>29</v>
      </c>
      <c r="C51">
        <f t="shared" si="0"/>
        <v>2</v>
      </c>
      <c r="E51">
        <f t="shared" si="1"/>
        <v>0</v>
      </c>
    </row>
    <row r="52" spans="1:5" x14ac:dyDescent="0.3">
      <c r="A52">
        <v>797</v>
      </c>
      <c r="B52">
        <f t="shared" si="0"/>
        <v>31</v>
      </c>
      <c r="C52">
        <f t="shared" si="0"/>
        <v>1</v>
      </c>
      <c r="E52">
        <f t="shared" si="1"/>
        <v>0</v>
      </c>
    </row>
    <row r="53" spans="1:5" x14ac:dyDescent="0.3">
      <c r="A53">
        <v>828</v>
      </c>
      <c r="B53">
        <f t="shared" si="0"/>
        <v>32</v>
      </c>
      <c r="C53">
        <f t="shared" si="0"/>
        <v>0</v>
      </c>
      <c r="E53">
        <f t="shared" si="1"/>
        <v>0</v>
      </c>
    </row>
    <row r="54" spans="1:5" x14ac:dyDescent="0.3">
      <c r="A54">
        <v>860</v>
      </c>
      <c r="B54">
        <f t="shared" si="0"/>
        <v>32</v>
      </c>
      <c r="C54">
        <f t="shared" si="0"/>
        <v>2</v>
      </c>
      <c r="E54">
        <f t="shared" si="1"/>
        <v>0</v>
      </c>
    </row>
    <row r="55" spans="1:5" x14ac:dyDescent="0.3">
      <c r="A55">
        <v>892</v>
      </c>
      <c r="B55">
        <f t="shared" si="0"/>
        <v>34</v>
      </c>
      <c r="C55">
        <f t="shared" si="0"/>
        <v>-4</v>
      </c>
      <c r="E55">
        <f t="shared" si="1"/>
        <v>0</v>
      </c>
    </row>
    <row r="56" spans="1:5" x14ac:dyDescent="0.3">
      <c r="A56">
        <v>926</v>
      </c>
      <c r="B56">
        <f t="shared" si="0"/>
        <v>30</v>
      </c>
      <c r="C56">
        <f t="shared" si="0"/>
        <v>5</v>
      </c>
      <c r="E56">
        <f t="shared" si="1"/>
        <v>0</v>
      </c>
    </row>
    <row r="57" spans="1:5" x14ac:dyDescent="0.3">
      <c r="A57">
        <v>956</v>
      </c>
      <c r="B57">
        <f t="shared" si="0"/>
        <v>35</v>
      </c>
      <c r="C57">
        <f t="shared" si="0"/>
        <v>0</v>
      </c>
      <c r="E57">
        <f t="shared" si="1"/>
        <v>0</v>
      </c>
    </row>
    <row r="58" spans="1:5" x14ac:dyDescent="0.3">
      <c r="A58">
        <v>991</v>
      </c>
      <c r="B58">
        <f t="shared" si="0"/>
        <v>35</v>
      </c>
      <c r="C58">
        <f t="shared" si="0"/>
        <v>0</v>
      </c>
      <c r="E58">
        <f t="shared" si="1"/>
        <v>0</v>
      </c>
    </row>
    <row r="59" spans="1:5" x14ac:dyDescent="0.3">
      <c r="A59">
        <v>1026</v>
      </c>
      <c r="B59">
        <f t="shared" si="0"/>
        <v>35</v>
      </c>
      <c r="C59">
        <f t="shared" si="0"/>
        <v>0</v>
      </c>
      <c r="E59">
        <f t="shared" si="1"/>
        <v>0</v>
      </c>
    </row>
    <row r="60" spans="1:5" x14ac:dyDescent="0.3">
      <c r="A60">
        <v>1061</v>
      </c>
      <c r="B60">
        <f t="shared" si="0"/>
        <v>35</v>
      </c>
      <c r="C60">
        <f t="shared" si="0"/>
        <v>1</v>
      </c>
      <c r="E60">
        <f t="shared" si="1"/>
        <v>0</v>
      </c>
    </row>
    <row r="61" spans="1:5" x14ac:dyDescent="0.3">
      <c r="A61">
        <v>1096</v>
      </c>
      <c r="B61">
        <f t="shared" si="0"/>
        <v>36</v>
      </c>
      <c r="C61">
        <f t="shared" si="0"/>
        <v>0</v>
      </c>
      <c r="E61">
        <f t="shared" si="1"/>
        <v>0</v>
      </c>
    </row>
    <row r="62" spans="1:5" x14ac:dyDescent="0.3">
      <c r="A62">
        <v>1132</v>
      </c>
      <c r="B62">
        <f t="shared" si="0"/>
        <v>36</v>
      </c>
      <c r="C62">
        <f t="shared" si="0"/>
        <v>2</v>
      </c>
      <c r="E62">
        <f t="shared" si="1"/>
        <v>0</v>
      </c>
    </row>
    <row r="63" spans="1:5" x14ac:dyDescent="0.3">
      <c r="A63">
        <v>1168</v>
      </c>
      <c r="B63">
        <f t="shared" si="0"/>
        <v>38</v>
      </c>
      <c r="C63">
        <f t="shared" si="0"/>
        <v>0</v>
      </c>
      <c r="E63">
        <f t="shared" si="1"/>
        <v>0</v>
      </c>
    </row>
    <row r="64" spans="1:5" x14ac:dyDescent="0.3">
      <c r="A64">
        <v>1206</v>
      </c>
      <c r="B64">
        <f t="shared" si="0"/>
        <v>38</v>
      </c>
      <c r="C64">
        <f t="shared" si="0"/>
        <v>1</v>
      </c>
      <c r="E64">
        <f t="shared" si="1"/>
        <v>0</v>
      </c>
    </row>
    <row r="65" spans="1:5" x14ac:dyDescent="0.3">
      <c r="A65">
        <v>1244</v>
      </c>
      <c r="B65">
        <f t="shared" si="0"/>
        <v>39</v>
      </c>
      <c r="C65">
        <f t="shared" si="0"/>
        <v>-2</v>
      </c>
      <c r="E65">
        <f t="shared" si="1"/>
        <v>0</v>
      </c>
    </row>
    <row r="66" spans="1:5" x14ac:dyDescent="0.3">
      <c r="A66">
        <v>1283</v>
      </c>
      <c r="B66">
        <f t="shared" si="0"/>
        <v>37</v>
      </c>
      <c r="C66">
        <f t="shared" si="0"/>
        <v>4</v>
      </c>
      <c r="E66">
        <f t="shared" si="1"/>
        <v>0</v>
      </c>
    </row>
    <row r="67" spans="1:5" x14ac:dyDescent="0.3">
      <c r="A67">
        <v>1320</v>
      </c>
      <c r="B67">
        <f t="shared" ref="B67:C130" si="2">A68-A67</f>
        <v>41</v>
      </c>
      <c r="C67">
        <f t="shared" si="2"/>
        <v>-2</v>
      </c>
      <c r="E67">
        <f t="shared" ref="E67:E130" si="3">D127-D67</f>
        <v>0</v>
      </c>
    </row>
    <row r="68" spans="1:5" x14ac:dyDescent="0.3">
      <c r="A68">
        <v>1361</v>
      </c>
      <c r="B68">
        <f t="shared" si="2"/>
        <v>39</v>
      </c>
      <c r="C68">
        <f t="shared" si="2"/>
        <v>3</v>
      </c>
      <c r="E68">
        <f t="shared" si="3"/>
        <v>0</v>
      </c>
    </row>
    <row r="69" spans="1:5" x14ac:dyDescent="0.3">
      <c r="A69">
        <v>1400</v>
      </c>
      <c r="B69">
        <f t="shared" si="2"/>
        <v>42</v>
      </c>
      <c r="C69">
        <f t="shared" si="2"/>
        <v>0</v>
      </c>
      <c r="E69">
        <f t="shared" si="3"/>
        <v>0</v>
      </c>
    </row>
    <row r="70" spans="1:5" x14ac:dyDescent="0.3">
      <c r="A70">
        <v>1442</v>
      </c>
      <c r="B70">
        <f t="shared" si="2"/>
        <v>42</v>
      </c>
      <c r="C70">
        <f t="shared" si="2"/>
        <v>-2</v>
      </c>
      <c r="E70">
        <f t="shared" si="3"/>
        <v>0</v>
      </c>
    </row>
    <row r="71" spans="1:5" x14ac:dyDescent="0.3">
      <c r="A71">
        <v>1484</v>
      </c>
      <c r="B71">
        <f t="shared" si="2"/>
        <v>40</v>
      </c>
      <c r="C71">
        <f t="shared" si="2"/>
        <v>2</v>
      </c>
      <c r="E71">
        <f t="shared" si="3"/>
        <v>0</v>
      </c>
    </row>
    <row r="72" spans="1:5" x14ac:dyDescent="0.3">
      <c r="A72">
        <v>1524</v>
      </c>
      <c r="B72">
        <f t="shared" si="2"/>
        <v>42</v>
      </c>
      <c r="C72">
        <f t="shared" si="2"/>
        <v>3</v>
      </c>
      <c r="E72">
        <f t="shared" si="3"/>
        <v>0</v>
      </c>
    </row>
    <row r="73" spans="1:5" x14ac:dyDescent="0.3">
      <c r="A73">
        <v>1566</v>
      </c>
      <c r="B73">
        <f t="shared" si="2"/>
        <v>45</v>
      </c>
      <c r="C73">
        <f t="shared" si="2"/>
        <v>-2</v>
      </c>
      <c r="E73">
        <f t="shared" si="3"/>
        <v>0</v>
      </c>
    </row>
    <row r="74" spans="1:5" x14ac:dyDescent="0.3">
      <c r="A74">
        <v>1611</v>
      </c>
      <c r="B74">
        <f t="shared" si="2"/>
        <v>43</v>
      </c>
      <c r="C74">
        <f t="shared" si="2"/>
        <v>2</v>
      </c>
      <c r="E74">
        <f t="shared" si="3"/>
        <v>0</v>
      </c>
    </row>
    <row r="75" spans="1:5" x14ac:dyDescent="0.3">
      <c r="A75">
        <v>1654</v>
      </c>
      <c r="B75">
        <f t="shared" si="2"/>
        <v>45</v>
      </c>
      <c r="C75">
        <f t="shared" si="2"/>
        <v>-2</v>
      </c>
      <c r="E75">
        <f t="shared" si="3"/>
        <v>0</v>
      </c>
    </row>
    <row r="76" spans="1:5" x14ac:dyDescent="0.3">
      <c r="A76">
        <v>1699</v>
      </c>
      <c r="B76">
        <f t="shared" si="2"/>
        <v>43</v>
      </c>
      <c r="C76">
        <f t="shared" si="2"/>
        <v>3</v>
      </c>
      <c r="E76">
        <f t="shared" si="3"/>
        <v>0</v>
      </c>
    </row>
    <row r="77" spans="1:5" x14ac:dyDescent="0.3">
      <c r="A77">
        <v>1742</v>
      </c>
      <c r="B77">
        <f t="shared" si="2"/>
        <v>46</v>
      </c>
      <c r="C77">
        <f t="shared" si="2"/>
        <v>0</v>
      </c>
      <c r="E77">
        <f t="shared" si="3"/>
        <v>0</v>
      </c>
    </row>
    <row r="78" spans="1:5" x14ac:dyDescent="0.3">
      <c r="A78">
        <v>1788</v>
      </c>
      <c r="B78">
        <f t="shared" si="2"/>
        <v>46</v>
      </c>
      <c r="C78">
        <f t="shared" si="2"/>
        <v>2</v>
      </c>
      <c r="E78">
        <f t="shared" si="3"/>
        <v>0</v>
      </c>
    </row>
    <row r="79" spans="1:5" x14ac:dyDescent="0.3">
      <c r="A79">
        <v>1834</v>
      </c>
      <c r="B79">
        <f t="shared" si="2"/>
        <v>48</v>
      </c>
      <c r="C79">
        <f t="shared" si="2"/>
        <v>-2</v>
      </c>
      <c r="E79">
        <f t="shared" si="3"/>
        <v>0</v>
      </c>
    </row>
    <row r="80" spans="1:5" x14ac:dyDescent="0.3">
      <c r="A80">
        <v>1882</v>
      </c>
      <c r="B80">
        <f t="shared" si="2"/>
        <v>46</v>
      </c>
      <c r="C80">
        <f t="shared" si="2"/>
        <v>1</v>
      </c>
      <c r="E80">
        <f t="shared" si="3"/>
        <v>0</v>
      </c>
    </row>
    <row r="81" spans="1:5" x14ac:dyDescent="0.3">
      <c r="A81">
        <v>1928</v>
      </c>
      <c r="B81">
        <f t="shared" si="2"/>
        <v>47</v>
      </c>
      <c r="C81">
        <f t="shared" si="2"/>
        <v>2</v>
      </c>
      <c r="E81">
        <f t="shared" si="3"/>
        <v>0</v>
      </c>
    </row>
    <row r="82" spans="1:5" x14ac:dyDescent="0.3">
      <c r="A82">
        <v>1975</v>
      </c>
      <c r="B82">
        <f t="shared" si="2"/>
        <v>49</v>
      </c>
      <c r="C82">
        <f t="shared" si="2"/>
        <v>0</v>
      </c>
      <c r="E82">
        <f t="shared" si="3"/>
        <v>0</v>
      </c>
    </row>
    <row r="83" spans="1:5" x14ac:dyDescent="0.3">
      <c r="A83">
        <v>2024</v>
      </c>
      <c r="B83">
        <f t="shared" si="2"/>
        <v>49</v>
      </c>
      <c r="C83">
        <f t="shared" si="2"/>
        <v>0</v>
      </c>
      <c r="E83">
        <f t="shared" si="3"/>
        <v>0</v>
      </c>
    </row>
    <row r="84" spans="1:5" x14ac:dyDescent="0.3">
      <c r="A84">
        <v>2073</v>
      </c>
      <c r="B84">
        <f t="shared" si="2"/>
        <v>49</v>
      </c>
      <c r="C84">
        <f t="shared" si="2"/>
        <v>3</v>
      </c>
      <c r="E84">
        <f t="shared" si="3"/>
        <v>0</v>
      </c>
    </row>
    <row r="85" spans="1:5" x14ac:dyDescent="0.3">
      <c r="A85">
        <v>2122</v>
      </c>
      <c r="B85">
        <f t="shared" si="2"/>
        <v>52</v>
      </c>
      <c r="C85">
        <f t="shared" si="2"/>
        <v>-4</v>
      </c>
      <c r="E85">
        <f t="shared" si="3"/>
        <v>0</v>
      </c>
    </row>
    <row r="86" spans="1:5" x14ac:dyDescent="0.3">
      <c r="A86">
        <v>2174</v>
      </c>
      <c r="B86">
        <f t="shared" si="2"/>
        <v>48</v>
      </c>
      <c r="C86">
        <f t="shared" si="2"/>
        <v>4</v>
      </c>
      <c r="E86">
        <f t="shared" si="3"/>
        <v>0</v>
      </c>
    </row>
    <row r="87" spans="1:5" x14ac:dyDescent="0.3">
      <c r="A87">
        <v>2222</v>
      </c>
      <c r="B87">
        <f t="shared" si="2"/>
        <v>52</v>
      </c>
      <c r="C87">
        <f t="shared" si="2"/>
        <v>0</v>
      </c>
      <c r="E87">
        <f t="shared" si="3"/>
        <v>0</v>
      </c>
    </row>
    <row r="88" spans="1:5" x14ac:dyDescent="0.3">
      <c r="A88">
        <v>2274</v>
      </c>
      <c r="B88">
        <f t="shared" si="2"/>
        <v>52</v>
      </c>
      <c r="C88">
        <f t="shared" si="2"/>
        <v>1</v>
      </c>
      <c r="E88">
        <f t="shared" si="3"/>
        <v>0</v>
      </c>
    </row>
    <row r="89" spans="1:5" x14ac:dyDescent="0.3">
      <c r="A89">
        <v>2326</v>
      </c>
      <c r="B89">
        <f t="shared" si="2"/>
        <v>53</v>
      </c>
      <c r="C89">
        <f t="shared" si="2"/>
        <v>0</v>
      </c>
      <c r="E89">
        <f t="shared" si="3"/>
        <v>0</v>
      </c>
    </row>
    <row r="90" spans="1:5" x14ac:dyDescent="0.3">
      <c r="A90">
        <v>2379</v>
      </c>
      <c r="B90">
        <f t="shared" si="2"/>
        <v>53</v>
      </c>
      <c r="C90">
        <f t="shared" si="2"/>
        <v>0</v>
      </c>
      <c r="E90">
        <f t="shared" si="3"/>
        <v>0</v>
      </c>
    </row>
    <row r="91" spans="1:5" x14ac:dyDescent="0.3">
      <c r="A91">
        <v>2432</v>
      </c>
      <c r="B91">
        <f t="shared" si="2"/>
        <v>53</v>
      </c>
      <c r="C91">
        <f t="shared" si="2"/>
        <v>0</v>
      </c>
      <c r="E91">
        <f t="shared" si="3"/>
        <v>0</v>
      </c>
    </row>
    <row r="92" spans="1:5" x14ac:dyDescent="0.3">
      <c r="A92">
        <v>2485</v>
      </c>
      <c r="B92">
        <f t="shared" si="2"/>
        <v>53</v>
      </c>
      <c r="C92">
        <f t="shared" si="2"/>
        <v>3</v>
      </c>
      <c r="E92">
        <f t="shared" si="3"/>
        <v>0</v>
      </c>
    </row>
    <row r="93" spans="1:5" x14ac:dyDescent="0.3">
      <c r="A93">
        <v>2538</v>
      </c>
      <c r="B93">
        <f t="shared" si="2"/>
        <v>56</v>
      </c>
      <c r="C93">
        <f t="shared" si="2"/>
        <v>0</v>
      </c>
      <c r="E93">
        <f t="shared" si="3"/>
        <v>0</v>
      </c>
    </row>
    <row r="94" spans="1:5" x14ac:dyDescent="0.3">
      <c r="A94">
        <v>2594</v>
      </c>
      <c r="B94">
        <f t="shared" si="2"/>
        <v>56</v>
      </c>
      <c r="C94">
        <f t="shared" si="2"/>
        <v>0</v>
      </c>
      <c r="E94">
        <f t="shared" si="3"/>
        <v>0</v>
      </c>
    </row>
    <row r="95" spans="1:5" x14ac:dyDescent="0.3">
      <c r="A95">
        <v>2650</v>
      </c>
      <c r="B95">
        <f t="shared" si="2"/>
        <v>56</v>
      </c>
      <c r="C95">
        <f t="shared" si="2"/>
        <v>-2</v>
      </c>
      <c r="E95">
        <f t="shared" si="3"/>
        <v>0</v>
      </c>
    </row>
    <row r="96" spans="1:5" x14ac:dyDescent="0.3">
      <c r="A96">
        <v>2706</v>
      </c>
      <c r="B96">
        <f t="shared" si="2"/>
        <v>54</v>
      </c>
      <c r="C96">
        <f t="shared" si="2"/>
        <v>5</v>
      </c>
      <c r="E96">
        <f t="shared" si="3"/>
        <v>0</v>
      </c>
    </row>
    <row r="97" spans="1:5" x14ac:dyDescent="0.3">
      <c r="A97">
        <v>2760</v>
      </c>
      <c r="B97">
        <f t="shared" si="2"/>
        <v>59</v>
      </c>
      <c r="C97">
        <f t="shared" si="2"/>
        <v>-2</v>
      </c>
      <c r="E97">
        <f t="shared" si="3"/>
        <v>0</v>
      </c>
    </row>
    <row r="98" spans="1:5" x14ac:dyDescent="0.3">
      <c r="A98">
        <v>2819</v>
      </c>
      <c r="B98">
        <f t="shared" si="2"/>
        <v>57</v>
      </c>
      <c r="C98">
        <f t="shared" si="2"/>
        <v>2</v>
      </c>
      <c r="E98">
        <f t="shared" si="3"/>
        <v>0</v>
      </c>
    </row>
    <row r="99" spans="1:5" x14ac:dyDescent="0.3">
      <c r="A99">
        <v>2876</v>
      </c>
      <c r="B99">
        <f t="shared" si="2"/>
        <v>59</v>
      </c>
      <c r="C99">
        <f t="shared" si="2"/>
        <v>0</v>
      </c>
      <c r="E99">
        <f t="shared" si="3"/>
        <v>0</v>
      </c>
    </row>
    <row r="100" spans="1:5" x14ac:dyDescent="0.3">
      <c r="A100">
        <v>2935</v>
      </c>
      <c r="B100">
        <f t="shared" si="2"/>
        <v>59</v>
      </c>
      <c r="C100">
        <f t="shared" si="2"/>
        <v>-1</v>
      </c>
      <c r="E100">
        <f t="shared" si="3"/>
        <v>0</v>
      </c>
    </row>
    <row r="101" spans="1:5" x14ac:dyDescent="0.3">
      <c r="A101">
        <v>2994</v>
      </c>
      <c r="B101">
        <f t="shared" si="2"/>
        <v>58</v>
      </c>
      <c r="C101">
        <f t="shared" si="2"/>
        <v>2</v>
      </c>
      <c r="E101">
        <f t="shared" si="3"/>
        <v>0</v>
      </c>
    </row>
    <row r="102" spans="1:5" x14ac:dyDescent="0.3">
      <c r="A102">
        <v>3052</v>
      </c>
      <c r="B102">
        <f t="shared" si="2"/>
        <v>60</v>
      </c>
      <c r="C102">
        <f t="shared" si="2"/>
        <v>2</v>
      </c>
      <c r="E102">
        <f t="shared" si="3"/>
        <v>0</v>
      </c>
    </row>
    <row r="103" spans="1:5" x14ac:dyDescent="0.3">
      <c r="A103">
        <v>3112</v>
      </c>
      <c r="B103">
        <f t="shared" si="2"/>
        <v>62</v>
      </c>
      <c r="C103">
        <f t="shared" si="2"/>
        <v>-2</v>
      </c>
      <c r="E103">
        <f t="shared" si="3"/>
        <v>0</v>
      </c>
    </row>
    <row r="104" spans="1:5" x14ac:dyDescent="0.3">
      <c r="A104">
        <v>3174</v>
      </c>
      <c r="B104">
        <f t="shared" si="2"/>
        <v>60</v>
      </c>
      <c r="C104">
        <f t="shared" si="2"/>
        <v>3</v>
      </c>
      <c r="E104">
        <f t="shared" si="3"/>
        <v>0</v>
      </c>
    </row>
    <row r="105" spans="1:5" x14ac:dyDescent="0.3">
      <c r="A105">
        <v>3234</v>
      </c>
      <c r="B105">
        <f t="shared" si="2"/>
        <v>63</v>
      </c>
      <c r="C105">
        <f t="shared" si="2"/>
        <v>-2</v>
      </c>
      <c r="E105">
        <f t="shared" si="3"/>
        <v>0</v>
      </c>
    </row>
    <row r="106" spans="1:5" x14ac:dyDescent="0.3">
      <c r="A106">
        <v>3297</v>
      </c>
      <c r="B106">
        <f t="shared" si="2"/>
        <v>61</v>
      </c>
      <c r="C106">
        <f t="shared" si="2"/>
        <v>2</v>
      </c>
      <c r="E106">
        <f t="shared" si="3"/>
        <v>0</v>
      </c>
    </row>
    <row r="107" spans="1:5" x14ac:dyDescent="0.3">
      <c r="A107">
        <v>3358</v>
      </c>
      <c r="B107">
        <f t="shared" si="2"/>
        <v>63</v>
      </c>
      <c r="C107">
        <f t="shared" si="2"/>
        <v>0</v>
      </c>
      <c r="E107">
        <f t="shared" si="3"/>
        <v>0</v>
      </c>
    </row>
    <row r="108" spans="1:5" x14ac:dyDescent="0.3">
      <c r="A108">
        <v>3421</v>
      </c>
      <c r="B108">
        <f t="shared" si="2"/>
        <v>63</v>
      </c>
      <c r="C108">
        <f t="shared" si="2"/>
        <v>3</v>
      </c>
      <c r="E108">
        <f t="shared" si="3"/>
        <v>0</v>
      </c>
    </row>
    <row r="109" spans="1:5" x14ac:dyDescent="0.3">
      <c r="A109">
        <v>3484</v>
      </c>
      <c r="B109">
        <f t="shared" si="2"/>
        <v>66</v>
      </c>
      <c r="C109">
        <f t="shared" si="2"/>
        <v>-2</v>
      </c>
      <c r="E109">
        <f t="shared" si="3"/>
        <v>0</v>
      </c>
    </row>
    <row r="110" spans="1:5" x14ac:dyDescent="0.3">
      <c r="A110">
        <v>3550</v>
      </c>
      <c r="B110">
        <f t="shared" si="2"/>
        <v>64</v>
      </c>
      <c r="C110">
        <f t="shared" si="2"/>
        <v>0</v>
      </c>
      <c r="E110">
        <f t="shared" si="3"/>
        <v>0</v>
      </c>
    </row>
    <row r="111" spans="1:5" x14ac:dyDescent="0.3">
      <c r="A111">
        <v>3614</v>
      </c>
      <c r="B111">
        <f t="shared" si="2"/>
        <v>64</v>
      </c>
      <c r="C111">
        <f t="shared" si="2"/>
        <v>2</v>
      </c>
      <c r="E111">
        <f t="shared" si="3"/>
        <v>0</v>
      </c>
    </row>
    <row r="112" spans="1:5" x14ac:dyDescent="0.3">
      <c r="A112">
        <v>3678</v>
      </c>
      <c r="B112">
        <f t="shared" si="2"/>
        <v>66</v>
      </c>
      <c r="C112">
        <f t="shared" si="2"/>
        <v>1</v>
      </c>
      <c r="E112">
        <f t="shared" si="3"/>
        <v>0</v>
      </c>
    </row>
    <row r="113" spans="1:5" x14ac:dyDescent="0.3">
      <c r="A113">
        <v>3744</v>
      </c>
      <c r="B113">
        <f t="shared" si="2"/>
        <v>67</v>
      </c>
      <c r="C113">
        <f t="shared" si="2"/>
        <v>0</v>
      </c>
      <c r="E113">
        <f t="shared" si="3"/>
        <v>0</v>
      </c>
    </row>
    <row r="114" spans="1:5" x14ac:dyDescent="0.3">
      <c r="A114">
        <v>3811</v>
      </c>
      <c r="B114">
        <f t="shared" si="2"/>
        <v>67</v>
      </c>
      <c r="C114">
        <f t="shared" si="2"/>
        <v>2</v>
      </c>
      <c r="E114">
        <f t="shared" si="3"/>
        <v>0</v>
      </c>
    </row>
    <row r="115" spans="1:5" x14ac:dyDescent="0.3">
      <c r="A115">
        <v>3878</v>
      </c>
      <c r="B115">
        <f t="shared" si="2"/>
        <v>69</v>
      </c>
      <c r="C115">
        <f t="shared" si="2"/>
        <v>-4</v>
      </c>
      <c r="E115">
        <f t="shared" si="3"/>
        <v>0</v>
      </c>
    </row>
    <row r="116" spans="1:5" x14ac:dyDescent="0.3">
      <c r="A116">
        <v>3947</v>
      </c>
      <c r="B116">
        <f t="shared" si="2"/>
        <v>65</v>
      </c>
      <c r="C116">
        <f t="shared" si="2"/>
        <v>5</v>
      </c>
      <c r="E116">
        <f t="shared" si="3"/>
        <v>0</v>
      </c>
    </row>
    <row r="117" spans="1:5" x14ac:dyDescent="0.3">
      <c r="A117">
        <v>4012</v>
      </c>
      <c r="B117">
        <f t="shared" si="2"/>
        <v>70</v>
      </c>
      <c r="C117">
        <f t="shared" si="2"/>
        <v>0</v>
      </c>
      <c r="E117">
        <f t="shared" si="3"/>
        <v>0</v>
      </c>
    </row>
    <row r="118" spans="1:5" x14ac:dyDescent="0.3">
      <c r="A118">
        <v>4082</v>
      </c>
      <c r="B118">
        <f t="shared" si="2"/>
        <v>70</v>
      </c>
      <c r="C118">
        <f t="shared" si="2"/>
        <v>0</v>
      </c>
      <c r="E118">
        <f t="shared" si="3"/>
        <v>0</v>
      </c>
    </row>
    <row r="119" spans="1:5" x14ac:dyDescent="0.3">
      <c r="A119">
        <v>4152</v>
      </c>
      <c r="B119">
        <f t="shared" si="2"/>
        <v>70</v>
      </c>
      <c r="C119">
        <f t="shared" si="2"/>
        <v>0</v>
      </c>
      <c r="E119">
        <f t="shared" si="3"/>
        <v>0</v>
      </c>
    </row>
    <row r="120" spans="1:5" x14ac:dyDescent="0.3">
      <c r="A120">
        <v>4222</v>
      </c>
      <c r="B120">
        <f t="shared" si="2"/>
        <v>70</v>
      </c>
      <c r="C120">
        <f t="shared" si="2"/>
        <v>1</v>
      </c>
      <c r="E120">
        <f t="shared" si="3"/>
        <v>0</v>
      </c>
    </row>
    <row r="121" spans="1:5" x14ac:dyDescent="0.3">
      <c r="A121">
        <v>4292</v>
      </c>
      <c r="B121">
        <f t="shared" si="2"/>
        <v>71</v>
      </c>
      <c r="C121">
        <f t="shared" si="2"/>
        <v>0</v>
      </c>
      <c r="E121">
        <f t="shared" si="3"/>
        <v>0</v>
      </c>
    </row>
    <row r="122" spans="1:5" x14ac:dyDescent="0.3">
      <c r="A122">
        <v>4363</v>
      </c>
      <c r="B122">
        <f t="shared" si="2"/>
        <v>71</v>
      </c>
      <c r="C122">
        <f t="shared" si="2"/>
        <v>2</v>
      </c>
      <c r="E122">
        <f t="shared" si="3"/>
        <v>0</v>
      </c>
    </row>
    <row r="123" spans="1:5" x14ac:dyDescent="0.3">
      <c r="A123">
        <v>4434</v>
      </c>
      <c r="B123">
        <f t="shared" si="2"/>
        <v>73</v>
      </c>
      <c r="C123">
        <f t="shared" si="2"/>
        <v>0</v>
      </c>
      <c r="E123">
        <f t="shared" si="3"/>
        <v>0</v>
      </c>
    </row>
    <row r="124" spans="1:5" x14ac:dyDescent="0.3">
      <c r="A124">
        <v>4507</v>
      </c>
      <c r="B124">
        <f t="shared" si="2"/>
        <v>73</v>
      </c>
      <c r="C124">
        <f t="shared" si="2"/>
        <v>1</v>
      </c>
      <c r="E124">
        <f t="shared" si="3"/>
        <v>0</v>
      </c>
    </row>
    <row r="125" spans="1:5" x14ac:dyDescent="0.3">
      <c r="A125">
        <v>4580</v>
      </c>
      <c r="B125">
        <f t="shared" si="2"/>
        <v>74</v>
      </c>
      <c r="C125">
        <f t="shared" si="2"/>
        <v>-2</v>
      </c>
      <c r="E125">
        <f t="shared" si="3"/>
        <v>0</v>
      </c>
    </row>
    <row r="126" spans="1:5" x14ac:dyDescent="0.3">
      <c r="A126">
        <v>4654</v>
      </c>
      <c r="B126">
        <f t="shared" si="2"/>
        <v>72</v>
      </c>
      <c r="C126">
        <f t="shared" si="2"/>
        <v>4</v>
      </c>
      <c r="E126">
        <f t="shared" si="3"/>
        <v>0</v>
      </c>
    </row>
    <row r="127" spans="1:5" x14ac:dyDescent="0.3">
      <c r="A127">
        <v>4726</v>
      </c>
      <c r="B127">
        <f t="shared" si="2"/>
        <v>76</v>
      </c>
      <c r="C127">
        <f t="shared" si="2"/>
        <v>-2</v>
      </c>
      <c r="E127">
        <f t="shared" si="3"/>
        <v>0</v>
      </c>
    </row>
    <row r="128" spans="1:5" x14ac:dyDescent="0.3">
      <c r="A128">
        <v>4802</v>
      </c>
      <c r="B128">
        <f t="shared" si="2"/>
        <v>74</v>
      </c>
      <c r="C128">
        <f t="shared" si="2"/>
        <v>3</v>
      </c>
      <c r="E128">
        <f t="shared" si="3"/>
        <v>0</v>
      </c>
    </row>
    <row r="129" spans="1:5" x14ac:dyDescent="0.3">
      <c r="A129">
        <v>4876</v>
      </c>
      <c r="B129">
        <f t="shared" si="2"/>
        <v>77</v>
      </c>
      <c r="C129">
        <f t="shared" si="2"/>
        <v>0</v>
      </c>
      <c r="E129">
        <f t="shared" si="3"/>
        <v>0</v>
      </c>
    </row>
    <row r="130" spans="1:5" x14ac:dyDescent="0.3">
      <c r="A130">
        <v>4953</v>
      </c>
      <c r="B130">
        <f t="shared" si="2"/>
        <v>77</v>
      </c>
      <c r="C130">
        <f t="shared" si="2"/>
        <v>-2</v>
      </c>
      <c r="E130">
        <f t="shared" si="3"/>
        <v>0</v>
      </c>
    </row>
    <row r="131" spans="1:5" x14ac:dyDescent="0.3">
      <c r="A131">
        <v>5030</v>
      </c>
      <c r="B131">
        <f t="shared" ref="B131:C194" si="4">A132-A131</f>
        <v>75</v>
      </c>
      <c r="C131">
        <f t="shared" si="4"/>
        <v>2</v>
      </c>
      <c r="E131">
        <f t="shared" ref="E131:E139" si="5">D191-D131</f>
        <v>0</v>
      </c>
    </row>
    <row r="132" spans="1:5" x14ac:dyDescent="0.3">
      <c r="A132">
        <v>5105</v>
      </c>
      <c r="B132">
        <f t="shared" si="4"/>
        <v>77</v>
      </c>
      <c r="C132">
        <f t="shared" si="4"/>
        <v>3</v>
      </c>
      <c r="E132">
        <f t="shared" si="5"/>
        <v>0</v>
      </c>
    </row>
    <row r="133" spans="1:5" x14ac:dyDescent="0.3">
      <c r="A133">
        <v>5182</v>
      </c>
      <c r="B133">
        <f t="shared" si="4"/>
        <v>80</v>
      </c>
      <c r="C133">
        <f t="shared" si="4"/>
        <v>-2</v>
      </c>
      <c r="E133">
        <f t="shared" si="5"/>
        <v>0</v>
      </c>
    </row>
    <row r="134" spans="1:5" x14ac:dyDescent="0.3">
      <c r="A134">
        <v>5262</v>
      </c>
      <c r="B134">
        <f t="shared" si="4"/>
        <v>78</v>
      </c>
      <c r="C134">
        <f t="shared" si="4"/>
        <v>2</v>
      </c>
      <c r="E134">
        <f t="shared" si="5"/>
        <v>0</v>
      </c>
    </row>
    <row r="135" spans="1:5" x14ac:dyDescent="0.3">
      <c r="A135">
        <v>5340</v>
      </c>
      <c r="B135">
        <f t="shared" si="4"/>
        <v>80</v>
      </c>
      <c r="C135">
        <f t="shared" si="4"/>
        <v>-2</v>
      </c>
      <c r="E135">
        <f t="shared" si="5"/>
        <v>0</v>
      </c>
    </row>
    <row r="136" spans="1:5" x14ac:dyDescent="0.3">
      <c r="A136">
        <v>5420</v>
      </c>
      <c r="B136">
        <f t="shared" si="4"/>
        <v>78</v>
      </c>
      <c r="C136">
        <f t="shared" si="4"/>
        <v>3</v>
      </c>
      <c r="E136">
        <f t="shared" si="5"/>
        <v>0</v>
      </c>
    </row>
    <row r="137" spans="1:5" x14ac:dyDescent="0.3">
      <c r="A137">
        <v>5498</v>
      </c>
      <c r="B137">
        <f t="shared" si="4"/>
        <v>81</v>
      </c>
      <c r="C137">
        <f t="shared" si="4"/>
        <v>0</v>
      </c>
      <c r="E137">
        <f t="shared" si="5"/>
        <v>0</v>
      </c>
    </row>
    <row r="138" spans="1:5" x14ac:dyDescent="0.3">
      <c r="A138">
        <v>5579</v>
      </c>
      <c r="B138">
        <f t="shared" si="4"/>
        <v>81</v>
      </c>
      <c r="C138">
        <f t="shared" si="4"/>
        <v>2</v>
      </c>
      <c r="E138">
        <f t="shared" si="5"/>
        <v>0</v>
      </c>
    </row>
    <row r="139" spans="1:5" x14ac:dyDescent="0.3">
      <c r="A139">
        <v>5660</v>
      </c>
      <c r="B139">
        <f t="shared" si="4"/>
        <v>83</v>
      </c>
      <c r="C139">
        <f t="shared" si="4"/>
        <v>-2</v>
      </c>
      <c r="E139">
        <f t="shared" si="5"/>
        <v>0</v>
      </c>
    </row>
    <row r="140" spans="1:5" x14ac:dyDescent="0.3">
      <c r="A140">
        <v>5743</v>
      </c>
      <c r="B140">
        <f t="shared" si="4"/>
        <v>81</v>
      </c>
      <c r="C140">
        <f t="shared" si="4"/>
        <v>1</v>
      </c>
    </row>
    <row r="141" spans="1:5" x14ac:dyDescent="0.3">
      <c r="A141">
        <v>5824</v>
      </c>
      <c r="B141">
        <f t="shared" si="4"/>
        <v>82</v>
      </c>
      <c r="C141">
        <f t="shared" si="4"/>
        <v>2</v>
      </c>
    </row>
    <row r="142" spans="1:5" x14ac:dyDescent="0.3">
      <c r="A142">
        <v>5906</v>
      </c>
      <c r="B142">
        <f t="shared" si="4"/>
        <v>84</v>
      </c>
      <c r="C142">
        <f t="shared" si="4"/>
        <v>0</v>
      </c>
    </row>
    <row r="143" spans="1:5" x14ac:dyDescent="0.3">
      <c r="A143">
        <v>5990</v>
      </c>
      <c r="B143">
        <f t="shared" si="4"/>
        <v>84</v>
      </c>
      <c r="C143">
        <f t="shared" si="4"/>
        <v>0</v>
      </c>
    </row>
    <row r="144" spans="1:5" x14ac:dyDescent="0.3">
      <c r="A144">
        <v>6074</v>
      </c>
      <c r="B144">
        <f t="shared" si="4"/>
        <v>84</v>
      </c>
      <c r="C144">
        <f t="shared" si="4"/>
        <v>3</v>
      </c>
    </row>
    <row r="145" spans="1:3" x14ac:dyDescent="0.3">
      <c r="A145">
        <v>6158</v>
      </c>
      <c r="B145">
        <f t="shared" si="4"/>
        <v>87</v>
      </c>
      <c r="C145">
        <f t="shared" si="4"/>
        <v>-4</v>
      </c>
    </row>
    <row r="146" spans="1:3" x14ac:dyDescent="0.3">
      <c r="A146">
        <v>6245</v>
      </c>
      <c r="B146">
        <f t="shared" si="4"/>
        <v>83</v>
      </c>
      <c r="C146">
        <f t="shared" si="4"/>
        <v>4</v>
      </c>
    </row>
    <row r="147" spans="1:3" x14ac:dyDescent="0.3">
      <c r="A147">
        <v>6328</v>
      </c>
      <c r="B147">
        <f t="shared" si="4"/>
        <v>87</v>
      </c>
      <c r="C147">
        <f t="shared" si="4"/>
        <v>0</v>
      </c>
    </row>
    <row r="148" spans="1:3" x14ac:dyDescent="0.3">
      <c r="A148">
        <v>6415</v>
      </c>
      <c r="B148">
        <f t="shared" si="4"/>
        <v>87</v>
      </c>
      <c r="C148">
        <f t="shared" si="4"/>
        <v>1</v>
      </c>
    </row>
    <row r="149" spans="1:3" x14ac:dyDescent="0.3">
      <c r="A149">
        <v>6502</v>
      </c>
      <c r="B149">
        <f t="shared" si="4"/>
        <v>88</v>
      </c>
      <c r="C149">
        <f t="shared" si="4"/>
        <v>0</v>
      </c>
    </row>
    <row r="150" spans="1:3" x14ac:dyDescent="0.3">
      <c r="A150">
        <v>6590</v>
      </c>
      <c r="B150">
        <f t="shared" si="4"/>
        <v>88</v>
      </c>
      <c r="C150">
        <f t="shared" si="4"/>
        <v>0</v>
      </c>
    </row>
    <row r="151" spans="1:3" x14ac:dyDescent="0.3">
      <c r="A151">
        <v>6678</v>
      </c>
      <c r="B151">
        <f t="shared" si="4"/>
        <v>88</v>
      </c>
      <c r="C151">
        <f t="shared" si="4"/>
        <v>0</v>
      </c>
    </row>
    <row r="152" spans="1:3" x14ac:dyDescent="0.3">
      <c r="A152">
        <v>6766</v>
      </c>
      <c r="B152">
        <f t="shared" si="4"/>
        <v>88</v>
      </c>
      <c r="C152">
        <f t="shared" si="4"/>
        <v>3</v>
      </c>
    </row>
    <row r="153" spans="1:3" x14ac:dyDescent="0.3">
      <c r="A153">
        <v>6854</v>
      </c>
      <c r="B153">
        <f t="shared" si="4"/>
        <v>91</v>
      </c>
      <c r="C153">
        <f t="shared" si="4"/>
        <v>0</v>
      </c>
    </row>
    <row r="154" spans="1:3" x14ac:dyDescent="0.3">
      <c r="A154">
        <v>6945</v>
      </c>
      <c r="B154">
        <f t="shared" si="4"/>
        <v>91</v>
      </c>
      <c r="C154">
        <f t="shared" si="4"/>
        <v>0</v>
      </c>
    </row>
    <row r="155" spans="1:3" x14ac:dyDescent="0.3">
      <c r="A155">
        <v>7036</v>
      </c>
      <c r="B155">
        <f t="shared" si="4"/>
        <v>91</v>
      </c>
      <c r="C155">
        <f t="shared" si="4"/>
        <v>-2</v>
      </c>
    </row>
    <row r="156" spans="1:3" x14ac:dyDescent="0.3">
      <c r="A156">
        <v>7127</v>
      </c>
      <c r="B156">
        <f t="shared" si="4"/>
        <v>89</v>
      </c>
      <c r="C156">
        <f t="shared" si="4"/>
        <v>5</v>
      </c>
    </row>
    <row r="157" spans="1:3" x14ac:dyDescent="0.3">
      <c r="A157">
        <v>7216</v>
      </c>
      <c r="B157">
        <f t="shared" si="4"/>
        <v>94</v>
      </c>
      <c r="C157">
        <f t="shared" si="4"/>
        <v>-2</v>
      </c>
    </row>
    <row r="158" spans="1:3" x14ac:dyDescent="0.3">
      <c r="A158">
        <v>7310</v>
      </c>
      <c r="B158">
        <f t="shared" si="4"/>
        <v>92</v>
      </c>
      <c r="C158">
        <f t="shared" si="4"/>
        <v>2</v>
      </c>
    </row>
    <row r="159" spans="1:3" x14ac:dyDescent="0.3">
      <c r="A159">
        <v>7402</v>
      </c>
      <c r="B159">
        <f t="shared" si="4"/>
        <v>94</v>
      </c>
      <c r="C159">
        <f t="shared" si="4"/>
        <v>0</v>
      </c>
    </row>
    <row r="160" spans="1:3" x14ac:dyDescent="0.3">
      <c r="A160">
        <v>7496</v>
      </c>
      <c r="B160">
        <f t="shared" si="4"/>
        <v>94</v>
      </c>
      <c r="C160">
        <f t="shared" si="4"/>
        <v>-1</v>
      </c>
    </row>
    <row r="161" spans="1:3" x14ac:dyDescent="0.3">
      <c r="A161">
        <v>7590</v>
      </c>
      <c r="B161">
        <f t="shared" si="4"/>
        <v>93</v>
      </c>
      <c r="C161">
        <f t="shared" si="4"/>
        <v>2</v>
      </c>
    </row>
    <row r="162" spans="1:3" x14ac:dyDescent="0.3">
      <c r="A162">
        <v>7683</v>
      </c>
      <c r="B162">
        <f t="shared" si="4"/>
        <v>95</v>
      </c>
      <c r="C162">
        <f t="shared" si="4"/>
        <v>2</v>
      </c>
    </row>
    <row r="163" spans="1:3" x14ac:dyDescent="0.3">
      <c r="A163">
        <v>7778</v>
      </c>
      <c r="B163">
        <f t="shared" si="4"/>
        <v>97</v>
      </c>
      <c r="C163">
        <f t="shared" si="4"/>
        <v>-2</v>
      </c>
    </row>
    <row r="164" spans="1:3" x14ac:dyDescent="0.3">
      <c r="A164">
        <v>7875</v>
      </c>
      <c r="B164">
        <f t="shared" si="4"/>
        <v>95</v>
      </c>
      <c r="C164">
        <f t="shared" si="4"/>
        <v>3</v>
      </c>
    </row>
    <row r="165" spans="1:3" x14ac:dyDescent="0.3">
      <c r="A165">
        <v>7970</v>
      </c>
      <c r="B165">
        <f t="shared" si="4"/>
        <v>98</v>
      </c>
      <c r="C165">
        <f t="shared" si="4"/>
        <v>-2</v>
      </c>
    </row>
    <row r="166" spans="1:3" x14ac:dyDescent="0.3">
      <c r="A166">
        <v>8068</v>
      </c>
      <c r="B166">
        <f t="shared" si="4"/>
        <v>96</v>
      </c>
      <c r="C166">
        <f t="shared" si="4"/>
        <v>2</v>
      </c>
    </row>
    <row r="167" spans="1:3" x14ac:dyDescent="0.3">
      <c r="A167">
        <v>8164</v>
      </c>
      <c r="B167">
        <f t="shared" si="4"/>
        <v>98</v>
      </c>
      <c r="C167">
        <f t="shared" si="4"/>
        <v>0</v>
      </c>
    </row>
    <row r="168" spans="1:3" x14ac:dyDescent="0.3">
      <c r="A168">
        <v>8262</v>
      </c>
      <c r="B168">
        <f t="shared" si="4"/>
        <v>98</v>
      </c>
      <c r="C168">
        <f t="shared" si="4"/>
        <v>3</v>
      </c>
    </row>
    <row r="169" spans="1:3" x14ac:dyDescent="0.3">
      <c r="A169">
        <v>8360</v>
      </c>
      <c r="B169">
        <f t="shared" si="4"/>
        <v>101</v>
      </c>
      <c r="C169">
        <f t="shared" si="4"/>
        <v>-2</v>
      </c>
    </row>
    <row r="170" spans="1:3" x14ac:dyDescent="0.3">
      <c r="A170">
        <v>8461</v>
      </c>
      <c r="B170">
        <f t="shared" si="4"/>
        <v>99</v>
      </c>
      <c r="C170">
        <f t="shared" si="4"/>
        <v>0</v>
      </c>
    </row>
    <row r="171" spans="1:3" x14ac:dyDescent="0.3">
      <c r="A171">
        <v>8560</v>
      </c>
      <c r="B171">
        <f t="shared" si="4"/>
        <v>99</v>
      </c>
      <c r="C171">
        <f t="shared" si="4"/>
        <v>2</v>
      </c>
    </row>
    <row r="172" spans="1:3" x14ac:dyDescent="0.3">
      <c r="A172">
        <v>8659</v>
      </c>
      <c r="B172">
        <f t="shared" si="4"/>
        <v>101</v>
      </c>
      <c r="C172">
        <f t="shared" si="4"/>
        <v>1</v>
      </c>
    </row>
    <row r="173" spans="1:3" x14ac:dyDescent="0.3">
      <c r="A173">
        <v>8760</v>
      </c>
      <c r="B173">
        <f t="shared" si="4"/>
        <v>102</v>
      </c>
      <c r="C173">
        <f t="shared" si="4"/>
        <v>0</v>
      </c>
    </row>
    <row r="174" spans="1:3" x14ac:dyDescent="0.3">
      <c r="A174">
        <v>8862</v>
      </c>
      <c r="B174">
        <f t="shared" si="4"/>
        <v>102</v>
      </c>
      <c r="C174">
        <f t="shared" si="4"/>
        <v>2</v>
      </c>
    </row>
    <row r="175" spans="1:3" x14ac:dyDescent="0.3">
      <c r="A175">
        <v>8964</v>
      </c>
      <c r="B175">
        <f t="shared" si="4"/>
        <v>104</v>
      </c>
      <c r="C175">
        <f t="shared" si="4"/>
        <v>-4</v>
      </c>
    </row>
    <row r="176" spans="1:3" x14ac:dyDescent="0.3">
      <c r="A176">
        <v>9068</v>
      </c>
      <c r="B176">
        <f t="shared" si="4"/>
        <v>100</v>
      </c>
      <c r="C176">
        <f t="shared" si="4"/>
        <v>5</v>
      </c>
    </row>
    <row r="177" spans="1:3" x14ac:dyDescent="0.3">
      <c r="A177">
        <v>9168</v>
      </c>
      <c r="B177">
        <f t="shared" si="4"/>
        <v>105</v>
      </c>
      <c r="C177">
        <f t="shared" si="4"/>
        <v>0</v>
      </c>
    </row>
    <row r="178" spans="1:3" x14ac:dyDescent="0.3">
      <c r="A178">
        <v>9273</v>
      </c>
      <c r="B178">
        <f t="shared" si="4"/>
        <v>105</v>
      </c>
      <c r="C178">
        <f t="shared" si="4"/>
        <v>0</v>
      </c>
    </row>
    <row r="179" spans="1:3" x14ac:dyDescent="0.3">
      <c r="A179">
        <v>9378</v>
      </c>
      <c r="B179">
        <f t="shared" si="4"/>
        <v>105</v>
      </c>
      <c r="C179">
        <f t="shared" si="4"/>
        <v>0</v>
      </c>
    </row>
    <row r="180" spans="1:3" x14ac:dyDescent="0.3">
      <c r="A180">
        <v>9483</v>
      </c>
      <c r="B180">
        <f t="shared" si="4"/>
        <v>105</v>
      </c>
      <c r="C180">
        <f t="shared" si="4"/>
        <v>1</v>
      </c>
    </row>
    <row r="181" spans="1:3" x14ac:dyDescent="0.3">
      <c r="A181">
        <v>9588</v>
      </c>
      <c r="B181">
        <f t="shared" si="4"/>
        <v>106</v>
      </c>
      <c r="C181">
        <f t="shared" si="4"/>
        <v>0</v>
      </c>
    </row>
    <row r="182" spans="1:3" x14ac:dyDescent="0.3">
      <c r="A182">
        <v>9694</v>
      </c>
      <c r="B182">
        <f t="shared" si="4"/>
        <v>106</v>
      </c>
      <c r="C182">
        <f t="shared" si="4"/>
        <v>2</v>
      </c>
    </row>
    <row r="183" spans="1:3" x14ac:dyDescent="0.3">
      <c r="A183">
        <v>9800</v>
      </c>
      <c r="B183">
        <f t="shared" si="4"/>
        <v>108</v>
      </c>
      <c r="C183">
        <f t="shared" si="4"/>
        <v>0</v>
      </c>
    </row>
    <row r="184" spans="1:3" x14ac:dyDescent="0.3">
      <c r="A184">
        <v>9908</v>
      </c>
      <c r="B184">
        <f t="shared" si="4"/>
        <v>108</v>
      </c>
      <c r="C184">
        <f t="shared" si="4"/>
        <v>1</v>
      </c>
    </row>
    <row r="185" spans="1:3" x14ac:dyDescent="0.3">
      <c r="A185">
        <v>10016</v>
      </c>
      <c r="B185">
        <f t="shared" si="4"/>
        <v>109</v>
      </c>
      <c r="C185">
        <f t="shared" si="4"/>
        <v>-2</v>
      </c>
    </row>
    <row r="186" spans="1:3" x14ac:dyDescent="0.3">
      <c r="A186">
        <v>10125</v>
      </c>
      <c r="B186">
        <f t="shared" si="4"/>
        <v>107</v>
      </c>
      <c r="C186">
        <f t="shared" si="4"/>
        <v>4</v>
      </c>
    </row>
    <row r="187" spans="1:3" x14ac:dyDescent="0.3">
      <c r="A187">
        <v>10232</v>
      </c>
      <c r="B187">
        <f t="shared" si="4"/>
        <v>111</v>
      </c>
      <c r="C187">
        <f t="shared" si="4"/>
        <v>-2</v>
      </c>
    </row>
    <row r="188" spans="1:3" x14ac:dyDescent="0.3">
      <c r="A188">
        <v>10343</v>
      </c>
      <c r="B188">
        <f t="shared" si="4"/>
        <v>109</v>
      </c>
      <c r="C188">
        <f t="shared" si="4"/>
        <v>3</v>
      </c>
    </row>
    <row r="189" spans="1:3" x14ac:dyDescent="0.3">
      <c r="A189">
        <v>10452</v>
      </c>
      <c r="B189">
        <f t="shared" si="4"/>
        <v>112</v>
      </c>
      <c r="C189">
        <f t="shared" si="4"/>
        <v>0</v>
      </c>
    </row>
    <row r="190" spans="1:3" x14ac:dyDescent="0.3">
      <c r="A190">
        <v>10564</v>
      </c>
      <c r="B190">
        <f t="shared" si="4"/>
        <v>112</v>
      </c>
      <c r="C190">
        <f t="shared" si="4"/>
        <v>-2</v>
      </c>
    </row>
    <row r="191" spans="1:3" x14ac:dyDescent="0.3">
      <c r="A191">
        <v>10676</v>
      </c>
      <c r="B191">
        <f t="shared" si="4"/>
        <v>110</v>
      </c>
      <c r="C191">
        <f t="shared" si="4"/>
        <v>2</v>
      </c>
    </row>
    <row r="192" spans="1:3" x14ac:dyDescent="0.3">
      <c r="A192">
        <v>10786</v>
      </c>
      <c r="B192">
        <f t="shared" si="4"/>
        <v>112</v>
      </c>
      <c r="C192">
        <f t="shared" si="4"/>
        <v>3</v>
      </c>
    </row>
    <row r="193" spans="1:3" x14ac:dyDescent="0.3">
      <c r="A193">
        <v>10898</v>
      </c>
      <c r="B193">
        <f t="shared" si="4"/>
        <v>115</v>
      </c>
      <c r="C193">
        <f t="shared" si="4"/>
        <v>-2</v>
      </c>
    </row>
    <row r="194" spans="1:3" x14ac:dyDescent="0.3">
      <c r="A194">
        <v>11013</v>
      </c>
      <c r="B194">
        <f t="shared" si="4"/>
        <v>113</v>
      </c>
      <c r="C194">
        <f t="shared" si="4"/>
        <v>2</v>
      </c>
    </row>
    <row r="195" spans="1:3" x14ac:dyDescent="0.3">
      <c r="A195">
        <v>11126</v>
      </c>
      <c r="B195">
        <f t="shared" ref="B195:C200" si="6">A196-A195</f>
        <v>115</v>
      </c>
      <c r="C195">
        <f t="shared" si="6"/>
        <v>-2</v>
      </c>
    </row>
    <row r="196" spans="1:3" x14ac:dyDescent="0.3">
      <c r="A196">
        <v>11241</v>
      </c>
      <c r="B196">
        <f t="shared" si="6"/>
        <v>113</v>
      </c>
      <c r="C196">
        <f t="shared" si="6"/>
        <v>3</v>
      </c>
    </row>
    <row r="197" spans="1:3" x14ac:dyDescent="0.3">
      <c r="A197">
        <v>11354</v>
      </c>
      <c r="B197">
        <f t="shared" si="6"/>
        <v>116</v>
      </c>
      <c r="C197">
        <f t="shared" si="6"/>
        <v>0</v>
      </c>
    </row>
    <row r="198" spans="1:3" x14ac:dyDescent="0.3">
      <c r="A198">
        <v>11470</v>
      </c>
      <c r="B198">
        <f t="shared" si="6"/>
        <v>116</v>
      </c>
      <c r="C198">
        <f t="shared" si="6"/>
        <v>2</v>
      </c>
    </row>
    <row r="199" spans="1:3" x14ac:dyDescent="0.3">
      <c r="A199">
        <v>11586</v>
      </c>
      <c r="B199">
        <f t="shared" si="6"/>
        <v>118</v>
      </c>
      <c r="C199">
        <f t="shared" si="6"/>
        <v>-2</v>
      </c>
    </row>
    <row r="200" spans="1:3" x14ac:dyDescent="0.3">
      <c r="A200">
        <v>11704</v>
      </c>
      <c r="B200">
        <f t="shared" si="6"/>
        <v>116</v>
      </c>
    </row>
    <row r="201" spans="1:3" x14ac:dyDescent="0.3">
      <c r="A201">
        <v>11820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Ritchie Strachan</dc:creator>
  <cp:lastModifiedBy>Ritchie Strachan</cp:lastModifiedBy>
  <dcterms:created xsi:type="dcterms:W3CDTF">2020-11-20T04:00:40Z</dcterms:created>
  <dcterms:modified xsi:type="dcterms:W3CDTF">2020-11-22T21:02:02Z</dcterms:modified>
</cp:coreProperties>
</file>