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_000\Documents\R\useR15\data\"/>
    </mc:Choice>
  </mc:AlternateContent>
  <bookViews>
    <workbookView xWindow="120" yWindow="120" windowWidth="24915" windowHeight="1258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Sheet1!$B$1:$J$128</definedName>
    <definedName name="oral_sessions" localSheetId="0">Sheet1!$A$1:$J$128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firstRow="1" xl2000="1" url="http://user2015.math.aau.dk/oral_sessions"/>
  </connection>
  <connection id="2" name="Connection1" type="4" refreshedVersion="4" background="1" saveData="1">
    <webPr sourceData="1" parsePre="1" consecutive="1" firstRow="1" xl2000="1" url="http://user2015.math.aau.dk/oral_sessions"/>
  </connection>
</connections>
</file>

<file path=xl/sharedStrings.xml><?xml version="1.0" encoding="utf-8"?>
<sst xmlns="http://schemas.openxmlformats.org/spreadsheetml/2006/main" count="1178" uniqueCount="431">
  <si>
    <t>Session 1 – Wednesday 10:30 - 12:00</t>
  </si>
  <si>
    <t>Kaleidoscope 1</t>
  </si>
  <si>
    <t>flowcatchR: A user-friendly workflow solution for the analysis of time-lapse cell flow imaging data (Federico Marini)</t>
  </si>
  <si>
    <t>Image processing and alignment with RNiftyReg and mmand (Jonathan Clayden)</t>
  </si>
  <si>
    <t>rags2ridges: Ridge estimation and graphical modeling for high-dimensional precision matrices (Carel F. W. Peeters)</t>
  </si>
  <si>
    <t>dgRaph: Discrete factor graphs in R (Henrik Tobias Madsen)</t>
  </si>
  <si>
    <t>Ecology</t>
  </si>
  <si>
    <t>Optimized R functions for analysis of ecological community data using the R virtual laboratory (Rvlab) (Costas Varsos)</t>
  </si>
  <si>
    <t>Building ecological models bit-by-bit (David L Miller)</t>
  </si>
  <si>
    <t>Simulating ecological microcosms with systems of differential equations: tools for the scientific, technical and communication challenges (Andrew Dolman)</t>
  </si>
  <si>
    <t>A Graphical User Interface for R in an Integrated Development Environment for Ecological Modeling, Scientific Image Analysis and Statistical Analysis (Marcel Austenfeld)</t>
  </si>
  <si>
    <t>Networks</t>
  </si>
  <si>
    <t>fbRads: Analyzing and managing Facebook ads from R (Gergely Daroczi)</t>
  </si>
  <si>
    <t>Web scraping with R - A fast track overview. (Peter Meißner)</t>
  </si>
  <si>
    <t>multiplex: Analysis of Multiple Social Networks with Algebra (Antonio Rivero Ostoic)</t>
  </si>
  <si>
    <t>What's new in igraph and networks (Gabor Csardi)</t>
  </si>
  <si>
    <t>Reproducibility</t>
  </si>
  <si>
    <t>rOpenSci: A suite of reproducible research tools in R (Karthik Ram)</t>
  </si>
  <si>
    <t>Enhancing reproducibility and collaboration via management of R package cohorts (Michael Lawrence)</t>
  </si>
  <si>
    <t>A Review of Meta-Analysis Packages in R (Joshua R. Polanin &amp; Emily A. Hennessy)</t>
  </si>
  <si>
    <t>Simple reproducibility with the checkpoint package (David Smith)</t>
  </si>
  <si>
    <t>Interfacing</t>
  </si>
  <si>
    <t>Some lessons relevant to including external libraries in your R package (Kasper D. Hansen)</t>
  </si>
  <si>
    <t>CXXR: Modernizing the R Interpreter (Karl Millar)</t>
  </si>
  <si>
    <t>Naturally Sweet Rcpp with Modern C++ and Boost (Matt P. Dziubinski)</t>
  </si>
  <si>
    <t>Linking R to the Spark MLlib Machine Learning Library (Dan Putler)</t>
  </si>
  <si>
    <t>Session 2 – Wednesday 13:00 - 14:30</t>
  </si>
  <si>
    <t>Kaleidoscope 2</t>
  </si>
  <si>
    <t>archivist: Tools for Storing, Restoring and Searching for R Objects (Przemyslaw Biecek)</t>
  </si>
  <si>
    <t>R User Groups (Joseph B. Rickert)</t>
  </si>
  <si>
    <t>Computational Precision and Floating-Point Arithmetic: A Teacher's Guide to Answering FAQ 7.31 (Richard M. Heiberger)</t>
  </si>
  <si>
    <t>Tiny Data, Approximate Bayesian Computation and the Socks of Karl Broman (Rasmus Bååth)</t>
  </si>
  <si>
    <t>Case study</t>
  </si>
  <si>
    <t>Using R for small area estimation in the Norwegian National Forest Inventory (Johannes Breidenbach)</t>
  </si>
  <si>
    <t>Using R for natural gas market balancing in the Czech republic (Ivan Kasanický)</t>
  </si>
  <si>
    <t>Heteroscedastic censored and truncated regression for weather forecasting (Jakob W. Messner)</t>
  </si>
  <si>
    <t>Multinomial functional regression with application to lameness detection for horses (Helle Sørensen)</t>
  </si>
  <si>
    <t>Clustering</t>
  </si>
  <si>
    <t>Unsupervised Clustering and Meta-Analysis using Gaussian Mixture Copula Models (Anders Ellern Bilgrau)</t>
  </si>
  <si>
    <t>Hierarchical Cluster Analysis of hyperspectral Raman images: a new point of view leads to 10000fold speedup (Claudia Beleites)</t>
  </si>
  <si>
    <t>Dirichlet process Bayesian clustering with the R package PReMiuM (Silvia Liverani)</t>
  </si>
  <si>
    <t>Examining the Environmental Characteristics of Tornado Outbreaks in the United States using Spatial Clustering (Thomas Jagger)</t>
  </si>
  <si>
    <t>Data Management</t>
  </si>
  <si>
    <t>Taking testing to another level: testwhat (Filip Schouwenaars)</t>
  </si>
  <si>
    <t>Failing fast and early: assertive/defensive programming for R data analysis pipelines (Tony Fischetti)</t>
  </si>
  <si>
    <t>Getting your data into R (Hadley Wickham)</t>
  </si>
  <si>
    <t>A better way to manage hierarchical data (Christoph Glur)</t>
  </si>
  <si>
    <t>A proposal for distributed data-structures in R (Indrajit Roy, Michael Lawrence)</t>
  </si>
  <si>
    <t>Computational Performance</t>
  </si>
  <si>
    <t>Running R+Hadoop using Docker Containers (E. James Harner)</t>
  </si>
  <si>
    <t>Algorithmic Differentiation for Extremum Estimation: An Introduction Using RcppEigen (Matt P. Dziubinski)</t>
  </si>
  <si>
    <t>Improving computational performance with algorithm engineering (Kirill Müller)</t>
  </si>
  <si>
    <t>Performance Analysis for Parallel R Programs: Towards Efficient Ressource Utilization (Helena Kotthaus)</t>
  </si>
  <si>
    <t>Refactoring the xtable Package (David Scott)</t>
  </si>
  <si>
    <t>Kaleidoscope 3</t>
  </si>
  <si>
    <t>Coding for the enterprise server - what does it mean for you? (Friedrich Schuster)</t>
  </si>
  <si>
    <t>R as a citizen in a polyglot world - the promise of the Truffle framework (Lukas Stadler)</t>
  </si>
  <si>
    <t>Architect. An IDE for Data Science and R (Tobias Verbeke)</t>
  </si>
  <si>
    <t>Distributed computing with R (Balasubramanian Narasimhan)</t>
  </si>
  <si>
    <t>Business</t>
  </si>
  <si>
    <t>Statistical consulting using R: a DRY approach from the Australian outback (Peter Baker)</t>
  </si>
  <si>
    <t>Using R in Production (Stefan Milton Bache)</t>
  </si>
  <si>
    <t>Hedging and Risk Management of CDOs portfolio with R (Giuseppe Bruno)</t>
  </si>
  <si>
    <t>Data Driven Customer Segmentation with R (Jim Porzak)</t>
  </si>
  <si>
    <t>Spatial</t>
  </si>
  <si>
    <t>Bringing Geospatial Tasks into the Mainstream of Business Analytics (Ian Cook)</t>
  </si>
  <si>
    <t>Novel hybrid spatial predictive methods of machine learning and geostatistics with applications to terrestrial and marine environments in Australia (Jin Li)</t>
  </si>
  <si>
    <t>Graphical Modelling of Multivariate Spatial Point Patterns (Matthias Eckardt)</t>
  </si>
  <si>
    <t>Spatial Econometrics Models with R-INLA (Virgilio Gomez-Rubio)</t>
  </si>
  <si>
    <t>Spatio-Temporal Analysis of Epidemic Phenomena Using the R Package surveillance (Sebastian Meyer)</t>
  </si>
  <si>
    <t>Databases</t>
  </si>
  <si>
    <t>Rango - Databases made easy (Willem Ligtenberg)</t>
  </si>
  <si>
    <t>Ad-Hoc User-Defined Functions for MonetDB with R (Hannes Mühleisen)</t>
  </si>
  <si>
    <t>R database connectivity: what did we leave behind? (Mateusz Żółtak)</t>
  </si>
  <si>
    <t>jsonlite and mongolite (Jeroen Ooms)</t>
  </si>
  <si>
    <t>Using R Efficiently with Large Databases (Michael Wurst)</t>
  </si>
  <si>
    <t>Session 4 – Thursday 10:30 - 12:00</t>
  </si>
  <si>
    <t>Kaleidoscope 4</t>
  </si>
  <si>
    <t>While my base R gently weeps (A. Jonathan R. Godfrey)</t>
  </si>
  <si>
    <t>Rapid Deployment of Automatic Scoring Models to Hadoop Production Systems (Amitai Golub)</t>
  </si>
  <si>
    <t>Fast, stable and scalable true radix sorting (Matt Dowle)</t>
  </si>
  <si>
    <t>Fast, flexible and memory efficient data manipulation using data.table (Arunkumar Srinivasan)</t>
  </si>
  <si>
    <t>Medicine</t>
  </si>
  <si>
    <t>Phenotypic deconvolution: the next frontier in pharma (Marvin Steijaert)</t>
  </si>
  <si>
    <t>medplot: A Web Application for Dynamic Summary and Analysis of Longitudinal Medical Data Based on R and shiny (Lara Lusa)</t>
  </si>
  <si>
    <t>Using R and free software to improve the delivery of life changing medicine to patients (Paul Metcalfe)</t>
  </si>
  <si>
    <t>Stratified medicine using the partykit package (Heidi Seibold)</t>
  </si>
  <si>
    <t>Regression</t>
  </si>
  <si>
    <t>The ilc package (Han Lin Shang)</t>
  </si>
  <si>
    <t>Approximately Exact Calculations for Linear Mixed Models (Andrew Bray)</t>
  </si>
  <si>
    <t>Shiny application for analyzing consumer preference and sensory data in a mixed effects model framework: introducing SensMixed package (Alexandra Kuznetsova)</t>
  </si>
  <si>
    <t>Spatial regression of quantiles based on parametric distributions (Chenjerai Kathy Mutambanengwe)</t>
  </si>
  <si>
    <t>glmmsr: fitting GLMMs with sequential reduction (Helen Ogden)</t>
  </si>
  <si>
    <t>Commercial Offerings</t>
  </si>
  <si>
    <t>Supporting the "Rapi" C-language API in an R-compatible engine (Michael Sannella)</t>
  </si>
  <si>
    <t>Enabling R for Big Data with PL/R and PivotalR: Real World Examples on Hadoop &amp; MPP Databases (Woo J. Jung)</t>
  </si>
  <si>
    <t>The DataRobot R Package (Ron Pearson)</t>
  </si>
  <si>
    <t>Applying the R Language in Streaming Applications and Business Intelligence (Lou Bajuk-Yorgan)</t>
  </si>
  <si>
    <t>Interactive graphics</t>
  </si>
  <si>
    <t>D3 and R Shiny - Making your graphs come to life (Monika Huhn)</t>
  </si>
  <si>
    <t>Interactive Graphics with ggplot2 and gridSVG (Michael Sachs)</t>
  </si>
  <si>
    <t>Interactive visualization using htmlwidgets and Shiny (Joe Cheng)</t>
  </si>
  <si>
    <t>Interactive Data Visualization using the Loon package (Adrian Waddell)</t>
  </si>
  <si>
    <t>New interactive visualization tools for exploring high dimensional data in R (Wayne Oldford)</t>
  </si>
  <si>
    <t>Session 5 – Thursday 13:00 - 14:30</t>
  </si>
  <si>
    <t>Kaleidoscope 5</t>
  </si>
  <si>
    <t>Formalising R Development - ValidR Enterprise (Aimee Gott)</t>
  </si>
  <si>
    <t>Integrating R with the Go programming language using interprocess communication (Christoph Best)</t>
  </si>
  <si>
    <t>Fun times with R and Google Sheets (Jennifer Bryan)</t>
  </si>
  <si>
    <t>A Comparative Study of Complex Estimation Software (Jonathan Digby-North)</t>
  </si>
  <si>
    <t>Software Standards in the R Community: An Analysis (Oliver Keyes)</t>
  </si>
  <si>
    <t>Teaching 1</t>
  </si>
  <si>
    <t>SWOT analysis on using R for online training (Miranda Y Mortlock)</t>
  </si>
  <si>
    <t>Manipulation of Discrete Random Variables in R with discreteRV (Eric Hare)</t>
  </si>
  <si>
    <t>Teaching R in heterogeneous settings: Lessons learned (Matthias Gehrke)</t>
  </si>
  <si>
    <t>Interactive applications written in R to accelerate statistical learning (Chris Wild)</t>
  </si>
  <si>
    <t>Classroom experiments (James Curran)</t>
  </si>
  <si>
    <t>Statistical Methodology 1</t>
  </si>
  <si>
    <t>TAM: An R Package for Item Response Modelling (Thomas Kiefer)</t>
  </si>
  <si>
    <t>gets: General-to-Specific (GETS) Modelling (Genaro Sucarrat)</t>
  </si>
  <si>
    <t>R Package CASA: Component Automatic Selection in Additive models (Thouvenot Vincent)</t>
  </si>
  <si>
    <t>Dose-response analysis using R revisited (Christian Ritz)</t>
  </si>
  <si>
    <t>Changepoints over a Range of Penalties using the changepoint package (Kaylea Haynes)</t>
  </si>
  <si>
    <t>Machine Learning 1</t>
  </si>
  <si>
    <t>Word Alignment tools in R (Neda Daneshgar / Majid Sarmad)</t>
  </si>
  <si>
    <t>Rapid detection of spatiotemporal clusters (Markus Loecher)</t>
  </si>
  <si>
    <t>Scalable distributed random-forest in R (Arash Fard, Vishrut Gupta)</t>
  </si>
  <si>
    <t>Multivariate analysis of mixed data: The PCAmixdata R package (Marie Chavent)</t>
  </si>
  <si>
    <t>PPforest (Natalia da Silva)</t>
  </si>
  <si>
    <t>Visualisation 1</t>
  </si>
  <si>
    <t>Reordering and selecting continuous variables for scatterplot matrices (Katrin Grimm)</t>
  </si>
  <si>
    <t>R-package to assess and visualize the calibration of multiclass risk predictions (Kirsten Van Hoorde)</t>
  </si>
  <si>
    <t>tmap: creating thematic maps in a flexible way (Martijn Tennekes)</t>
  </si>
  <si>
    <t>The dendextend R package for manipulation of dendograms, visualization and comparison (Tal Galili)</t>
  </si>
  <si>
    <t>Kaleidoscope 6</t>
  </si>
  <si>
    <t>The METACRAN experiment (Gabor Csardi)</t>
  </si>
  <si>
    <t>Using R in photobiology (Pedro J. Aphalo)</t>
  </si>
  <si>
    <t>Industrial Big Data Analytics for Wind Turbines (Sven Jesper Knudsen)</t>
  </si>
  <si>
    <t>The Network Structure of R Packages (Andrie de Vries)</t>
  </si>
  <si>
    <t>Teaching 2</t>
  </si>
  <si>
    <t>Web Application Teaching Tools for Statistics Using Shiny and R (Gail Potter)</t>
  </si>
  <si>
    <t>Teaching R in (an online)</t>
  </si>
  <si>
    <t>class (Jonathan Cornelissen)</t>
  </si>
  <si>
    <t>Teaching R using the github ecosystem (Colin Rundel)</t>
  </si>
  <si>
    <t>Using R, RStudio, and Docker for introductory statistics teaching (Mine Cetinkaya-Rundel)</t>
  </si>
  <si>
    <t>Statistical Methodology 2</t>
  </si>
  <si>
    <t>seasonal: An X-13 interface for seasonal adjustment (Christoph Sax)</t>
  </si>
  <si>
    <t>Estimating the Linfoot correlation in R (Sören Möller)</t>
  </si>
  <si>
    <t>Seasonal Adjustment with the R packages x12 and x12GUI (Alexander Kowarik)</t>
  </si>
  <si>
    <t>frailtyHL: R package for variable selection in general frailty models for various survival data (Il Do Ha)</t>
  </si>
  <si>
    <t>Machine Learning 2</t>
  </si>
  <si>
    <t>Massive Online Data Stream Mining using R and MOA (Jan Wijffels)</t>
  </si>
  <si>
    <t>forestFloor: a package to visualize and comprehend the full curvature of random forests (Søren Havelund Welling)</t>
  </si>
  <si>
    <t>Machine Learning for Internal Product Measurement (Douglas Mason)</t>
  </si>
  <si>
    <t>h2oEnsemble for Scalable Ensemble Learning in R (Erin LeDell)</t>
  </si>
  <si>
    <t>Visualisation 2</t>
  </si>
  <si>
    <t>Plotting data as music videos in R (Thomas Levine)</t>
  </si>
  <si>
    <t>NaviCell Web Service for Network-based Data Visualization (Eric Bonnet)</t>
  </si>
  <si>
    <t>Easy visualizations of high-dimensional genomic data (Laure Cougnaud)</t>
  </si>
  <si>
    <t>The gridGraphics Package (Paul Murrell)</t>
  </si>
  <si>
    <t>Session</t>
  </si>
  <si>
    <t>Session Name</t>
  </si>
  <si>
    <t>Presentation</t>
  </si>
  <si>
    <t>Presentor</t>
  </si>
  <si>
    <t>Start</t>
  </si>
  <si>
    <t>End</t>
  </si>
  <si>
    <t>Session 6</t>
  </si>
  <si>
    <t>Session 6 – Thursday 16:00 - 17:30</t>
  </si>
  <si>
    <t>Session 3</t>
  </si>
  <si>
    <t>Room</t>
  </si>
  <si>
    <t>Aalborghallen</t>
  </si>
  <si>
    <t>Musiksalen</t>
  </si>
  <si>
    <t>Gæstesalen</t>
  </si>
  <si>
    <t>Det lille Teater</t>
  </si>
  <si>
    <t>Radiosalen</t>
  </si>
  <si>
    <t>Session 1</t>
  </si>
  <si>
    <t>Federico Marini</t>
  </si>
  <si>
    <t xml:space="preserve">flowcatchR: A user-friendly workflow solution for the analysis of time-lapse cell flow imaging data </t>
  </si>
  <si>
    <t>Jonathan Clayden</t>
  </si>
  <si>
    <t xml:space="preserve">Image processing and alignment with RNiftyReg and mmand </t>
  </si>
  <si>
    <t>Carel F. W. Peeters</t>
  </si>
  <si>
    <t xml:space="preserve">rags2ridges: Ridge estimation and graphical modeling for high-dimensional precision matrices </t>
  </si>
  <si>
    <t>Henrik Tobias Madsen</t>
  </si>
  <si>
    <t xml:space="preserve">dgRaph: Discrete factor graphs in R </t>
  </si>
  <si>
    <t>David L Miller</t>
  </si>
  <si>
    <t xml:space="preserve">Building ecological models bit-by-bit </t>
  </si>
  <si>
    <t>Andrew Dolman</t>
  </si>
  <si>
    <t xml:space="preserve">Simulating ecological microcosms with systems of differential equations: tools for the scientific, technical and communication challenges </t>
  </si>
  <si>
    <t>Marcel Austenfeld</t>
  </si>
  <si>
    <t xml:space="preserve">A Graphical User Interface for R in an Integrated Development Environment for Ecological Modeling, Scientific Image Analysis and Statistical Analysis </t>
  </si>
  <si>
    <t>Gergely Daroczi</t>
  </si>
  <si>
    <t xml:space="preserve">fbRads: Analyzing and managing Facebook ads from R </t>
  </si>
  <si>
    <t>Peter Meißner</t>
  </si>
  <si>
    <t xml:space="preserve">Web scraping with R - A fast track overview. </t>
  </si>
  <si>
    <t>Antonio Rivero Ostoic</t>
  </si>
  <si>
    <t xml:space="preserve">multiplex: Analysis of Multiple Social Networks with Algebra </t>
  </si>
  <si>
    <t>Gabor Csardi</t>
  </si>
  <si>
    <t xml:space="preserve">What's new in igraph and networks </t>
  </si>
  <si>
    <t>Karthik Ram</t>
  </si>
  <si>
    <t xml:space="preserve">rOpenSci: A suite of reproducible research tools in R </t>
  </si>
  <si>
    <t>Michael Lawrence</t>
  </si>
  <si>
    <t xml:space="preserve">Enhancing reproducibility and collaboration via management of R package cohorts </t>
  </si>
  <si>
    <t>Joshua R. Polanin &amp; Emily A. Hennessy</t>
  </si>
  <si>
    <t xml:space="preserve">A Review of Meta-Analysis Packages in R </t>
  </si>
  <si>
    <t>David Smith</t>
  </si>
  <si>
    <t xml:space="preserve">Simple reproducibility with the checkpoint package </t>
  </si>
  <si>
    <t>Kasper D. Hansen</t>
  </si>
  <si>
    <t xml:space="preserve">Some lessons relevant to including external libraries in your R package </t>
  </si>
  <si>
    <t>Karl Millar</t>
  </si>
  <si>
    <t xml:space="preserve">CXXR: Modernizing the R Interpreter </t>
  </si>
  <si>
    <t>Matt P. Dziubinski</t>
  </si>
  <si>
    <t xml:space="preserve">Naturally Sweet Rcpp with Modern C++ and Boost </t>
  </si>
  <si>
    <t>Dan Putler</t>
  </si>
  <si>
    <t xml:space="preserve">Linking R to the Spark MLlib Machine Learning Library </t>
  </si>
  <si>
    <t>Session 2</t>
  </si>
  <si>
    <t>Przemyslaw Biecek</t>
  </si>
  <si>
    <t xml:space="preserve">archivist: Tools for Storing, Restoring and Searching for R Objects </t>
  </si>
  <si>
    <t>Joseph B. Rickert</t>
  </si>
  <si>
    <t xml:space="preserve">R User Groups </t>
  </si>
  <si>
    <t>Richard M. Heiberger</t>
  </si>
  <si>
    <t xml:space="preserve">Computational Precision and Floating-Point Arithmetic: A Teacher's Guide to Answering FAQ 7.31 </t>
  </si>
  <si>
    <t>Rasmus Bååth</t>
  </si>
  <si>
    <t xml:space="preserve">Tiny Data, Approximate Bayesian Computation and the Socks of Karl Broman </t>
  </si>
  <si>
    <t>Johannes Breidenbach</t>
  </si>
  <si>
    <t xml:space="preserve">Using R for small area estimation in the Norwegian National Forest Inventory </t>
  </si>
  <si>
    <t>Ivan Kasanický</t>
  </si>
  <si>
    <t xml:space="preserve">Using R for natural gas market balancing in the Czech republic </t>
  </si>
  <si>
    <t>Jakob W. Messner</t>
  </si>
  <si>
    <t xml:space="preserve">Heteroscedastic censored and truncated regression for weather forecasting </t>
  </si>
  <si>
    <t>Helle Sørensen</t>
  </si>
  <si>
    <t xml:space="preserve">Multinomial functional regression with application to lameness detection for horses </t>
  </si>
  <si>
    <t>Anders Ellern Bilgrau</t>
  </si>
  <si>
    <t xml:space="preserve">Unsupervised Clustering and Meta-Analysis using Gaussian Mixture Copula Models </t>
  </si>
  <si>
    <t>Claudia Beleites</t>
  </si>
  <si>
    <t xml:space="preserve">Hierarchical Cluster Analysis of hyperspectral Raman images: a new point of view leads to 10000fold speedup </t>
  </si>
  <si>
    <t>Silvia Liverani</t>
  </si>
  <si>
    <t xml:space="preserve">Dirichlet process Bayesian clustering with the R package PReMiuM </t>
  </si>
  <si>
    <t>Thomas Jagger</t>
  </si>
  <si>
    <t xml:space="preserve">Examining the Environmental Characteristics of Tornado Outbreaks in the United States using Spatial Clustering </t>
  </si>
  <si>
    <t>Filip Schouwenaars</t>
  </si>
  <si>
    <t xml:space="preserve">Taking testing to another level: testwhat </t>
  </si>
  <si>
    <t>Tony Fischetti</t>
  </si>
  <si>
    <t xml:space="preserve">Failing fast and early: assertive/defensive programming for R data analysis pipelines </t>
  </si>
  <si>
    <t>Hadley Wickham</t>
  </si>
  <si>
    <t xml:space="preserve">Getting your data into R </t>
  </si>
  <si>
    <t>Christoph Glur</t>
  </si>
  <si>
    <t xml:space="preserve">A better way to manage hierarchical data </t>
  </si>
  <si>
    <t>Indrajit Roy, Michael Lawrence</t>
  </si>
  <si>
    <t xml:space="preserve">A proposal for distributed data-structures in R </t>
  </si>
  <si>
    <t>E. James Harner</t>
  </si>
  <si>
    <t xml:space="preserve">Running R+Hadoop using Docker Containers </t>
  </si>
  <si>
    <t xml:space="preserve">Algorithmic Differentiation for Extremum Estimation: An Introduction Using RcppEigen </t>
  </si>
  <si>
    <t>Kirill Müller</t>
  </si>
  <si>
    <t xml:space="preserve">Improving computational performance with algorithm engineering </t>
  </si>
  <si>
    <t>Helena Kotthaus</t>
  </si>
  <si>
    <t xml:space="preserve">Performance Analysis for Parallel R Programs: Towards Efficient Ressource Utilization </t>
  </si>
  <si>
    <t>David Scott</t>
  </si>
  <si>
    <t xml:space="preserve">Refactoring the xtable Package </t>
  </si>
  <si>
    <t>Friedrich Schuster</t>
  </si>
  <si>
    <t xml:space="preserve">Coding for the enterprise server - what does it mean for you? </t>
  </si>
  <si>
    <t>Lukas Stadler</t>
  </si>
  <si>
    <t xml:space="preserve">R as a citizen in a polyglot world - the promise of the Truffle framework </t>
  </si>
  <si>
    <t>Tobias Verbeke</t>
  </si>
  <si>
    <t xml:space="preserve">Architect. An IDE for Data Science and R </t>
  </si>
  <si>
    <t>Balasubramanian Narasimhan</t>
  </si>
  <si>
    <t xml:space="preserve">Distributed computing with R </t>
  </si>
  <si>
    <t>Peter Baker</t>
  </si>
  <si>
    <t xml:space="preserve">Statistical consulting using R: a DRY approach from the Australian outback </t>
  </si>
  <si>
    <t>Stefan Milton Bache</t>
  </si>
  <si>
    <t xml:space="preserve">Using R in Production </t>
  </si>
  <si>
    <t>Giuseppe Bruno</t>
  </si>
  <si>
    <t xml:space="preserve">Hedging and Risk Management of CDOs portfolio with R </t>
  </si>
  <si>
    <t>Jim Porzak</t>
  </si>
  <si>
    <t xml:space="preserve">Data Driven Customer Segmentation with R </t>
  </si>
  <si>
    <t>Ian Cook</t>
  </si>
  <si>
    <t xml:space="preserve">Bringing Geospatial Tasks into the Mainstream of Business Analytics </t>
  </si>
  <si>
    <t>Jin Li</t>
  </si>
  <si>
    <t xml:space="preserve">Novel hybrid spatial predictive methods of machine learning and geostatistics with applications to terrestrial and marine environments in Australia </t>
  </si>
  <si>
    <t>Matthias Eckardt</t>
  </si>
  <si>
    <t xml:space="preserve">Graphical Modelling of Multivariate Spatial Point Patterns </t>
  </si>
  <si>
    <t>Virgilio Gomez-Rubio</t>
  </si>
  <si>
    <t xml:space="preserve">Spatial Econometrics Models with R-INLA </t>
  </si>
  <si>
    <t>Sebastian Meyer</t>
  </si>
  <si>
    <t xml:space="preserve">Spatio-Temporal Analysis of Epidemic Phenomena Using the R Package surveillance </t>
  </si>
  <si>
    <t>Willem Ligtenberg</t>
  </si>
  <si>
    <t xml:space="preserve">Rango - Databases made easy </t>
  </si>
  <si>
    <t>Hannes Mühleisen</t>
  </si>
  <si>
    <t xml:space="preserve">Ad-Hoc User-Defined Functions for MonetDB with R </t>
  </si>
  <si>
    <t>Mateusz Żółtak</t>
  </si>
  <si>
    <t xml:space="preserve">R database connectivity: what did we leave behind? </t>
  </si>
  <si>
    <t>Jeroen Ooms</t>
  </si>
  <si>
    <t xml:space="preserve">jsonlite and mongolite </t>
  </si>
  <si>
    <t>Michael Wurst</t>
  </si>
  <si>
    <t xml:space="preserve">Using R Efficiently with Large Databases </t>
  </si>
  <si>
    <t>Session 4</t>
  </si>
  <si>
    <t>A. Jonathan R. Godfrey</t>
  </si>
  <si>
    <t xml:space="preserve">While my base R gently weeps </t>
  </si>
  <si>
    <t>Amitai Golub</t>
  </si>
  <si>
    <t xml:space="preserve">Rapid Deployment of Automatic Scoring Models to Hadoop Production Systems </t>
  </si>
  <si>
    <t>Matt Dowle</t>
  </si>
  <si>
    <t xml:space="preserve">Fast, stable and scalable true radix sorting </t>
  </si>
  <si>
    <t>Arunkumar Srinivasan</t>
  </si>
  <si>
    <t xml:space="preserve">Fast, flexible and memory efficient data manipulation using data.table </t>
  </si>
  <si>
    <t>Marvin Steijaert</t>
  </si>
  <si>
    <t xml:space="preserve">Phenotypic deconvolution: the next frontier in pharma </t>
  </si>
  <si>
    <t>Lara Lusa</t>
  </si>
  <si>
    <t xml:space="preserve">medplot: A Web Application for Dynamic Summary and Analysis of Longitudinal Medical Data Based on R and shiny </t>
  </si>
  <si>
    <t>Paul Metcalfe</t>
  </si>
  <si>
    <t xml:space="preserve">Using R and free software to improve the delivery of life changing medicine to patients </t>
  </si>
  <si>
    <t>Heidi Seibold</t>
  </si>
  <si>
    <t xml:space="preserve">Stratified medicine using the partykit package </t>
  </si>
  <si>
    <t>Han Lin Shang</t>
  </si>
  <si>
    <t xml:space="preserve">The ilc package </t>
  </si>
  <si>
    <t>Andrew Bray</t>
  </si>
  <si>
    <t xml:space="preserve">Approximately Exact Calculations for Linear Mixed Models </t>
  </si>
  <si>
    <t>Alexandra Kuznetsova</t>
  </si>
  <si>
    <t xml:space="preserve">Shiny application for analyzing consumer preference and sensory data in a mixed effects model framework: introducing SensMixed package </t>
  </si>
  <si>
    <t>Chenjerai Kathy Mutambanengwe</t>
  </si>
  <si>
    <t xml:space="preserve">Spatial regression of quantiles based on parametric distributions </t>
  </si>
  <si>
    <t>Helen Ogden</t>
  </si>
  <si>
    <t xml:space="preserve">glmmsr: fitting GLMMs with sequential reduction </t>
  </si>
  <si>
    <t>Michael Sannella</t>
  </si>
  <si>
    <t xml:space="preserve">Supporting the "Rapi" C-language API in an R-compatible engine </t>
  </si>
  <si>
    <t>Woo J. Jung</t>
  </si>
  <si>
    <t xml:space="preserve">Enabling R for Big Data with PL/R and PivotalR: Real World Examples on Hadoop &amp; MPP Databases </t>
  </si>
  <si>
    <t>Ron Pearson</t>
  </si>
  <si>
    <t xml:space="preserve">The DataRobot R Package </t>
  </si>
  <si>
    <t>Lou Bajuk-Yorgan</t>
  </si>
  <si>
    <t xml:space="preserve">Applying the R Language in Streaming Applications and Business Intelligence </t>
  </si>
  <si>
    <t>Monika Huhn</t>
  </si>
  <si>
    <t xml:space="preserve">D3 and R Shiny - Making your graphs come to life </t>
  </si>
  <si>
    <t>Michael Sachs</t>
  </si>
  <si>
    <t xml:space="preserve">Interactive Graphics with ggplot2 and gridSVG </t>
  </si>
  <si>
    <t>Joe Cheng</t>
  </si>
  <si>
    <t xml:space="preserve">Interactive visualization using htmlwidgets and Shiny </t>
  </si>
  <si>
    <t>Adrian Waddell</t>
  </si>
  <si>
    <t xml:space="preserve">Interactive Data Visualization using the Loon package </t>
  </si>
  <si>
    <t>Wayne Oldford</t>
  </si>
  <si>
    <t xml:space="preserve">New interactive visualization tools for exploring high dimensional data in R </t>
  </si>
  <si>
    <t>Session 5</t>
  </si>
  <si>
    <t>Aimee Gott</t>
  </si>
  <si>
    <t xml:space="preserve">Formalising R Development - ValidR Enterprise </t>
  </si>
  <si>
    <t>Christoph Best</t>
  </si>
  <si>
    <t xml:space="preserve">Integrating R with the Go programming language using interprocess communication </t>
  </si>
  <si>
    <t>Jennifer Bryan</t>
  </si>
  <si>
    <t xml:space="preserve">Fun times with R and Google Sheets </t>
  </si>
  <si>
    <t>Jonathan Digby-North</t>
  </si>
  <si>
    <t xml:space="preserve">A Comparative Study of Complex Estimation Software </t>
  </si>
  <si>
    <t>Oliver Keyes</t>
  </si>
  <si>
    <t xml:space="preserve">Software Standards in the R Community: An Analysis </t>
  </si>
  <si>
    <t>Miranda Y Mortlock</t>
  </si>
  <si>
    <t xml:space="preserve">SWOT analysis on using R for online training </t>
  </si>
  <si>
    <t>Eric Hare</t>
  </si>
  <si>
    <t xml:space="preserve">Manipulation of Discrete Random Variables in R with discreteRV </t>
  </si>
  <si>
    <t>Matthias Gehrke</t>
  </si>
  <si>
    <t xml:space="preserve">Teaching R in heterogeneous settings: Lessons learned </t>
  </si>
  <si>
    <t>Chris Wild</t>
  </si>
  <si>
    <t xml:space="preserve">Interactive applications written in R to accelerate statistical learning </t>
  </si>
  <si>
    <t>James Curran</t>
  </si>
  <si>
    <t xml:space="preserve">Classroom experiments </t>
  </si>
  <si>
    <t>Thomas Kiefer</t>
  </si>
  <si>
    <t xml:space="preserve">TAM: An R Package for Item Response Modelling </t>
  </si>
  <si>
    <t>GETS) Modelling (Genaro Sucarrat</t>
  </si>
  <si>
    <t xml:space="preserve">gets: General-to-Specific </t>
  </si>
  <si>
    <t>Thouvenot Vincent</t>
  </si>
  <si>
    <t xml:space="preserve">R Package CASA: Component Automatic Selection in Additive models </t>
  </si>
  <si>
    <t>Christian Ritz</t>
  </si>
  <si>
    <t xml:space="preserve">Dose-response analysis using R revisited </t>
  </si>
  <si>
    <t>Kaylea Haynes</t>
  </si>
  <si>
    <t xml:space="preserve">Changepoints over a Range of Penalties using the changepoint package </t>
  </si>
  <si>
    <t>Neda Daneshgar / Majid Sarmad</t>
  </si>
  <si>
    <t xml:space="preserve">Word Alignment tools in R </t>
  </si>
  <si>
    <t>Markus Loecher</t>
  </si>
  <si>
    <t xml:space="preserve">Rapid detection of spatiotemporal clusters </t>
  </si>
  <si>
    <t>Arash Fard, Vishrut Gupta</t>
  </si>
  <si>
    <t xml:space="preserve">Scalable distributed random-forest in R </t>
  </si>
  <si>
    <t>Marie Chavent</t>
  </si>
  <si>
    <t xml:space="preserve">Multivariate analysis of mixed data: The PCAmixdata R package </t>
  </si>
  <si>
    <t>Natalia da Silva</t>
  </si>
  <si>
    <t xml:space="preserve">PPforest </t>
  </si>
  <si>
    <t>Katrin Grimm</t>
  </si>
  <si>
    <t xml:space="preserve">Reordering and selecting continuous variables for scatterplot matrices </t>
  </si>
  <si>
    <t>Kirsten Van Hoorde</t>
  </si>
  <si>
    <t xml:space="preserve">R-package to assess and visualize the calibration of multiclass risk predictions </t>
  </si>
  <si>
    <t>Martijn Tennekes</t>
  </si>
  <si>
    <t xml:space="preserve">tmap: creating thematic maps in a flexible way </t>
  </si>
  <si>
    <t>Tal Galili</t>
  </si>
  <si>
    <t xml:space="preserve">The dendextend R package for manipulation of dendograms, visualization and comparison </t>
  </si>
  <si>
    <t xml:space="preserve">The METACRAN experiment </t>
  </si>
  <si>
    <t>Pedro J. Aphalo</t>
  </si>
  <si>
    <t xml:space="preserve">Using R in photobiology </t>
  </si>
  <si>
    <t>Sven Jesper Knudsen</t>
  </si>
  <si>
    <t xml:space="preserve">Industrial Big Data Analytics for Wind Turbines </t>
  </si>
  <si>
    <t>Andrie de Vries</t>
  </si>
  <si>
    <t xml:space="preserve">The Network Structure of R Packages </t>
  </si>
  <si>
    <t>Gail Potter</t>
  </si>
  <si>
    <t xml:space="preserve">Web Application Teaching Tools for Statistics Using Shiny and R </t>
  </si>
  <si>
    <t>an online</t>
  </si>
  <si>
    <t xml:space="preserve">Teaching R in </t>
  </si>
  <si>
    <t>Jonathan Cornelissen</t>
  </si>
  <si>
    <t xml:space="preserve">class </t>
  </si>
  <si>
    <t>Colin Rundel</t>
  </si>
  <si>
    <t xml:space="preserve">Teaching R using the github ecosystem </t>
  </si>
  <si>
    <t>Mine Cetinkaya-Rundel</t>
  </si>
  <si>
    <t xml:space="preserve">Using R, RStudio, and Docker for introductory statistics teaching </t>
  </si>
  <si>
    <t>Christoph Sax</t>
  </si>
  <si>
    <t xml:space="preserve">seasonal: An X-13 interface for seasonal adjustment </t>
  </si>
  <si>
    <t>Sören Möller</t>
  </si>
  <si>
    <t xml:space="preserve">Estimating the Linfoot correlation in R </t>
  </si>
  <si>
    <t>Alexander Kowarik</t>
  </si>
  <si>
    <t xml:space="preserve">Seasonal Adjustment with the R packages x12 and x12GUI </t>
  </si>
  <si>
    <t>Il Do Ha</t>
  </si>
  <si>
    <t xml:space="preserve">frailtyHL: R package for variable selection in general frailty models for various survival data </t>
  </si>
  <si>
    <t>Jan Wijffels</t>
  </si>
  <si>
    <t xml:space="preserve">Massive Online Data Stream Mining using R and MOA </t>
  </si>
  <si>
    <t>Søren Havelund Welling</t>
  </si>
  <si>
    <t xml:space="preserve">forestFloor: a package to visualize and comprehend the full curvature of random forests </t>
  </si>
  <si>
    <t>Douglas Mason</t>
  </si>
  <si>
    <t xml:space="preserve">Machine Learning for Internal Product Measurement </t>
  </si>
  <si>
    <t>Erin LeDell</t>
  </si>
  <si>
    <t xml:space="preserve">h2oEnsemble for Scalable Ensemble Learning in R </t>
  </si>
  <si>
    <t>Thomas Levine</t>
  </si>
  <si>
    <t xml:space="preserve">Plotting data as music videos in R </t>
  </si>
  <si>
    <t>Eric Bonnet</t>
  </si>
  <si>
    <t xml:space="preserve">NaviCell Web Service for Network-based Data Visualization </t>
  </si>
  <si>
    <t>Laure Cougnaud</t>
  </si>
  <si>
    <t xml:space="preserve">Easy visualizations of high-dimensional genomic data </t>
  </si>
  <si>
    <t>Paul Murrell</t>
  </si>
  <si>
    <t xml:space="preserve">The gridGraphics Package </t>
  </si>
  <si>
    <t>Costas Varsos</t>
  </si>
  <si>
    <t xml:space="preserve">Optimized R functions for analysis of ecological community data using the R virtual laboratory (Rvlab)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</si>
</sst>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yyyy\-mm\-dd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ral_sessio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8"/>
  <sheetViews>
    <sheetView workbookViewId="0">
      <selection sqref="A1:XFD1048576"/>
    </sheetView>
  </sheetViews>
  <sheetFormatPr baseColWidth="10" defaultColWidth="9.140625" defaultRowHeight="15" x14ac:dyDescent="0.25"/>
  <cols>
    <col min="1" max="1" width="11.42578125" customWidth="1"/>
    <col min="2" max="2" width="37.140625" customWidth="1"/>
    <col min="3" max="3" width="13.28515625" customWidth="1"/>
    <col min="4" max="4" width="17" customWidth="1"/>
    <col min="5" max="5" width="18.7109375" customWidth="1"/>
    <col min="6" max="7" width="17.140625" customWidth="1"/>
    <col min="8" max="8" width="153.42578125" bestFit="1" customWidth="1"/>
    <col min="9" max="9" width="24.28515625" customWidth="1"/>
    <col min="10" max="10" width="31.42578125" customWidth="1"/>
  </cols>
  <sheetData>
    <row r="1" spans="2:10" s="1" customFormat="1" x14ac:dyDescent="0.25">
      <c r="B1" s="1" t="s">
        <v>160</v>
      </c>
      <c r="C1" s="1" t="s">
        <v>160</v>
      </c>
      <c r="D1" s="1" t="s">
        <v>164</v>
      </c>
      <c r="E1" s="1" t="s">
        <v>165</v>
      </c>
      <c r="F1" s="1" t="s">
        <v>161</v>
      </c>
      <c r="G1" s="1" t="s">
        <v>169</v>
      </c>
      <c r="H1" s="1" t="s">
        <v>162</v>
      </c>
      <c r="I1" s="1" t="s">
        <v>163</v>
      </c>
      <c r="J1" s="1" t="s">
        <v>162</v>
      </c>
    </row>
    <row r="2" spans="2:10" x14ac:dyDescent="0.25">
      <c r="B2" t="s">
        <v>0</v>
      </c>
      <c r="C2" t="str">
        <f>LEFT(B2, 9)</f>
        <v>Session 1</v>
      </c>
      <c r="D2" s="2">
        <v>42186.4375</v>
      </c>
      <c r="E2" s="2">
        <v>42186.5</v>
      </c>
      <c r="F2" t="s">
        <v>1</v>
      </c>
      <c r="G2" t="s">
        <v>170</v>
      </c>
      <c r="H2" t="s">
        <v>2</v>
      </c>
      <c r="I2" t="str">
        <f>LEFT(RIGHT(H2, LEN(H2) - FIND("(",H2)), LEN(RIGHT(H2, LEN(H2) - FIND("(",H2)))-1)</f>
        <v>Federico Marini</v>
      </c>
      <c r="J2" t="str">
        <f>LEFT(H2, FIND("(",H2) - 1)</f>
        <v xml:space="preserve">flowcatchR: A user-friendly workflow solution for the analysis of time-lapse cell flow imaging data </v>
      </c>
    </row>
    <row r="3" spans="2:10" x14ac:dyDescent="0.25">
      <c r="B3" t="s">
        <v>0</v>
      </c>
      <c r="C3" t="str">
        <f t="shared" ref="C3:C66" si="0">LEFT(B3, 9)</f>
        <v>Session 1</v>
      </c>
      <c r="D3" s="2">
        <v>42186.4375</v>
      </c>
      <c r="E3" s="2">
        <v>42186.5</v>
      </c>
      <c r="F3" t="s">
        <v>1</v>
      </c>
      <c r="G3" t="s">
        <v>170</v>
      </c>
      <c r="H3" t="s">
        <v>3</v>
      </c>
      <c r="I3" t="str">
        <f t="shared" ref="I3:I65" si="1">LEFT(RIGHT(H3, LEN(H3) - FIND("(",H3)), LEN(RIGHT(H3, LEN(H3) - FIND("(",H3)))-1)</f>
        <v>Jonathan Clayden</v>
      </c>
      <c r="J3" t="str">
        <f t="shared" ref="J3:J65" si="2">LEFT(H3, FIND("(",H3) - 1)</f>
        <v xml:space="preserve">Image processing and alignment with RNiftyReg and mmand </v>
      </c>
    </row>
    <row r="4" spans="2:10" x14ac:dyDescent="0.25">
      <c r="B4" t="s">
        <v>0</v>
      </c>
      <c r="C4" t="str">
        <f t="shared" si="0"/>
        <v>Session 1</v>
      </c>
      <c r="D4" s="2">
        <v>42186.4375</v>
      </c>
      <c r="E4" s="2">
        <v>42186.5</v>
      </c>
      <c r="F4" t="s">
        <v>1</v>
      </c>
      <c r="G4" t="s">
        <v>170</v>
      </c>
      <c r="H4" t="s">
        <v>4</v>
      </c>
      <c r="I4" t="str">
        <f t="shared" si="1"/>
        <v>Carel F. W. Peeters</v>
      </c>
      <c r="J4" t="str">
        <f t="shared" si="2"/>
        <v xml:space="preserve">rags2ridges: Ridge estimation and graphical modeling for high-dimensional precision matrices </v>
      </c>
    </row>
    <row r="5" spans="2:10" x14ac:dyDescent="0.25">
      <c r="B5" t="s">
        <v>0</v>
      </c>
      <c r="C5" t="str">
        <f t="shared" si="0"/>
        <v>Session 1</v>
      </c>
      <c r="D5" s="2">
        <v>42186.4375</v>
      </c>
      <c r="E5" s="2">
        <v>42186.5</v>
      </c>
      <c r="F5" t="s">
        <v>1</v>
      </c>
      <c r="G5" t="s">
        <v>170</v>
      </c>
      <c r="H5" t="s">
        <v>5</v>
      </c>
      <c r="I5" t="str">
        <f t="shared" si="1"/>
        <v>Henrik Tobias Madsen</v>
      </c>
      <c r="J5" t="str">
        <f t="shared" si="2"/>
        <v xml:space="preserve">dgRaph: Discrete factor graphs in R </v>
      </c>
    </row>
    <row r="6" spans="2:10" x14ac:dyDescent="0.25">
      <c r="B6" t="s">
        <v>0</v>
      </c>
      <c r="C6" t="str">
        <f t="shared" si="0"/>
        <v>Session 1</v>
      </c>
      <c r="D6" s="2">
        <v>42186.4375</v>
      </c>
      <c r="E6" s="2">
        <v>42186.5</v>
      </c>
      <c r="F6" t="s">
        <v>6</v>
      </c>
      <c r="G6" t="s">
        <v>172</v>
      </c>
      <c r="H6" t="s">
        <v>7</v>
      </c>
      <c r="I6" t="str">
        <f t="shared" si="1"/>
        <v>Rvlab) (Costas Varsos</v>
      </c>
      <c r="J6" t="str">
        <f t="shared" si="2"/>
        <v xml:space="preserve">Optimized R functions for analysis of ecological community data using the R virtual laboratory </v>
      </c>
    </row>
    <row r="7" spans="2:10" x14ac:dyDescent="0.25">
      <c r="B7" t="s">
        <v>0</v>
      </c>
      <c r="C7" t="str">
        <f t="shared" si="0"/>
        <v>Session 1</v>
      </c>
      <c r="D7" s="2">
        <v>42186.4375</v>
      </c>
      <c r="E7" s="2">
        <v>42186.5</v>
      </c>
      <c r="F7" t="s">
        <v>6</v>
      </c>
      <c r="G7" t="s">
        <v>172</v>
      </c>
      <c r="H7" t="s">
        <v>8</v>
      </c>
      <c r="I7" t="str">
        <f t="shared" si="1"/>
        <v>David L Miller</v>
      </c>
      <c r="J7" t="str">
        <f t="shared" si="2"/>
        <v xml:space="preserve">Building ecological models bit-by-bit </v>
      </c>
    </row>
    <row r="8" spans="2:10" x14ac:dyDescent="0.25">
      <c r="B8" t="s">
        <v>0</v>
      </c>
      <c r="C8" t="str">
        <f t="shared" si="0"/>
        <v>Session 1</v>
      </c>
      <c r="D8" s="2">
        <v>42186.4375</v>
      </c>
      <c r="E8" s="2">
        <v>42186.5</v>
      </c>
      <c r="F8" t="s">
        <v>6</v>
      </c>
      <c r="G8" t="s">
        <v>172</v>
      </c>
      <c r="H8" t="s">
        <v>9</v>
      </c>
      <c r="I8" t="str">
        <f t="shared" si="1"/>
        <v>Andrew Dolman</v>
      </c>
      <c r="J8" t="str">
        <f t="shared" si="2"/>
        <v xml:space="preserve">Simulating ecological microcosms with systems of differential equations: tools for the scientific, technical and communication challenges </v>
      </c>
    </row>
    <row r="9" spans="2:10" x14ac:dyDescent="0.25">
      <c r="B9" t="s">
        <v>0</v>
      </c>
      <c r="C9" t="str">
        <f t="shared" si="0"/>
        <v>Session 1</v>
      </c>
      <c r="D9" s="2">
        <v>42186.4375</v>
      </c>
      <c r="E9" s="2">
        <v>42186.5</v>
      </c>
      <c r="F9" t="s">
        <v>6</v>
      </c>
      <c r="G9" t="s">
        <v>172</v>
      </c>
      <c r="H9" t="s">
        <v>10</v>
      </c>
      <c r="I9" t="str">
        <f t="shared" si="1"/>
        <v>Marcel Austenfeld</v>
      </c>
      <c r="J9" t="str">
        <f t="shared" si="2"/>
        <v xml:space="preserve">A Graphical User Interface for R in an Integrated Development Environment for Ecological Modeling, Scientific Image Analysis and Statistical Analysis </v>
      </c>
    </row>
    <row r="10" spans="2:10" x14ac:dyDescent="0.25">
      <c r="B10" t="s">
        <v>0</v>
      </c>
      <c r="C10" t="str">
        <f t="shared" si="0"/>
        <v>Session 1</v>
      </c>
      <c r="D10" s="2">
        <v>42186.4375</v>
      </c>
      <c r="E10" s="2">
        <v>42186.5</v>
      </c>
      <c r="F10" t="s">
        <v>11</v>
      </c>
      <c r="G10" t="s">
        <v>171</v>
      </c>
      <c r="H10" t="s">
        <v>12</v>
      </c>
      <c r="I10" t="str">
        <f t="shared" si="1"/>
        <v>Gergely Daroczi</v>
      </c>
      <c r="J10" t="str">
        <f t="shared" si="2"/>
        <v xml:space="preserve">fbRads: Analyzing and managing Facebook ads from R </v>
      </c>
    </row>
    <row r="11" spans="2:10" x14ac:dyDescent="0.25">
      <c r="B11" t="s">
        <v>0</v>
      </c>
      <c r="C11" t="str">
        <f t="shared" si="0"/>
        <v>Session 1</v>
      </c>
      <c r="D11" s="2">
        <v>42186.4375</v>
      </c>
      <c r="E11" s="2">
        <v>42186.5</v>
      </c>
      <c r="F11" t="s">
        <v>11</v>
      </c>
      <c r="G11" t="s">
        <v>171</v>
      </c>
      <c r="H11" t="s">
        <v>13</v>
      </c>
      <c r="I11" t="str">
        <f t="shared" si="1"/>
        <v>Peter Meißner</v>
      </c>
      <c r="J11" t="str">
        <f t="shared" si="2"/>
        <v xml:space="preserve">Web scraping with R - A fast track overview. </v>
      </c>
    </row>
    <row r="12" spans="2:10" x14ac:dyDescent="0.25">
      <c r="B12" t="s">
        <v>0</v>
      </c>
      <c r="C12" t="str">
        <f t="shared" si="0"/>
        <v>Session 1</v>
      </c>
      <c r="D12" s="2">
        <v>42186.4375</v>
      </c>
      <c r="E12" s="2">
        <v>42186.5</v>
      </c>
      <c r="F12" t="s">
        <v>11</v>
      </c>
      <c r="G12" t="s">
        <v>171</v>
      </c>
      <c r="H12" t="s">
        <v>14</v>
      </c>
      <c r="I12" t="str">
        <f t="shared" si="1"/>
        <v>Antonio Rivero Ostoic</v>
      </c>
      <c r="J12" t="str">
        <f t="shared" si="2"/>
        <v xml:space="preserve">multiplex: Analysis of Multiple Social Networks with Algebra </v>
      </c>
    </row>
    <row r="13" spans="2:10" x14ac:dyDescent="0.25">
      <c r="B13" t="s">
        <v>0</v>
      </c>
      <c r="C13" t="str">
        <f t="shared" si="0"/>
        <v>Session 1</v>
      </c>
      <c r="D13" s="2">
        <v>42186.4375</v>
      </c>
      <c r="E13" s="2">
        <v>42186.5</v>
      </c>
      <c r="F13" t="s">
        <v>11</v>
      </c>
      <c r="G13" t="s">
        <v>171</v>
      </c>
      <c r="H13" t="s">
        <v>15</v>
      </c>
      <c r="I13" t="str">
        <f t="shared" si="1"/>
        <v>Gabor Csardi</v>
      </c>
      <c r="J13" t="str">
        <f t="shared" si="2"/>
        <v xml:space="preserve">What's new in igraph and networks </v>
      </c>
    </row>
    <row r="14" spans="2:10" x14ac:dyDescent="0.25">
      <c r="B14" t="s">
        <v>0</v>
      </c>
      <c r="C14" t="str">
        <f t="shared" si="0"/>
        <v>Session 1</v>
      </c>
      <c r="D14" s="2">
        <v>42186.4375</v>
      </c>
      <c r="E14" s="2">
        <v>42186.5</v>
      </c>
      <c r="F14" t="s">
        <v>16</v>
      </c>
      <c r="G14" t="s">
        <v>173</v>
      </c>
      <c r="H14" t="s">
        <v>17</v>
      </c>
      <c r="I14" t="str">
        <f t="shared" si="1"/>
        <v>Karthik Ram</v>
      </c>
      <c r="J14" t="str">
        <f t="shared" si="2"/>
        <v xml:space="preserve">rOpenSci: A suite of reproducible research tools in R </v>
      </c>
    </row>
    <row r="15" spans="2:10" x14ac:dyDescent="0.25">
      <c r="B15" t="s">
        <v>0</v>
      </c>
      <c r="C15" t="str">
        <f t="shared" si="0"/>
        <v>Session 1</v>
      </c>
      <c r="D15" s="2">
        <v>42186.4375</v>
      </c>
      <c r="E15" s="2">
        <v>42186.5</v>
      </c>
      <c r="F15" t="s">
        <v>16</v>
      </c>
      <c r="G15" t="s">
        <v>173</v>
      </c>
      <c r="H15" t="s">
        <v>18</v>
      </c>
      <c r="I15" t="str">
        <f t="shared" si="1"/>
        <v>Michael Lawrence</v>
      </c>
      <c r="J15" t="str">
        <f t="shared" si="2"/>
        <v xml:space="preserve">Enhancing reproducibility and collaboration via management of R package cohorts </v>
      </c>
    </row>
    <row r="16" spans="2:10" x14ac:dyDescent="0.25">
      <c r="B16" t="s">
        <v>0</v>
      </c>
      <c r="C16" t="str">
        <f t="shared" si="0"/>
        <v>Session 1</v>
      </c>
      <c r="D16" s="2">
        <v>42186.4375</v>
      </c>
      <c r="E16" s="2">
        <v>42186.5</v>
      </c>
      <c r="F16" t="s">
        <v>16</v>
      </c>
      <c r="G16" t="s">
        <v>173</v>
      </c>
      <c r="H16" t="s">
        <v>19</v>
      </c>
      <c r="I16" t="str">
        <f t="shared" si="1"/>
        <v>Joshua R. Polanin &amp; Emily A. Hennessy</v>
      </c>
      <c r="J16" t="str">
        <f t="shared" si="2"/>
        <v xml:space="preserve">A Review of Meta-Analysis Packages in R </v>
      </c>
    </row>
    <row r="17" spans="2:10" x14ac:dyDescent="0.25">
      <c r="B17" t="s">
        <v>0</v>
      </c>
      <c r="C17" t="str">
        <f t="shared" si="0"/>
        <v>Session 1</v>
      </c>
      <c r="D17" s="2">
        <v>42186.4375</v>
      </c>
      <c r="E17" s="2">
        <v>42186.5</v>
      </c>
      <c r="F17" t="s">
        <v>16</v>
      </c>
      <c r="G17" t="s">
        <v>173</v>
      </c>
      <c r="H17" t="s">
        <v>20</v>
      </c>
      <c r="I17" t="str">
        <f t="shared" si="1"/>
        <v>David Smith</v>
      </c>
      <c r="J17" t="str">
        <f t="shared" si="2"/>
        <v xml:space="preserve">Simple reproducibility with the checkpoint package </v>
      </c>
    </row>
    <row r="18" spans="2:10" x14ac:dyDescent="0.25">
      <c r="B18" t="s">
        <v>0</v>
      </c>
      <c r="C18" t="str">
        <f t="shared" si="0"/>
        <v>Session 1</v>
      </c>
      <c r="D18" s="2">
        <v>42186.4375</v>
      </c>
      <c r="E18" s="2">
        <v>42186.5</v>
      </c>
      <c r="F18" t="s">
        <v>21</v>
      </c>
      <c r="G18" t="s">
        <v>174</v>
      </c>
      <c r="H18" t="s">
        <v>22</v>
      </c>
      <c r="I18" t="str">
        <f t="shared" si="1"/>
        <v>Kasper D. Hansen</v>
      </c>
      <c r="J18" t="str">
        <f t="shared" si="2"/>
        <v xml:space="preserve">Some lessons relevant to including external libraries in your R package </v>
      </c>
    </row>
    <row r="19" spans="2:10" x14ac:dyDescent="0.25">
      <c r="B19" t="s">
        <v>0</v>
      </c>
      <c r="C19" t="str">
        <f t="shared" si="0"/>
        <v>Session 1</v>
      </c>
      <c r="D19" s="2">
        <v>42186.4375</v>
      </c>
      <c r="E19" s="2">
        <v>42186.5</v>
      </c>
      <c r="F19" t="s">
        <v>21</v>
      </c>
      <c r="G19" t="s">
        <v>174</v>
      </c>
      <c r="H19" t="s">
        <v>23</v>
      </c>
      <c r="I19" t="str">
        <f t="shared" si="1"/>
        <v>Karl Millar</v>
      </c>
      <c r="J19" t="str">
        <f t="shared" si="2"/>
        <v xml:space="preserve">CXXR: Modernizing the R Interpreter </v>
      </c>
    </row>
    <row r="20" spans="2:10" x14ac:dyDescent="0.25">
      <c r="B20" t="s">
        <v>0</v>
      </c>
      <c r="C20" t="str">
        <f t="shared" si="0"/>
        <v>Session 1</v>
      </c>
      <c r="D20" s="2">
        <v>42186.4375</v>
      </c>
      <c r="E20" s="2">
        <v>42186.5</v>
      </c>
      <c r="F20" t="s">
        <v>21</v>
      </c>
      <c r="G20" t="s">
        <v>174</v>
      </c>
      <c r="H20" t="s">
        <v>24</v>
      </c>
      <c r="I20" t="str">
        <f t="shared" si="1"/>
        <v>Matt P. Dziubinski</v>
      </c>
      <c r="J20" t="str">
        <f t="shared" si="2"/>
        <v xml:space="preserve">Naturally Sweet Rcpp with Modern C++ and Boost </v>
      </c>
    </row>
    <row r="21" spans="2:10" x14ac:dyDescent="0.25">
      <c r="B21" t="s">
        <v>0</v>
      </c>
      <c r="C21" t="str">
        <f t="shared" si="0"/>
        <v>Session 1</v>
      </c>
      <c r="D21" s="2">
        <v>42186.4375</v>
      </c>
      <c r="E21" s="2">
        <v>42186.5</v>
      </c>
      <c r="F21" t="s">
        <v>21</v>
      </c>
      <c r="G21" t="s">
        <v>174</v>
      </c>
      <c r="H21" t="s">
        <v>25</v>
      </c>
      <c r="I21" t="str">
        <f t="shared" si="1"/>
        <v>Dan Putler</v>
      </c>
      <c r="J21" t="str">
        <f t="shared" si="2"/>
        <v xml:space="preserve">Linking R to the Spark MLlib Machine Learning Library </v>
      </c>
    </row>
    <row r="22" spans="2:10" x14ac:dyDescent="0.25">
      <c r="B22" t="s">
        <v>26</v>
      </c>
      <c r="C22" t="str">
        <f t="shared" si="0"/>
        <v>Session 2</v>
      </c>
      <c r="D22" s="2">
        <v>42186.5625</v>
      </c>
      <c r="E22" s="2">
        <v>42186.625</v>
      </c>
      <c r="F22" t="s">
        <v>27</v>
      </c>
      <c r="G22" t="s">
        <v>170</v>
      </c>
      <c r="H22" t="s">
        <v>28</v>
      </c>
      <c r="I22" t="str">
        <f t="shared" si="1"/>
        <v>Przemyslaw Biecek</v>
      </c>
      <c r="J22" t="str">
        <f t="shared" si="2"/>
        <v xml:space="preserve">archivist: Tools for Storing, Restoring and Searching for R Objects </v>
      </c>
    </row>
    <row r="23" spans="2:10" x14ac:dyDescent="0.25">
      <c r="B23" t="s">
        <v>26</v>
      </c>
      <c r="C23" t="str">
        <f t="shared" si="0"/>
        <v>Session 2</v>
      </c>
      <c r="D23" s="2">
        <v>42186.5625</v>
      </c>
      <c r="E23" s="2">
        <v>42186.625</v>
      </c>
      <c r="F23" t="s">
        <v>27</v>
      </c>
      <c r="G23" t="s">
        <v>170</v>
      </c>
      <c r="H23" t="s">
        <v>29</v>
      </c>
      <c r="I23" t="str">
        <f t="shared" si="1"/>
        <v>Joseph B. Rickert</v>
      </c>
      <c r="J23" t="str">
        <f t="shared" si="2"/>
        <v xml:space="preserve">R User Groups </v>
      </c>
    </row>
    <row r="24" spans="2:10" x14ac:dyDescent="0.25">
      <c r="B24" t="s">
        <v>26</v>
      </c>
      <c r="C24" t="str">
        <f t="shared" si="0"/>
        <v>Session 2</v>
      </c>
      <c r="D24" s="2">
        <v>42186.5625</v>
      </c>
      <c r="E24" s="2">
        <v>42186.625</v>
      </c>
      <c r="F24" t="s">
        <v>27</v>
      </c>
      <c r="G24" t="s">
        <v>170</v>
      </c>
      <c r="H24" t="s">
        <v>30</v>
      </c>
      <c r="I24" t="str">
        <f t="shared" si="1"/>
        <v>Richard M. Heiberger</v>
      </c>
      <c r="J24" t="str">
        <f t="shared" si="2"/>
        <v xml:space="preserve">Computational Precision and Floating-Point Arithmetic: A Teacher's Guide to Answering FAQ 7.31 </v>
      </c>
    </row>
    <row r="25" spans="2:10" x14ac:dyDescent="0.25">
      <c r="B25" t="s">
        <v>26</v>
      </c>
      <c r="C25" t="str">
        <f t="shared" si="0"/>
        <v>Session 2</v>
      </c>
      <c r="D25" s="2">
        <v>42186.5625</v>
      </c>
      <c r="E25" s="2">
        <v>42186.625</v>
      </c>
      <c r="F25" t="s">
        <v>27</v>
      </c>
      <c r="G25" t="s">
        <v>170</v>
      </c>
      <c r="H25" t="s">
        <v>31</v>
      </c>
      <c r="I25" t="str">
        <f t="shared" si="1"/>
        <v>Rasmus Bååth</v>
      </c>
      <c r="J25" t="str">
        <f t="shared" si="2"/>
        <v xml:space="preserve">Tiny Data, Approximate Bayesian Computation and the Socks of Karl Broman </v>
      </c>
    </row>
    <row r="26" spans="2:10" x14ac:dyDescent="0.25">
      <c r="B26" t="s">
        <v>26</v>
      </c>
      <c r="C26" t="str">
        <f t="shared" si="0"/>
        <v>Session 2</v>
      </c>
      <c r="D26" s="2">
        <v>42186.5625</v>
      </c>
      <c r="E26" s="2">
        <v>42186.625</v>
      </c>
      <c r="F26" t="s">
        <v>32</v>
      </c>
      <c r="G26" t="s">
        <v>172</v>
      </c>
      <c r="H26" t="s">
        <v>33</v>
      </c>
      <c r="I26" t="str">
        <f t="shared" si="1"/>
        <v>Johannes Breidenbach</v>
      </c>
      <c r="J26" t="str">
        <f t="shared" si="2"/>
        <v xml:space="preserve">Using R for small area estimation in the Norwegian National Forest Inventory </v>
      </c>
    </row>
    <row r="27" spans="2:10" x14ac:dyDescent="0.25">
      <c r="B27" t="s">
        <v>26</v>
      </c>
      <c r="C27" t="str">
        <f t="shared" si="0"/>
        <v>Session 2</v>
      </c>
      <c r="D27" s="2">
        <v>42186.5625</v>
      </c>
      <c r="E27" s="2">
        <v>42186.625</v>
      </c>
      <c r="F27" t="s">
        <v>32</v>
      </c>
      <c r="G27" t="s">
        <v>172</v>
      </c>
      <c r="H27" t="s">
        <v>34</v>
      </c>
      <c r="I27" t="str">
        <f t="shared" si="1"/>
        <v>Ivan Kasanický</v>
      </c>
      <c r="J27" t="str">
        <f t="shared" si="2"/>
        <v xml:space="preserve">Using R for natural gas market balancing in the Czech republic </v>
      </c>
    </row>
    <row r="28" spans="2:10" x14ac:dyDescent="0.25">
      <c r="B28" t="s">
        <v>26</v>
      </c>
      <c r="C28" t="str">
        <f t="shared" si="0"/>
        <v>Session 2</v>
      </c>
      <c r="D28" s="2">
        <v>42186.5625</v>
      </c>
      <c r="E28" s="2">
        <v>42186.625</v>
      </c>
      <c r="F28" t="s">
        <v>32</v>
      </c>
      <c r="G28" t="s">
        <v>172</v>
      </c>
      <c r="H28" t="s">
        <v>35</v>
      </c>
      <c r="I28" t="str">
        <f t="shared" si="1"/>
        <v>Jakob W. Messner</v>
      </c>
      <c r="J28" t="str">
        <f t="shared" si="2"/>
        <v xml:space="preserve">Heteroscedastic censored and truncated regression for weather forecasting </v>
      </c>
    </row>
    <row r="29" spans="2:10" x14ac:dyDescent="0.25">
      <c r="B29" t="s">
        <v>26</v>
      </c>
      <c r="C29" t="str">
        <f t="shared" si="0"/>
        <v>Session 2</v>
      </c>
      <c r="D29" s="2">
        <v>42186.5625</v>
      </c>
      <c r="E29" s="2">
        <v>42186.625</v>
      </c>
      <c r="F29" t="s">
        <v>32</v>
      </c>
      <c r="G29" t="s">
        <v>172</v>
      </c>
      <c r="H29" t="s">
        <v>36</v>
      </c>
      <c r="I29" t="str">
        <f t="shared" si="1"/>
        <v>Helle Sørensen</v>
      </c>
      <c r="J29" t="str">
        <f t="shared" si="2"/>
        <v xml:space="preserve">Multinomial functional regression with application to lameness detection for horses </v>
      </c>
    </row>
    <row r="30" spans="2:10" x14ac:dyDescent="0.25">
      <c r="B30" t="s">
        <v>26</v>
      </c>
      <c r="C30" t="str">
        <f t="shared" si="0"/>
        <v>Session 2</v>
      </c>
      <c r="D30" s="2">
        <v>42186.5625</v>
      </c>
      <c r="E30" s="2">
        <v>42186.625</v>
      </c>
      <c r="F30" t="s">
        <v>37</v>
      </c>
      <c r="G30" t="s">
        <v>171</v>
      </c>
      <c r="H30" t="s">
        <v>38</v>
      </c>
      <c r="I30" t="str">
        <f t="shared" si="1"/>
        <v>Anders Ellern Bilgrau</v>
      </c>
      <c r="J30" t="str">
        <f t="shared" si="2"/>
        <v xml:space="preserve">Unsupervised Clustering and Meta-Analysis using Gaussian Mixture Copula Models </v>
      </c>
    </row>
    <row r="31" spans="2:10" x14ac:dyDescent="0.25">
      <c r="B31" t="s">
        <v>26</v>
      </c>
      <c r="C31" t="str">
        <f t="shared" si="0"/>
        <v>Session 2</v>
      </c>
      <c r="D31" s="2">
        <v>42186.5625</v>
      </c>
      <c r="E31" s="2">
        <v>42186.625</v>
      </c>
      <c r="F31" t="s">
        <v>37</v>
      </c>
      <c r="G31" t="s">
        <v>171</v>
      </c>
      <c r="H31" t="s">
        <v>39</v>
      </c>
      <c r="I31" t="str">
        <f t="shared" si="1"/>
        <v>Claudia Beleites</v>
      </c>
      <c r="J31" t="str">
        <f t="shared" si="2"/>
        <v xml:space="preserve">Hierarchical Cluster Analysis of hyperspectral Raman images: a new point of view leads to 10000fold speedup </v>
      </c>
    </row>
    <row r="32" spans="2:10" x14ac:dyDescent="0.25">
      <c r="B32" t="s">
        <v>26</v>
      </c>
      <c r="C32" t="str">
        <f t="shared" si="0"/>
        <v>Session 2</v>
      </c>
      <c r="D32" s="2">
        <v>42186.5625</v>
      </c>
      <c r="E32" s="2">
        <v>42186.625</v>
      </c>
      <c r="F32" t="s">
        <v>37</v>
      </c>
      <c r="G32" t="s">
        <v>171</v>
      </c>
      <c r="H32" t="s">
        <v>40</v>
      </c>
      <c r="I32" t="str">
        <f t="shared" si="1"/>
        <v>Silvia Liverani</v>
      </c>
      <c r="J32" t="str">
        <f t="shared" si="2"/>
        <v xml:space="preserve">Dirichlet process Bayesian clustering with the R package PReMiuM </v>
      </c>
    </row>
    <row r="33" spans="2:10" x14ac:dyDescent="0.25">
      <c r="B33" t="s">
        <v>26</v>
      </c>
      <c r="C33" t="str">
        <f t="shared" si="0"/>
        <v>Session 2</v>
      </c>
      <c r="D33" s="2">
        <v>42186.5625</v>
      </c>
      <c r="E33" s="2">
        <v>42186.625</v>
      </c>
      <c r="F33" t="s">
        <v>37</v>
      </c>
      <c r="G33" t="s">
        <v>171</v>
      </c>
      <c r="H33" t="s">
        <v>41</v>
      </c>
      <c r="I33" t="str">
        <f t="shared" si="1"/>
        <v>Thomas Jagger</v>
      </c>
      <c r="J33" t="str">
        <f t="shared" si="2"/>
        <v xml:space="preserve">Examining the Environmental Characteristics of Tornado Outbreaks in the United States using Spatial Clustering </v>
      </c>
    </row>
    <row r="34" spans="2:10" x14ac:dyDescent="0.25">
      <c r="B34" t="s">
        <v>26</v>
      </c>
      <c r="C34" t="str">
        <f t="shared" si="0"/>
        <v>Session 2</v>
      </c>
      <c r="D34" s="2">
        <v>42186.5625</v>
      </c>
      <c r="E34" s="2">
        <v>42186.625</v>
      </c>
      <c r="F34" t="s">
        <v>42</v>
      </c>
      <c r="G34" t="s">
        <v>173</v>
      </c>
      <c r="H34" t="s">
        <v>43</v>
      </c>
      <c r="I34" t="str">
        <f t="shared" si="1"/>
        <v>Filip Schouwenaars</v>
      </c>
      <c r="J34" t="str">
        <f t="shared" si="2"/>
        <v xml:space="preserve">Taking testing to another level: testwhat </v>
      </c>
    </row>
    <row r="35" spans="2:10" x14ac:dyDescent="0.25">
      <c r="B35" t="s">
        <v>26</v>
      </c>
      <c r="C35" t="str">
        <f t="shared" si="0"/>
        <v>Session 2</v>
      </c>
      <c r="D35" s="2">
        <v>42186.5625</v>
      </c>
      <c r="E35" s="2">
        <v>42186.625</v>
      </c>
      <c r="F35" t="s">
        <v>42</v>
      </c>
      <c r="G35" t="s">
        <v>173</v>
      </c>
      <c r="H35" t="s">
        <v>44</v>
      </c>
      <c r="I35" t="str">
        <f t="shared" si="1"/>
        <v>Tony Fischetti</v>
      </c>
      <c r="J35" t="str">
        <f t="shared" si="2"/>
        <v xml:space="preserve">Failing fast and early: assertive/defensive programming for R data analysis pipelines </v>
      </c>
    </row>
    <row r="36" spans="2:10" x14ac:dyDescent="0.25">
      <c r="B36" t="s">
        <v>26</v>
      </c>
      <c r="C36" t="str">
        <f t="shared" si="0"/>
        <v>Session 2</v>
      </c>
      <c r="D36" s="2">
        <v>42186.5625</v>
      </c>
      <c r="E36" s="2">
        <v>42186.625</v>
      </c>
      <c r="F36" t="s">
        <v>42</v>
      </c>
      <c r="G36" t="s">
        <v>173</v>
      </c>
      <c r="H36" t="s">
        <v>45</v>
      </c>
      <c r="I36" t="str">
        <f t="shared" si="1"/>
        <v>Hadley Wickham</v>
      </c>
      <c r="J36" t="str">
        <f t="shared" si="2"/>
        <v xml:space="preserve">Getting your data into R </v>
      </c>
    </row>
    <row r="37" spans="2:10" x14ac:dyDescent="0.25">
      <c r="B37" t="s">
        <v>26</v>
      </c>
      <c r="C37" t="str">
        <f t="shared" si="0"/>
        <v>Session 2</v>
      </c>
      <c r="D37" s="2">
        <v>42186.5625</v>
      </c>
      <c r="E37" s="2">
        <v>42186.625</v>
      </c>
      <c r="F37" t="s">
        <v>42</v>
      </c>
      <c r="G37" t="s">
        <v>173</v>
      </c>
      <c r="H37" t="s">
        <v>46</v>
      </c>
      <c r="I37" t="str">
        <f t="shared" si="1"/>
        <v>Christoph Glur</v>
      </c>
      <c r="J37" t="str">
        <f t="shared" si="2"/>
        <v xml:space="preserve">A better way to manage hierarchical data </v>
      </c>
    </row>
    <row r="38" spans="2:10" x14ac:dyDescent="0.25">
      <c r="B38" t="s">
        <v>26</v>
      </c>
      <c r="C38" t="str">
        <f t="shared" si="0"/>
        <v>Session 2</v>
      </c>
      <c r="D38" s="2">
        <v>42186.5625</v>
      </c>
      <c r="E38" s="2">
        <v>42186.625</v>
      </c>
      <c r="F38" t="s">
        <v>42</v>
      </c>
      <c r="G38" t="s">
        <v>173</v>
      </c>
      <c r="H38" t="s">
        <v>47</v>
      </c>
      <c r="I38" t="str">
        <f t="shared" si="1"/>
        <v>Indrajit Roy, Michael Lawrence</v>
      </c>
      <c r="J38" t="str">
        <f t="shared" si="2"/>
        <v xml:space="preserve">A proposal for distributed data-structures in R </v>
      </c>
    </row>
    <row r="39" spans="2:10" x14ac:dyDescent="0.25">
      <c r="B39" t="s">
        <v>26</v>
      </c>
      <c r="C39" t="str">
        <f t="shared" si="0"/>
        <v>Session 2</v>
      </c>
      <c r="D39" s="2">
        <v>42186.5625</v>
      </c>
      <c r="E39" s="2">
        <v>42186.625</v>
      </c>
      <c r="F39" t="s">
        <v>48</v>
      </c>
      <c r="G39" t="s">
        <v>174</v>
      </c>
      <c r="H39" t="s">
        <v>49</v>
      </c>
      <c r="I39" t="str">
        <f t="shared" si="1"/>
        <v>E. James Harner</v>
      </c>
      <c r="J39" t="str">
        <f t="shared" si="2"/>
        <v xml:space="preserve">Running R+Hadoop using Docker Containers </v>
      </c>
    </row>
    <row r="40" spans="2:10" x14ac:dyDescent="0.25">
      <c r="B40" t="s">
        <v>26</v>
      </c>
      <c r="C40" t="str">
        <f t="shared" si="0"/>
        <v>Session 2</v>
      </c>
      <c r="D40" s="2">
        <v>42186.5625</v>
      </c>
      <c r="E40" s="2">
        <v>42186.625</v>
      </c>
      <c r="F40" t="s">
        <v>48</v>
      </c>
      <c r="G40" t="s">
        <v>174</v>
      </c>
      <c r="H40" t="s">
        <v>50</v>
      </c>
      <c r="I40" t="str">
        <f t="shared" si="1"/>
        <v>Matt P. Dziubinski</v>
      </c>
      <c r="J40" t="str">
        <f t="shared" si="2"/>
        <v xml:space="preserve">Algorithmic Differentiation for Extremum Estimation: An Introduction Using RcppEigen </v>
      </c>
    </row>
    <row r="41" spans="2:10" x14ac:dyDescent="0.25">
      <c r="B41" t="s">
        <v>26</v>
      </c>
      <c r="C41" t="str">
        <f t="shared" si="0"/>
        <v>Session 2</v>
      </c>
      <c r="D41" s="2">
        <v>42186.5625</v>
      </c>
      <c r="E41" s="2">
        <v>42186.625</v>
      </c>
      <c r="F41" t="s">
        <v>48</v>
      </c>
      <c r="G41" t="s">
        <v>174</v>
      </c>
      <c r="H41" t="s">
        <v>51</v>
      </c>
      <c r="I41" t="str">
        <f t="shared" si="1"/>
        <v>Kirill Müller</v>
      </c>
      <c r="J41" t="str">
        <f t="shared" si="2"/>
        <v xml:space="preserve">Improving computational performance with algorithm engineering </v>
      </c>
    </row>
    <row r="42" spans="2:10" x14ac:dyDescent="0.25">
      <c r="B42" t="s">
        <v>26</v>
      </c>
      <c r="C42" t="str">
        <f t="shared" si="0"/>
        <v>Session 2</v>
      </c>
      <c r="D42" s="2">
        <v>42186.5625</v>
      </c>
      <c r="E42" s="2">
        <v>42186.625</v>
      </c>
      <c r="F42" t="s">
        <v>48</v>
      </c>
      <c r="G42" t="s">
        <v>174</v>
      </c>
      <c r="H42" t="s">
        <v>52</v>
      </c>
      <c r="I42" t="str">
        <f t="shared" si="1"/>
        <v>Helena Kotthaus</v>
      </c>
      <c r="J42" t="str">
        <f t="shared" si="2"/>
        <v xml:space="preserve">Performance Analysis for Parallel R Programs: Towards Efficient Ressource Utilization </v>
      </c>
    </row>
    <row r="43" spans="2:10" x14ac:dyDescent="0.25">
      <c r="B43" t="s">
        <v>26</v>
      </c>
      <c r="C43" t="str">
        <f t="shared" si="0"/>
        <v>Session 2</v>
      </c>
      <c r="D43" s="2">
        <v>42186.5625</v>
      </c>
      <c r="E43" s="2">
        <v>42186.625</v>
      </c>
      <c r="F43" t="s">
        <v>48</v>
      </c>
      <c r="G43" t="s">
        <v>174</v>
      </c>
      <c r="H43" t="s">
        <v>53</v>
      </c>
      <c r="I43" t="str">
        <f t="shared" si="1"/>
        <v>David Scott</v>
      </c>
      <c r="J43" t="str">
        <f t="shared" si="2"/>
        <v xml:space="preserve">Refactoring the xtable Package </v>
      </c>
    </row>
    <row r="44" spans="2:10" x14ac:dyDescent="0.25">
      <c r="B44" t="s">
        <v>26</v>
      </c>
      <c r="C44" t="s">
        <v>168</v>
      </c>
      <c r="D44" s="2">
        <v>42186.666666666664</v>
      </c>
      <c r="E44" s="2">
        <v>42186.729166666664</v>
      </c>
      <c r="F44" t="s">
        <v>54</v>
      </c>
      <c r="G44" t="s">
        <v>170</v>
      </c>
      <c r="H44" t="s">
        <v>55</v>
      </c>
      <c r="I44" t="str">
        <f t="shared" si="1"/>
        <v>Friedrich Schuster</v>
      </c>
      <c r="J44" t="str">
        <f t="shared" si="2"/>
        <v xml:space="preserve">Coding for the enterprise server - what does it mean for you? </v>
      </c>
    </row>
    <row r="45" spans="2:10" x14ac:dyDescent="0.25">
      <c r="B45" t="s">
        <v>26</v>
      </c>
      <c r="C45" t="s">
        <v>168</v>
      </c>
      <c r="D45" s="2">
        <v>42186.666666666664</v>
      </c>
      <c r="E45" s="2">
        <v>42186.729166666664</v>
      </c>
      <c r="F45" t="s">
        <v>54</v>
      </c>
      <c r="G45" t="s">
        <v>170</v>
      </c>
      <c r="H45" t="s">
        <v>56</v>
      </c>
      <c r="I45" t="str">
        <f t="shared" si="1"/>
        <v>Lukas Stadler</v>
      </c>
      <c r="J45" t="str">
        <f t="shared" si="2"/>
        <v xml:space="preserve">R as a citizen in a polyglot world - the promise of the Truffle framework </v>
      </c>
    </row>
    <row r="46" spans="2:10" x14ac:dyDescent="0.25">
      <c r="B46" t="s">
        <v>26</v>
      </c>
      <c r="C46" t="s">
        <v>168</v>
      </c>
      <c r="D46" s="2">
        <v>42186.666666666664</v>
      </c>
      <c r="E46" s="2">
        <v>42186.729166666664</v>
      </c>
      <c r="F46" t="s">
        <v>54</v>
      </c>
      <c r="G46" t="s">
        <v>170</v>
      </c>
      <c r="H46" t="s">
        <v>57</v>
      </c>
      <c r="I46" t="str">
        <f t="shared" si="1"/>
        <v>Tobias Verbeke</v>
      </c>
      <c r="J46" t="str">
        <f t="shared" si="2"/>
        <v xml:space="preserve">Architect. An IDE for Data Science and R </v>
      </c>
    </row>
    <row r="47" spans="2:10" x14ac:dyDescent="0.25">
      <c r="B47" t="s">
        <v>26</v>
      </c>
      <c r="C47" t="s">
        <v>168</v>
      </c>
      <c r="D47" s="2">
        <v>42186.666666666664</v>
      </c>
      <c r="E47" s="2">
        <v>42186.729166666664</v>
      </c>
      <c r="F47" t="s">
        <v>54</v>
      </c>
      <c r="G47" t="s">
        <v>170</v>
      </c>
      <c r="H47" t="s">
        <v>58</v>
      </c>
      <c r="I47" t="str">
        <f t="shared" si="1"/>
        <v>Balasubramanian Narasimhan</v>
      </c>
      <c r="J47" t="str">
        <f t="shared" si="2"/>
        <v xml:space="preserve">Distributed computing with R </v>
      </c>
    </row>
    <row r="48" spans="2:10" x14ac:dyDescent="0.25">
      <c r="B48" t="s">
        <v>26</v>
      </c>
      <c r="C48" t="s">
        <v>168</v>
      </c>
      <c r="D48" s="2">
        <v>42186.666666666664</v>
      </c>
      <c r="E48" s="2">
        <v>42186.729166666664</v>
      </c>
      <c r="F48" t="s">
        <v>59</v>
      </c>
      <c r="G48" t="s">
        <v>172</v>
      </c>
      <c r="H48" t="s">
        <v>60</v>
      </c>
      <c r="I48" t="str">
        <f t="shared" si="1"/>
        <v>Peter Baker</v>
      </c>
      <c r="J48" t="str">
        <f t="shared" si="2"/>
        <v xml:space="preserve">Statistical consulting using R: a DRY approach from the Australian outback </v>
      </c>
    </row>
    <row r="49" spans="2:10" x14ac:dyDescent="0.25">
      <c r="B49" t="s">
        <v>26</v>
      </c>
      <c r="C49" t="s">
        <v>168</v>
      </c>
      <c r="D49" s="2">
        <v>42186.666666666664</v>
      </c>
      <c r="E49" s="2">
        <v>42186.729166666664</v>
      </c>
      <c r="F49" t="s">
        <v>59</v>
      </c>
      <c r="G49" t="s">
        <v>172</v>
      </c>
      <c r="H49" t="s">
        <v>61</v>
      </c>
      <c r="I49" t="str">
        <f t="shared" si="1"/>
        <v>Stefan Milton Bache</v>
      </c>
      <c r="J49" t="str">
        <f t="shared" si="2"/>
        <v xml:space="preserve">Using R in Production </v>
      </c>
    </row>
    <row r="50" spans="2:10" x14ac:dyDescent="0.25">
      <c r="B50" t="s">
        <v>26</v>
      </c>
      <c r="C50" t="s">
        <v>168</v>
      </c>
      <c r="D50" s="2">
        <v>42186.666666666664</v>
      </c>
      <c r="E50" s="2">
        <v>42186.729166666664</v>
      </c>
      <c r="F50" t="s">
        <v>59</v>
      </c>
      <c r="G50" t="s">
        <v>172</v>
      </c>
      <c r="H50" t="s">
        <v>62</v>
      </c>
      <c r="I50" t="str">
        <f t="shared" si="1"/>
        <v>Giuseppe Bruno</v>
      </c>
      <c r="J50" t="str">
        <f t="shared" si="2"/>
        <v xml:space="preserve">Hedging and Risk Management of CDOs portfolio with R </v>
      </c>
    </row>
    <row r="51" spans="2:10" x14ac:dyDescent="0.25">
      <c r="B51" t="s">
        <v>26</v>
      </c>
      <c r="C51" t="s">
        <v>168</v>
      </c>
      <c r="D51" s="2">
        <v>42186.666666666664</v>
      </c>
      <c r="E51" s="2">
        <v>42186.729166666664</v>
      </c>
      <c r="F51" t="s">
        <v>59</v>
      </c>
      <c r="G51" t="s">
        <v>172</v>
      </c>
      <c r="H51" t="s">
        <v>63</v>
      </c>
      <c r="I51" t="str">
        <f t="shared" si="1"/>
        <v>Jim Porzak</v>
      </c>
      <c r="J51" t="str">
        <f t="shared" si="2"/>
        <v xml:space="preserve">Data Driven Customer Segmentation with R </v>
      </c>
    </row>
    <row r="52" spans="2:10" x14ac:dyDescent="0.25">
      <c r="B52" t="s">
        <v>26</v>
      </c>
      <c r="C52" t="s">
        <v>168</v>
      </c>
      <c r="D52" s="2">
        <v>42186.666666666664</v>
      </c>
      <c r="E52" s="2">
        <v>42186.729166666664</v>
      </c>
      <c r="F52" t="s">
        <v>64</v>
      </c>
      <c r="G52" t="s">
        <v>171</v>
      </c>
      <c r="H52" t="s">
        <v>65</v>
      </c>
      <c r="I52" t="str">
        <f t="shared" si="1"/>
        <v>Ian Cook</v>
      </c>
      <c r="J52" t="str">
        <f t="shared" si="2"/>
        <v xml:space="preserve">Bringing Geospatial Tasks into the Mainstream of Business Analytics </v>
      </c>
    </row>
    <row r="53" spans="2:10" x14ac:dyDescent="0.25">
      <c r="B53" t="s">
        <v>26</v>
      </c>
      <c r="C53" t="s">
        <v>168</v>
      </c>
      <c r="D53" s="2">
        <v>42186.666666666664</v>
      </c>
      <c r="E53" s="2">
        <v>42186.729166666664</v>
      </c>
      <c r="F53" t="s">
        <v>64</v>
      </c>
      <c r="G53" t="s">
        <v>171</v>
      </c>
      <c r="H53" t="s">
        <v>66</v>
      </c>
      <c r="I53" t="str">
        <f t="shared" si="1"/>
        <v>Jin Li</v>
      </c>
      <c r="J53" t="str">
        <f t="shared" si="2"/>
        <v xml:space="preserve">Novel hybrid spatial predictive methods of machine learning and geostatistics with applications to terrestrial and marine environments in Australia </v>
      </c>
    </row>
    <row r="54" spans="2:10" x14ac:dyDescent="0.25">
      <c r="B54" t="s">
        <v>26</v>
      </c>
      <c r="C54" t="s">
        <v>168</v>
      </c>
      <c r="D54" s="2">
        <v>42186.666666666664</v>
      </c>
      <c r="E54" s="2">
        <v>42186.729166666664</v>
      </c>
      <c r="F54" t="s">
        <v>64</v>
      </c>
      <c r="G54" t="s">
        <v>171</v>
      </c>
      <c r="H54" t="s">
        <v>67</v>
      </c>
      <c r="I54" t="str">
        <f t="shared" si="1"/>
        <v>Matthias Eckardt</v>
      </c>
      <c r="J54" t="str">
        <f t="shared" si="2"/>
        <v xml:space="preserve">Graphical Modelling of Multivariate Spatial Point Patterns </v>
      </c>
    </row>
    <row r="55" spans="2:10" x14ac:dyDescent="0.25">
      <c r="B55" t="s">
        <v>26</v>
      </c>
      <c r="C55" t="s">
        <v>168</v>
      </c>
      <c r="D55" s="2">
        <v>42186.666666666664</v>
      </c>
      <c r="E55" s="2">
        <v>42186.729166666664</v>
      </c>
      <c r="F55" t="s">
        <v>64</v>
      </c>
      <c r="G55" t="s">
        <v>171</v>
      </c>
      <c r="H55" t="s">
        <v>68</v>
      </c>
      <c r="I55" t="str">
        <f t="shared" si="1"/>
        <v>Virgilio Gomez-Rubio</v>
      </c>
      <c r="J55" t="str">
        <f t="shared" si="2"/>
        <v xml:space="preserve">Spatial Econometrics Models with R-INLA </v>
      </c>
    </row>
    <row r="56" spans="2:10" x14ac:dyDescent="0.25">
      <c r="B56" t="s">
        <v>26</v>
      </c>
      <c r="C56" t="s">
        <v>168</v>
      </c>
      <c r="D56" s="2">
        <v>42186.666666666664</v>
      </c>
      <c r="E56" s="2">
        <v>42186.729166666664</v>
      </c>
      <c r="F56" t="s">
        <v>64</v>
      </c>
      <c r="G56" t="s">
        <v>173</v>
      </c>
      <c r="H56" t="s">
        <v>69</v>
      </c>
      <c r="I56" t="str">
        <f t="shared" si="1"/>
        <v>Sebastian Meyer</v>
      </c>
      <c r="J56" t="str">
        <f t="shared" si="2"/>
        <v xml:space="preserve">Spatio-Temporal Analysis of Epidemic Phenomena Using the R Package surveillance </v>
      </c>
    </row>
    <row r="57" spans="2:10" x14ac:dyDescent="0.25">
      <c r="B57" t="s">
        <v>26</v>
      </c>
      <c r="C57" t="s">
        <v>168</v>
      </c>
      <c r="D57" s="2">
        <v>42186.666666666664</v>
      </c>
      <c r="E57" s="2">
        <v>42186.729166666664</v>
      </c>
      <c r="F57" t="s">
        <v>70</v>
      </c>
      <c r="G57" t="s">
        <v>173</v>
      </c>
      <c r="H57" t="s">
        <v>71</v>
      </c>
      <c r="I57" t="str">
        <f t="shared" si="1"/>
        <v>Willem Ligtenberg</v>
      </c>
      <c r="J57" t="str">
        <f t="shared" si="2"/>
        <v xml:space="preserve">Rango - Databases made easy </v>
      </c>
    </row>
    <row r="58" spans="2:10" x14ac:dyDescent="0.25">
      <c r="B58" t="s">
        <v>26</v>
      </c>
      <c r="C58" t="s">
        <v>168</v>
      </c>
      <c r="D58" s="2">
        <v>42186.666666666664</v>
      </c>
      <c r="E58" s="2">
        <v>42186.729166666664</v>
      </c>
      <c r="F58" t="s">
        <v>70</v>
      </c>
      <c r="G58" t="s">
        <v>173</v>
      </c>
      <c r="H58" t="s">
        <v>72</v>
      </c>
      <c r="I58" t="str">
        <f t="shared" si="1"/>
        <v>Hannes Mühleisen</v>
      </c>
      <c r="J58" t="str">
        <f t="shared" si="2"/>
        <v xml:space="preserve">Ad-Hoc User-Defined Functions for MonetDB with R </v>
      </c>
    </row>
    <row r="59" spans="2:10" x14ac:dyDescent="0.25">
      <c r="B59" t="s">
        <v>26</v>
      </c>
      <c r="C59" t="s">
        <v>168</v>
      </c>
      <c r="D59" s="2">
        <v>42186.666666666664</v>
      </c>
      <c r="E59" s="2">
        <v>42186.729166666664</v>
      </c>
      <c r="F59" t="s">
        <v>70</v>
      </c>
      <c r="G59" t="s">
        <v>173</v>
      </c>
      <c r="H59" t="s">
        <v>73</v>
      </c>
      <c r="I59" t="str">
        <f t="shared" si="1"/>
        <v>Mateusz Żółtak</v>
      </c>
      <c r="J59" t="str">
        <f t="shared" si="2"/>
        <v xml:space="preserve">R database connectivity: what did we leave behind? </v>
      </c>
    </row>
    <row r="60" spans="2:10" x14ac:dyDescent="0.25">
      <c r="B60" t="s">
        <v>26</v>
      </c>
      <c r="C60" t="s">
        <v>168</v>
      </c>
      <c r="D60" s="2">
        <v>42186.666666666664</v>
      </c>
      <c r="E60" s="2">
        <v>42186.729166666664</v>
      </c>
      <c r="F60" t="s">
        <v>70</v>
      </c>
      <c r="G60" t="s">
        <v>174</v>
      </c>
      <c r="H60" t="s">
        <v>74</v>
      </c>
      <c r="I60" t="str">
        <f t="shared" si="1"/>
        <v>Jeroen Ooms</v>
      </c>
      <c r="J60" t="str">
        <f t="shared" si="2"/>
        <v xml:space="preserve">jsonlite and mongolite </v>
      </c>
    </row>
    <row r="61" spans="2:10" x14ac:dyDescent="0.25">
      <c r="B61" t="s">
        <v>26</v>
      </c>
      <c r="C61" t="s">
        <v>168</v>
      </c>
      <c r="D61" s="2">
        <v>42186.666666666664</v>
      </c>
      <c r="E61" s="2">
        <v>42186.729166666664</v>
      </c>
      <c r="F61" t="s">
        <v>70</v>
      </c>
      <c r="G61" t="s">
        <v>174</v>
      </c>
      <c r="H61" t="s">
        <v>75</v>
      </c>
      <c r="I61" t="str">
        <f t="shared" si="1"/>
        <v>Michael Wurst</v>
      </c>
      <c r="J61" t="str">
        <f t="shared" si="2"/>
        <v xml:space="preserve">Using R Efficiently with Large Databases </v>
      </c>
    </row>
    <row r="62" spans="2:10" x14ac:dyDescent="0.25">
      <c r="B62" t="s">
        <v>76</v>
      </c>
      <c r="C62" t="str">
        <f t="shared" si="0"/>
        <v>Session 4</v>
      </c>
      <c r="D62" s="2">
        <v>42187.4375</v>
      </c>
      <c r="E62" s="2">
        <v>42187.458333333336</v>
      </c>
      <c r="F62" t="s">
        <v>77</v>
      </c>
      <c r="G62" t="s">
        <v>174</v>
      </c>
      <c r="H62" t="s">
        <v>78</v>
      </c>
      <c r="I62" t="str">
        <f t="shared" si="1"/>
        <v>A. Jonathan R. Godfrey</v>
      </c>
      <c r="J62" t="str">
        <f t="shared" si="2"/>
        <v xml:space="preserve">While my base R gently weeps </v>
      </c>
    </row>
    <row r="63" spans="2:10" x14ac:dyDescent="0.25">
      <c r="B63" t="s">
        <v>76</v>
      </c>
      <c r="C63" t="str">
        <f t="shared" si="0"/>
        <v>Session 4</v>
      </c>
      <c r="D63" s="2">
        <v>42187.4375</v>
      </c>
      <c r="E63" s="2">
        <v>42187.458333333336</v>
      </c>
      <c r="F63" t="s">
        <v>77</v>
      </c>
      <c r="G63" t="s">
        <v>174</v>
      </c>
      <c r="H63" t="s">
        <v>79</v>
      </c>
      <c r="I63" t="str">
        <f t="shared" si="1"/>
        <v>Amitai Golub</v>
      </c>
      <c r="J63" t="str">
        <f t="shared" si="2"/>
        <v xml:space="preserve">Rapid Deployment of Automatic Scoring Models to Hadoop Production Systems </v>
      </c>
    </row>
    <row r="64" spans="2:10" x14ac:dyDescent="0.25">
      <c r="B64" t="s">
        <v>76</v>
      </c>
      <c r="C64" t="str">
        <f t="shared" si="0"/>
        <v>Session 4</v>
      </c>
      <c r="D64" s="2">
        <v>42187.4375</v>
      </c>
      <c r="E64" s="2">
        <v>42187.458333333336</v>
      </c>
      <c r="F64" t="s">
        <v>77</v>
      </c>
      <c r="G64" t="s">
        <v>170</v>
      </c>
      <c r="H64" t="s">
        <v>80</v>
      </c>
      <c r="I64" t="str">
        <f t="shared" si="1"/>
        <v>Matt Dowle</v>
      </c>
      <c r="J64" t="str">
        <f t="shared" si="2"/>
        <v xml:space="preserve">Fast, stable and scalable true radix sorting </v>
      </c>
    </row>
    <row r="65" spans="2:10" x14ac:dyDescent="0.25">
      <c r="B65" t="s">
        <v>76</v>
      </c>
      <c r="C65" t="str">
        <f t="shared" si="0"/>
        <v>Session 4</v>
      </c>
      <c r="D65" s="2">
        <v>42187.4375</v>
      </c>
      <c r="E65" s="2">
        <v>42187.458333333336</v>
      </c>
      <c r="F65" t="s">
        <v>77</v>
      </c>
      <c r="G65" t="s">
        <v>170</v>
      </c>
      <c r="H65" t="s">
        <v>81</v>
      </c>
      <c r="I65" t="str">
        <f t="shared" si="1"/>
        <v>Arunkumar Srinivasan</v>
      </c>
      <c r="J65" t="str">
        <f t="shared" si="2"/>
        <v xml:space="preserve">Fast, flexible and memory efficient data manipulation using data.table </v>
      </c>
    </row>
    <row r="66" spans="2:10" x14ac:dyDescent="0.25">
      <c r="B66" t="s">
        <v>76</v>
      </c>
      <c r="C66" t="str">
        <f t="shared" si="0"/>
        <v>Session 4</v>
      </c>
      <c r="D66" s="2">
        <v>42187.4375</v>
      </c>
      <c r="E66" s="2">
        <v>42187.458333333336</v>
      </c>
      <c r="F66" t="s">
        <v>82</v>
      </c>
      <c r="G66" t="s">
        <v>172</v>
      </c>
      <c r="H66" t="s">
        <v>83</v>
      </c>
      <c r="I66" t="str">
        <f t="shared" ref="I66:I128" si="3">LEFT(RIGHT(H66, LEN(H66) - FIND("(",H66)), LEN(RIGHT(H66, LEN(H66) - FIND("(",H66)))-1)</f>
        <v>Marvin Steijaert</v>
      </c>
      <c r="J66" t="str">
        <f t="shared" ref="J66:J128" si="4">LEFT(H66, FIND("(",H66) - 1)</f>
        <v xml:space="preserve">Phenotypic deconvolution: the next frontier in pharma </v>
      </c>
    </row>
    <row r="67" spans="2:10" x14ac:dyDescent="0.25">
      <c r="B67" t="s">
        <v>76</v>
      </c>
      <c r="C67" t="str">
        <f t="shared" ref="C67:C128" si="5">LEFT(B67, 9)</f>
        <v>Session 4</v>
      </c>
      <c r="D67" s="2">
        <v>42187.4375</v>
      </c>
      <c r="E67" s="2">
        <v>42187.458333333336</v>
      </c>
      <c r="F67" t="s">
        <v>82</v>
      </c>
      <c r="G67" t="s">
        <v>172</v>
      </c>
      <c r="H67" t="s">
        <v>84</v>
      </c>
      <c r="I67" t="str">
        <f t="shared" si="3"/>
        <v>Lara Lusa</v>
      </c>
      <c r="J67" t="str">
        <f t="shared" si="4"/>
        <v xml:space="preserve">medplot: A Web Application for Dynamic Summary and Analysis of Longitudinal Medical Data Based on R and shiny </v>
      </c>
    </row>
    <row r="68" spans="2:10" x14ac:dyDescent="0.25">
      <c r="B68" t="s">
        <v>76</v>
      </c>
      <c r="C68" t="str">
        <f t="shared" si="5"/>
        <v>Session 4</v>
      </c>
      <c r="D68" s="2">
        <v>42187.4375</v>
      </c>
      <c r="E68" s="2">
        <v>42187.458333333336</v>
      </c>
      <c r="F68" t="s">
        <v>82</v>
      </c>
      <c r="G68" t="s">
        <v>172</v>
      </c>
      <c r="H68" t="s">
        <v>85</v>
      </c>
      <c r="I68" t="str">
        <f t="shared" si="3"/>
        <v>Paul Metcalfe</v>
      </c>
      <c r="J68" t="str">
        <f t="shared" si="4"/>
        <v xml:space="preserve">Using R and free software to improve the delivery of life changing medicine to patients </v>
      </c>
    </row>
    <row r="69" spans="2:10" x14ac:dyDescent="0.25">
      <c r="B69" t="s">
        <v>76</v>
      </c>
      <c r="C69" t="str">
        <f t="shared" si="5"/>
        <v>Session 4</v>
      </c>
      <c r="D69" s="2">
        <v>42187.4375</v>
      </c>
      <c r="E69" s="2">
        <v>42187.458333333336</v>
      </c>
      <c r="F69" t="s">
        <v>82</v>
      </c>
      <c r="G69" t="s">
        <v>172</v>
      </c>
      <c r="H69" t="s">
        <v>86</v>
      </c>
      <c r="I69" t="str">
        <f t="shared" si="3"/>
        <v>Heidi Seibold</v>
      </c>
      <c r="J69" t="str">
        <f t="shared" si="4"/>
        <v xml:space="preserve">Stratified medicine using the partykit package </v>
      </c>
    </row>
    <row r="70" spans="2:10" x14ac:dyDescent="0.25">
      <c r="B70" t="s">
        <v>76</v>
      </c>
      <c r="C70" t="str">
        <f t="shared" si="5"/>
        <v>Session 4</v>
      </c>
      <c r="D70" s="2">
        <v>42187.4375</v>
      </c>
      <c r="E70" s="2">
        <v>42187.458333333336</v>
      </c>
      <c r="F70" t="s">
        <v>87</v>
      </c>
      <c r="G70" t="s">
        <v>171</v>
      </c>
      <c r="H70" t="s">
        <v>88</v>
      </c>
      <c r="I70" t="str">
        <f t="shared" si="3"/>
        <v>Han Lin Shang</v>
      </c>
      <c r="J70" t="str">
        <f t="shared" si="4"/>
        <v xml:space="preserve">The ilc package </v>
      </c>
    </row>
    <row r="71" spans="2:10" x14ac:dyDescent="0.25">
      <c r="B71" t="s">
        <v>76</v>
      </c>
      <c r="C71" t="str">
        <f t="shared" si="5"/>
        <v>Session 4</v>
      </c>
      <c r="D71" s="2">
        <v>42187.4375</v>
      </c>
      <c r="E71" s="2">
        <v>42187.458333333336</v>
      </c>
      <c r="F71" t="s">
        <v>87</v>
      </c>
      <c r="G71" t="s">
        <v>171</v>
      </c>
      <c r="H71" t="s">
        <v>89</v>
      </c>
      <c r="I71" t="str">
        <f t="shared" si="3"/>
        <v>Andrew Bray</v>
      </c>
      <c r="J71" t="str">
        <f t="shared" si="4"/>
        <v xml:space="preserve">Approximately Exact Calculations for Linear Mixed Models </v>
      </c>
    </row>
    <row r="72" spans="2:10" x14ac:dyDescent="0.25">
      <c r="B72" t="s">
        <v>76</v>
      </c>
      <c r="C72" t="str">
        <f t="shared" si="5"/>
        <v>Session 4</v>
      </c>
      <c r="D72" s="2">
        <v>42187.4375</v>
      </c>
      <c r="E72" s="2">
        <v>42187.458333333336</v>
      </c>
      <c r="F72" t="s">
        <v>87</v>
      </c>
      <c r="G72" t="s">
        <v>171</v>
      </c>
      <c r="H72" t="s">
        <v>90</v>
      </c>
      <c r="I72" t="str">
        <f t="shared" si="3"/>
        <v>Alexandra Kuznetsova</v>
      </c>
      <c r="J72" t="str">
        <f t="shared" si="4"/>
        <v xml:space="preserve">Shiny application for analyzing consumer preference and sensory data in a mixed effects model framework: introducing SensMixed package </v>
      </c>
    </row>
    <row r="73" spans="2:10" x14ac:dyDescent="0.25">
      <c r="B73" t="s">
        <v>76</v>
      </c>
      <c r="C73" t="str">
        <f t="shared" si="5"/>
        <v>Session 4</v>
      </c>
      <c r="D73" s="2">
        <v>42187.4375</v>
      </c>
      <c r="E73" s="2">
        <v>42187.458333333336</v>
      </c>
      <c r="F73" t="s">
        <v>87</v>
      </c>
      <c r="G73" t="s">
        <v>171</v>
      </c>
      <c r="H73" t="s">
        <v>91</v>
      </c>
      <c r="I73" t="str">
        <f t="shared" si="3"/>
        <v>Chenjerai Kathy Mutambanengwe</v>
      </c>
      <c r="J73" t="str">
        <f t="shared" si="4"/>
        <v xml:space="preserve">Spatial regression of quantiles based on parametric distributions </v>
      </c>
    </row>
    <row r="74" spans="2:10" x14ac:dyDescent="0.25">
      <c r="B74" t="s">
        <v>76</v>
      </c>
      <c r="C74" t="str">
        <f t="shared" si="5"/>
        <v>Session 4</v>
      </c>
      <c r="D74" s="2">
        <v>42187.4375</v>
      </c>
      <c r="E74" s="2">
        <v>42187.458333333336</v>
      </c>
      <c r="F74" t="s">
        <v>87</v>
      </c>
      <c r="G74" t="s">
        <v>173</v>
      </c>
      <c r="H74" t="s">
        <v>92</v>
      </c>
      <c r="I74" t="str">
        <f t="shared" si="3"/>
        <v>Helen Ogden</v>
      </c>
      <c r="J74" t="str">
        <f t="shared" si="4"/>
        <v xml:space="preserve">glmmsr: fitting GLMMs with sequential reduction </v>
      </c>
    </row>
    <row r="75" spans="2:10" x14ac:dyDescent="0.25">
      <c r="B75" t="s">
        <v>76</v>
      </c>
      <c r="C75" t="str">
        <f t="shared" si="5"/>
        <v>Session 4</v>
      </c>
      <c r="D75" s="2">
        <v>42187.4375</v>
      </c>
      <c r="E75" s="2">
        <v>42187.458333333336</v>
      </c>
      <c r="F75" t="s">
        <v>93</v>
      </c>
      <c r="G75" t="s">
        <v>173</v>
      </c>
      <c r="H75" t="s">
        <v>94</v>
      </c>
      <c r="I75" t="str">
        <f t="shared" si="3"/>
        <v>Michael Sannella</v>
      </c>
      <c r="J75" t="str">
        <f t="shared" si="4"/>
        <v xml:space="preserve">Supporting the "Rapi" C-language API in an R-compatible engine </v>
      </c>
    </row>
    <row r="76" spans="2:10" x14ac:dyDescent="0.25">
      <c r="B76" t="s">
        <v>76</v>
      </c>
      <c r="C76" t="str">
        <f t="shared" si="5"/>
        <v>Session 4</v>
      </c>
      <c r="D76" s="2">
        <v>42187.4375</v>
      </c>
      <c r="E76" s="2">
        <v>42187.458333333336</v>
      </c>
      <c r="F76" t="s">
        <v>93</v>
      </c>
      <c r="G76" t="s">
        <v>173</v>
      </c>
      <c r="H76" t="s">
        <v>95</v>
      </c>
      <c r="I76" t="str">
        <f t="shared" si="3"/>
        <v>Woo J. Jung</v>
      </c>
      <c r="J76" t="str">
        <f t="shared" si="4"/>
        <v xml:space="preserve">Enabling R for Big Data with PL/R and PivotalR: Real World Examples on Hadoop &amp; MPP Databases </v>
      </c>
    </row>
    <row r="77" spans="2:10" x14ac:dyDescent="0.25">
      <c r="B77" t="s">
        <v>76</v>
      </c>
      <c r="C77" t="str">
        <f t="shared" si="5"/>
        <v>Session 4</v>
      </c>
      <c r="D77" s="2">
        <v>42187.4375</v>
      </c>
      <c r="E77" s="2">
        <v>42187.458333333336</v>
      </c>
      <c r="F77" t="s">
        <v>93</v>
      </c>
      <c r="G77" t="s">
        <v>173</v>
      </c>
      <c r="H77" t="s">
        <v>96</v>
      </c>
      <c r="I77" t="str">
        <f t="shared" si="3"/>
        <v>Ron Pearson</v>
      </c>
      <c r="J77" t="str">
        <f t="shared" si="4"/>
        <v xml:space="preserve">The DataRobot R Package </v>
      </c>
    </row>
    <row r="78" spans="2:10" x14ac:dyDescent="0.25">
      <c r="B78" t="s">
        <v>76</v>
      </c>
      <c r="C78" t="str">
        <f t="shared" si="5"/>
        <v>Session 4</v>
      </c>
      <c r="D78" s="2">
        <v>42187.4375</v>
      </c>
      <c r="E78" s="2">
        <v>42187.458333333336</v>
      </c>
      <c r="F78" t="s">
        <v>93</v>
      </c>
      <c r="G78" t="s">
        <v>173</v>
      </c>
      <c r="H78" t="s">
        <v>97</v>
      </c>
      <c r="I78" t="str">
        <f t="shared" si="3"/>
        <v>Lou Bajuk-Yorgan</v>
      </c>
      <c r="J78" t="str">
        <f t="shared" si="4"/>
        <v xml:space="preserve">Applying the R Language in Streaming Applications and Business Intelligence </v>
      </c>
    </row>
    <row r="79" spans="2:10" x14ac:dyDescent="0.25">
      <c r="B79" t="s">
        <v>76</v>
      </c>
      <c r="C79" t="str">
        <f t="shared" si="5"/>
        <v>Session 4</v>
      </c>
      <c r="D79" s="2">
        <v>42187.4375</v>
      </c>
      <c r="E79" s="2">
        <v>42187.458333333336</v>
      </c>
      <c r="F79" t="s">
        <v>98</v>
      </c>
      <c r="G79" t="s">
        <v>174</v>
      </c>
      <c r="H79" t="s">
        <v>99</v>
      </c>
      <c r="I79" t="str">
        <f t="shared" si="3"/>
        <v>Monika Huhn</v>
      </c>
      <c r="J79" t="str">
        <f t="shared" si="4"/>
        <v xml:space="preserve">D3 and R Shiny - Making your graphs come to life </v>
      </c>
    </row>
    <row r="80" spans="2:10" x14ac:dyDescent="0.25">
      <c r="B80" t="s">
        <v>76</v>
      </c>
      <c r="C80" t="str">
        <f t="shared" si="5"/>
        <v>Session 4</v>
      </c>
      <c r="D80" s="2">
        <v>42187.4375</v>
      </c>
      <c r="E80" s="2">
        <v>42187.458333333336</v>
      </c>
      <c r="F80" t="s">
        <v>98</v>
      </c>
      <c r="G80" t="s">
        <v>174</v>
      </c>
      <c r="H80" t="s">
        <v>100</v>
      </c>
      <c r="I80" t="str">
        <f t="shared" si="3"/>
        <v>Michael Sachs</v>
      </c>
      <c r="J80" t="str">
        <f t="shared" si="4"/>
        <v xml:space="preserve">Interactive Graphics with ggplot2 and gridSVG </v>
      </c>
    </row>
    <row r="81" spans="2:10" x14ac:dyDescent="0.25">
      <c r="B81" t="s">
        <v>76</v>
      </c>
      <c r="C81" t="str">
        <f t="shared" si="5"/>
        <v>Session 4</v>
      </c>
      <c r="D81" s="2">
        <v>42187.4375</v>
      </c>
      <c r="E81" s="2">
        <v>42187.458333333336</v>
      </c>
      <c r="F81" t="s">
        <v>98</v>
      </c>
      <c r="G81" t="s">
        <v>174</v>
      </c>
      <c r="H81" t="s">
        <v>101</v>
      </c>
      <c r="I81" t="str">
        <f t="shared" si="3"/>
        <v>Joe Cheng</v>
      </c>
      <c r="J81" t="str">
        <f t="shared" si="4"/>
        <v xml:space="preserve">Interactive visualization using htmlwidgets and Shiny </v>
      </c>
    </row>
    <row r="82" spans="2:10" x14ac:dyDescent="0.25">
      <c r="B82" t="s">
        <v>76</v>
      </c>
      <c r="C82" t="str">
        <f t="shared" si="5"/>
        <v>Session 4</v>
      </c>
      <c r="D82" s="2">
        <v>42187.4375</v>
      </c>
      <c r="E82" s="2">
        <v>42187.458333333336</v>
      </c>
      <c r="F82" t="s">
        <v>98</v>
      </c>
      <c r="G82" t="s">
        <v>174</v>
      </c>
      <c r="H82" t="s">
        <v>102</v>
      </c>
      <c r="I82" t="str">
        <f t="shared" si="3"/>
        <v>Adrian Waddell</v>
      </c>
      <c r="J82" t="str">
        <f t="shared" si="4"/>
        <v xml:space="preserve">Interactive Data Visualization using the Loon package </v>
      </c>
    </row>
    <row r="83" spans="2:10" x14ac:dyDescent="0.25">
      <c r="B83" t="s">
        <v>76</v>
      </c>
      <c r="C83" t="str">
        <f t="shared" si="5"/>
        <v>Session 4</v>
      </c>
      <c r="D83" s="2">
        <v>42187.4375</v>
      </c>
      <c r="E83" s="2">
        <v>42187.458333333336</v>
      </c>
      <c r="F83" t="s">
        <v>98</v>
      </c>
      <c r="G83" t="s">
        <v>174</v>
      </c>
      <c r="H83" t="s">
        <v>103</v>
      </c>
      <c r="I83" t="str">
        <f t="shared" si="3"/>
        <v>Wayne Oldford</v>
      </c>
      <c r="J83" t="str">
        <f t="shared" si="4"/>
        <v xml:space="preserve">New interactive visualization tools for exploring high dimensional data in R </v>
      </c>
    </row>
    <row r="84" spans="2:10" x14ac:dyDescent="0.25">
      <c r="B84" t="s">
        <v>104</v>
      </c>
      <c r="C84" t="str">
        <f t="shared" si="5"/>
        <v>Session 5</v>
      </c>
      <c r="D84" s="2">
        <v>42187.541666666664</v>
      </c>
      <c r="E84" s="2">
        <v>42187.604166666664</v>
      </c>
      <c r="F84" t="s">
        <v>105</v>
      </c>
      <c r="G84" t="s">
        <v>170</v>
      </c>
      <c r="H84" t="s">
        <v>106</v>
      </c>
      <c r="I84" t="str">
        <f t="shared" si="3"/>
        <v>Aimee Gott</v>
      </c>
      <c r="J84" t="str">
        <f t="shared" si="4"/>
        <v xml:space="preserve">Formalising R Development - ValidR Enterprise </v>
      </c>
    </row>
    <row r="85" spans="2:10" x14ac:dyDescent="0.25">
      <c r="B85" t="s">
        <v>104</v>
      </c>
      <c r="C85" t="str">
        <f t="shared" si="5"/>
        <v>Session 5</v>
      </c>
      <c r="D85" s="2">
        <v>42187.541666666664</v>
      </c>
      <c r="E85" s="2">
        <v>42187.604166666664</v>
      </c>
      <c r="F85" t="s">
        <v>105</v>
      </c>
      <c r="G85" t="s">
        <v>170</v>
      </c>
      <c r="H85" t="s">
        <v>107</v>
      </c>
      <c r="I85" t="str">
        <f t="shared" si="3"/>
        <v>Christoph Best</v>
      </c>
      <c r="J85" t="str">
        <f t="shared" si="4"/>
        <v xml:space="preserve">Integrating R with the Go programming language using interprocess communication </v>
      </c>
    </row>
    <row r="86" spans="2:10" x14ac:dyDescent="0.25">
      <c r="B86" t="s">
        <v>104</v>
      </c>
      <c r="C86" t="str">
        <f t="shared" si="5"/>
        <v>Session 5</v>
      </c>
      <c r="D86" s="2">
        <v>42187.541666666664</v>
      </c>
      <c r="E86" s="2">
        <v>42187.604166666664</v>
      </c>
      <c r="F86" t="s">
        <v>105</v>
      </c>
      <c r="G86" t="s">
        <v>170</v>
      </c>
      <c r="H86" t="s">
        <v>108</v>
      </c>
      <c r="I86" t="str">
        <f t="shared" si="3"/>
        <v>Jennifer Bryan</v>
      </c>
      <c r="J86" t="str">
        <f t="shared" si="4"/>
        <v xml:space="preserve">Fun times with R and Google Sheets </v>
      </c>
    </row>
    <row r="87" spans="2:10" x14ac:dyDescent="0.25">
      <c r="B87" t="s">
        <v>104</v>
      </c>
      <c r="C87" t="str">
        <f t="shared" si="5"/>
        <v>Session 5</v>
      </c>
      <c r="D87" s="2">
        <v>42187.541666666664</v>
      </c>
      <c r="E87" s="2">
        <v>42187.604166666664</v>
      </c>
      <c r="F87" t="s">
        <v>105</v>
      </c>
      <c r="G87" t="s">
        <v>170</v>
      </c>
      <c r="H87" t="s">
        <v>109</v>
      </c>
      <c r="I87" t="str">
        <f t="shared" si="3"/>
        <v>Jonathan Digby-North</v>
      </c>
      <c r="J87" t="str">
        <f t="shared" si="4"/>
        <v xml:space="preserve">A Comparative Study of Complex Estimation Software </v>
      </c>
    </row>
    <row r="88" spans="2:10" x14ac:dyDescent="0.25">
      <c r="B88" t="s">
        <v>104</v>
      </c>
      <c r="C88" t="str">
        <f t="shared" si="5"/>
        <v>Session 5</v>
      </c>
      <c r="D88" s="2">
        <v>42187.541666666664</v>
      </c>
      <c r="E88" s="2">
        <v>42187.604166666664</v>
      </c>
      <c r="F88" t="s">
        <v>105</v>
      </c>
      <c r="G88" t="s">
        <v>170</v>
      </c>
      <c r="H88" t="s">
        <v>110</v>
      </c>
      <c r="I88" t="str">
        <f t="shared" si="3"/>
        <v>Oliver Keyes</v>
      </c>
      <c r="J88" t="str">
        <f t="shared" si="4"/>
        <v xml:space="preserve">Software Standards in the R Community: An Analysis </v>
      </c>
    </row>
    <row r="89" spans="2:10" x14ac:dyDescent="0.25">
      <c r="B89" t="s">
        <v>104</v>
      </c>
      <c r="C89" t="str">
        <f t="shared" si="5"/>
        <v>Session 5</v>
      </c>
      <c r="D89" s="2">
        <v>42187.541666666664</v>
      </c>
      <c r="E89" s="2">
        <v>42187.604166666664</v>
      </c>
      <c r="F89" t="s">
        <v>111</v>
      </c>
      <c r="G89" t="s">
        <v>172</v>
      </c>
      <c r="H89" t="s">
        <v>112</v>
      </c>
      <c r="I89" t="str">
        <f t="shared" si="3"/>
        <v>Miranda Y Mortlock</v>
      </c>
      <c r="J89" t="str">
        <f t="shared" si="4"/>
        <v xml:space="preserve">SWOT analysis on using R for online training </v>
      </c>
    </row>
    <row r="90" spans="2:10" x14ac:dyDescent="0.25">
      <c r="B90" t="s">
        <v>104</v>
      </c>
      <c r="C90" t="str">
        <f t="shared" si="5"/>
        <v>Session 5</v>
      </c>
      <c r="D90" s="2">
        <v>42187.541666666664</v>
      </c>
      <c r="E90" s="2">
        <v>42187.604166666664</v>
      </c>
      <c r="F90" t="s">
        <v>111</v>
      </c>
      <c r="G90" t="s">
        <v>172</v>
      </c>
      <c r="H90" t="s">
        <v>113</v>
      </c>
      <c r="I90" t="str">
        <f t="shared" si="3"/>
        <v>Eric Hare</v>
      </c>
      <c r="J90" t="str">
        <f t="shared" si="4"/>
        <v xml:space="preserve">Manipulation of Discrete Random Variables in R with discreteRV </v>
      </c>
    </row>
    <row r="91" spans="2:10" x14ac:dyDescent="0.25">
      <c r="B91" t="s">
        <v>104</v>
      </c>
      <c r="C91" t="str">
        <f t="shared" si="5"/>
        <v>Session 5</v>
      </c>
      <c r="D91" s="2">
        <v>42187.541666666664</v>
      </c>
      <c r="E91" s="2">
        <v>42187.604166666664</v>
      </c>
      <c r="F91" t="s">
        <v>111</v>
      </c>
      <c r="G91" t="s">
        <v>172</v>
      </c>
      <c r="H91" t="s">
        <v>114</v>
      </c>
      <c r="I91" t="str">
        <f t="shared" si="3"/>
        <v>Matthias Gehrke</v>
      </c>
      <c r="J91" t="str">
        <f t="shared" si="4"/>
        <v xml:space="preserve">Teaching R in heterogeneous settings: Lessons learned </v>
      </c>
    </row>
    <row r="92" spans="2:10" x14ac:dyDescent="0.25">
      <c r="B92" t="s">
        <v>104</v>
      </c>
      <c r="C92" t="str">
        <f t="shared" si="5"/>
        <v>Session 5</v>
      </c>
      <c r="D92" s="2">
        <v>42187.541666666664</v>
      </c>
      <c r="E92" s="2">
        <v>42187.604166666664</v>
      </c>
      <c r="F92" t="s">
        <v>111</v>
      </c>
      <c r="G92" t="s">
        <v>172</v>
      </c>
      <c r="H92" t="s">
        <v>115</v>
      </c>
      <c r="I92" t="str">
        <f t="shared" si="3"/>
        <v>Chris Wild</v>
      </c>
      <c r="J92" t="str">
        <f t="shared" si="4"/>
        <v xml:space="preserve">Interactive applications written in R to accelerate statistical learning </v>
      </c>
    </row>
    <row r="93" spans="2:10" x14ac:dyDescent="0.25">
      <c r="B93" t="s">
        <v>104</v>
      </c>
      <c r="C93" t="str">
        <f t="shared" si="5"/>
        <v>Session 5</v>
      </c>
      <c r="D93" s="2">
        <v>42187.541666666664</v>
      </c>
      <c r="E93" s="2">
        <v>42187.604166666664</v>
      </c>
      <c r="F93" t="s">
        <v>111</v>
      </c>
      <c r="G93" t="s">
        <v>172</v>
      </c>
      <c r="H93" t="s">
        <v>116</v>
      </c>
      <c r="I93" t="str">
        <f t="shared" si="3"/>
        <v>James Curran</v>
      </c>
      <c r="J93" t="str">
        <f t="shared" si="4"/>
        <v xml:space="preserve">Classroom experiments </v>
      </c>
    </row>
    <row r="94" spans="2:10" x14ac:dyDescent="0.25">
      <c r="B94" t="s">
        <v>104</v>
      </c>
      <c r="C94" t="str">
        <f t="shared" si="5"/>
        <v>Session 5</v>
      </c>
      <c r="D94" s="2">
        <v>42187.541666666664</v>
      </c>
      <c r="E94" s="2">
        <v>42187.604166666664</v>
      </c>
      <c r="F94" t="s">
        <v>117</v>
      </c>
      <c r="G94" t="s">
        <v>171</v>
      </c>
      <c r="H94" t="s">
        <v>118</v>
      </c>
      <c r="I94" t="str">
        <f t="shared" si="3"/>
        <v>Thomas Kiefer</v>
      </c>
      <c r="J94" t="str">
        <f t="shared" si="4"/>
        <v xml:space="preserve">TAM: An R Package for Item Response Modelling </v>
      </c>
    </row>
    <row r="95" spans="2:10" x14ac:dyDescent="0.25">
      <c r="B95" t="s">
        <v>104</v>
      </c>
      <c r="C95" t="str">
        <f t="shared" si="5"/>
        <v>Session 5</v>
      </c>
      <c r="D95" s="2">
        <v>42187.541666666664</v>
      </c>
      <c r="E95" s="2">
        <v>42187.604166666664</v>
      </c>
      <c r="F95" t="s">
        <v>117</v>
      </c>
      <c r="G95" t="s">
        <v>171</v>
      </c>
      <c r="H95" t="s">
        <v>119</v>
      </c>
      <c r="I95" t="str">
        <f t="shared" si="3"/>
        <v>GETS) Modelling (Genaro Sucarrat</v>
      </c>
      <c r="J95" t="str">
        <f t="shared" si="4"/>
        <v xml:space="preserve">gets: General-to-Specific </v>
      </c>
    </row>
    <row r="96" spans="2:10" x14ac:dyDescent="0.25">
      <c r="B96" t="s">
        <v>104</v>
      </c>
      <c r="C96" t="str">
        <f t="shared" si="5"/>
        <v>Session 5</v>
      </c>
      <c r="D96" s="2">
        <v>42187.541666666664</v>
      </c>
      <c r="E96" s="2">
        <v>42187.604166666664</v>
      </c>
      <c r="F96" t="s">
        <v>117</v>
      </c>
      <c r="G96" t="s">
        <v>171</v>
      </c>
      <c r="H96" t="s">
        <v>120</v>
      </c>
      <c r="I96" t="str">
        <f t="shared" si="3"/>
        <v>Thouvenot Vincent</v>
      </c>
      <c r="J96" t="str">
        <f t="shared" si="4"/>
        <v xml:space="preserve">R Package CASA: Component Automatic Selection in Additive models </v>
      </c>
    </row>
    <row r="97" spans="2:10" x14ac:dyDescent="0.25">
      <c r="B97" t="s">
        <v>104</v>
      </c>
      <c r="C97" t="str">
        <f t="shared" si="5"/>
        <v>Session 5</v>
      </c>
      <c r="D97" s="2">
        <v>42187.541666666664</v>
      </c>
      <c r="E97" s="2">
        <v>42187.604166666664</v>
      </c>
      <c r="F97" t="s">
        <v>117</v>
      </c>
      <c r="G97" t="s">
        <v>171</v>
      </c>
      <c r="H97" t="s">
        <v>121</v>
      </c>
      <c r="I97" t="str">
        <f t="shared" si="3"/>
        <v>Christian Ritz</v>
      </c>
      <c r="J97" t="str">
        <f t="shared" si="4"/>
        <v xml:space="preserve">Dose-response analysis using R revisited </v>
      </c>
    </row>
    <row r="98" spans="2:10" x14ac:dyDescent="0.25">
      <c r="B98" t="s">
        <v>104</v>
      </c>
      <c r="C98" t="str">
        <f t="shared" si="5"/>
        <v>Session 5</v>
      </c>
      <c r="D98" s="2">
        <v>42187.541666666664</v>
      </c>
      <c r="E98" s="2">
        <v>42187.604166666664</v>
      </c>
      <c r="F98" t="s">
        <v>117</v>
      </c>
      <c r="G98" t="s">
        <v>171</v>
      </c>
      <c r="H98" t="s">
        <v>122</v>
      </c>
      <c r="I98" t="str">
        <f t="shared" si="3"/>
        <v>Kaylea Haynes</v>
      </c>
      <c r="J98" t="str">
        <f t="shared" si="4"/>
        <v xml:space="preserve">Changepoints over a Range of Penalties using the changepoint package </v>
      </c>
    </row>
    <row r="99" spans="2:10" x14ac:dyDescent="0.25">
      <c r="B99" t="s">
        <v>104</v>
      </c>
      <c r="C99" t="str">
        <f t="shared" si="5"/>
        <v>Session 5</v>
      </c>
      <c r="D99" s="2">
        <v>42187.541666666664</v>
      </c>
      <c r="E99" s="2">
        <v>42187.604166666664</v>
      </c>
      <c r="F99" t="s">
        <v>123</v>
      </c>
      <c r="G99" t="s">
        <v>173</v>
      </c>
      <c r="H99" t="s">
        <v>124</v>
      </c>
      <c r="I99" t="str">
        <f t="shared" si="3"/>
        <v>Neda Daneshgar / Majid Sarmad</v>
      </c>
      <c r="J99" t="str">
        <f t="shared" si="4"/>
        <v xml:space="preserve">Word Alignment tools in R </v>
      </c>
    </row>
    <row r="100" spans="2:10" x14ac:dyDescent="0.25">
      <c r="B100" t="s">
        <v>104</v>
      </c>
      <c r="C100" t="str">
        <f t="shared" si="5"/>
        <v>Session 5</v>
      </c>
      <c r="D100" s="2">
        <v>42187.541666666664</v>
      </c>
      <c r="E100" s="2">
        <v>42187.604166666664</v>
      </c>
      <c r="F100" t="s">
        <v>123</v>
      </c>
      <c r="G100" t="s">
        <v>173</v>
      </c>
      <c r="H100" t="s">
        <v>125</v>
      </c>
      <c r="I100" t="str">
        <f t="shared" si="3"/>
        <v>Markus Loecher</v>
      </c>
      <c r="J100" t="str">
        <f t="shared" si="4"/>
        <v xml:space="preserve">Rapid detection of spatiotemporal clusters </v>
      </c>
    </row>
    <row r="101" spans="2:10" x14ac:dyDescent="0.25">
      <c r="B101" t="s">
        <v>104</v>
      </c>
      <c r="C101" t="str">
        <f t="shared" si="5"/>
        <v>Session 5</v>
      </c>
      <c r="D101" s="2">
        <v>42187.541666666664</v>
      </c>
      <c r="E101" s="2">
        <v>42187.604166666664</v>
      </c>
      <c r="F101" t="s">
        <v>123</v>
      </c>
      <c r="G101" t="s">
        <v>173</v>
      </c>
      <c r="H101" t="s">
        <v>126</v>
      </c>
      <c r="I101" t="str">
        <f t="shared" si="3"/>
        <v>Arash Fard, Vishrut Gupta</v>
      </c>
      <c r="J101" t="str">
        <f t="shared" si="4"/>
        <v xml:space="preserve">Scalable distributed random-forest in R </v>
      </c>
    </row>
    <row r="102" spans="2:10" x14ac:dyDescent="0.25">
      <c r="B102" t="s">
        <v>104</v>
      </c>
      <c r="C102" t="str">
        <f t="shared" si="5"/>
        <v>Session 5</v>
      </c>
      <c r="D102" s="2">
        <v>42187.541666666664</v>
      </c>
      <c r="E102" s="2">
        <v>42187.604166666664</v>
      </c>
      <c r="F102" t="s">
        <v>123</v>
      </c>
      <c r="G102" t="s">
        <v>173</v>
      </c>
      <c r="H102" t="s">
        <v>127</v>
      </c>
      <c r="I102" t="str">
        <f t="shared" si="3"/>
        <v>Marie Chavent</v>
      </c>
      <c r="J102" t="str">
        <f t="shared" si="4"/>
        <v xml:space="preserve">Multivariate analysis of mixed data: The PCAmixdata R package </v>
      </c>
    </row>
    <row r="103" spans="2:10" x14ac:dyDescent="0.25">
      <c r="B103" t="s">
        <v>104</v>
      </c>
      <c r="C103" t="str">
        <f t="shared" si="5"/>
        <v>Session 5</v>
      </c>
      <c r="D103" s="2">
        <v>42187.541666666664</v>
      </c>
      <c r="E103" s="2">
        <v>42187.604166666664</v>
      </c>
      <c r="F103" t="s">
        <v>123</v>
      </c>
      <c r="G103" t="s">
        <v>173</v>
      </c>
      <c r="H103" t="s">
        <v>128</v>
      </c>
      <c r="I103" t="str">
        <f t="shared" si="3"/>
        <v>Natalia da Silva</v>
      </c>
      <c r="J103" t="str">
        <f t="shared" si="4"/>
        <v xml:space="preserve">PPforest </v>
      </c>
    </row>
    <row r="104" spans="2:10" x14ac:dyDescent="0.25">
      <c r="B104" t="s">
        <v>104</v>
      </c>
      <c r="C104" t="str">
        <f t="shared" si="5"/>
        <v>Session 5</v>
      </c>
      <c r="D104" s="2">
        <v>42187.541666666664</v>
      </c>
      <c r="E104" s="2">
        <v>42187.604166666664</v>
      </c>
      <c r="F104" t="s">
        <v>129</v>
      </c>
      <c r="G104" t="s">
        <v>174</v>
      </c>
      <c r="H104" t="s">
        <v>130</v>
      </c>
      <c r="I104" t="str">
        <f t="shared" si="3"/>
        <v>Katrin Grimm</v>
      </c>
      <c r="J104" t="str">
        <f t="shared" si="4"/>
        <v xml:space="preserve">Reordering and selecting continuous variables for scatterplot matrices </v>
      </c>
    </row>
    <row r="105" spans="2:10" x14ac:dyDescent="0.25">
      <c r="B105" t="s">
        <v>104</v>
      </c>
      <c r="C105" t="str">
        <f t="shared" si="5"/>
        <v>Session 5</v>
      </c>
      <c r="D105" s="2">
        <v>42187.541666666664</v>
      </c>
      <c r="E105" s="2">
        <v>42187.604166666664</v>
      </c>
      <c r="F105" t="s">
        <v>129</v>
      </c>
      <c r="G105" t="s">
        <v>174</v>
      </c>
      <c r="H105" t="s">
        <v>131</v>
      </c>
      <c r="I105" t="str">
        <f t="shared" si="3"/>
        <v>Kirsten Van Hoorde</v>
      </c>
      <c r="J105" t="str">
        <f t="shared" si="4"/>
        <v xml:space="preserve">R-package to assess and visualize the calibration of multiclass risk predictions </v>
      </c>
    </row>
    <row r="106" spans="2:10" x14ac:dyDescent="0.25">
      <c r="B106" t="s">
        <v>104</v>
      </c>
      <c r="C106" t="str">
        <f t="shared" si="5"/>
        <v>Session 5</v>
      </c>
      <c r="D106" s="2">
        <v>42187.541666666664</v>
      </c>
      <c r="E106" s="2">
        <v>42187.604166666664</v>
      </c>
      <c r="F106" t="s">
        <v>129</v>
      </c>
      <c r="G106" t="s">
        <v>174</v>
      </c>
      <c r="H106" t="s">
        <v>132</v>
      </c>
      <c r="I106" t="str">
        <f t="shared" si="3"/>
        <v>Martijn Tennekes</v>
      </c>
      <c r="J106" t="str">
        <f t="shared" si="4"/>
        <v xml:space="preserve">tmap: creating thematic maps in a flexible way </v>
      </c>
    </row>
    <row r="107" spans="2:10" x14ac:dyDescent="0.25">
      <c r="B107" t="s">
        <v>104</v>
      </c>
      <c r="C107" t="str">
        <f t="shared" si="5"/>
        <v>Session 5</v>
      </c>
      <c r="D107" s="2">
        <v>42187.541666666664</v>
      </c>
      <c r="E107" s="2">
        <v>42187.604166666664</v>
      </c>
      <c r="F107" t="s">
        <v>129</v>
      </c>
      <c r="G107" t="s">
        <v>174</v>
      </c>
      <c r="H107" t="s">
        <v>133</v>
      </c>
      <c r="I107" t="str">
        <f t="shared" si="3"/>
        <v>Tal Galili</v>
      </c>
      <c r="J107" t="str">
        <f t="shared" si="4"/>
        <v xml:space="preserve">The dendextend R package for manipulation of dendograms, visualization and comparison </v>
      </c>
    </row>
    <row r="108" spans="2:10" x14ac:dyDescent="0.25">
      <c r="B108" t="s">
        <v>104</v>
      </c>
      <c r="C108" t="s">
        <v>166</v>
      </c>
      <c r="D108" s="2">
        <v>42187.666666666664</v>
      </c>
      <c r="E108" s="2">
        <v>42187.729166666664</v>
      </c>
      <c r="F108" t="s">
        <v>134</v>
      </c>
      <c r="G108" t="s">
        <v>170</v>
      </c>
      <c r="H108" t="s">
        <v>135</v>
      </c>
      <c r="I108" t="str">
        <f t="shared" si="3"/>
        <v>Gabor Csardi</v>
      </c>
      <c r="J108" t="str">
        <f t="shared" si="4"/>
        <v xml:space="preserve">The METACRAN experiment </v>
      </c>
    </row>
    <row r="109" spans="2:10" x14ac:dyDescent="0.25">
      <c r="B109" t="s">
        <v>167</v>
      </c>
      <c r="C109" t="str">
        <f t="shared" si="5"/>
        <v>Session 6</v>
      </c>
      <c r="D109" s="2">
        <v>42187.666666666664</v>
      </c>
      <c r="E109" s="2">
        <v>42187.729166666664</v>
      </c>
      <c r="F109" t="s">
        <v>134</v>
      </c>
      <c r="G109" t="s">
        <v>170</v>
      </c>
      <c r="H109" t="s">
        <v>136</v>
      </c>
      <c r="I109" t="str">
        <f t="shared" si="3"/>
        <v>Pedro J. Aphalo</v>
      </c>
      <c r="J109" t="str">
        <f t="shared" si="4"/>
        <v xml:space="preserve">Using R in photobiology </v>
      </c>
    </row>
    <row r="110" spans="2:10" x14ac:dyDescent="0.25">
      <c r="B110" t="s">
        <v>167</v>
      </c>
      <c r="C110" t="str">
        <f t="shared" si="5"/>
        <v>Session 6</v>
      </c>
      <c r="D110" s="2">
        <v>42187.666666666664</v>
      </c>
      <c r="E110" s="2">
        <v>42187.729166666664</v>
      </c>
      <c r="F110" t="s">
        <v>134</v>
      </c>
      <c r="G110" t="s">
        <v>170</v>
      </c>
      <c r="H110" t="s">
        <v>137</v>
      </c>
      <c r="I110" t="str">
        <f t="shared" si="3"/>
        <v>Sven Jesper Knudsen</v>
      </c>
      <c r="J110" t="str">
        <f t="shared" si="4"/>
        <v xml:space="preserve">Industrial Big Data Analytics for Wind Turbines </v>
      </c>
    </row>
    <row r="111" spans="2:10" x14ac:dyDescent="0.25">
      <c r="B111" t="s">
        <v>167</v>
      </c>
      <c r="C111" t="str">
        <f t="shared" si="5"/>
        <v>Session 6</v>
      </c>
      <c r="D111" s="2">
        <v>42187.666666666664</v>
      </c>
      <c r="E111" s="2">
        <v>42187.729166666664</v>
      </c>
      <c r="F111" t="s">
        <v>134</v>
      </c>
      <c r="G111" t="s">
        <v>170</v>
      </c>
      <c r="H111" t="s">
        <v>138</v>
      </c>
      <c r="I111" t="str">
        <f t="shared" si="3"/>
        <v>Andrie de Vries</v>
      </c>
      <c r="J111" t="str">
        <f t="shared" si="4"/>
        <v xml:space="preserve">The Network Structure of R Packages </v>
      </c>
    </row>
    <row r="112" spans="2:10" x14ac:dyDescent="0.25">
      <c r="B112" t="s">
        <v>167</v>
      </c>
      <c r="C112" t="str">
        <f t="shared" si="5"/>
        <v>Session 6</v>
      </c>
      <c r="D112" s="2">
        <v>42187.666666666664</v>
      </c>
      <c r="E112" s="2">
        <v>42187.729166666664</v>
      </c>
      <c r="F112" t="s">
        <v>139</v>
      </c>
      <c r="G112" t="s">
        <v>172</v>
      </c>
      <c r="H112" t="s">
        <v>140</v>
      </c>
      <c r="I112" t="str">
        <f t="shared" si="3"/>
        <v>Gail Potter</v>
      </c>
      <c r="J112" t="str">
        <f t="shared" si="4"/>
        <v xml:space="preserve">Web Application Teaching Tools for Statistics Using Shiny and R </v>
      </c>
    </row>
    <row r="113" spans="2:10" x14ac:dyDescent="0.25">
      <c r="B113" t="s">
        <v>167</v>
      </c>
      <c r="C113" t="str">
        <f t="shared" si="5"/>
        <v>Session 6</v>
      </c>
      <c r="D113" s="2">
        <v>42187.666666666664</v>
      </c>
      <c r="E113" s="2">
        <v>42187.729166666664</v>
      </c>
      <c r="F113" t="s">
        <v>139</v>
      </c>
      <c r="G113" t="s">
        <v>172</v>
      </c>
      <c r="H113" t="s">
        <v>141</v>
      </c>
      <c r="I113" t="str">
        <f t="shared" si="3"/>
        <v>an online</v>
      </c>
      <c r="J113" t="str">
        <f t="shared" si="4"/>
        <v xml:space="preserve">Teaching R in </v>
      </c>
    </row>
    <row r="114" spans="2:10" x14ac:dyDescent="0.25">
      <c r="B114" t="s">
        <v>167</v>
      </c>
      <c r="C114" t="str">
        <f t="shared" si="5"/>
        <v>Session 6</v>
      </c>
      <c r="D114" s="2">
        <v>42187.666666666664</v>
      </c>
      <c r="E114" s="2">
        <v>42187.729166666664</v>
      </c>
      <c r="F114" t="s">
        <v>139</v>
      </c>
      <c r="G114" t="s">
        <v>172</v>
      </c>
      <c r="H114" t="s">
        <v>142</v>
      </c>
      <c r="I114" t="str">
        <f t="shared" si="3"/>
        <v>Jonathan Cornelissen</v>
      </c>
      <c r="J114" t="str">
        <f t="shared" si="4"/>
        <v xml:space="preserve">class </v>
      </c>
    </row>
    <row r="115" spans="2:10" x14ac:dyDescent="0.25">
      <c r="B115" t="s">
        <v>167</v>
      </c>
      <c r="C115" t="str">
        <f t="shared" si="5"/>
        <v>Session 6</v>
      </c>
      <c r="D115" s="2">
        <v>42187.666666666664</v>
      </c>
      <c r="E115" s="2">
        <v>42187.729166666664</v>
      </c>
      <c r="F115" t="s">
        <v>139</v>
      </c>
      <c r="G115" t="s">
        <v>172</v>
      </c>
      <c r="H115" t="s">
        <v>143</v>
      </c>
      <c r="I115" t="str">
        <f t="shared" si="3"/>
        <v>Colin Rundel</v>
      </c>
      <c r="J115" t="str">
        <f t="shared" si="4"/>
        <v xml:space="preserve">Teaching R using the github ecosystem </v>
      </c>
    </row>
    <row r="116" spans="2:10" x14ac:dyDescent="0.25">
      <c r="B116" t="s">
        <v>167</v>
      </c>
      <c r="C116" t="str">
        <f t="shared" si="5"/>
        <v>Session 6</v>
      </c>
      <c r="D116" s="2">
        <v>42187.666666666664</v>
      </c>
      <c r="E116" s="2">
        <v>42187.729166666664</v>
      </c>
      <c r="F116" t="s">
        <v>139</v>
      </c>
      <c r="G116" t="s">
        <v>171</v>
      </c>
      <c r="H116" t="s">
        <v>144</v>
      </c>
      <c r="I116" t="str">
        <f t="shared" si="3"/>
        <v>Mine Cetinkaya-Rundel</v>
      </c>
      <c r="J116" t="str">
        <f t="shared" si="4"/>
        <v xml:space="preserve">Using R, RStudio, and Docker for introductory statistics teaching </v>
      </c>
    </row>
    <row r="117" spans="2:10" x14ac:dyDescent="0.25">
      <c r="B117" t="s">
        <v>167</v>
      </c>
      <c r="C117" t="str">
        <f t="shared" si="5"/>
        <v>Session 6</v>
      </c>
      <c r="D117" s="2">
        <v>42187.666666666664</v>
      </c>
      <c r="E117" s="2">
        <v>42187.729166666664</v>
      </c>
      <c r="F117" t="s">
        <v>145</v>
      </c>
      <c r="G117" t="s">
        <v>171</v>
      </c>
      <c r="H117" t="s">
        <v>146</v>
      </c>
      <c r="I117" t="str">
        <f t="shared" si="3"/>
        <v>Christoph Sax</v>
      </c>
      <c r="J117" t="str">
        <f t="shared" si="4"/>
        <v xml:space="preserve">seasonal: An X-13 interface for seasonal adjustment </v>
      </c>
    </row>
    <row r="118" spans="2:10" x14ac:dyDescent="0.25">
      <c r="B118" t="s">
        <v>167</v>
      </c>
      <c r="C118" t="str">
        <f t="shared" si="5"/>
        <v>Session 6</v>
      </c>
      <c r="D118" s="2">
        <v>42187.666666666664</v>
      </c>
      <c r="E118" s="2">
        <v>42187.729166666664</v>
      </c>
      <c r="F118" t="s">
        <v>145</v>
      </c>
      <c r="G118" t="s">
        <v>171</v>
      </c>
      <c r="H118" t="s">
        <v>147</v>
      </c>
      <c r="I118" t="str">
        <f t="shared" si="3"/>
        <v>Sören Möller</v>
      </c>
      <c r="J118" t="str">
        <f t="shared" si="4"/>
        <v xml:space="preserve">Estimating the Linfoot correlation in R </v>
      </c>
    </row>
    <row r="119" spans="2:10" x14ac:dyDescent="0.25">
      <c r="B119" t="s">
        <v>167</v>
      </c>
      <c r="C119" t="str">
        <f t="shared" si="5"/>
        <v>Session 6</v>
      </c>
      <c r="D119" s="2">
        <v>42187.666666666664</v>
      </c>
      <c r="E119" s="2">
        <v>42187.729166666664</v>
      </c>
      <c r="F119" t="s">
        <v>145</v>
      </c>
      <c r="G119" t="s">
        <v>171</v>
      </c>
      <c r="H119" t="s">
        <v>148</v>
      </c>
      <c r="I119" t="str">
        <f t="shared" si="3"/>
        <v>Alexander Kowarik</v>
      </c>
      <c r="J119" t="str">
        <f t="shared" si="4"/>
        <v xml:space="preserve">Seasonal Adjustment with the R packages x12 and x12GUI </v>
      </c>
    </row>
    <row r="120" spans="2:10" x14ac:dyDescent="0.25">
      <c r="B120" t="s">
        <v>167</v>
      </c>
      <c r="C120" t="str">
        <f t="shared" si="5"/>
        <v>Session 6</v>
      </c>
      <c r="D120" s="2">
        <v>42187.666666666664</v>
      </c>
      <c r="E120" s="2">
        <v>42187.729166666664</v>
      </c>
      <c r="F120" t="s">
        <v>145</v>
      </c>
      <c r="G120" t="s">
        <v>173</v>
      </c>
      <c r="H120" t="s">
        <v>149</v>
      </c>
      <c r="I120" t="str">
        <f t="shared" si="3"/>
        <v>Il Do Ha</v>
      </c>
      <c r="J120" t="str">
        <f t="shared" si="4"/>
        <v xml:space="preserve">frailtyHL: R package for variable selection in general frailty models for various survival data </v>
      </c>
    </row>
    <row r="121" spans="2:10" x14ac:dyDescent="0.25">
      <c r="B121" t="s">
        <v>167</v>
      </c>
      <c r="C121" t="str">
        <f t="shared" si="5"/>
        <v>Session 6</v>
      </c>
      <c r="D121" s="2">
        <v>42187.666666666664</v>
      </c>
      <c r="E121" s="2">
        <v>42187.729166666664</v>
      </c>
      <c r="F121" t="s">
        <v>150</v>
      </c>
      <c r="G121" t="s">
        <v>173</v>
      </c>
      <c r="H121" t="s">
        <v>151</v>
      </c>
      <c r="I121" t="str">
        <f t="shared" si="3"/>
        <v>Jan Wijffels</v>
      </c>
      <c r="J121" t="str">
        <f t="shared" si="4"/>
        <v xml:space="preserve">Massive Online Data Stream Mining using R and MOA </v>
      </c>
    </row>
    <row r="122" spans="2:10" x14ac:dyDescent="0.25">
      <c r="B122" t="s">
        <v>167</v>
      </c>
      <c r="C122" t="str">
        <f t="shared" si="5"/>
        <v>Session 6</v>
      </c>
      <c r="D122" s="2">
        <v>42187.666666666664</v>
      </c>
      <c r="E122" s="2">
        <v>42187.729166666664</v>
      </c>
      <c r="F122" t="s">
        <v>150</v>
      </c>
      <c r="G122" t="s">
        <v>173</v>
      </c>
      <c r="H122" t="s">
        <v>152</v>
      </c>
      <c r="I122" t="str">
        <f t="shared" si="3"/>
        <v>Søren Havelund Welling</v>
      </c>
      <c r="J122" t="str">
        <f t="shared" si="4"/>
        <v xml:space="preserve">forestFloor: a package to visualize and comprehend the full curvature of random forests </v>
      </c>
    </row>
    <row r="123" spans="2:10" x14ac:dyDescent="0.25">
      <c r="B123" t="s">
        <v>167</v>
      </c>
      <c r="C123" t="str">
        <f t="shared" si="5"/>
        <v>Session 6</v>
      </c>
      <c r="D123" s="2">
        <v>42187.666666666664</v>
      </c>
      <c r="E123" s="2">
        <v>42187.729166666664</v>
      </c>
      <c r="F123" t="s">
        <v>150</v>
      </c>
      <c r="G123" t="s">
        <v>173</v>
      </c>
      <c r="H123" t="s">
        <v>153</v>
      </c>
      <c r="I123" t="str">
        <f t="shared" si="3"/>
        <v>Douglas Mason</v>
      </c>
      <c r="J123" t="str">
        <f t="shared" si="4"/>
        <v xml:space="preserve">Machine Learning for Internal Product Measurement </v>
      </c>
    </row>
    <row r="124" spans="2:10" x14ac:dyDescent="0.25">
      <c r="B124" t="s">
        <v>167</v>
      </c>
      <c r="C124" t="str">
        <f t="shared" si="5"/>
        <v>Session 6</v>
      </c>
      <c r="D124" s="2">
        <v>42187.666666666664</v>
      </c>
      <c r="E124" s="2">
        <v>42187.729166666664</v>
      </c>
      <c r="F124" t="s">
        <v>150</v>
      </c>
      <c r="G124" t="s">
        <v>173</v>
      </c>
      <c r="H124" t="s">
        <v>154</v>
      </c>
      <c r="I124" t="str">
        <f t="shared" si="3"/>
        <v>Erin LeDell</v>
      </c>
      <c r="J124" t="str">
        <f t="shared" si="4"/>
        <v xml:space="preserve">h2oEnsemble for Scalable Ensemble Learning in R </v>
      </c>
    </row>
    <row r="125" spans="2:10" x14ac:dyDescent="0.25">
      <c r="B125" t="s">
        <v>167</v>
      </c>
      <c r="C125" t="str">
        <f t="shared" si="5"/>
        <v>Session 6</v>
      </c>
      <c r="D125" s="2">
        <v>42187.666666666664</v>
      </c>
      <c r="E125" s="2">
        <v>42187.729166666664</v>
      </c>
      <c r="F125" t="s">
        <v>155</v>
      </c>
      <c r="G125" t="s">
        <v>174</v>
      </c>
      <c r="H125" t="s">
        <v>156</v>
      </c>
      <c r="I125" t="str">
        <f t="shared" si="3"/>
        <v>Thomas Levine</v>
      </c>
      <c r="J125" t="str">
        <f t="shared" si="4"/>
        <v xml:space="preserve">Plotting data as music videos in R </v>
      </c>
    </row>
    <row r="126" spans="2:10" x14ac:dyDescent="0.25">
      <c r="B126" t="s">
        <v>167</v>
      </c>
      <c r="C126" t="str">
        <f t="shared" si="5"/>
        <v>Session 6</v>
      </c>
      <c r="D126" s="2">
        <v>42187.666666666664</v>
      </c>
      <c r="E126" s="2">
        <v>42187.729166666664</v>
      </c>
      <c r="F126" t="s">
        <v>155</v>
      </c>
      <c r="G126" t="s">
        <v>174</v>
      </c>
      <c r="H126" t="s">
        <v>157</v>
      </c>
      <c r="I126" t="str">
        <f t="shared" si="3"/>
        <v>Eric Bonnet</v>
      </c>
      <c r="J126" t="str">
        <f t="shared" si="4"/>
        <v xml:space="preserve">NaviCell Web Service for Network-based Data Visualization </v>
      </c>
    </row>
    <row r="127" spans="2:10" x14ac:dyDescent="0.25">
      <c r="B127" t="s">
        <v>167</v>
      </c>
      <c r="C127" t="str">
        <f t="shared" si="5"/>
        <v>Session 6</v>
      </c>
      <c r="D127" s="2">
        <v>42187.666666666664</v>
      </c>
      <c r="E127" s="2">
        <v>42187.729166666664</v>
      </c>
      <c r="F127" t="s">
        <v>155</v>
      </c>
      <c r="G127" t="s">
        <v>174</v>
      </c>
      <c r="H127" t="s">
        <v>158</v>
      </c>
      <c r="I127" t="str">
        <f t="shared" si="3"/>
        <v>Laure Cougnaud</v>
      </c>
      <c r="J127" t="str">
        <f t="shared" si="4"/>
        <v xml:space="preserve">Easy visualizations of high-dimensional genomic data </v>
      </c>
    </row>
    <row r="128" spans="2:10" x14ac:dyDescent="0.25">
      <c r="B128" t="s">
        <v>167</v>
      </c>
      <c r="C128" t="str">
        <f t="shared" si="5"/>
        <v>Session 6</v>
      </c>
      <c r="D128" s="2">
        <v>42187.666666666664</v>
      </c>
      <c r="E128" s="2">
        <v>42187.729166666664</v>
      </c>
      <c r="F128" t="s">
        <v>155</v>
      </c>
      <c r="G128" t="s">
        <v>174</v>
      </c>
      <c r="H128" t="s">
        <v>159</v>
      </c>
      <c r="I128" t="str">
        <f t="shared" si="3"/>
        <v>Paul Murrell</v>
      </c>
      <c r="J128" t="str">
        <f t="shared" si="4"/>
        <v xml:space="preserve">The gridGraphics Package </v>
      </c>
    </row>
  </sheetData>
  <autoFilter ref="B1:J12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2" max="2" width="15.42578125" style="3" bestFit="1" customWidth="1"/>
    <col min="3" max="3" width="17.5703125" style="3" customWidth="1"/>
    <col min="4" max="4" width="21.42578125" customWidth="1"/>
    <col min="5" max="5" width="16.7109375" customWidth="1"/>
    <col min="6" max="6" width="36.140625" customWidth="1"/>
  </cols>
  <sheetData>
    <row r="1" spans="1:7" x14ac:dyDescent="0.25">
      <c r="A1" t="s">
        <v>160</v>
      </c>
      <c r="B1" s="3" t="s">
        <v>164</v>
      </c>
      <c r="C1" s="3" t="s">
        <v>165</v>
      </c>
      <c r="D1" t="s">
        <v>161</v>
      </c>
      <c r="E1" t="s">
        <v>169</v>
      </c>
      <c r="F1" t="s">
        <v>163</v>
      </c>
      <c r="G1" t="s">
        <v>162</v>
      </c>
    </row>
    <row r="2" spans="1:7" x14ac:dyDescent="0.25">
      <c r="A2" t="s">
        <v>175</v>
      </c>
      <c r="B2" s="3">
        <v>42186.4375</v>
      </c>
      <c r="C2" s="3">
        <v>42186.5</v>
      </c>
      <c r="D2" t="s">
        <v>1</v>
      </c>
      <c r="E2" t="s">
        <v>170</v>
      </c>
      <c r="F2" t="s">
        <v>176</v>
      </c>
      <c r="G2" t="s">
        <v>177</v>
      </c>
    </row>
    <row r="3" spans="1:7" x14ac:dyDescent="0.25">
      <c r="A3" t="s">
        <v>175</v>
      </c>
      <c r="B3" s="3">
        <v>42186.4375</v>
      </c>
      <c r="C3" s="3">
        <v>42186.5</v>
      </c>
      <c r="D3" t="s">
        <v>1</v>
      </c>
      <c r="E3" t="s">
        <v>170</v>
      </c>
      <c r="F3" t="s">
        <v>178</v>
      </c>
      <c r="G3" t="s">
        <v>179</v>
      </c>
    </row>
    <row r="4" spans="1:7" x14ac:dyDescent="0.25">
      <c r="A4" t="s">
        <v>175</v>
      </c>
      <c r="B4" s="3">
        <v>42186.4375</v>
      </c>
      <c r="C4" s="3">
        <v>42186.5</v>
      </c>
      <c r="D4" t="s">
        <v>1</v>
      </c>
      <c r="E4" t="s">
        <v>170</v>
      </c>
      <c r="F4" t="s">
        <v>180</v>
      </c>
      <c r="G4" t="s">
        <v>181</v>
      </c>
    </row>
    <row r="5" spans="1:7" x14ac:dyDescent="0.25">
      <c r="A5" t="s">
        <v>175</v>
      </c>
      <c r="B5" s="3">
        <v>42186.4375</v>
      </c>
      <c r="C5" s="3">
        <v>42186.5</v>
      </c>
      <c r="D5" t="s">
        <v>1</v>
      </c>
      <c r="E5" t="s">
        <v>170</v>
      </c>
      <c r="F5" t="s">
        <v>182</v>
      </c>
      <c r="G5" t="s">
        <v>183</v>
      </c>
    </row>
    <row r="6" spans="1:7" x14ac:dyDescent="0.25">
      <c r="A6" t="s">
        <v>175</v>
      </c>
      <c r="B6" s="3">
        <v>42186.4375</v>
      </c>
      <c r="C6" s="3">
        <v>42186.5</v>
      </c>
      <c r="D6" t="s">
        <v>6</v>
      </c>
      <c r="E6" t="s">
        <v>172</v>
      </c>
      <c r="F6" t="s">
        <v>429</v>
      </c>
      <c r="G6" t="s">
        <v>430</v>
      </c>
    </row>
    <row r="7" spans="1:7" x14ac:dyDescent="0.25">
      <c r="A7" t="s">
        <v>175</v>
      </c>
      <c r="B7" s="3">
        <v>42186.4375</v>
      </c>
      <c r="C7" s="3">
        <v>42186.5</v>
      </c>
      <c r="D7" t="s">
        <v>6</v>
      </c>
      <c r="E7" t="s">
        <v>172</v>
      </c>
      <c r="F7" t="s">
        <v>184</v>
      </c>
      <c r="G7" t="s">
        <v>185</v>
      </c>
    </row>
    <row r="8" spans="1:7" x14ac:dyDescent="0.25">
      <c r="A8" t="s">
        <v>175</v>
      </c>
      <c r="B8" s="3">
        <v>42186.4375</v>
      </c>
      <c r="C8" s="3">
        <v>42186.5</v>
      </c>
      <c r="D8" t="s">
        <v>6</v>
      </c>
      <c r="E8" t="s">
        <v>172</v>
      </c>
      <c r="F8" t="s">
        <v>186</v>
      </c>
      <c r="G8" t="s">
        <v>187</v>
      </c>
    </row>
    <row r="9" spans="1:7" x14ac:dyDescent="0.25">
      <c r="A9" t="s">
        <v>175</v>
      </c>
      <c r="B9" s="3">
        <v>42186.4375</v>
      </c>
      <c r="C9" s="3">
        <v>42186.5</v>
      </c>
      <c r="D9" t="s">
        <v>6</v>
      </c>
      <c r="E9" t="s">
        <v>172</v>
      </c>
      <c r="F9" t="s">
        <v>188</v>
      </c>
      <c r="G9" t="s">
        <v>189</v>
      </c>
    </row>
    <row r="10" spans="1:7" x14ac:dyDescent="0.25">
      <c r="A10" t="s">
        <v>175</v>
      </c>
      <c r="B10" s="3">
        <v>42186.4375</v>
      </c>
      <c r="C10" s="3">
        <v>42186.5</v>
      </c>
      <c r="D10" t="s">
        <v>11</v>
      </c>
      <c r="E10" t="s">
        <v>171</v>
      </c>
      <c r="F10" t="s">
        <v>190</v>
      </c>
      <c r="G10" t="s">
        <v>191</v>
      </c>
    </row>
    <row r="11" spans="1:7" x14ac:dyDescent="0.25">
      <c r="A11" t="s">
        <v>175</v>
      </c>
      <c r="B11" s="3">
        <v>42186.4375</v>
      </c>
      <c r="C11" s="3">
        <v>42186.5</v>
      </c>
      <c r="D11" t="s">
        <v>11</v>
      </c>
      <c r="E11" t="s">
        <v>171</v>
      </c>
      <c r="F11" t="s">
        <v>192</v>
      </c>
      <c r="G11" t="s">
        <v>193</v>
      </c>
    </row>
    <row r="12" spans="1:7" x14ac:dyDescent="0.25">
      <c r="A12" t="s">
        <v>175</v>
      </c>
      <c r="B12" s="3">
        <v>42186.4375</v>
      </c>
      <c r="C12" s="3">
        <v>42186.5</v>
      </c>
      <c r="D12" t="s">
        <v>11</v>
      </c>
      <c r="E12" t="s">
        <v>171</v>
      </c>
      <c r="F12" t="s">
        <v>194</v>
      </c>
      <c r="G12" t="s">
        <v>195</v>
      </c>
    </row>
    <row r="13" spans="1:7" x14ac:dyDescent="0.25">
      <c r="A13" t="s">
        <v>175</v>
      </c>
      <c r="B13" s="3">
        <v>42186.4375</v>
      </c>
      <c r="C13" s="3">
        <v>42186.5</v>
      </c>
      <c r="D13" t="s">
        <v>11</v>
      </c>
      <c r="E13" t="s">
        <v>171</v>
      </c>
      <c r="F13" t="s">
        <v>196</v>
      </c>
      <c r="G13" t="s">
        <v>197</v>
      </c>
    </row>
    <row r="14" spans="1:7" x14ac:dyDescent="0.25">
      <c r="A14" t="s">
        <v>175</v>
      </c>
      <c r="B14" s="3">
        <v>42186.4375</v>
      </c>
      <c r="C14" s="3">
        <v>42186.5</v>
      </c>
      <c r="D14" t="s">
        <v>16</v>
      </c>
      <c r="E14" t="s">
        <v>173</v>
      </c>
      <c r="F14" t="s">
        <v>198</v>
      </c>
      <c r="G14" t="s">
        <v>199</v>
      </c>
    </row>
    <row r="15" spans="1:7" x14ac:dyDescent="0.25">
      <c r="A15" t="s">
        <v>175</v>
      </c>
      <c r="B15" s="3">
        <v>42186.4375</v>
      </c>
      <c r="C15" s="3">
        <v>42186.5</v>
      </c>
      <c r="D15" t="s">
        <v>16</v>
      </c>
      <c r="E15" t="s">
        <v>173</v>
      </c>
      <c r="F15" t="s">
        <v>200</v>
      </c>
      <c r="G15" t="s">
        <v>201</v>
      </c>
    </row>
    <row r="16" spans="1:7" x14ac:dyDescent="0.25">
      <c r="A16" t="s">
        <v>175</v>
      </c>
      <c r="B16" s="3">
        <v>42186.4375</v>
      </c>
      <c r="C16" s="3">
        <v>42186.5</v>
      </c>
      <c r="D16" t="s">
        <v>16</v>
      </c>
      <c r="E16" t="s">
        <v>173</v>
      </c>
      <c r="F16" t="s">
        <v>202</v>
      </c>
      <c r="G16" t="s">
        <v>203</v>
      </c>
    </row>
    <row r="17" spans="1:7" x14ac:dyDescent="0.25">
      <c r="A17" t="s">
        <v>175</v>
      </c>
      <c r="B17" s="3">
        <v>42186.4375</v>
      </c>
      <c r="C17" s="3">
        <v>42186.5</v>
      </c>
      <c r="D17" t="s">
        <v>16</v>
      </c>
      <c r="E17" t="s">
        <v>173</v>
      </c>
      <c r="F17" t="s">
        <v>204</v>
      </c>
      <c r="G17" t="s">
        <v>205</v>
      </c>
    </row>
    <row r="18" spans="1:7" x14ac:dyDescent="0.25">
      <c r="A18" t="s">
        <v>175</v>
      </c>
      <c r="B18" s="3">
        <v>42186.4375</v>
      </c>
      <c r="C18" s="3">
        <v>42186.5</v>
      </c>
      <c r="D18" t="s">
        <v>21</v>
      </c>
      <c r="E18" t="s">
        <v>174</v>
      </c>
      <c r="F18" t="s">
        <v>206</v>
      </c>
      <c r="G18" t="s">
        <v>207</v>
      </c>
    </row>
    <row r="19" spans="1:7" x14ac:dyDescent="0.25">
      <c r="A19" t="s">
        <v>175</v>
      </c>
      <c r="B19" s="3">
        <v>42186.4375</v>
      </c>
      <c r="C19" s="3">
        <v>42186.5</v>
      </c>
      <c r="D19" t="s">
        <v>21</v>
      </c>
      <c r="E19" t="s">
        <v>174</v>
      </c>
      <c r="F19" t="s">
        <v>208</v>
      </c>
      <c r="G19" t="s">
        <v>209</v>
      </c>
    </row>
    <row r="20" spans="1:7" x14ac:dyDescent="0.25">
      <c r="A20" t="s">
        <v>175</v>
      </c>
      <c r="B20" s="3">
        <v>42186.4375</v>
      </c>
      <c r="C20" s="3">
        <v>42186.5</v>
      </c>
      <c r="D20" t="s">
        <v>21</v>
      </c>
      <c r="E20" t="s">
        <v>174</v>
      </c>
      <c r="F20" t="s">
        <v>210</v>
      </c>
      <c r="G20" t="s">
        <v>211</v>
      </c>
    </row>
    <row r="21" spans="1:7" x14ac:dyDescent="0.25">
      <c r="A21" t="s">
        <v>175</v>
      </c>
      <c r="B21" s="3">
        <v>42186.4375</v>
      </c>
      <c r="C21" s="3">
        <v>42186.5</v>
      </c>
      <c r="D21" t="s">
        <v>21</v>
      </c>
      <c r="E21" t="s">
        <v>174</v>
      </c>
      <c r="F21" t="s">
        <v>212</v>
      </c>
      <c r="G21" t="s">
        <v>213</v>
      </c>
    </row>
    <row r="22" spans="1:7" x14ac:dyDescent="0.25">
      <c r="A22" t="s">
        <v>214</v>
      </c>
      <c r="B22" s="3">
        <v>42186.5625</v>
      </c>
      <c r="C22" s="3">
        <v>42186.625</v>
      </c>
      <c r="D22" t="s">
        <v>27</v>
      </c>
      <c r="E22" t="s">
        <v>170</v>
      </c>
      <c r="F22" t="s">
        <v>215</v>
      </c>
      <c r="G22" t="s">
        <v>216</v>
      </c>
    </row>
    <row r="23" spans="1:7" x14ac:dyDescent="0.25">
      <c r="A23" t="s">
        <v>214</v>
      </c>
      <c r="B23" s="3">
        <v>42186.5625</v>
      </c>
      <c r="C23" s="3">
        <v>42186.625</v>
      </c>
      <c r="D23" t="s">
        <v>27</v>
      </c>
      <c r="E23" t="s">
        <v>170</v>
      </c>
      <c r="F23" t="s">
        <v>217</v>
      </c>
      <c r="G23" t="s">
        <v>218</v>
      </c>
    </row>
    <row r="24" spans="1:7" x14ac:dyDescent="0.25">
      <c r="A24" t="s">
        <v>214</v>
      </c>
      <c r="B24" s="3">
        <v>42186.5625</v>
      </c>
      <c r="C24" s="3">
        <v>42186.625</v>
      </c>
      <c r="D24" t="s">
        <v>27</v>
      </c>
      <c r="E24" t="s">
        <v>170</v>
      </c>
      <c r="F24" t="s">
        <v>219</v>
      </c>
      <c r="G24" t="s">
        <v>220</v>
      </c>
    </row>
    <row r="25" spans="1:7" x14ac:dyDescent="0.25">
      <c r="A25" t="s">
        <v>214</v>
      </c>
      <c r="B25" s="3">
        <v>42186.5625</v>
      </c>
      <c r="C25" s="3">
        <v>42186.625</v>
      </c>
      <c r="D25" t="s">
        <v>27</v>
      </c>
      <c r="E25" t="s">
        <v>170</v>
      </c>
      <c r="F25" t="s">
        <v>221</v>
      </c>
      <c r="G25" t="s">
        <v>222</v>
      </c>
    </row>
    <row r="26" spans="1:7" x14ac:dyDescent="0.25">
      <c r="A26" t="s">
        <v>214</v>
      </c>
      <c r="B26" s="3">
        <v>42186.5625</v>
      </c>
      <c r="C26" s="3">
        <v>42186.625</v>
      </c>
      <c r="D26" t="s">
        <v>32</v>
      </c>
      <c r="E26" t="s">
        <v>172</v>
      </c>
      <c r="F26" t="s">
        <v>223</v>
      </c>
      <c r="G26" t="s">
        <v>224</v>
      </c>
    </row>
    <row r="27" spans="1:7" x14ac:dyDescent="0.25">
      <c r="A27" t="s">
        <v>214</v>
      </c>
      <c r="B27" s="3">
        <v>42186.5625</v>
      </c>
      <c r="C27" s="3">
        <v>42186.625</v>
      </c>
      <c r="D27" t="s">
        <v>32</v>
      </c>
      <c r="E27" t="s">
        <v>172</v>
      </c>
      <c r="F27" t="s">
        <v>225</v>
      </c>
      <c r="G27" t="s">
        <v>226</v>
      </c>
    </row>
    <row r="28" spans="1:7" x14ac:dyDescent="0.25">
      <c r="A28" t="s">
        <v>214</v>
      </c>
      <c r="B28" s="3">
        <v>42186.5625</v>
      </c>
      <c r="C28" s="3">
        <v>42186.625</v>
      </c>
      <c r="D28" t="s">
        <v>32</v>
      </c>
      <c r="E28" t="s">
        <v>172</v>
      </c>
      <c r="F28" t="s">
        <v>227</v>
      </c>
      <c r="G28" t="s">
        <v>228</v>
      </c>
    </row>
    <row r="29" spans="1:7" x14ac:dyDescent="0.25">
      <c r="A29" t="s">
        <v>214</v>
      </c>
      <c r="B29" s="3">
        <v>42186.5625</v>
      </c>
      <c r="C29" s="3">
        <v>42186.625</v>
      </c>
      <c r="D29" t="s">
        <v>32</v>
      </c>
      <c r="E29" t="s">
        <v>172</v>
      </c>
      <c r="F29" t="s">
        <v>229</v>
      </c>
      <c r="G29" t="s">
        <v>230</v>
      </c>
    </row>
    <row r="30" spans="1:7" x14ac:dyDescent="0.25">
      <c r="A30" t="s">
        <v>214</v>
      </c>
      <c r="B30" s="3">
        <v>42186.5625</v>
      </c>
      <c r="C30" s="3">
        <v>42186.625</v>
      </c>
      <c r="D30" t="s">
        <v>37</v>
      </c>
      <c r="E30" t="s">
        <v>171</v>
      </c>
      <c r="F30" t="s">
        <v>231</v>
      </c>
      <c r="G30" t="s">
        <v>232</v>
      </c>
    </row>
    <row r="31" spans="1:7" x14ac:dyDescent="0.25">
      <c r="A31" t="s">
        <v>214</v>
      </c>
      <c r="B31" s="3">
        <v>42186.5625</v>
      </c>
      <c r="C31" s="3">
        <v>42186.625</v>
      </c>
      <c r="D31" t="s">
        <v>37</v>
      </c>
      <c r="E31" t="s">
        <v>171</v>
      </c>
      <c r="F31" t="s">
        <v>233</v>
      </c>
      <c r="G31" t="s">
        <v>234</v>
      </c>
    </row>
    <row r="32" spans="1:7" x14ac:dyDescent="0.25">
      <c r="A32" t="s">
        <v>214</v>
      </c>
      <c r="B32" s="3">
        <v>42186.5625</v>
      </c>
      <c r="C32" s="3">
        <v>42186.625</v>
      </c>
      <c r="D32" t="s">
        <v>37</v>
      </c>
      <c r="E32" t="s">
        <v>171</v>
      </c>
      <c r="F32" t="s">
        <v>235</v>
      </c>
      <c r="G32" t="s">
        <v>236</v>
      </c>
    </row>
    <row r="33" spans="1:7" x14ac:dyDescent="0.25">
      <c r="A33" t="s">
        <v>214</v>
      </c>
      <c r="B33" s="3">
        <v>42186.5625</v>
      </c>
      <c r="C33" s="3">
        <v>42186.625</v>
      </c>
      <c r="D33" t="s">
        <v>37</v>
      </c>
      <c r="E33" t="s">
        <v>171</v>
      </c>
      <c r="F33" t="s">
        <v>237</v>
      </c>
      <c r="G33" t="s">
        <v>238</v>
      </c>
    </row>
    <row r="34" spans="1:7" x14ac:dyDescent="0.25">
      <c r="A34" t="s">
        <v>214</v>
      </c>
      <c r="B34" s="3">
        <v>42186.5625</v>
      </c>
      <c r="C34" s="3">
        <v>42186.625</v>
      </c>
      <c r="D34" t="s">
        <v>42</v>
      </c>
      <c r="E34" t="s">
        <v>173</v>
      </c>
      <c r="F34" t="s">
        <v>239</v>
      </c>
      <c r="G34" t="s">
        <v>240</v>
      </c>
    </row>
    <row r="35" spans="1:7" x14ac:dyDescent="0.25">
      <c r="A35" t="s">
        <v>214</v>
      </c>
      <c r="B35" s="3">
        <v>42186.5625</v>
      </c>
      <c r="C35" s="3">
        <v>42186.625</v>
      </c>
      <c r="D35" t="s">
        <v>42</v>
      </c>
      <c r="E35" t="s">
        <v>173</v>
      </c>
      <c r="F35" t="s">
        <v>241</v>
      </c>
      <c r="G35" t="s">
        <v>242</v>
      </c>
    </row>
    <row r="36" spans="1:7" x14ac:dyDescent="0.25">
      <c r="A36" t="s">
        <v>214</v>
      </c>
      <c r="B36" s="3">
        <v>42186.5625</v>
      </c>
      <c r="C36" s="3">
        <v>42186.625</v>
      </c>
      <c r="D36" t="s">
        <v>42</v>
      </c>
      <c r="E36" t="s">
        <v>173</v>
      </c>
      <c r="F36" t="s">
        <v>243</v>
      </c>
      <c r="G36" t="s">
        <v>244</v>
      </c>
    </row>
    <row r="37" spans="1:7" x14ac:dyDescent="0.25">
      <c r="A37" t="s">
        <v>214</v>
      </c>
      <c r="B37" s="3">
        <v>42186.5625</v>
      </c>
      <c r="C37" s="3">
        <v>42186.625</v>
      </c>
      <c r="D37" t="s">
        <v>42</v>
      </c>
      <c r="E37" t="s">
        <v>173</v>
      </c>
      <c r="F37" t="s">
        <v>245</v>
      </c>
      <c r="G37" t="s">
        <v>246</v>
      </c>
    </row>
    <row r="38" spans="1:7" x14ac:dyDescent="0.25">
      <c r="A38" t="s">
        <v>214</v>
      </c>
      <c r="B38" s="3">
        <v>42186.5625</v>
      </c>
      <c r="C38" s="3">
        <v>42186.625</v>
      </c>
      <c r="D38" t="s">
        <v>42</v>
      </c>
      <c r="E38" t="s">
        <v>173</v>
      </c>
      <c r="F38" t="s">
        <v>247</v>
      </c>
      <c r="G38" t="s">
        <v>248</v>
      </c>
    </row>
    <row r="39" spans="1:7" x14ac:dyDescent="0.25">
      <c r="A39" t="s">
        <v>214</v>
      </c>
      <c r="B39" s="3">
        <v>42186.5625</v>
      </c>
      <c r="C39" s="3">
        <v>42186.625</v>
      </c>
      <c r="D39" t="s">
        <v>48</v>
      </c>
      <c r="E39" t="s">
        <v>174</v>
      </c>
      <c r="F39" t="s">
        <v>249</v>
      </c>
      <c r="G39" t="s">
        <v>250</v>
      </c>
    </row>
    <row r="40" spans="1:7" x14ac:dyDescent="0.25">
      <c r="A40" t="s">
        <v>214</v>
      </c>
      <c r="B40" s="3">
        <v>42186.5625</v>
      </c>
      <c r="C40" s="3">
        <v>42186.625</v>
      </c>
      <c r="D40" t="s">
        <v>48</v>
      </c>
      <c r="E40" t="s">
        <v>174</v>
      </c>
      <c r="F40" t="s">
        <v>210</v>
      </c>
      <c r="G40" t="s">
        <v>251</v>
      </c>
    </row>
    <row r="41" spans="1:7" x14ac:dyDescent="0.25">
      <c r="A41" t="s">
        <v>214</v>
      </c>
      <c r="B41" s="3">
        <v>42186.5625</v>
      </c>
      <c r="C41" s="3">
        <v>42186.625</v>
      </c>
      <c r="D41" t="s">
        <v>48</v>
      </c>
      <c r="E41" t="s">
        <v>174</v>
      </c>
      <c r="F41" t="s">
        <v>252</v>
      </c>
      <c r="G41" t="s">
        <v>253</v>
      </c>
    </row>
    <row r="42" spans="1:7" x14ac:dyDescent="0.25">
      <c r="A42" t="s">
        <v>214</v>
      </c>
      <c r="B42" s="3">
        <v>42186.5625</v>
      </c>
      <c r="C42" s="3">
        <v>42186.625</v>
      </c>
      <c r="D42" t="s">
        <v>48</v>
      </c>
      <c r="E42" t="s">
        <v>174</v>
      </c>
      <c r="F42" t="s">
        <v>254</v>
      </c>
      <c r="G42" t="s">
        <v>255</v>
      </c>
    </row>
    <row r="43" spans="1:7" x14ac:dyDescent="0.25">
      <c r="A43" t="s">
        <v>214</v>
      </c>
      <c r="B43" s="3">
        <v>42186.5625</v>
      </c>
      <c r="C43" s="3">
        <v>42186.625</v>
      </c>
      <c r="D43" t="s">
        <v>48</v>
      </c>
      <c r="E43" t="s">
        <v>174</v>
      </c>
      <c r="F43" t="s">
        <v>256</v>
      </c>
      <c r="G43" t="s">
        <v>257</v>
      </c>
    </row>
    <row r="44" spans="1:7" x14ac:dyDescent="0.25">
      <c r="A44" t="s">
        <v>168</v>
      </c>
      <c r="B44" s="3">
        <v>42186.666666666664</v>
      </c>
      <c r="C44" s="3">
        <v>42186.729166666664</v>
      </c>
      <c r="D44" t="s">
        <v>54</v>
      </c>
      <c r="E44" t="s">
        <v>170</v>
      </c>
      <c r="F44" t="s">
        <v>258</v>
      </c>
      <c r="G44" t="s">
        <v>259</v>
      </c>
    </row>
    <row r="45" spans="1:7" x14ac:dyDescent="0.25">
      <c r="A45" t="s">
        <v>168</v>
      </c>
      <c r="B45" s="3">
        <v>42186.666666666664</v>
      </c>
      <c r="C45" s="3">
        <v>42186.729166666664</v>
      </c>
      <c r="D45" t="s">
        <v>54</v>
      </c>
      <c r="E45" t="s">
        <v>170</v>
      </c>
      <c r="F45" t="s">
        <v>260</v>
      </c>
      <c r="G45" t="s">
        <v>261</v>
      </c>
    </row>
    <row r="46" spans="1:7" x14ac:dyDescent="0.25">
      <c r="A46" t="s">
        <v>168</v>
      </c>
      <c r="B46" s="3">
        <v>42186.666666666664</v>
      </c>
      <c r="C46" s="3">
        <v>42186.729166666664</v>
      </c>
      <c r="D46" t="s">
        <v>54</v>
      </c>
      <c r="E46" t="s">
        <v>170</v>
      </c>
      <c r="F46" t="s">
        <v>262</v>
      </c>
      <c r="G46" t="s">
        <v>263</v>
      </c>
    </row>
    <row r="47" spans="1:7" x14ac:dyDescent="0.25">
      <c r="A47" t="s">
        <v>168</v>
      </c>
      <c r="B47" s="3">
        <v>42186.666666666664</v>
      </c>
      <c r="C47" s="3">
        <v>42186.729166666664</v>
      </c>
      <c r="D47" t="s">
        <v>54</v>
      </c>
      <c r="E47" t="s">
        <v>170</v>
      </c>
      <c r="F47" t="s">
        <v>264</v>
      </c>
      <c r="G47" t="s">
        <v>265</v>
      </c>
    </row>
    <row r="48" spans="1:7" x14ac:dyDescent="0.25">
      <c r="A48" t="s">
        <v>168</v>
      </c>
      <c r="B48" s="3">
        <v>42186.666666666664</v>
      </c>
      <c r="C48" s="3">
        <v>42186.729166666664</v>
      </c>
      <c r="D48" t="s">
        <v>59</v>
      </c>
      <c r="E48" t="s">
        <v>172</v>
      </c>
      <c r="F48" t="s">
        <v>266</v>
      </c>
      <c r="G48" t="s">
        <v>267</v>
      </c>
    </row>
    <row r="49" spans="1:7" x14ac:dyDescent="0.25">
      <c r="A49" t="s">
        <v>168</v>
      </c>
      <c r="B49" s="3">
        <v>42186.666666666664</v>
      </c>
      <c r="C49" s="3">
        <v>42186.729166666664</v>
      </c>
      <c r="D49" t="s">
        <v>59</v>
      </c>
      <c r="E49" t="s">
        <v>172</v>
      </c>
      <c r="F49" t="s">
        <v>268</v>
      </c>
      <c r="G49" t="s">
        <v>269</v>
      </c>
    </row>
    <row r="50" spans="1:7" x14ac:dyDescent="0.25">
      <c r="A50" t="s">
        <v>168</v>
      </c>
      <c r="B50" s="3">
        <v>42186.666666666664</v>
      </c>
      <c r="C50" s="3">
        <v>42186.729166666664</v>
      </c>
      <c r="D50" t="s">
        <v>59</v>
      </c>
      <c r="E50" t="s">
        <v>172</v>
      </c>
      <c r="F50" t="s">
        <v>270</v>
      </c>
      <c r="G50" t="s">
        <v>271</v>
      </c>
    </row>
    <row r="51" spans="1:7" x14ac:dyDescent="0.25">
      <c r="A51" t="s">
        <v>168</v>
      </c>
      <c r="B51" s="3">
        <v>42186.666666666664</v>
      </c>
      <c r="C51" s="3">
        <v>42186.729166666664</v>
      </c>
      <c r="D51" t="s">
        <v>59</v>
      </c>
      <c r="E51" t="s">
        <v>172</v>
      </c>
      <c r="F51" t="s">
        <v>272</v>
      </c>
      <c r="G51" t="s">
        <v>273</v>
      </c>
    </row>
    <row r="52" spans="1:7" x14ac:dyDescent="0.25">
      <c r="A52" t="s">
        <v>168</v>
      </c>
      <c r="B52" s="3">
        <v>42186.666666666664</v>
      </c>
      <c r="C52" s="3">
        <v>42186.729166666664</v>
      </c>
      <c r="D52" t="s">
        <v>64</v>
      </c>
      <c r="E52" t="s">
        <v>171</v>
      </c>
      <c r="F52" t="s">
        <v>274</v>
      </c>
      <c r="G52" t="s">
        <v>275</v>
      </c>
    </row>
    <row r="53" spans="1:7" x14ac:dyDescent="0.25">
      <c r="A53" t="s">
        <v>168</v>
      </c>
      <c r="B53" s="3">
        <v>42186.666666666664</v>
      </c>
      <c r="C53" s="3">
        <v>42186.729166666664</v>
      </c>
      <c r="D53" t="s">
        <v>64</v>
      </c>
      <c r="E53" t="s">
        <v>171</v>
      </c>
      <c r="F53" t="s">
        <v>276</v>
      </c>
      <c r="G53" t="s">
        <v>277</v>
      </c>
    </row>
    <row r="54" spans="1:7" x14ac:dyDescent="0.25">
      <c r="A54" t="s">
        <v>168</v>
      </c>
      <c r="B54" s="3">
        <v>42186.666666666664</v>
      </c>
      <c r="C54" s="3">
        <v>42186.729166666664</v>
      </c>
      <c r="D54" t="s">
        <v>64</v>
      </c>
      <c r="E54" t="s">
        <v>171</v>
      </c>
      <c r="F54" t="s">
        <v>278</v>
      </c>
      <c r="G54" t="s">
        <v>279</v>
      </c>
    </row>
    <row r="55" spans="1:7" x14ac:dyDescent="0.25">
      <c r="A55" t="s">
        <v>168</v>
      </c>
      <c r="B55" s="3">
        <v>42186.666666666664</v>
      </c>
      <c r="C55" s="3">
        <v>42186.729166666664</v>
      </c>
      <c r="D55" t="s">
        <v>64</v>
      </c>
      <c r="E55" t="s">
        <v>171</v>
      </c>
      <c r="F55" t="s">
        <v>280</v>
      </c>
      <c r="G55" t="s">
        <v>281</v>
      </c>
    </row>
    <row r="56" spans="1:7" x14ac:dyDescent="0.25">
      <c r="A56" t="s">
        <v>168</v>
      </c>
      <c r="B56" s="3">
        <v>42186.666666666664</v>
      </c>
      <c r="C56" s="3">
        <v>42186.729166666664</v>
      </c>
      <c r="D56" t="s">
        <v>64</v>
      </c>
      <c r="E56" t="s">
        <v>173</v>
      </c>
      <c r="F56" t="s">
        <v>282</v>
      </c>
      <c r="G56" t="s">
        <v>283</v>
      </c>
    </row>
    <row r="57" spans="1:7" x14ac:dyDescent="0.25">
      <c r="A57" t="s">
        <v>168</v>
      </c>
      <c r="B57" s="3">
        <v>42186.666666666664</v>
      </c>
      <c r="C57" s="3">
        <v>42186.729166666664</v>
      </c>
      <c r="D57" t="s">
        <v>70</v>
      </c>
      <c r="E57" t="s">
        <v>173</v>
      </c>
      <c r="F57" t="s">
        <v>284</v>
      </c>
      <c r="G57" t="s">
        <v>285</v>
      </c>
    </row>
    <row r="58" spans="1:7" x14ac:dyDescent="0.25">
      <c r="A58" t="s">
        <v>168</v>
      </c>
      <c r="B58" s="3">
        <v>42186.666666666664</v>
      </c>
      <c r="C58" s="3">
        <v>42186.729166666664</v>
      </c>
      <c r="D58" t="s">
        <v>70</v>
      </c>
      <c r="E58" t="s">
        <v>173</v>
      </c>
      <c r="F58" t="s">
        <v>286</v>
      </c>
      <c r="G58" t="s">
        <v>287</v>
      </c>
    </row>
    <row r="59" spans="1:7" x14ac:dyDescent="0.25">
      <c r="A59" t="s">
        <v>168</v>
      </c>
      <c r="B59" s="3">
        <v>42186.666666666664</v>
      </c>
      <c r="C59" s="3">
        <v>42186.729166666664</v>
      </c>
      <c r="D59" t="s">
        <v>70</v>
      </c>
      <c r="E59" t="s">
        <v>173</v>
      </c>
      <c r="F59" t="s">
        <v>288</v>
      </c>
      <c r="G59" t="s">
        <v>289</v>
      </c>
    </row>
    <row r="60" spans="1:7" x14ac:dyDescent="0.25">
      <c r="A60" t="s">
        <v>168</v>
      </c>
      <c r="B60" s="3">
        <v>42186.666666666664</v>
      </c>
      <c r="C60" s="3">
        <v>42186.729166666664</v>
      </c>
      <c r="D60" t="s">
        <v>70</v>
      </c>
      <c r="E60" t="s">
        <v>174</v>
      </c>
      <c r="F60" t="s">
        <v>290</v>
      </c>
      <c r="G60" t="s">
        <v>291</v>
      </c>
    </row>
    <row r="61" spans="1:7" x14ac:dyDescent="0.25">
      <c r="A61" t="s">
        <v>168</v>
      </c>
      <c r="B61" s="3">
        <v>42186.666666666664</v>
      </c>
      <c r="C61" s="3">
        <v>42186.729166666664</v>
      </c>
      <c r="D61" t="s">
        <v>70</v>
      </c>
      <c r="E61" t="s">
        <v>174</v>
      </c>
      <c r="F61" t="s">
        <v>292</v>
      </c>
      <c r="G61" t="s">
        <v>293</v>
      </c>
    </row>
    <row r="62" spans="1:7" x14ac:dyDescent="0.25">
      <c r="A62" t="s">
        <v>294</v>
      </c>
      <c r="B62" s="3">
        <v>42187.4375</v>
      </c>
      <c r="C62" s="3">
        <v>42187.458333333336</v>
      </c>
      <c r="D62" t="s">
        <v>77</v>
      </c>
      <c r="E62" t="s">
        <v>174</v>
      </c>
      <c r="F62" t="s">
        <v>295</v>
      </c>
      <c r="G62" t="s">
        <v>296</v>
      </c>
    </row>
    <row r="63" spans="1:7" x14ac:dyDescent="0.25">
      <c r="A63" t="s">
        <v>294</v>
      </c>
      <c r="B63" s="3">
        <v>42187.4375</v>
      </c>
      <c r="C63" s="3">
        <v>42187.458333333336</v>
      </c>
      <c r="D63" t="s">
        <v>77</v>
      </c>
      <c r="E63" t="s">
        <v>174</v>
      </c>
      <c r="F63" t="s">
        <v>297</v>
      </c>
      <c r="G63" t="s">
        <v>298</v>
      </c>
    </row>
    <row r="64" spans="1:7" x14ac:dyDescent="0.25">
      <c r="A64" t="s">
        <v>294</v>
      </c>
      <c r="B64" s="3">
        <v>42187.4375</v>
      </c>
      <c r="C64" s="3">
        <v>42187.458333333336</v>
      </c>
      <c r="D64" t="s">
        <v>77</v>
      </c>
      <c r="E64" t="s">
        <v>170</v>
      </c>
      <c r="F64" t="s">
        <v>299</v>
      </c>
      <c r="G64" t="s">
        <v>300</v>
      </c>
    </row>
    <row r="65" spans="1:7" x14ac:dyDescent="0.25">
      <c r="A65" t="s">
        <v>294</v>
      </c>
      <c r="B65" s="3">
        <v>42187.4375</v>
      </c>
      <c r="C65" s="3">
        <v>42187.458333333336</v>
      </c>
      <c r="D65" t="s">
        <v>77</v>
      </c>
      <c r="E65" t="s">
        <v>170</v>
      </c>
      <c r="F65" t="s">
        <v>301</v>
      </c>
      <c r="G65" t="s">
        <v>302</v>
      </c>
    </row>
    <row r="66" spans="1:7" x14ac:dyDescent="0.25">
      <c r="A66" t="s">
        <v>294</v>
      </c>
      <c r="B66" s="3">
        <v>42187.4375</v>
      </c>
      <c r="C66" s="3">
        <v>42187.458333333336</v>
      </c>
      <c r="D66" t="s">
        <v>82</v>
      </c>
      <c r="E66" t="s">
        <v>172</v>
      </c>
      <c r="F66" t="s">
        <v>303</v>
      </c>
      <c r="G66" t="s">
        <v>304</v>
      </c>
    </row>
    <row r="67" spans="1:7" x14ac:dyDescent="0.25">
      <c r="A67" t="s">
        <v>294</v>
      </c>
      <c r="B67" s="3">
        <v>42187.4375</v>
      </c>
      <c r="C67" s="3">
        <v>42187.458333333336</v>
      </c>
      <c r="D67" t="s">
        <v>82</v>
      </c>
      <c r="E67" t="s">
        <v>172</v>
      </c>
      <c r="F67" t="s">
        <v>305</v>
      </c>
      <c r="G67" t="s">
        <v>306</v>
      </c>
    </row>
    <row r="68" spans="1:7" x14ac:dyDescent="0.25">
      <c r="A68" t="s">
        <v>294</v>
      </c>
      <c r="B68" s="3">
        <v>42187.4375</v>
      </c>
      <c r="C68" s="3">
        <v>42187.458333333336</v>
      </c>
      <c r="D68" t="s">
        <v>82</v>
      </c>
      <c r="E68" t="s">
        <v>172</v>
      </c>
      <c r="F68" t="s">
        <v>307</v>
      </c>
      <c r="G68" t="s">
        <v>308</v>
      </c>
    </row>
    <row r="69" spans="1:7" x14ac:dyDescent="0.25">
      <c r="A69" t="s">
        <v>294</v>
      </c>
      <c r="B69" s="3">
        <v>42187.4375</v>
      </c>
      <c r="C69" s="3">
        <v>42187.458333333336</v>
      </c>
      <c r="D69" t="s">
        <v>82</v>
      </c>
      <c r="E69" t="s">
        <v>172</v>
      </c>
      <c r="F69" t="s">
        <v>309</v>
      </c>
      <c r="G69" t="s">
        <v>310</v>
      </c>
    </row>
    <row r="70" spans="1:7" x14ac:dyDescent="0.25">
      <c r="A70" t="s">
        <v>294</v>
      </c>
      <c r="B70" s="3">
        <v>42187.4375</v>
      </c>
      <c r="C70" s="3">
        <v>42187.458333333336</v>
      </c>
      <c r="D70" t="s">
        <v>87</v>
      </c>
      <c r="E70" t="s">
        <v>171</v>
      </c>
      <c r="F70" t="s">
        <v>311</v>
      </c>
      <c r="G70" t="s">
        <v>312</v>
      </c>
    </row>
    <row r="71" spans="1:7" x14ac:dyDescent="0.25">
      <c r="A71" t="s">
        <v>294</v>
      </c>
      <c r="B71" s="3">
        <v>42187.4375</v>
      </c>
      <c r="C71" s="3">
        <v>42187.458333333336</v>
      </c>
      <c r="D71" t="s">
        <v>87</v>
      </c>
      <c r="E71" t="s">
        <v>171</v>
      </c>
      <c r="F71" t="s">
        <v>313</v>
      </c>
      <c r="G71" t="s">
        <v>314</v>
      </c>
    </row>
    <row r="72" spans="1:7" x14ac:dyDescent="0.25">
      <c r="A72" t="s">
        <v>294</v>
      </c>
      <c r="B72" s="3">
        <v>42187.4375</v>
      </c>
      <c r="C72" s="3">
        <v>42187.458333333336</v>
      </c>
      <c r="D72" t="s">
        <v>87</v>
      </c>
      <c r="E72" t="s">
        <v>171</v>
      </c>
      <c r="F72" t="s">
        <v>315</v>
      </c>
      <c r="G72" t="s">
        <v>316</v>
      </c>
    </row>
    <row r="73" spans="1:7" x14ac:dyDescent="0.25">
      <c r="A73" t="s">
        <v>294</v>
      </c>
      <c r="B73" s="3">
        <v>42187.4375</v>
      </c>
      <c r="C73" s="3">
        <v>42187.458333333336</v>
      </c>
      <c r="D73" t="s">
        <v>87</v>
      </c>
      <c r="E73" t="s">
        <v>171</v>
      </c>
      <c r="F73" t="s">
        <v>317</v>
      </c>
      <c r="G73" t="s">
        <v>318</v>
      </c>
    </row>
    <row r="74" spans="1:7" x14ac:dyDescent="0.25">
      <c r="A74" t="s">
        <v>294</v>
      </c>
      <c r="B74" s="3">
        <v>42187.4375</v>
      </c>
      <c r="C74" s="3">
        <v>42187.458333333336</v>
      </c>
      <c r="D74" t="s">
        <v>87</v>
      </c>
      <c r="E74" t="s">
        <v>173</v>
      </c>
      <c r="F74" t="s">
        <v>319</v>
      </c>
      <c r="G74" t="s">
        <v>320</v>
      </c>
    </row>
    <row r="75" spans="1:7" x14ac:dyDescent="0.25">
      <c r="A75" t="s">
        <v>294</v>
      </c>
      <c r="B75" s="3">
        <v>42187.4375</v>
      </c>
      <c r="C75" s="3">
        <v>42187.458333333336</v>
      </c>
      <c r="D75" t="s">
        <v>93</v>
      </c>
      <c r="E75" t="s">
        <v>173</v>
      </c>
      <c r="F75" t="s">
        <v>321</v>
      </c>
      <c r="G75" t="s">
        <v>322</v>
      </c>
    </row>
    <row r="76" spans="1:7" x14ac:dyDescent="0.25">
      <c r="A76" t="s">
        <v>294</v>
      </c>
      <c r="B76" s="3">
        <v>42187.4375</v>
      </c>
      <c r="C76" s="3">
        <v>42187.458333333336</v>
      </c>
      <c r="D76" t="s">
        <v>93</v>
      </c>
      <c r="E76" t="s">
        <v>173</v>
      </c>
      <c r="F76" t="s">
        <v>323</v>
      </c>
      <c r="G76" t="s">
        <v>324</v>
      </c>
    </row>
    <row r="77" spans="1:7" x14ac:dyDescent="0.25">
      <c r="A77" t="s">
        <v>294</v>
      </c>
      <c r="B77" s="3">
        <v>42187.4375</v>
      </c>
      <c r="C77" s="3">
        <v>42187.458333333336</v>
      </c>
      <c r="D77" t="s">
        <v>93</v>
      </c>
      <c r="E77" t="s">
        <v>173</v>
      </c>
      <c r="F77" t="s">
        <v>325</v>
      </c>
      <c r="G77" t="s">
        <v>326</v>
      </c>
    </row>
    <row r="78" spans="1:7" x14ac:dyDescent="0.25">
      <c r="A78" t="s">
        <v>294</v>
      </c>
      <c r="B78" s="3">
        <v>42187.4375</v>
      </c>
      <c r="C78" s="3">
        <v>42187.458333333336</v>
      </c>
      <c r="D78" t="s">
        <v>93</v>
      </c>
      <c r="E78" t="s">
        <v>173</v>
      </c>
      <c r="F78" t="s">
        <v>327</v>
      </c>
      <c r="G78" t="s">
        <v>328</v>
      </c>
    </row>
    <row r="79" spans="1:7" x14ac:dyDescent="0.25">
      <c r="A79" t="s">
        <v>294</v>
      </c>
      <c r="B79" s="3">
        <v>42187.4375</v>
      </c>
      <c r="C79" s="3">
        <v>42187.458333333336</v>
      </c>
      <c r="D79" t="s">
        <v>98</v>
      </c>
      <c r="E79" t="s">
        <v>174</v>
      </c>
      <c r="F79" t="s">
        <v>329</v>
      </c>
      <c r="G79" t="s">
        <v>330</v>
      </c>
    </row>
    <row r="80" spans="1:7" x14ac:dyDescent="0.25">
      <c r="A80" t="s">
        <v>294</v>
      </c>
      <c r="B80" s="3">
        <v>42187.4375</v>
      </c>
      <c r="C80" s="3">
        <v>42187.458333333336</v>
      </c>
      <c r="D80" t="s">
        <v>98</v>
      </c>
      <c r="E80" t="s">
        <v>174</v>
      </c>
      <c r="F80" t="s">
        <v>331</v>
      </c>
      <c r="G80" t="s">
        <v>332</v>
      </c>
    </row>
    <row r="81" spans="1:7" x14ac:dyDescent="0.25">
      <c r="A81" t="s">
        <v>294</v>
      </c>
      <c r="B81" s="3">
        <v>42187.4375</v>
      </c>
      <c r="C81" s="3">
        <v>42187.458333333336</v>
      </c>
      <c r="D81" t="s">
        <v>98</v>
      </c>
      <c r="E81" t="s">
        <v>174</v>
      </c>
      <c r="F81" t="s">
        <v>333</v>
      </c>
      <c r="G81" t="s">
        <v>334</v>
      </c>
    </row>
    <row r="82" spans="1:7" x14ac:dyDescent="0.25">
      <c r="A82" t="s">
        <v>294</v>
      </c>
      <c r="B82" s="3">
        <v>42187.4375</v>
      </c>
      <c r="C82" s="3">
        <v>42187.458333333336</v>
      </c>
      <c r="D82" t="s">
        <v>98</v>
      </c>
      <c r="E82" t="s">
        <v>174</v>
      </c>
      <c r="F82" t="s">
        <v>335</v>
      </c>
      <c r="G82" t="s">
        <v>336</v>
      </c>
    </row>
    <row r="83" spans="1:7" x14ac:dyDescent="0.25">
      <c r="A83" t="s">
        <v>294</v>
      </c>
      <c r="B83" s="3">
        <v>42187.4375</v>
      </c>
      <c r="C83" s="3">
        <v>42187.458333333336</v>
      </c>
      <c r="D83" t="s">
        <v>98</v>
      </c>
      <c r="E83" t="s">
        <v>174</v>
      </c>
      <c r="F83" t="s">
        <v>337</v>
      </c>
      <c r="G83" t="s">
        <v>338</v>
      </c>
    </row>
    <row r="84" spans="1:7" x14ac:dyDescent="0.25">
      <c r="A84" t="s">
        <v>339</v>
      </c>
      <c r="B84" s="3">
        <v>42187.541666666664</v>
      </c>
      <c r="C84" s="3">
        <v>42187.604166666664</v>
      </c>
      <c r="D84" t="s">
        <v>105</v>
      </c>
      <c r="E84" t="s">
        <v>170</v>
      </c>
      <c r="F84" t="s">
        <v>340</v>
      </c>
      <c r="G84" t="s">
        <v>341</v>
      </c>
    </row>
    <row r="85" spans="1:7" x14ac:dyDescent="0.25">
      <c r="A85" t="s">
        <v>339</v>
      </c>
      <c r="B85" s="3">
        <v>42187.541666666664</v>
      </c>
      <c r="C85" s="3">
        <v>42187.604166666664</v>
      </c>
      <c r="D85" t="s">
        <v>105</v>
      </c>
      <c r="E85" t="s">
        <v>170</v>
      </c>
      <c r="F85" t="s">
        <v>342</v>
      </c>
      <c r="G85" t="s">
        <v>343</v>
      </c>
    </row>
    <row r="86" spans="1:7" x14ac:dyDescent="0.25">
      <c r="A86" t="s">
        <v>339</v>
      </c>
      <c r="B86" s="3">
        <v>42187.541666666664</v>
      </c>
      <c r="C86" s="3">
        <v>42187.604166666664</v>
      </c>
      <c r="D86" t="s">
        <v>105</v>
      </c>
      <c r="E86" t="s">
        <v>170</v>
      </c>
      <c r="F86" t="s">
        <v>344</v>
      </c>
      <c r="G86" t="s">
        <v>345</v>
      </c>
    </row>
    <row r="87" spans="1:7" x14ac:dyDescent="0.25">
      <c r="A87" t="s">
        <v>339</v>
      </c>
      <c r="B87" s="3">
        <v>42187.541666666664</v>
      </c>
      <c r="C87" s="3">
        <v>42187.604166666664</v>
      </c>
      <c r="D87" t="s">
        <v>105</v>
      </c>
      <c r="E87" t="s">
        <v>170</v>
      </c>
      <c r="F87" t="s">
        <v>346</v>
      </c>
      <c r="G87" t="s">
        <v>347</v>
      </c>
    </row>
    <row r="88" spans="1:7" x14ac:dyDescent="0.25">
      <c r="A88" t="s">
        <v>339</v>
      </c>
      <c r="B88" s="3">
        <v>42187.541666666664</v>
      </c>
      <c r="C88" s="3">
        <v>42187.604166666664</v>
      </c>
      <c r="D88" t="s">
        <v>105</v>
      </c>
      <c r="E88" t="s">
        <v>170</v>
      </c>
      <c r="F88" t="s">
        <v>348</v>
      </c>
      <c r="G88" t="s">
        <v>349</v>
      </c>
    </row>
    <row r="89" spans="1:7" x14ac:dyDescent="0.25">
      <c r="A89" t="s">
        <v>339</v>
      </c>
      <c r="B89" s="3">
        <v>42187.541666666664</v>
      </c>
      <c r="C89" s="3">
        <v>42187.604166666664</v>
      </c>
      <c r="D89" t="s">
        <v>111</v>
      </c>
      <c r="E89" t="s">
        <v>172</v>
      </c>
      <c r="F89" t="s">
        <v>350</v>
      </c>
      <c r="G89" t="s">
        <v>351</v>
      </c>
    </row>
    <row r="90" spans="1:7" x14ac:dyDescent="0.25">
      <c r="A90" t="s">
        <v>339</v>
      </c>
      <c r="B90" s="3">
        <v>42187.541666666664</v>
      </c>
      <c r="C90" s="3">
        <v>42187.604166666664</v>
      </c>
      <c r="D90" t="s">
        <v>111</v>
      </c>
      <c r="E90" t="s">
        <v>172</v>
      </c>
      <c r="F90" t="s">
        <v>352</v>
      </c>
      <c r="G90" t="s">
        <v>353</v>
      </c>
    </row>
    <row r="91" spans="1:7" x14ac:dyDescent="0.25">
      <c r="A91" t="s">
        <v>339</v>
      </c>
      <c r="B91" s="3">
        <v>42187.541666666664</v>
      </c>
      <c r="C91" s="3">
        <v>42187.604166666664</v>
      </c>
      <c r="D91" t="s">
        <v>111</v>
      </c>
      <c r="E91" t="s">
        <v>172</v>
      </c>
      <c r="F91" t="s">
        <v>354</v>
      </c>
      <c r="G91" t="s">
        <v>355</v>
      </c>
    </row>
    <row r="92" spans="1:7" x14ac:dyDescent="0.25">
      <c r="A92" t="s">
        <v>339</v>
      </c>
      <c r="B92" s="3">
        <v>42187.541666666664</v>
      </c>
      <c r="C92" s="3">
        <v>42187.604166666664</v>
      </c>
      <c r="D92" t="s">
        <v>111</v>
      </c>
      <c r="E92" t="s">
        <v>172</v>
      </c>
      <c r="F92" t="s">
        <v>356</v>
      </c>
      <c r="G92" t="s">
        <v>357</v>
      </c>
    </row>
    <row r="93" spans="1:7" x14ac:dyDescent="0.25">
      <c r="A93" t="s">
        <v>339</v>
      </c>
      <c r="B93" s="3">
        <v>42187.541666666664</v>
      </c>
      <c r="C93" s="3">
        <v>42187.604166666664</v>
      </c>
      <c r="D93" t="s">
        <v>111</v>
      </c>
      <c r="E93" t="s">
        <v>172</v>
      </c>
      <c r="F93" t="s">
        <v>358</v>
      </c>
      <c r="G93" t="s">
        <v>359</v>
      </c>
    </row>
    <row r="94" spans="1:7" x14ac:dyDescent="0.25">
      <c r="A94" t="s">
        <v>339</v>
      </c>
      <c r="B94" s="3">
        <v>42187.541666666664</v>
      </c>
      <c r="C94" s="3">
        <v>42187.604166666664</v>
      </c>
      <c r="D94" t="s">
        <v>117</v>
      </c>
      <c r="E94" t="s">
        <v>171</v>
      </c>
      <c r="F94" t="s">
        <v>360</v>
      </c>
      <c r="G94" t="s">
        <v>361</v>
      </c>
    </row>
    <row r="95" spans="1:7" x14ac:dyDescent="0.25">
      <c r="A95" t="s">
        <v>339</v>
      </c>
      <c r="B95" s="3">
        <v>42187.541666666664</v>
      </c>
      <c r="C95" s="3">
        <v>42187.604166666664</v>
      </c>
      <c r="D95" t="s">
        <v>117</v>
      </c>
      <c r="E95" t="s">
        <v>171</v>
      </c>
      <c r="F95" t="s">
        <v>362</v>
      </c>
      <c r="G95" t="s">
        <v>363</v>
      </c>
    </row>
    <row r="96" spans="1:7" x14ac:dyDescent="0.25">
      <c r="A96" t="s">
        <v>339</v>
      </c>
      <c r="B96" s="3">
        <v>42187.541666666664</v>
      </c>
      <c r="C96" s="3">
        <v>42187.604166666664</v>
      </c>
      <c r="D96" t="s">
        <v>117</v>
      </c>
      <c r="E96" t="s">
        <v>171</v>
      </c>
      <c r="F96" t="s">
        <v>364</v>
      </c>
      <c r="G96" t="s">
        <v>365</v>
      </c>
    </row>
    <row r="97" spans="1:7" x14ac:dyDescent="0.25">
      <c r="A97" t="s">
        <v>339</v>
      </c>
      <c r="B97" s="3">
        <v>42187.541666666664</v>
      </c>
      <c r="C97" s="3">
        <v>42187.604166666664</v>
      </c>
      <c r="D97" t="s">
        <v>117</v>
      </c>
      <c r="E97" t="s">
        <v>171</v>
      </c>
      <c r="F97" t="s">
        <v>366</v>
      </c>
      <c r="G97" t="s">
        <v>367</v>
      </c>
    </row>
    <row r="98" spans="1:7" x14ac:dyDescent="0.25">
      <c r="A98" t="s">
        <v>339</v>
      </c>
      <c r="B98" s="3">
        <v>42187.541666666664</v>
      </c>
      <c r="C98" s="3">
        <v>42187.604166666664</v>
      </c>
      <c r="D98" t="s">
        <v>117</v>
      </c>
      <c r="E98" t="s">
        <v>171</v>
      </c>
      <c r="F98" t="s">
        <v>368</v>
      </c>
      <c r="G98" t="s">
        <v>369</v>
      </c>
    </row>
    <row r="99" spans="1:7" x14ac:dyDescent="0.25">
      <c r="A99" t="s">
        <v>339</v>
      </c>
      <c r="B99" s="3">
        <v>42187.541666666664</v>
      </c>
      <c r="C99" s="3">
        <v>42187.604166666664</v>
      </c>
      <c r="D99" t="s">
        <v>123</v>
      </c>
      <c r="E99" t="s">
        <v>173</v>
      </c>
      <c r="F99" t="s">
        <v>370</v>
      </c>
      <c r="G99" t="s">
        <v>371</v>
      </c>
    </row>
    <row r="100" spans="1:7" x14ac:dyDescent="0.25">
      <c r="A100" t="s">
        <v>339</v>
      </c>
      <c r="B100" s="3">
        <v>42187.541666666664</v>
      </c>
      <c r="C100" s="3">
        <v>42187.604166666664</v>
      </c>
      <c r="D100" t="s">
        <v>123</v>
      </c>
      <c r="E100" t="s">
        <v>173</v>
      </c>
      <c r="F100" t="s">
        <v>372</v>
      </c>
      <c r="G100" t="s">
        <v>373</v>
      </c>
    </row>
    <row r="101" spans="1:7" x14ac:dyDescent="0.25">
      <c r="A101" t="s">
        <v>339</v>
      </c>
      <c r="B101" s="3">
        <v>42187.541666666664</v>
      </c>
      <c r="C101" s="3">
        <v>42187.604166666664</v>
      </c>
      <c r="D101" t="s">
        <v>123</v>
      </c>
      <c r="E101" t="s">
        <v>173</v>
      </c>
      <c r="F101" t="s">
        <v>374</v>
      </c>
      <c r="G101" t="s">
        <v>375</v>
      </c>
    </row>
    <row r="102" spans="1:7" x14ac:dyDescent="0.25">
      <c r="A102" t="s">
        <v>339</v>
      </c>
      <c r="B102" s="3">
        <v>42187.541666666664</v>
      </c>
      <c r="C102" s="3">
        <v>42187.604166666664</v>
      </c>
      <c r="D102" t="s">
        <v>123</v>
      </c>
      <c r="E102" t="s">
        <v>173</v>
      </c>
      <c r="F102" t="s">
        <v>376</v>
      </c>
      <c r="G102" t="s">
        <v>377</v>
      </c>
    </row>
    <row r="103" spans="1:7" x14ac:dyDescent="0.25">
      <c r="A103" t="s">
        <v>339</v>
      </c>
      <c r="B103" s="3">
        <v>42187.541666666664</v>
      </c>
      <c r="C103" s="3">
        <v>42187.604166666664</v>
      </c>
      <c r="D103" t="s">
        <v>123</v>
      </c>
      <c r="E103" t="s">
        <v>173</v>
      </c>
      <c r="F103" t="s">
        <v>378</v>
      </c>
      <c r="G103" t="s">
        <v>379</v>
      </c>
    </row>
    <row r="104" spans="1:7" x14ac:dyDescent="0.25">
      <c r="A104" t="s">
        <v>339</v>
      </c>
      <c r="B104" s="3">
        <v>42187.541666666664</v>
      </c>
      <c r="C104" s="3">
        <v>42187.604166666664</v>
      </c>
      <c r="D104" t="s">
        <v>129</v>
      </c>
      <c r="E104" t="s">
        <v>174</v>
      </c>
      <c r="F104" t="s">
        <v>380</v>
      </c>
      <c r="G104" t="s">
        <v>381</v>
      </c>
    </row>
    <row r="105" spans="1:7" x14ac:dyDescent="0.25">
      <c r="A105" t="s">
        <v>339</v>
      </c>
      <c r="B105" s="3">
        <v>42187.541666666664</v>
      </c>
      <c r="C105" s="3">
        <v>42187.604166666664</v>
      </c>
      <c r="D105" t="s">
        <v>129</v>
      </c>
      <c r="E105" t="s">
        <v>174</v>
      </c>
      <c r="F105" t="s">
        <v>382</v>
      </c>
      <c r="G105" t="s">
        <v>383</v>
      </c>
    </row>
    <row r="106" spans="1:7" x14ac:dyDescent="0.25">
      <c r="A106" t="s">
        <v>339</v>
      </c>
      <c r="B106" s="3">
        <v>42187.541666666664</v>
      </c>
      <c r="C106" s="3">
        <v>42187.604166666664</v>
      </c>
      <c r="D106" t="s">
        <v>129</v>
      </c>
      <c r="E106" t="s">
        <v>174</v>
      </c>
      <c r="F106" t="s">
        <v>384</v>
      </c>
      <c r="G106" t="s">
        <v>385</v>
      </c>
    </row>
    <row r="107" spans="1:7" x14ac:dyDescent="0.25">
      <c r="A107" t="s">
        <v>339</v>
      </c>
      <c r="B107" s="3">
        <v>42187.541666666664</v>
      </c>
      <c r="C107" s="3">
        <v>42187.604166666664</v>
      </c>
      <c r="D107" t="s">
        <v>129</v>
      </c>
      <c r="E107" t="s">
        <v>174</v>
      </c>
      <c r="F107" t="s">
        <v>386</v>
      </c>
      <c r="G107" t="s">
        <v>387</v>
      </c>
    </row>
    <row r="108" spans="1:7" x14ac:dyDescent="0.25">
      <c r="A108" t="s">
        <v>166</v>
      </c>
      <c r="B108" s="3">
        <v>42187.666666666664</v>
      </c>
      <c r="C108" s="3">
        <v>42187.729166666664</v>
      </c>
      <c r="D108" t="s">
        <v>134</v>
      </c>
      <c r="E108" t="s">
        <v>170</v>
      </c>
      <c r="F108" t="s">
        <v>196</v>
      </c>
      <c r="G108" t="s">
        <v>388</v>
      </c>
    </row>
    <row r="109" spans="1:7" x14ac:dyDescent="0.25">
      <c r="A109" t="s">
        <v>166</v>
      </c>
      <c r="B109" s="3">
        <v>42187.666666666664</v>
      </c>
      <c r="C109" s="3">
        <v>42187.729166666664</v>
      </c>
      <c r="D109" t="s">
        <v>134</v>
      </c>
      <c r="E109" t="s">
        <v>170</v>
      </c>
      <c r="F109" t="s">
        <v>389</v>
      </c>
      <c r="G109" t="s">
        <v>390</v>
      </c>
    </row>
    <row r="110" spans="1:7" x14ac:dyDescent="0.25">
      <c r="A110" t="s">
        <v>166</v>
      </c>
      <c r="B110" s="3">
        <v>42187.666666666664</v>
      </c>
      <c r="C110" s="3">
        <v>42187.729166666664</v>
      </c>
      <c r="D110" t="s">
        <v>134</v>
      </c>
      <c r="E110" t="s">
        <v>170</v>
      </c>
      <c r="F110" t="s">
        <v>391</v>
      </c>
      <c r="G110" t="s">
        <v>392</v>
      </c>
    </row>
    <row r="111" spans="1:7" x14ac:dyDescent="0.25">
      <c r="A111" t="s">
        <v>166</v>
      </c>
      <c r="B111" s="3">
        <v>42187.666666666664</v>
      </c>
      <c r="C111" s="3">
        <v>42187.729166666664</v>
      </c>
      <c r="D111" t="s">
        <v>134</v>
      </c>
      <c r="E111" t="s">
        <v>170</v>
      </c>
      <c r="F111" t="s">
        <v>393</v>
      </c>
      <c r="G111" t="s">
        <v>394</v>
      </c>
    </row>
    <row r="112" spans="1:7" x14ac:dyDescent="0.25">
      <c r="A112" t="s">
        <v>166</v>
      </c>
      <c r="B112" s="3">
        <v>42187.666666666664</v>
      </c>
      <c r="C112" s="3">
        <v>42187.729166666664</v>
      </c>
      <c r="D112" t="s">
        <v>139</v>
      </c>
      <c r="E112" t="s">
        <v>172</v>
      </c>
      <c r="F112" t="s">
        <v>395</v>
      </c>
      <c r="G112" t="s">
        <v>396</v>
      </c>
    </row>
    <row r="113" spans="1:7" x14ac:dyDescent="0.25">
      <c r="A113" t="s">
        <v>166</v>
      </c>
      <c r="B113" s="3">
        <v>42187.666666666664</v>
      </c>
      <c r="C113" s="3">
        <v>42187.729166666664</v>
      </c>
      <c r="D113" t="s">
        <v>139</v>
      </c>
      <c r="E113" t="s">
        <v>172</v>
      </c>
      <c r="F113" t="s">
        <v>397</v>
      </c>
      <c r="G113" t="s">
        <v>398</v>
      </c>
    </row>
    <row r="114" spans="1:7" x14ac:dyDescent="0.25">
      <c r="A114" t="s">
        <v>166</v>
      </c>
      <c r="B114" s="3">
        <v>42187.666666666664</v>
      </c>
      <c r="C114" s="3">
        <v>42187.729166666664</v>
      </c>
      <c r="D114" t="s">
        <v>139</v>
      </c>
      <c r="E114" t="s">
        <v>172</v>
      </c>
      <c r="F114" t="s">
        <v>399</v>
      </c>
      <c r="G114" t="s">
        <v>400</v>
      </c>
    </row>
    <row r="115" spans="1:7" x14ac:dyDescent="0.25">
      <c r="A115" t="s">
        <v>166</v>
      </c>
      <c r="B115" s="3">
        <v>42187.666666666664</v>
      </c>
      <c r="C115" s="3">
        <v>42187.729166666664</v>
      </c>
      <c r="D115" t="s">
        <v>139</v>
      </c>
      <c r="E115" t="s">
        <v>172</v>
      </c>
      <c r="F115" t="s">
        <v>401</v>
      </c>
      <c r="G115" t="s">
        <v>402</v>
      </c>
    </row>
    <row r="116" spans="1:7" x14ac:dyDescent="0.25">
      <c r="A116" t="s">
        <v>166</v>
      </c>
      <c r="B116" s="3">
        <v>42187.666666666664</v>
      </c>
      <c r="C116" s="3">
        <v>42187.729166666664</v>
      </c>
      <c r="D116" t="s">
        <v>139</v>
      </c>
      <c r="E116" t="s">
        <v>171</v>
      </c>
      <c r="F116" t="s">
        <v>403</v>
      </c>
      <c r="G116" t="s">
        <v>404</v>
      </c>
    </row>
    <row r="117" spans="1:7" x14ac:dyDescent="0.25">
      <c r="A117" t="s">
        <v>166</v>
      </c>
      <c r="B117" s="3">
        <v>42187.666666666664</v>
      </c>
      <c r="C117" s="3">
        <v>42187.729166666664</v>
      </c>
      <c r="D117" t="s">
        <v>145</v>
      </c>
      <c r="E117" t="s">
        <v>171</v>
      </c>
      <c r="F117" t="s">
        <v>405</v>
      </c>
      <c r="G117" t="s">
        <v>406</v>
      </c>
    </row>
    <row r="118" spans="1:7" x14ac:dyDescent="0.25">
      <c r="A118" t="s">
        <v>166</v>
      </c>
      <c r="B118" s="3">
        <v>42187.666666666664</v>
      </c>
      <c r="C118" s="3">
        <v>42187.729166666664</v>
      </c>
      <c r="D118" t="s">
        <v>145</v>
      </c>
      <c r="E118" t="s">
        <v>171</v>
      </c>
      <c r="F118" t="s">
        <v>407</v>
      </c>
      <c r="G118" t="s">
        <v>408</v>
      </c>
    </row>
    <row r="119" spans="1:7" x14ac:dyDescent="0.25">
      <c r="A119" t="s">
        <v>166</v>
      </c>
      <c r="B119" s="3">
        <v>42187.666666666664</v>
      </c>
      <c r="C119" s="3">
        <v>42187.729166666664</v>
      </c>
      <c r="D119" t="s">
        <v>145</v>
      </c>
      <c r="E119" t="s">
        <v>171</v>
      </c>
      <c r="F119" t="s">
        <v>409</v>
      </c>
      <c r="G119" t="s">
        <v>410</v>
      </c>
    </row>
    <row r="120" spans="1:7" x14ac:dyDescent="0.25">
      <c r="A120" t="s">
        <v>166</v>
      </c>
      <c r="B120" s="3">
        <v>42187.666666666664</v>
      </c>
      <c r="C120" s="3">
        <v>42187.729166666664</v>
      </c>
      <c r="D120" t="s">
        <v>145</v>
      </c>
      <c r="E120" t="s">
        <v>173</v>
      </c>
      <c r="F120" t="s">
        <v>411</v>
      </c>
      <c r="G120" t="s">
        <v>412</v>
      </c>
    </row>
    <row r="121" spans="1:7" x14ac:dyDescent="0.25">
      <c r="A121" t="s">
        <v>166</v>
      </c>
      <c r="B121" s="3">
        <v>42187.666666666664</v>
      </c>
      <c r="C121" s="3">
        <v>42187.729166666664</v>
      </c>
      <c r="D121" t="s">
        <v>150</v>
      </c>
      <c r="E121" t="s">
        <v>173</v>
      </c>
      <c r="F121" t="s">
        <v>413</v>
      </c>
      <c r="G121" t="s">
        <v>414</v>
      </c>
    </row>
    <row r="122" spans="1:7" x14ac:dyDescent="0.25">
      <c r="A122" t="s">
        <v>166</v>
      </c>
      <c r="B122" s="3">
        <v>42187.666666666664</v>
      </c>
      <c r="C122" s="3">
        <v>42187.729166666664</v>
      </c>
      <c r="D122" t="s">
        <v>150</v>
      </c>
      <c r="E122" t="s">
        <v>173</v>
      </c>
      <c r="F122" t="s">
        <v>415</v>
      </c>
      <c r="G122" t="s">
        <v>416</v>
      </c>
    </row>
    <row r="123" spans="1:7" x14ac:dyDescent="0.25">
      <c r="A123" t="s">
        <v>166</v>
      </c>
      <c r="B123" s="3">
        <v>42187.666666666664</v>
      </c>
      <c r="C123" s="3">
        <v>42187.729166666664</v>
      </c>
      <c r="D123" t="s">
        <v>150</v>
      </c>
      <c r="E123" t="s">
        <v>173</v>
      </c>
      <c r="F123" t="s">
        <v>417</v>
      </c>
      <c r="G123" t="s">
        <v>418</v>
      </c>
    </row>
    <row r="124" spans="1:7" x14ac:dyDescent="0.25">
      <c r="A124" t="s">
        <v>166</v>
      </c>
      <c r="B124" s="3">
        <v>42187.666666666664</v>
      </c>
      <c r="C124" s="3">
        <v>42187.729166666664</v>
      </c>
      <c r="D124" t="s">
        <v>150</v>
      </c>
      <c r="E124" t="s">
        <v>173</v>
      </c>
      <c r="F124" t="s">
        <v>419</v>
      </c>
      <c r="G124" t="s">
        <v>420</v>
      </c>
    </row>
    <row r="125" spans="1:7" x14ac:dyDescent="0.25">
      <c r="A125" t="s">
        <v>166</v>
      </c>
      <c r="B125" s="3">
        <v>42187.666666666664</v>
      </c>
      <c r="C125" s="3">
        <v>42187.729166666664</v>
      </c>
      <c r="D125" t="s">
        <v>155</v>
      </c>
      <c r="E125" t="s">
        <v>174</v>
      </c>
      <c r="F125" t="s">
        <v>421</v>
      </c>
      <c r="G125" t="s">
        <v>422</v>
      </c>
    </row>
    <row r="126" spans="1:7" x14ac:dyDescent="0.25">
      <c r="A126" t="s">
        <v>166</v>
      </c>
      <c r="B126" s="3">
        <v>42187.666666666664</v>
      </c>
      <c r="C126" s="3">
        <v>42187.729166666664</v>
      </c>
      <c r="D126" t="s">
        <v>155</v>
      </c>
      <c r="E126" t="s">
        <v>174</v>
      </c>
      <c r="F126" t="s">
        <v>423</v>
      </c>
      <c r="G126" t="s">
        <v>424</v>
      </c>
    </row>
    <row r="127" spans="1:7" x14ac:dyDescent="0.25">
      <c r="A127" t="s">
        <v>166</v>
      </c>
      <c r="B127" s="3">
        <v>42187.666666666664</v>
      </c>
      <c r="C127" s="3">
        <v>42187.729166666664</v>
      </c>
      <c r="D127" t="s">
        <v>155</v>
      </c>
      <c r="E127" t="s">
        <v>174</v>
      </c>
      <c r="F127" t="s">
        <v>425</v>
      </c>
      <c r="G127" t="s">
        <v>426</v>
      </c>
    </row>
    <row r="128" spans="1:7" x14ac:dyDescent="0.25">
      <c r="A128" t="s">
        <v>166</v>
      </c>
      <c r="B128" s="3">
        <v>42187.666666666664</v>
      </c>
      <c r="C128" s="3">
        <v>42187.729166666664</v>
      </c>
      <c r="D128" t="s">
        <v>155</v>
      </c>
      <c r="E128" t="s">
        <v>174</v>
      </c>
      <c r="F128" t="s">
        <v>427</v>
      </c>
      <c r="G128" t="s">
        <v>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Sheet1!oral_sessions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gluc</dc:creator>
  <cp:lastModifiedBy>microsoft@ipub.ch</cp:lastModifiedBy>
  <dcterms:created xsi:type="dcterms:W3CDTF">2015-06-12T15:47:48Z</dcterms:created>
  <dcterms:modified xsi:type="dcterms:W3CDTF">2015-06-14T13:27:23Z</dcterms:modified>
</cp:coreProperties>
</file>