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<sst xmlns="http://schemas.openxmlformats.org/spreadsheetml/2006/main" count="11" uniqueCount="8">
  <si>
    <t xml:space="preserve">Ai1</t>
  </si>
  <si>
    <t xml:space="preserve">Ai2</t>
  </si>
  <si>
    <t xml:space="preserve">Ai1-Ai2</t>
  </si>
  <si>
    <t xml:space="preserve">Ai1/Ai2</t>
  </si>
  <si>
    <t xml:space="preserve">Xi=log(Ai1/Ai2)</t>
  </si>
  <si>
    <t xml:space="preserve">average</t>
  </si>
  <si>
    <t xml:space="preserve">stdev</t>
  </si>
  <si>
    <t xml:space="preserve">sumif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</si>
</sst>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0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30" activeCellId="0" sqref="D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n">
        <v>106.9</v>
      </c>
      <c r="C2" s="0" t="n">
        <v>112.9</v>
      </c>
      <c r="D2" s="0" t="n">
        <f aca="false">B2-C2</f>
        <v>-6</v>
      </c>
      <c r="E2" s="0" t="n">
        <v>0.9469</v>
      </c>
      <c r="F2" s="0" t="n">
        <v>-0.05461</v>
      </c>
      <c r="H2" s="1" t="n">
        <f aca="false">B2/C2</f>
        <v>0.946855624446413</v>
      </c>
      <c r="I2" s="2" t="n">
        <f aca="false">LOG10(B2/C2)</f>
        <v>-0.0237162367161898</v>
      </c>
      <c r="J2" s="2" t="n">
        <f aca="false">LOG(H2)</f>
        <v>-0.0237162367161898</v>
      </c>
    </row>
    <row r="3" customFormat="false" ht="12.8" hidden="false" customHeight="false" outlineLevel="0" collapsed="false">
      <c r="A3" s="0" t="n">
        <v>2</v>
      </c>
      <c r="B3" s="0" t="n">
        <v>131.3</v>
      </c>
      <c r="C3" s="0" t="n">
        <v>124.4</v>
      </c>
      <c r="D3" s="0" t="n">
        <f aca="false">B3-C3</f>
        <v>6.90000000000001</v>
      </c>
      <c r="E3" s="0" t="n">
        <v>1.0555</v>
      </c>
      <c r="F3" s="0" t="n">
        <v>0.05398</v>
      </c>
      <c r="H3" s="1" t="n">
        <f aca="false">B3/C3</f>
        <v>1.05546623794212</v>
      </c>
      <c r="I3" s="2" t="n">
        <f aca="false">LOG10(B3/C3)</f>
        <v>0.0234443457346795</v>
      </c>
      <c r="J3" s="2" t="n">
        <f aca="false">LOG(H3)</f>
        <v>0.0234443457346795</v>
      </c>
    </row>
    <row r="4" customFormat="false" ht="12.8" hidden="false" customHeight="false" outlineLevel="0" collapsed="false">
      <c r="A4" s="0" t="n">
        <v>3</v>
      </c>
      <c r="B4" s="0" t="n">
        <v>81.4</v>
      </c>
      <c r="C4" s="0" t="n">
        <v>89.5</v>
      </c>
      <c r="D4" s="0" t="n">
        <f aca="false">B4-C4</f>
        <v>-8.09999999999999</v>
      </c>
      <c r="E4" s="0" t="n">
        <v>0.9095</v>
      </c>
      <c r="F4" s="0" t="n">
        <v>0.13695</v>
      </c>
      <c r="H4" s="1" t="n">
        <f aca="false">B4/C4</f>
        <v>0.909497206703911</v>
      </c>
      <c r="I4" s="2" t="n">
        <f aca="false">LOG10(B4/C4)</f>
        <v>-0.0411986304267107</v>
      </c>
      <c r="J4" s="2" t="n">
        <f aca="false">LOG(H4)</f>
        <v>-0.0411986304267107</v>
      </c>
    </row>
    <row r="5" customFormat="false" ht="12.8" hidden="false" customHeight="false" outlineLevel="0" collapsed="false">
      <c r="A5" s="0" t="n">
        <v>4</v>
      </c>
      <c r="B5" s="0" t="n">
        <v>154.7</v>
      </c>
      <c r="C5" s="0" t="n">
        <v>134.9</v>
      </c>
      <c r="D5" s="0" t="n">
        <f aca="false">B5-C5</f>
        <v>19.8</v>
      </c>
      <c r="E5" s="0" t="n">
        <v>1.1468</v>
      </c>
      <c r="F5" s="0" t="n">
        <v>0.02643</v>
      </c>
      <c r="H5" s="1" t="n">
        <f aca="false">B5/C5</f>
        <v>1.14677538917717</v>
      </c>
      <c r="I5" s="2" t="n">
        <f aca="false">LOG10(B5/C5)</f>
        <v>0.0594783640274632</v>
      </c>
      <c r="J5" s="2" t="n">
        <f aca="false">LOG(H5)</f>
        <v>0.0594783640274632</v>
      </c>
    </row>
    <row r="6" customFormat="false" ht="12.8" hidden="false" customHeight="false" outlineLevel="0" collapsed="false">
      <c r="A6" s="0" t="n">
        <v>5</v>
      </c>
      <c r="B6" s="0" t="n">
        <v>111.2</v>
      </c>
      <c r="C6" s="0" t="n">
        <v>108.3</v>
      </c>
      <c r="D6" s="0" t="n">
        <f aca="false">B6-C6</f>
        <v>2.90000000000001</v>
      </c>
      <c r="E6" s="0" t="n">
        <v>1.0268</v>
      </c>
      <c r="F6" s="0" t="n">
        <v>-0.09486</v>
      </c>
      <c r="H6" s="1" t="n">
        <f aca="false">B6/C6</f>
        <v>1.02677746999077</v>
      </c>
      <c r="I6" s="2" t="n">
        <f aca="false">LOG10(B6/C6)</f>
        <v>0.0114763306207183</v>
      </c>
      <c r="J6" s="2" t="n">
        <f aca="false">LOG(H6)</f>
        <v>0.0114763306207183</v>
      </c>
    </row>
    <row r="7" customFormat="false" ht="12.8" hidden="false" customHeight="false" outlineLevel="0" collapsed="false">
      <c r="A7" s="0" t="n">
        <v>6</v>
      </c>
      <c r="B7" s="0" t="n">
        <v>85.8</v>
      </c>
      <c r="C7" s="0" t="n">
        <v>94</v>
      </c>
      <c r="D7" s="0" t="n">
        <f aca="false">B7-C7</f>
        <v>-8.2</v>
      </c>
      <c r="E7" s="0" t="n">
        <v>0.9128</v>
      </c>
      <c r="F7" s="0" t="n">
        <v>-0.09128</v>
      </c>
      <c r="H7" s="1" t="n">
        <f aca="false">B7/C7</f>
        <v>0.912765957446808</v>
      </c>
      <c r="I7" s="2" t="n">
        <f aca="false">LOG10(B7/C7)</f>
        <v>-0.0396405657509932</v>
      </c>
      <c r="J7" s="2" t="n">
        <f aca="false">LOG(H7)</f>
        <v>-0.0396405657509932</v>
      </c>
    </row>
    <row r="8" customFormat="false" ht="12.8" hidden="false" customHeight="false" outlineLevel="0" collapsed="false">
      <c r="A8" s="0" t="n">
        <v>7</v>
      </c>
      <c r="B8" s="0" t="n">
        <v>295.2</v>
      </c>
      <c r="C8" s="0" t="n">
        <v>418.6</v>
      </c>
      <c r="D8" s="0" t="n">
        <f aca="false">B8-C8</f>
        <v>-123.4</v>
      </c>
      <c r="E8" s="0" t="n">
        <v>0.7052</v>
      </c>
      <c r="F8" s="0" t="n">
        <v>-0.34926</v>
      </c>
      <c r="H8" s="1" t="n">
        <f aca="false">B8/C8</f>
        <v>0.705207835642618</v>
      </c>
      <c r="I8" s="2" t="n">
        <f aca="false">LOG10(B8/C8)</f>
        <v>-0.151682870851664</v>
      </c>
      <c r="J8" s="2" t="n">
        <f aca="false">LOG(H8)</f>
        <v>-0.151682870851664</v>
      </c>
    </row>
    <row r="9" customFormat="false" ht="12.8" hidden="false" customHeight="false" outlineLevel="0" collapsed="false">
      <c r="A9" s="0" t="n">
        <v>8</v>
      </c>
      <c r="B9" s="0" t="n">
        <v>217</v>
      </c>
      <c r="C9" s="0" t="n">
        <v>207</v>
      </c>
      <c r="D9" s="0" t="n">
        <f aca="false">B9-C9</f>
        <v>10</v>
      </c>
      <c r="E9" s="0" t="n">
        <v>1.0483</v>
      </c>
      <c r="F9" s="0" t="n">
        <v>0.04718</v>
      </c>
      <c r="H9" s="1" t="n">
        <f aca="false">B9/C9</f>
        <v>1.04830917874396</v>
      </c>
      <c r="I9" s="2" t="n">
        <f aca="false">LOG10(B9/C9)</f>
        <v>0.0204893883916118</v>
      </c>
      <c r="J9" s="2" t="n">
        <f aca="false">LOG(H9)</f>
        <v>0.0204893883916118</v>
      </c>
    </row>
    <row r="10" customFormat="false" ht="12.8" hidden="false" customHeight="false" outlineLevel="0" collapsed="false">
      <c r="A10" s="0" t="n">
        <v>9</v>
      </c>
      <c r="B10" s="0" t="n">
        <v>252.3</v>
      </c>
      <c r="C10" s="0" t="n">
        <v>239.3</v>
      </c>
      <c r="D10" s="0" t="n">
        <f aca="false">B10-C10</f>
        <v>13</v>
      </c>
      <c r="E10" s="0" t="n">
        <v>1.0543</v>
      </c>
      <c r="F10" s="0" t="n">
        <v>0.0529</v>
      </c>
      <c r="H10" s="1" t="n">
        <f aca="false">B10/C10</f>
        <v>1.05432511491851</v>
      </c>
      <c r="I10" s="2" t="n">
        <f aca="false">LOG10(B10/C10)</f>
        <v>0.0229745519041372</v>
      </c>
      <c r="J10" s="2" t="n">
        <f aca="false">LOG(H10)</f>
        <v>0.0229745519041372</v>
      </c>
    </row>
    <row r="11" customFormat="false" ht="12.8" hidden="false" customHeight="false" outlineLevel="0" collapsed="false">
      <c r="A11" s="0" t="n">
        <v>10</v>
      </c>
      <c r="B11" s="0" t="n">
        <v>157.9</v>
      </c>
      <c r="C11" s="0" t="n">
        <v>207.3</v>
      </c>
      <c r="D11" s="0" t="n">
        <f aca="false">B11-C11</f>
        <v>-49.4</v>
      </c>
      <c r="E11" s="0" t="n">
        <v>0.7617</v>
      </c>
      <c r="F11" s="0" t="n">
        <v>-0.27221</v>
      </c>
      <c r="H11" s="1" t="n">
        <f aca="false">B11/C11</f>
        <v>0.761698022190063</v>
      </c>
      <c r="I11" s="2" t="n">
        <f aca="false">LOG10(B11/C11)</f>
        <v>-0.118217172085567</v>
      </c>
      <c r="J11" s="2" t="n">
        <f aca="false">LOG(H11)</f>
        <v>-0.118217172085567</v>
      </c>
    </row>
    <row r="13" customFormat="false" ht="12.8" hidden="false" customHeight="false" outlineLevel="0" collapsed="false">
      <c r="E13" s="0" t="s">
        <v>5</v>
      </c>
      <c r="F13" s="2" t="n">
        <f aca="false">AVERAGE(F2:F11)</f>
        <v>-0.054478</v>
      </c>
    </row>
    <row r="14" customFormat="false" ht="12.8" hidden="false" customHeight="false" outlineLevel="0" collapsed="false">
      <c r="E14" s="0" t="s">
        <v>6</v>
      </c>
      <c r="F14" s="2" t="n">
        <f aca="false">STDEV(F2:F11)</f>
        <v>0.154239016234184</v>
      </c>
    </row>
    <row r="15" customFormat="false" ht="12.8" hidden="false" customHeight="false" outlineLevel="0" collapsed="false">
      <c r="D15" s="0" t="n">
        <f aca="false">SUMIF(D2:D11,"&gt;=0")</f>
        <v>52.6</v>
      </c>
      <c r="E15" s="0" t="s">
        <v>7</v>
      </c>
      <c r="F15" s="0" t="n">
        <f aca="false">SUMIF(F2:F11,"&gt;=0")</f>
        <v>0.31744</v>
      </c>
    </row>
    <row r="17" customFormat="false" ht="12.8" hidden="false" customHeight="false" outlineLevel="0" collapsed="false">
      <c r="A17" s="0" t="n">
        <v>1</v>
      </c>
      <c r="B17" s="0" t="n">
        <v>217.3</v>
      </c>
      <c r="C17" s="0" t="n">
        <v>195.2</v>
      </c>
      <c r="D17" s="0" t="n">
        <f aca="false">B17-C17</f>
        <v>22.1</v>
      </c>
      <c r="E17" s="0" t="n">
        <v>1.1132</v>
      </c>
      <c r="F17" s="0" t="n">
        <v>0.10725</v>
      </c>
      <c r="H17" s="1" t="n">
        <f aca="false">B17/C17</f>
        <v>1.11321721311475</v>
      </c>
      <c r="I17" s="2" t="n">
        <f aca="false">LOG10(B17/C17)</f>
        <v>0.0465799129898516</v>
      </c>
      <c r="J17" s="2" t="n">
        <f aca="false">LOG(H17)</f>
        <v>0.0465799129898516</v>
      </c>
    </row>
    <row r="18" customFormat="false" ht="12.8" hidden="false" customHeight="false" outlineLevel="0" collapsed="false">
      <c r="A18" s="0" t="n">
        <v>2</v>
      </c>
      <c r="B18" s="0" t="n">
        <v>174.4</v>
      </c>
      <c r="C18" s="0" t="n">
        <v>122.7</v>
      </c>
      <c r="D18" s="0" t="n">
        <f aca="false">B18-C18</f>
        <v>51.7</v>
      </c>
      <c r="E18" s="0" t="n">
        <v>1.4214</v>
      </c>
      <c r="F18" s="0" t="n">
        <v>0.35161</v>
      </c>
      <c r="H18" s="1" t="n">
        <f aca="false">B18/C18</f>
        <v>1.42135289323553</v>
      </c>
      <c r="I18" s="2" t="n">
        <f aca="false">LOG10(B18/C18)</f>
        <v>0.152701917869544</v>
      </c>
      <c r="J18" s="2" t="n">
        <f aca="false">LOG(H18)</f>
        <v>0.152701917869544</v>
      </c>
    </row>
    <row r="19" customFormat="false" ht="12.8" hidden="false" customHeight="false" outlineLevel="0" collapsed="false">
      <c r="A19" s="0" t="n">
        <v>3</v>
      </c>
      <c r="B19" s="0" t="n">
        <v>155.8</v>
      </c>
      <c r="C19" s="0" t="n">
        <v>188.2</v>
      </c>
      <c r="D19" s="0" t="n">
        <f aca="false">B19-C19</f>
        <v>-32.4</v>
      </c>
      <c r="E19" s="0" t="n">
        <v>0.8278</v>
      </c>
      <c r="F19" s="0" t="n">
        <v>-0.18893</v>
      </c>
      <c r="H19" s="1" t="n">
        <f aca="false">B19/C19</f>
        <v>0.827842720510096</v>
      </c>
      <c r="I19" s="2" t="n">
        <f aca="false">LOG10(B19/C19)</f>
        <v>-0.0820521657546924</v>
      </c>
      <c r="J19" s="2" t="n">
        <f aca="false">LOG(H19)</f>
        <v>-0.0820521657546924</v>
      </c>
    </row>
    <row r="20" customFormat="false" ht="12.8" hidden="false" customHeight="false" outlineLevel="0" collapsed="false">
      <c r="A20" s="0" t="n">
        <v>4</v>
      </c>
      <c r="B20" s="0" t="n">
        <v>299.5</v>
      </c>
      <c r="C20" s="0" t="n">
        <v>309.2</v>
      </c>
      <c r="D20" s="0" t="n">
        <f aca="false">B20-C20</f>
        <v>-9.69999999999999</v>
      </c>
      <c r="E20" s="0" t="n">
        <v>0.9686</v>
      </c>
      <c r="F20" s="0" t="n">
        <v>-0.03187</v>
      </c>
      <c r="H20" s="1" t="n">
        <f aca="false">B20/C20</f>
        <v>0.96862871927555</v>
      </c>
      <c r="I20" s="2" t="n">
        <f aca="false">LOG10(B20/C20)</f>
        <v>-0.0138426585209571</v>
      </c>
      <c r="J20" s="2" t="n">
        <f aca="false">LOG(H20)</f>
        <v>-0.0138426585209571</v>
      </c>
    </row>
    <row r="21" customFormat="false" ht="12.8" hidden="false" customHeight="false" outlineLevel="0" collapsed="false">
      <c r="A21" s="0" t="n">
        <v>5</v>
      </c>
      <c r="B21" s="0" t="n">
        <v>157.6</v>
      </c>
      <c r="C21" s="0" t="n">
        <v>153.5</v>
      </c>
      <c r="D21" s="0" t="n">
        <f aca="false">B21-C21</f>
        <v>4.09999999999999</v>
      </c>
      <c r="E21" s="0" t="n">
        <v>1.0267</v>
      </c>
      <c r="F21" s="0" t="n">
        <v>0.02636</v>
      </c>
      <c r="H21" s="1" t="n">
        <f aca="false">B21/C21</f>
        <v>1.02671009771987</v>
      </c>
      <c r="I21" s="2" t="n">
        <f aca="false">LOG10(B21/C21)</f>
        <v>0.0114478333403312</v>
      </c>
      <c r="J21" s="2" t="n">
        <f aca="false">LOG(H21)</f>
        <v>0.0114478333403312</v>
      </c>
    </row>
    <row r="22" customFormat="false" ht="12.8" hidden="false" customHeight="false" outlineLevel="0" collapsed="false">
      <c r="A22" s="0" t="n">
        <v>6</v>
      </c>
      <c r="B22" s="0" t="n">
        <v>121.4</v>
      </c>
      <c r="C22" s="0" t="n">
        <v>104.7</v>
      </c>
      <c r="D22" s="0" t="n">
        <f aca="false">B22-C22</f>
        <v>16.7</v>
      </c>
      <c r="E22" s="0" t="n">
        <v>1.1595</v>
      </c>
      <c r="F22" s="0" t="n">
        <v>0.14799</v>
      </c>
      <c r="H22" s="1" t="n">
        <f aca="false">B22/C22</f>
        <v>1.15950334288443</v>
      </c>
      <c r="I22" s="2" t="n">
        <f aca="false">LOG10(B22/C22)</f>
        <v>0.0642720050603964</v>
      </c>
      <c r="J22" s="2" t="n">
        <f aca="false">LOG(H22)</f>
        <v>0.0642720050603964</v>
      </c>
    </row>
    <row r="23" customFormat="false" ht="12.8" hidden="false" customHeight="false" outlineLevel="0" collapsed="false">
      <c r="A23" s="0" t="n">
        <v>7</v>
      </c>
      <c r="B23" s="0" t="n">
        <v>143.9</v>
      </c>
      <c r="C23" s="0" t="n">
        <v>119.3</v>
      </c>
      <c r="D23" s="0" t="n">
        <f aca="false">B23-C23</f>
        <v>24.6</v>
      </c>
      <c r="E23" s="0" t="n">
        <v>1.2062</v>
      </c>
      <c r="F23" s="0" t="n">
        <v>0.18748</v>
      </c>
      <c r="H23" s="1" t="n">
        <f aca="false">B23/C23</f>
        <v>1.20620284995809</v>
      </c>
      <c r="I23" s="2" t="n">
        <f aca="false">LOG10(B23/C23)</f>
        <v>0.0814203502662634</v>
      </c>
      <c r="J23" s="2" t="n">
        <f aca="false">LOG(H23)</f>
        <v>0.0814203502662634</v>
      </c>
    </row>
    <row r="24" customFormat="false" ht="12.8" hidden="false" customHeight="false" outlineLevel="0" collapsed="false">
      <c r="A24" s="0" t="n">
        <v>8</v>
      </c>
      <c r="B24" s="0" t="n">
        <v>157</v>
      </c>
      <c r="C24" s="0" t="n">
        <v>146.8</v>
      </c>
      <c r="D24" s="0" t="n">
        <f aca="false">B24-C24</f>
        <v>10.2</v>
      </c>
      <c r="E24" s="0" t="n">
        <v>1.0695</v>
      </c>
      <c r="F24" s="0" t="n">
        <v>0.06717</v>
      </c>
      <c r="H24" s="1" t="n">
        <f aca="false">B24/C24</f>
        <v>1.06948228882834</v>
      </c>
      <c r="I24" s="2" t="n">
        <f aca="false">LOG10(B24/C24)</f>
        <v>0.0291735968291819</v>
      </c>
      <c r="J24" s="2" t="n">
        <f aca="false">LOG(H24)</f>
        <v>0.0291735968291819</v>
      </c>
    </row>
    <row r="25" customFormat="false" ht="12.8" hidden="false" customHeight="false" outlineLevel="0" collapsed="false">
      <c r="A25" s="0" t="n">
        <v>9</v>
      </c>
      <c r="B25" s="0" t="n">
        <v>114.5</v>
      </c>
      <c r="C25" s="0" t="n">
        <v>138.2</v>
      </c>
      <c r="D25" s="0" t="n">
        <f aca="false">B25-C25</f>
        <v>-23.7</v>
      </c>
      <c r="E25" s="0" t="n">
        <v>0.8285</v>
      </c>
      <c r="F25" s="0" t="n">
        <v>-0.18813</v>
      </c>
      <c r="H25" s="1" t="n">
        <f aca="false">B25/C25</f>
        <v>0.828509406657019</v>
      </c>
      <c r="I25" s="2" t="n">
        <f aca="false">LOG10(B25/C25)</f>
        <v>-0.0817025563622728</v>
      </c>
      <c r="J25" s="2" t="n">
        <f aca="false">LOG(H25)</f>
        <v>-0.0817025563622728</v>
      </c>
    </row>
    <row r="26" customFormat="false" ht="12.8" hidden="false" customHeight="false" outlineLevel="0" collapsed="false">
      <c r="A26" s="0" t="n">
        <v>10</v>
      </c>
      <c r="B26" s="0" t="n">
        <v>71</v>
      </c>
      <c r="C26" s="0" t="n">
        <v>70.3</v>
      </c>
      <c r="D26" s="0" t="n">
        <f aca="false">B26-C26</f>
        <v>0.700000000000003</v>
      </c>
      <c r="E26" s="0" t="n">
        <v>1.01</v>
      </c>
      <c r="F26" s="0" t="n">
        <v>0.00991</v>
      </c>
      <c r="H26" s="1" t="n">
        <f aca="false">B26/C26</f>
        <v>1.0099573257468</v>
      </c>
      <c r="I26" s="2" t="n">
        <f aca="false">LOG10(B26/C26)</f>
        <v>0.00430302369925137</v>
      </c>
      <c r="J26" s="2" t="n">
        <f aca="false">LOG(H26)</f>
        <v>0.00430302369925137</v>
      </c>
    </row>
    <row r="28" customFormat="false" ht="12.8" hidden="false" customHeight="false" outlineLevel="0" collapsed="false">
      <c r="E28" s="0" t="s">
        <v>5</v>
      </c>
      <c r="F28" s="2" t="n">
        <f aca="false">AVERAGE(F17:F26)</f>
        <v>0.048884</v>
      </c>
    </row>
    <row r="29" customFormat="false" ht="12.8" hidden="false" customHeight="false" outlineLevel="0" collapsed="false">
      <c r="E29" s="0" t="s">
        <v>6</v>
      </c>
      <c r="F29" s="2" t="n">
        <f aca="false">STDEV(F17:F26)</f>
        <v>0.165224929461494</v>
      </c>
    </row>
    <row r="30" customFormat="false" ht="12.8" hidden="false" customHeight="false" outlineLevel="0" collapsed="false">
      <c r="D30" s="0" t="n">
        <f aca="false">SUMIF(D17:D26,"&gt;=0")</f>
        <v>130.1</v>
      </c>
      <c r="E30" s="0" t="s">
        <v>7</v>
      </c>
      <c r="F30" s="0" t="n">
        <f aca="false">SUMIF(F17:F26,"&gt;=0")</f>
        <v>0.89777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2019-05-14T16:07:36Z</dcterms:created>
  <dc:creator/>
  <dc:description/>
  <dc:language>en-US</dc:language>
  <cp:lastModifiedBy/>
  <dcterms:modified xsi:type="dcterms:W3CDTF">2019-05-14T18:47:26Z</dcterms:modified>
  <cp:revision>5</cp:revision>
  <dc:subject/>
  <dc:title/>
</cp:coreProperties>
</file>