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enry Luis\Documents\py\"/>
    </mc:Choice>
  </mc:AlternateContent>
  <xr:revisionPtr revIDLastSave="0" documentId="13_ncr:1_{C356F7B1-F3B0-4E32-A532-77E1D28937B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eptiembre" sheetId="1" r:id="rId1"/>
    <sheet name="Octub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D4" i="3"/>
  <c r="E18" i="1"/>
  <c r="D4" i="1"/>
  <c r="H19" i="3" l="1"/>
  <c r="D20" i="3" s="1"/>
  <c r="H18" i="1"/>
  <c r="D19" i="1" s="1"/>
</calcChain>
</file>

<file path=xl/sharedStrings.xml><?xml version="1.0" encoding="utf-8"?>
<sst xmlns="http://schemas.openxmlformats.org/spreadsheetml/2006/main" count="46" uniqueCount="34">
  <si>
    <t>CONTROL DE SUELDOS</t>
  </si>
  <si>
    <t>INICIAL</t>
  </si>
  <si>
    <t>GASTOS</t>
  </si>
  <si>
    <t>EN QUE</t>
  </si>
  <si>
    <t>FECHA</t>
  </si>
  <si>
    <t>Retiro caja Super</t>
  </si>
  <si>
    <t>ACTIVOS</t>
  </si>
  <si>
    <t>SALDO FINAL</t>
  </si>
  <si>
    <t>Ultimo pago reparación moto</t>
  </si>
  <si>
    <t>Préstamo a Wuelmer</t>
  </si>
  <si>
    <t>Comprobación:</t>
  </si>
  <si>
    <t>Calzone Dóminos</t>
  </si>
  <si>
    <t>Gasolina La Com.</t>
  </si>
  <si>
    <t xml:space="preserve">Medicamentos </t>
  </si>
  <si>
    <t>Retiro caja EL (Comidad y otros)</t>
  </si>
  <si>
    <t>En cuenta de Ahorro</t>
  </si>
  <si>
    <t>POR</t>
  </si>
  <si>
    <t>Sueldo quincenal</t>
  </si>
  <si>
    <t>Existente</t>
  </si>
  <si>
    <t>Tortillas pendientes</t>
  </si>
  <si>
    <t>Curso Network Excentials Intecap</t>
  </si>
  <si>
    <t xml:space="preserve">Gastos </t>
  </si>
  <si>
    <t>Retiro Rabinal y Pasaje</t>
  </si>
  <si>
    <t>Gasolina Moto</t>
  </si>
  <si>
    <t>Flores</t>
  </si>
  <si>
    <t>No se que</t>
  </si>
  <si>
    <t>00000000000000000000000000000000000000000000000000000000000000000000000000000000000000000000000000000000000000000000000000000000000000000000000000000000000000000000000000000000000000000000.00000000…..........................................................................................................................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33...................................................................................................................................................................3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</si>
  <si>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Tortillas</t>
  </si>
  <si>
    <t>Verduras</t>
  </si>
  <si>
    <t>Gasolina</t>
  </si>
  <si>
    <t>Super (galletas, pasta)</t>
  </si>
  <si>
    <t>Gastos</t>
  </si>
  <si>
    <t>Netflix</t>
  </si>
  <si>
    <t>Cemaco (galletas y coca)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</si>
</sst>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Q&quot;#,##0;[Red]\-&quot;Q&quot;#,##0"/>
    <numFmt numFmtId="164" formatCode="&quot;Q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2" fillId="0" borderId="0" xfId="0" applyNumberFormat="1" applyFont="1" applyAlignment="1">
      <alignment vertical="center"/>
    </xf>
    <xf numFmtId="164" fontId="1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wrapText="1"/>
    </xf>
    <xf numFmtId="164" fontId="1" fillId="2" borderId="1" xfId="0" applyNumberFormat="1" applyFont="1" applyFill="1" applyBorder="1"/>
    <xf numFmtId="164" fontId="3" fillId="2" borderId="1" xfId="0" applyNumberFormat="1" applyFont="1" applyFill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right" wrapText="1"/>
    </xf>
    <xf numFmtId="6" fontId="4" fillId="0" borderId="1" xfId="0" applyNumberFormat="1" applyFont="1" applyBorder="1"/>
    <xf numFmtId="164" fontId="4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92"/>
  <sheetViews>
    <sheetView workbookViewId="0">
      <selection activeCell="E23" sqref="E23"/>
    </sheetView>
  </sheetViews>
  <sheetFormatPr baseColWidth="10" defaultColWidth="8.7265625" defaultRowHeight="14.5" x14ac:dyDescent="0.35"/>
  <cols>
    <col min="1" max="1" width="3.1796875" customWidth="1"/>
    <col min="2" max="2" width="14.1796875" customWidth="1"/>
    <col min="3" max="3" width="19.54296875" customWidth="1"/>
    <col min="4" max="4" width="13.26953125" customWidth="1"/>
    <col min="5" max="5" width="18.1796875" customWidth="1"/>
    <col min="6" max="6" width="34.81640625" customWidth="1"/>
    <col min="7" max="7" width="11.08984375" customWidth="1"/>
    <col min="8" max="8" width="13.26953125" customWidth="1"/>
  </cols>
  <sheetData>
    <row r="2" spans="2:24" x14ac:dyDescent="0.35">
      <c r="B2" s="2" t="s">
        <v>0</v>
      </c>
      <c r="C2" s="2"/>
      <c r="D2" s="4"/>
      <c r="E2" s="4"/>
      <c r="F2" s="4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x14ac:dyDescent="0.35">
      <c r="B3" s="11" t="s">
        <v>6</v>
      </c>
      <c r="C3" s="11" t="s">
        <v>16</v>
      </c>
      <c r="D3" s="12" t="s">
        <v>1</v>
      </c>
      <c r="E3" s="12" t="s">
        <v>2</v>
      </c>
      <c r="F3" s="12" t="s">
        <v>3</v>
      </c>
      <c r="G3" s="12" t="s">
        <v>4</v>
      </c>
      <c r="H3" s="11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4.5" customHeight="1" x14ac:dyDescent="0.35">
      <c r="B4" s="13">
        <v>2110</v>
      </c>
      <c r="C4" s="6" t="s">
        <v>17</v>
      </c>
      <c r="D4" s="14">
        <f>SUM(B4:B5)</f>
        <v>2395</v>
      </c>
      <c r="E4" s="8">
        <v>1000</v>
      </c>
      <c r="F4" s="8" t="s">
        <v>8</v>
      </c>
      <c r="G4" s="9">
        <v>45913</v>
      </c>
      <c r="H4" s="6"/>
      <c r="I4" s="5"/>
      <c r="J4" s="5"/>
      <c r="K4" s="5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4.5" customHeight="1" x14ac:dyDescent="0.35">
      <c r="B5" s="13">
        <v>285</v>
      </c>
      <c r="C5" s="6" t="s">
        <v>18</v>
      </c>
      <c r="D5" s="8"/>
      <c r="E5" s="7">
        <v>100</v>
      </c>
      <c r="F5" s="8" t="s">
        <v>9</v>
      </c>
      <c r="G5" s="9">
        <v>45913</v>
      </c>
      <c r="H5" s="6"/>
      <c r="I5" s="5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4.5" customHeight="1" x14ac:dyDescent="0.35">
      <c r="B6" s="6"/>
      <c r="C6" s="6"/>
      <c r="D6" s="8"/>
      <c r="E6" s="7">
        <v>40</v>
      </c>
      <c r="F6" s="8" t="s">
        <v>12</v>
      </c>
      <c r="G6" s="9">
        <v>45914</v>
      </c>
      <c r="H6" s="6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4.5" customHeight="1" x14ac:dyDescent="0.35">
      <c r="B7" s="6"/>
      <c r="C7" s="6"/>
      <c r="D7" s="8"/>
      <c r="E7" s="7">
        <v>60</v>
      </c>
      <c r="F7" s="8" t="s">
        <v>13</v>
      </c>
      <c r="G7" s="9">
        <v>45914</v>
      </c>
      <c r="H7" s="6"/>
      <c r="I7" s="5"/>
      <c r="J7" s="5"/>
      <c r="K7" s="5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4.5" customHeight="1" x14ac:dyDescent="0.35">
      <c r="B8" s="6"/>
      <c r="C8" s="6"/>
      <c r="D8" s="8"/>
      <c r="E8" s="7">
        <v>100</v>
      </c>
      <c r="F8" s="8" t="s">
        <v>14</v>
      </c>
      <c r="G8" s="9">
        <v>45914</v>
      </c>
      <c r="H8" s="6"/>
      <c r="I8" s="5"/>
      <c r="J8" s="5"/>
      <c r="K8" s="5"/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4.5" customHeight="1" x14ac:dyDescent="0.35">
      <c r="B9" s="6"/>
      <c r="C9" s="6"/>
      <c r="D9" s="8"/>
      <c r="E9" s="7">
        <v>20</v>
      </c>
      <c r="F9" s="8" t="s">
        <v>11</v>
      </c>
      <c r="G9" s="9">
        <v>45914</v>
      </c>
      <c r="H9" s="6"/>
      <c r="I9" s="5"/>
      <c r="J9" s="5"/>
      <c r="K9" s="5"/>
      <c r="L9" s="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4.5" customHeight="1" x14ac:dyDescent="0.35">
      <c r="B10" s="6"/>
      <c r="C10" s="6"/>
      <c r="D10" s="8"/>
      <c r="E10" s="7">
        <v>100</v>
      </c>
      <c r="F10" s="8" t="s">
        <v>5</v>
      </c>
      <c r="G10" s="9">
        <v>45917</v>
      </c>
      <c r="H10" s="6"/>
      <c r="I10" s="5"/>
      <c r="J10" s="5"/>
      <c r="K10" s="5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x14ac:dyDescent="0.35">
      <c r="B11" s="6"/>
      <c r="C11" s="6"/>
      <c r="D11" s="8"/>
      <c r="E11" s="8">
        <v>100</v>
      </c>
      <c r="F11" s="8" t="s">
        <v>19</v>
      </c>
      <c r="G11" s="10">
        <v>45919</v>
      </c>
      <c r="H11" s="6"/>
      <c r="I11" s="5"/>
      <c r="J11" s="5">
        <v>0</v>
      </c>
      <c r="K11" s="5" t="s">
        <v>26</v>
      </c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35">
      <c r="B12" s="6"/>
      <c r="C12" s="6"/>
      <c r="D12" s="8"/>
      <c r="E12" s="8">
        <v>100</v>
      </c>
      <c r="F12" s="8" t="s">
        <v>20</v>
      </c>
      <c r="G12" s="10">
        <v>45919</v>
      </c>
      <c r="H12" s="6"/>
      <c r="I12" s="5"/>
      <c r="J12" s="5"/>
      <c r="K12" s="5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x14ac:dyDescent="0.35">
      <c r="B13" s="6"/>
      <c r="C13" s="6"/>
      <c r="D13" s="8"/>
      <c r="E13" s="15">
        <v>300</v>
      </c>
      <c r="F13" s="8" t="s">
        <v>21</v>
      </c>
      <c r="G13" s="8"/>
      <c r="H13" s="6"/>
      <c r="I13" s="5"/>
      <c r="J13" s="5"/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x14ac:dyDescent="0.35">
      <c r="B14" s="6"/>
      <c r="C14" s="6"/>
      <c r="D14" s="6"/>
      <c r="E14" s="6">
        <v>90</v>
      </c>
      <c r="F14" s="6" t="s">
        <v>22</v>
      </c>
      <c r="G14" s="6"/>
      <c r="H14" s="6"/>
      <c r="I14" s="5"/>
      <c r="J14" s="5"/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x14ac:dyDescent="0.35">
      <c r="B15" s="6"/>
      <c r="C15" s="6"/>
      <c r="D15" s="6"/>
      <c r="E15" s="6">
        <v>80</v>
      </c>
      <c r="F15" s="6" t="s">
        <v>23</v>
      </c>
      <c r="G15" s="6"/>
      <c r="H15" s="6"/>
      <c r="I15" s="5"/>
      <c r="J15" s="5"/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x14ac:dyDescent="0.35">
      <c r="B16" s="6"/>
      <c r="C16" s="6"/>
      <c r="D16" s="6"/>
      <c r="E16">
        <v>100</v>
      </c>
      <c r="F16" s="16" t="s">
        <v>24</v>
      </c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x14ac:dyDescent="0.35">
      <c r="B17" s="6"/>
      <c r="C17" s="6"/>
      <c r="D17" s="6"/>
      <c r="E17" s="6">
        <v>55</v>
      </c>
      <c r="F17" s="6" t="s">
        <v>25</v>
      </c>
      <c r="G17" s="6"/>
      <c r="H17" s="6"/>
      <c r="I17" s="5"/>
      <c r="J17" s="5"/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x14ac:dyDescent="0.35">
      <c r="B18" s="6"/>
      <c r="C18" s="6"/>
      <c r="D18" s="6"/>
      <c r="E18" s="14">
        <f>SUM(E4:E17)</f>
        <v>2245</v>
      </c>
      <c r="F18" s="6"/>
      <c r="G18" s="6"/>
      <c r="H18" s="13">
        <f>D4-E18</f>
        <v>150</v>
      </c>
      <c r="I18" s="5" t="s">
        <v>15</v>
      </c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x14ac:dyDescent="0.35">
      <c r="B19" s="6" t="s">
        <v>10</v>
      </c>
      <c r="C19" s="6"/>
      <c r="D19" s="13">
        <f>SUM(E18:H18)</f>
        <v>2395</v>
      </c>
      <c r="E19" s="6"/>
      <c r="F19" s="6"/>
      <c r="G19" s="6"/>
      <c r="H19" s="6"/>
      <c r="I19" s="5"/>
      <c r="J19" s="5"/>
      <c r="K19" s="5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2:24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2:24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EBF9-3FF0-4226-BA71-7DF463DFD99B}">
  <dimension ref="B2:X93"/>
  <sheetViews>
    <sheetView tabSelected="1" topLeftCell="A10" workbookViewId="0">
      <selection activeCell="F17" sqref="F17"/>
    </sheetView>
  </sheetViews>
  <sheetFormatPr baseColWidth="10" defaultColWidth="8.7265625" defaultRowHeight="14.5" x14ac:dyDescent="0.35"/>
  <cols>
    <col min="1" max="1" width="3.1796875" customWidth="1"/>
    <col min="2" max="2" width="14.1796875" customWidth="1"/>
    <col min="3" max="3" width="19.54296875" customWidth="1"/>
    <col min="4" max="4" width="13.26953125" customWidth="1"/>
    <col min="5" max="5" width="18.1796875" customWidth="1"/>
    <col min="6" max="6" width="34.81640625" customWidth="1"/>
    <col min="7" max="7" width="11.08984375" customWidth="1"/>
    <col min="8" max="8" width="13.26953125" customWidth="1"/>
  </cols>
  <sheetData>
    <row r="2" spans="2:24" x14ac:dyDescent="0.35">
      <c r="B2" s="2" t="s">
        <v>0</v>
      </c>
      <c r="C2" s="2"/>
      <c r="D2" s="4"/>
      <c r="E2" s="4"/>
      <c r="F2" s="4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x14ac:dyDescent="0.35">
      <c r="B3" s="11" t="s">
        <v>6</v>
      </c>
      <c r="C3" s="11" t="s">
        <v>16</v>
      </c>
      <c r="D3" s="12" t="s">
        <v>1</v>
      </c>
      <c r="E3" s="12" t="s">
        <v>2</v>
      </c>
      <c r="F3" s="12" t="s">
        <v>3</v>
      </c>
      <c r="G3" s="12" t="s">
        <v>4</v>
      </c>
      <c r="H3" s="11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4.5" customHeight="1" x14ac:dyDescent="0.35">
      <c r="B4" s="13">
        <v>2022.22</v>
      </c>
      <c r="C4" s="6" t="s">
        <v>17</v>
      </c>
      <c r="D4" s="14">
        <f>SUM(B4:B5)</f>
        <v>2172.2200000000003</v>
      </c>
      <c r="E4" s="8">
        <v>200</v>
      </c>
      <c r="F4" s="8" t="s">
        <v>27</v>
      </c>
      <c r="G4" s="9">
        <v>44839</v>
      </c>
      <c r="H4" s="6"/>
      <c r="I4" s="5"/>
      <c r="J4" s="5"/>
      <c r="K4" s="5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4.5" customHeight="1" x14ac:dyDescent="0.35">
      <c r="B5" s="13">
        <v>150</v>
      </c>
      <c r="C5" s="6" t="s">
        <v>18</v>
      </c>
      <c r="D5" s="8"/>
      <c r="E5" s="7">
        <v>30</v>
      </c>
      <c r="F5" s="8" t="s">
        <v>28</v>
      </c>
      <c r="G5" s="9">
        <v>44839</v>
      </c>
      <c r="H5" s="6"/>
      <c r="I5" s="5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4.5" customHeight="1" x14ac:dyDescent="0.35">
      <c r="B6" s="6"/>
      <c r="C6" s="6"/>
      <c r="D6" s="8"/>
      <c r="E6" s="7">
        <v>50</v>
      </c>
      <c r="F6" s="8" t="s">
        <v>29</v>
      </c>
      <c r="G6" s="9">
        <v>44839</v>
      </c>
      <c r="H6" s="6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4.5" customHeight="1" x14ac:dyDescent="0.35">
      <c r="B7" s="6"/>
      <c r="C7" s="6"/>
      <c r="D7" s="8"/>
      <c r="E7" s="7">
        <v>20</v>
      </c>
      <c r="F7" s="8" t="s">
        <v>33</v>
      </c>
      <c r="G7" s="9">
        <v>44839</v>
      </c>
      <c r="H7" s="6"/>
      <c r="I7" s="5"/>
      <c r="J7" s="5"/>
      <c r="K7" s="5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4.5" customHeight="1" x14ac:dyDescent="0.35">
      <c r="B8" s="6"/>
      <c r="C8" s="6"/>
      <c r="D8" s="8"/>
      <c r="E8" s="7">
        <v>20</v>
      </c>
      <c r="F8" s="8" t="s">
        <v>30</v>
      </c>
      <c r="G8" s="9">
        <v>44840</v>
      </c>
      <c r="H8" s="6"/>
      <c r="I8" s="5"/>
      <c r="J8" s="5"/>
      <c r="K8" s="5"/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4.5" customHeight="1" x14ac:dyDescent="0.35">
      <c r="B9" s="6"/>
      <c r="C9" s="6"/>
      <c r="D9" s="8"/>
      <c r="E9" s="7">
        <v>250</v>
      </c>
      <c r="F9" s="8" t="s">
        <v>31</v>
      </c>
      <c r="G9" s="9">
        <v>44840</v>
      </c>
      <c r="H9" s="6"/>
      <c r="I9" s="5"/>
      <c r="J9" s="5"/>
      <c r="K9" s="5"/>
      <c r="L9" s="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4.5" customHeight="1" x14ac:dyDescent="0.35">
      <c r="B10" s="6"/>
      <c r="C10" s="6"/>
      <c r="D10" s="8"/>
      <c r="E10" s="7">
        <v>70</v>
      </c>
      <c r="F10" s="8" t="s">
        <v>32</v>
      </c>
      <c r="G10" s="9">
        <v>44840</v>
      </c>
      <c r="H10" s="6"/>
      <c r="I10" s="5"/>
      <c r="J10" s="5"/>
      <c r="K10" s="5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4.5" customHeight="1" x14ac:dyDescent="0.35">
      <c r="B11" s="6"/>
      <c r="C11" s="6"/>
      <c r="D11" s="8"/>
      <c r="E11" s="7">
        <v>0</v>
      </c>
      <c r="F11" s="8"/>
      <c r="G11" s="9"/>
      <c r="H11" s="6"/>
      <c r="I11" s="5"/>
      <c r="J11" s="5"/>
      <c r="K11" s="5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35">
      <c r="B12" s="6"/>
      <c r="C12" s="6"/>
      <c r="D12" s="8"/>
      <c r="E12" s="8">
        <v>0</v>
      </c>
      <c r="F12" s="8"/>
      <c r="G12" s="10"/>
      <c r="H12" s="6"/>
      <c r="I12" s="5"/>
      <c r="J12" s="5"/>
      <c r="K12" s="5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x14ac:dyDescent="0.35">
      <c r="B13" s="6"/>
      <c r="C13" s="6"/>
      <c r="D13" s="8"/>
      <c r="E13" s="8">
        <v>0</v>
      </c>
      <c r="F13" s="8"/>
      <c r="G13" s="10"/>
      <c r="H13" s="6"/>
      <c r="I13" s="5"/>
      <c r="J13" s="5"/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x14ac:dyDescent="0.35">
      <c r="B14" s="6"/>
      <c r="C14" s="6"/>
      <c r="D14" s="8"/>
      <c r="E14" s="15">
        <v>0</v>
      </c>
      <c r="F14" s="8"/>
      <c r="G14" s="8"/>
      <c r="H14" s="6"/>
      <c r="I14" s="5"/>
      <c r="J14" s="5"/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x14ac:dyDescent="0.35">
      <c r="B15" s="6"/>
      <c r="C15" s="6"/>
      <c r="D15" s="6"/>
      <c r="E15" s="6">
        <v>0</v>
      </c>
      <c r="F15" s="6"/>
      <c r="G15" s="6"/>
      <c r="H15" s="6"/>
      <c r="I15" s="5"/>
      <c r="J15" s="5"/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x14ac:dyDescent="0.35">
      <c r="B16" s="6"/>
      <c r="C16" s="6"/>
      <c r="D16" s="6"/>
      <c r="E16" s="6">
        <v>0</v>
      </c>
      <c r="F16" s="6"/>
      <c r="G16" s="6"/>
      <c r="H16" s="6"/>
      <c r="I16" s="5"/>
      <c r="J16" s="5"/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x14ac:dyDescent="0.35">
      <c r="B17" s="6"/>
      <c r="C17" s="6"/>
      <c r="D17" s="6"/>
      <c r="E17">
        <v>0</v>
      </c>
      <c r="F17" s="16"/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x14ac:dyDescent="0.35">
      <c r="B18" s="6"/>
      <c r="C18" s="6"/>
      <c r="D18" s="6"/>
      <c r="E18" s="6">
        <v>0</v>
      </c>
      <c r="F18" s="6"/>
      <c r="G18" s="6"/>
      <c r="H18" s="6"/>
      <c r="I18" s="5"/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x14ac:dyDescent="0.35">
      <c r="B19" s="6"/>
      <c r="C19" s="6"/>
      <c r="D19" s="6"/>
      <c r="E19" s="14">
        <f>SUM(E4:E18)</f>
        <v>640</v>
      </c>
      <c r="F19" s="6"/>
      <c r="G19" s="6"/>
      <c r="H19" s="13">
        <f>D4-E19</f>
        <v>1532.2200000000003</v>
      </c>
      <c r="I19" s="5" t="s">
        <v>15</v>
      </c>
      <c r="J19" s="5"/>
      <c r="K19" s="5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x14ac:dyDescent="0.35">
      <c r="B20" s="6" t="s">
        <v>10</v>
      </c>
      <c r="C20" s="6"/>
      <c r="D20" s="13">
        <f>SUM(E19:H19)</f>
        <v>2172.2200000000003</v>
      </c>
      <c r="E20" s="6"/>
      <c r="F20" s="6"/>
      <c r="G20" s="6"/>
      <c r="H20" s="6"/>
      <c r="I20" s="5"/>
      <c r="J20" s="5"/>
      <c r="K20" s="5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x14ac:dyDescent="0.35">
      <c r="B23" s="1"/>
      <c r="C23" s="1"/>
      <c r="D23" s="1"/>
      <c r="E23" s="1"/>
      <c r="F23" s="1"/>
      <c r="G23" s="1"/>
      <c r="H23" s="1">
        <v>1533.03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2:24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2:24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Septiembre</vt:lpstr>
      <vt:lpstr>Octubre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Genry Luis</dc:creator>
  <cp:lastModifiedBy>Genry Uwualdo Luis Alvarado</cp:lastModifiedBy>
  <dcterms:created xsi:type="dcterms:W3CDTF">2015-06-05T18:19:34Z</dcterms:created>
  <dcterms:modified xsi:type="dcterms:W3CDTF">2025-10-08T03:35:33Z</dcterms:modified>
</cp:coreProperties>
</file>