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CBFC2BE-3F7C-46D1-A99A-2F82ED8287B9}" xr6:coauthVersionLast="43" xr6:coauthVersionMax="43" xr10:uidLastSave="{00000000-0000-0000-0000-000000000000}"/>
  <bookViews>
    <workbookView xWindow="-103" yWindow="-103" windowWidth="25920" windowHeight="16749" xr2:uid="{00000000-000D-0000-FFFF-FFFF00000000}"/>
  </bookViews>
  <sheets>
    <sheet name="Tabelle1" sheetId="1" r:id="rId1"/>
  </sheets>
  <calcPr calcId="181029"/>
</workbook>
</file>

<file path=xl/calcChain.xml><?xml version="1.0" encoding="utf-8"?>
<calcChain xmlns="http://schemas.openxmlformats.org/spreadsheetml/2006/main">
  <c r="D6" i="1" l="1"/>
  <c r="C16" i="1" s="1"/>
  <c r="K16" i="1" l="1"/>
  <c r="D16" i="1"/>
  <c r="E16" i="1" s="1"/>
  <c r="F16" i="1" s="1"/>
  <c r="C13" i="1"/>
  <c r="C17" i="1"/>
  <c r="C14" i="1"/>
  <c r="C15" i="1"/>
  <c r="C12" i="1"/>
  <c r="N16" i="1" l="1"/>
  <c r="K17" i="1"/>
  <c r="D17" i="1"/>
  <c r="E17" i="1" s="1"/>
  <c r="F17" i="1" s="1"/>
  <c r="K12" i="1"/>
  <c r="D12" i="1"/>
  <c r="E12" i="1" s="1"/>
  <c r="K13" i="1"/>
  <c r="D13" i="1"/>
  <c r="E13" i="1" s="1"/>
  <c r="K15" i="1"/>
  <c r="D15" i="1"/>
  <c r="E15" i="1" s="1"/>
  <c r="F15" i="1" s="1"/>
  <c r="K14" i="1"/>
  <c r="D14" i="1"/>
  <c r="E14" i="1" s="1"/>
  <c r="F14" i="1" s="1"/>
  <c r="N14" i="1" l="1"/>
  <c r="N15" i="1"/>
  <c r="N17" i="1"/>
  <c r="F13" i="1"/>
  <c r="N13" i="1"/>
  <c r="N12" i="1" l="1"/>
  <c r="F12" i="1"/>
</calcChain>
</file>

<file path=xl/sharedStrings.xml><?xml version="1.0" encoding="utf-8"?>
<sst xmlns="http://schemas.openxmlformats.org/spreadsheetml/2006/main" count="19" uniqueCount="18">
  <si>
    <t>Auflösung von Steppermotoren</t>
  </si>
  <si>
    <t>Auflösung Motor</t>
  </si>
  <si>
    <t>Steps/Umdrehung</t>
  </si>
  <si>
    <t>Microsteps</t>
  </si>
  <si>
    <t>Steps/Umdr.</t>
  </si>
  <si>
    <t>Steigung Gewinde</t>
  </si>
  <si>
    <t>TR8x1,5</t>
  </si>
  <si>
    <t>Steps/mm</t>
  </si>
  <si>
    <t>Frequnz</t>
  </si>
  <si>
    <t>Resolution of Stepper Motors</t>
  </si>
  <si>
    <t>Resolution Motor</t>
  </si>
  <si>
    <t>Steps/Revolution</t>
  </si>
  <si>
    <t>Pitch Thread</t>
  </si>
  <si>
    <t>Distance/Step</t>
  </si>
  <si>
    <t>Distanz/Step</t>
  </si>
  <si>
    <t>Max Speed</t>
  </si>
  <si>
    <t>Max. Frequenz</t>
  </si>
  <si>
    <t>Max.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</si>
</sst>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&quot;°&quot;"/>
    <numFmt numFmtId="165" formatCode="0.0&quot; mm&quot;"/>
    <numFmt numFmtId="166" formatCode="0.000000"/>
    <numFmt numFmtId="167" formatCode="0.00000"/>
    <numFmt numFmtId="168" formatCode="0.0000000"/>
    <numFmt numFmtId="169" formatCode="0.00000000"/>
    <numFmt numFmtId="170" formatCode="0.000000000"/>
    <numFmt numFmtId="171" formatCode="0.0000000000"/>
    <numFmt numFmtId="172" formatCode="0.0&quot; mm/s&quot;"/>
    <numFmt numFmtId="173" formatCode="0.0&quot; mm/min&quot;"/>
    <numFmt numFmtId="174" formatCode="#,##0.0&quot; Hz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0" fillId="2" borderId="0" xfId="0" applyFill="1" applyAlignment="1">
      <alignment horizontal="center"/>
    </xf>
    <xf numFmtId="3" fontId="0" fillId="2" borderId="0" xfId="0" applyNumberFormat="1" applyFill="1"/>
    <xf numFmtId="168" fontId="0" fillId="2" borderId="0" xfId="0" applyNumberFormat="1" applyFill="1"/>
    <xf numFmtId="172" fontId="0" fillId="2" borderId="0" xfId="0" applyNumberFormat="1" applyFill="1"/>
    <xf numFmtId="173" fontId="0" fillId="2" borderId="0" xfId="0" applyNumberFormat="1" applyFill="1"/>
    <xf numFmtId="17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7"/>
  <sheetViews>
    <sheetView tabSelected="1" workbookViewId="0">
      <selection activeCell="D5" sqref="D5"/>
    </sheetView>
  </sheetViews>
  <sheetFormatPr baseColWidth="10" defaultColWidth="9.15234375" defaultRowHeight="14.6" x14ac:dyDescent="0.4"/>
  <cols>
    <col min="2" max="2" width="18" customWidth="1"/>
    <col min="3" max="3" width="16.53515625" bestFit="1" customWidth="1"/>
    <col min="4" max="4" width="21.84375" customWidth="1"/>
    <col min="5" max="5" width="11.15234375" bestFit="1" customWidth="1"/>
    <col min="6" max="6" width="15.69140625" bestFit="1" customWidth="1"/>
    <col min="14" max="14" width="10.69140625" bestFit="1" customWidth="1"/>
  </cols>
  <sheetData>
    <row r="2" spans="2:14" ht="18.45" x14ac:dyDescent="0.5">
      <c r="B2" s="2" t="s">
        <v>9</v>
      </c>
    </row>
    <row r="3" spans="2:14" ht="18.45" x14ac:dyDescent="0.5">
      <c r="B3" s="2" t="s">
        <v>0</v>
      </c>
    </row>
    <row r="5" spans="2:14" x14ac:dyDescent="0.4">
      <c r="B5" t="s">
        <v>1</v>
      </c>
      <c r="C5" t="s">
        <v>10</v>
      </c>
      <c r="D5" s="3">
        <v>0.9</v>
      </c>
    </row>
    <row r="6" spans="2:14" x14ac:dyDescent="0.4">
      <c r="B6" t="s">
        <v>2</v>
      </c>
      <c r="C6" t="s">
        <v>11</v>
      </c>
      <c r="D6">
        <f>360/D5</f>
        <v>400</v>
      </c>
    </row>
    <row r="7" spans="2:14" x14ac:dyDescent="0.4">
      <c r="B7" t="s">
        <v>5</v>
      </c>
      <c r="C7" t="s">
        <v>12</v>
      </c>
      <c r="D7" s="6">
        <v>2</v>
      </c>
      <c r="F7" t="s">
        <v>6</v>
      </c>
    </row>
    <row r="8" spans="2:14" x14ac:dyDescent="0.4">
      <c r="B8" t="s">
        <v>16</v>
      </c>
      <c r="C8" t="s">
        <v>17</v>
      </c>
      <c r="D8" s="19">
        <v>10000</v>
      </c>
    </row>
    <row r="10" spans="2:14" x14ac:dyDescent="0.4">
      <c r="B10" s="20" t="s">
        <v>3</v>
      </c>
      <c r="C10" s="1" t="s">
        <v>11</v>
      </c>
      <c r="D10" s="1" t="s">
        <v>13</v>
      </c>
      <c r="E10" s="20" t="s">
        <v>15</v>
      </c>
      <c r="F10" s="20"/>
    </row>
    <row r="11" spans="2:14" x14ac:dyDescent="0.4">
      <c r="B11" s="20"/>
      <c r="C11" s="1" t="s">
        <v>4</v>
      </c>
      <c r="D11" s="1" t="s">
        <v>14</v>
      </c>
      <c r="E11" s="20"/>
      <c r="F11" s="20"/>
      <c r="K11" s="1" t="s">
        <v>7</v>
      </c>
      <c r="N11" s="1" t="s">
        <v>8</v>
      </c>
    </row>
    <row r="12" spans="2:14" x14ac:dyDescent="0.4">
      <c r="B12" s="4">
        <v>1</v>
      </c>
      <c r="C12" s="5">
        <f t="shared" ref="C12:C17" si="0">$D$6*B12</f>
        <v>400</v>
      </c>
      <c r="D12" s="8">
        <f t="shared" ref="D12:D17" si="1">$D$7/C12</f>
        <v>5.0000000000000001E-3</v>
      </c>
      <c r="E12" s="12">
        <f t="shared" ref="E12:E17" si="2">$D$8*D12</f>
        <v>50</v>
      </c>
      <c r="F12" s="13">
        <f t="shared" ref="F12:F17" si="3">E12*60</f>
        <v>3000</v>
      </c>
      <c r="K12">
        <f t="shared" ref="K12:K17" si="4">C12/$D$7</f>
        <v>200</v>
      </c>
      <c r="N12" s="19">
        <f t="shared" ref="N12:N17" si="5">E12/$D$7*C12</f>
        <v>10000</v>
      </c>
    </row>
    <row r="13" spans="2:14" x14ac:dyDescent="0.4">
      <c r="B13" s="4">
        <v>2</v>
      </c>
      <c r="C13" s="5">
        <f t="shared" si="0"/>
        <v>800</v>
      </c>
      <c r="D13" s="7">
        <f t="shared" si="1"/>
        <v>2.5000000000000001E-3</v>
      </c>
      <c r="E13" s="12">
        <f t="shared" si="2"/>
        <v>25</v>
      </c>
      <c r="F13" s="13">
        <f t="shared" si="3"/>
        <v>1500</v>
      </c>
      <c r="K13">
        <f t="shared" si="4"/>
        <v>400</v>
      </c>
      <c r="N13" s="19">
        <f t="shared" si="5"/>
        <v>10000</v>
      </c>
    </row>
    <row r="14" spans="2:14" x14ac:dyDescent="0.4">
      <c r="B14" s="14">
        <v>4</v>
      </c>
      <c r="C14" s="15">
        <f t="shared" si="0"/>
        <v>1600</v>
      </c>
      <c r="D14" s="16">
        <f t="shared" si="1"/>
        <v>1.25E-3</v>
      </c>
      <c r="E14" s="17">
        <f t="shared" si="2"/>
        <v>12.5</v>
      </c>
      <c r="F14" s="18">
        <f t="shared" si="3"/>
        <v>750</v>
      </c>
      <c r="K14">
        <f t="shared" si="4"/>
        <v>800</v>
      </c>
      <c r="N14" s="19">
        <f>E14/$D$7*C14</f>
        <v>10000</v>
      </c>
    </row>
    <row r="15" spans="2:14" x14ac:dyDescent="0.4">
      <c r="B15" s="4">
        <v>8</v>
      </c>
      <c r="C15" s="5">
        <f t="shared" si="0"/>
        <v>3200</v>
      </c>
      <c r="D15" s="9">
        <f t="shared" si="1"/>
        <v>6.2500000000000001E-4</v>
      </c>
      <c r="E15" s="12">
        <f t="shared" si="2"/>
        <v>6.25</v>
      </c>
      <c r="F15" s="13">
        <f t="shared" si="3"/>
        <v>375</v>
      </c>
      <c r="K15">
        <f t="shared" si="4"/>
        <v>1600</v>
      </c>
      <c r="N15" s="19">
        <f t="shared" si="5"/>
        <v>10000</v>
      </c>
    </row>
    <row r="16" spans="2:14" x14ac:dyDescent="0.4">
      <c r="B16" s="4">
        <v>16</v>
      </c>
      <c r="C16" s="5">
        <f t="shared" si="0"/>
        <v>6400</v>
      </c>
      <c r="D16" s="10">
        <f t="shared" si="1"/>
        <v>3.1250000000000001E-4</v>
      </c>
      <c r="E16" s="12">
        <f t="shared" si="2"/>
        <v>3.125</v>
      </c>
      <c r="F16" s="13">
        <f t="shared" si="3"/>
        <v>187.5</v>
      </c>
      <c r="K16">
        <f t="shared" si="4"/>
        <v>3200</v>
      </c>
      <c r="N16" s="19">
        <f t="shared" si="5"/>
        <v>10000</v>
      </c>
    </row>
    <row r="17" spans="2:14" x14ac:dyDescent="0.4">
      <c r="B17" s="4">
        <v>32</v>
      </c>
      <c r="C17" s="5">
        <f t="shared" si="0"/>
        <v>12800</v>
      </c>
      <c r="D17" s="11">
        <f t="shared" si="1"/>
        <v>1.5625E-4</v>
      </c>
      <c r="E17" s="12">
        <f t="shared" si="2"/>
        <v>1.5625</v>
      </c>
      <c r="F17" s="13">
        <f t="shared" si="3"/>
        <v>93.75</v>
      </c>
      <c r="K17">
        <f t="shared" si="4"/>
        <v>6400</v>
      </c>
      <c r="N17" s="19">
        <f t="shared" si="5"/>
        <v>10000</v>
      </c>
    </row>
  </sheetData>
  <mergeCells count="2">
    <mergeCell ref="B10:B11"/>
    <mergeCell ref="E10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2019-04-12T10:33:49Z</dcterms:modified>
</cp:coreProperties>
</file>