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ustavo.vieira\Desktop\python\testes\"/>
    </mc:Choice>
  </mc:AlternateContent>
  <xr:revisionPtr revIDLastSave="0" documentId="13_ncr:1_{AFED38E2-EACE-4F58-87E1-7B1670A7372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dos" sheetId="14" r:id="rId1"/>
    <sheet name="Multimercado" sheetId="18" r:id="rId2"/>
    <sheet name="Long Only" sheetId="16" r:id="rId3"/>
    <sheet name="Long Biased" sheetId="17" r:id="rId4"/>
  </sheets>
  <externalReferences>
    <externalReference r:id="rId5"/>
  </externalReferences>
  <definedNames>
    <definedName name="_xlnm._FilterDatabase" localSheetId="3" hidden="1">'Long Biased'!$A$1:$I$48</definedName>
    <definedName name="_xlnm._FilterDatabase" localSheetId="2" hidden="1">'Long Only'!$A$1:$I$64</definedName>
    <definedName name="_xlnm._FilterDatabase" localSheetId="1" hidden="1">Multimercado!$A$1:$I$99</definedName>
    <definedName name="_xlnm._FilterDatabase" localSheetId="0" hidden="1">Todos!$A$2:$I$209</definedName>
    <definedName name="ABSOLUTE_HEDGE_FIC_MULTIMERCADO">#REF!</definedName>
    <definedName name="classes">#REF!</definedName>
    <definedName name="long_biased">#REF!</definedName>
    <definedName name="long_only">#REF!</definedName>
    <definedName name="macro_alta_vol">#REF!</definedName>
    <definedName name="macro_low_vol">#REF!</definedName>
    <definedName name="macro_média_vo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4" l="1"/>
  <c r="N4" i="14"/>
  <c r="N3" i="14"/>
  <c r="D6" i="14" l="1"/>
  <c r="E6" i="14"/>
  <c r="F6" i="14"/>
  <c r="G6" i="14"/>
  <c r="H6" i="14"/>
  <c r="I6" i="14"/>
  <c r="J6" i="14"/>
  <c r="D7" i="14"/>
  <c r="E7" i="14"/>
  <c r="F7" i="14"/>
  <c r="G7" i="14"/>
  <c r="H7" i="14"/>
  <c r="I7" i="14"/>
  <c r="J7" i="14"/>
  <c r="D8" i="14"/>
  <c r="E8" i="14"/>
  <c r="F8" i="14"/>
  <c r="G8" i="14"/>
  <c r="H8" i="14"/>
  <c r="I8" i="14"/>
  <c r="J8" i="14"/>
  <c r="D9" i="14"/>
  <c r="E9" i="14"/>
  <c r="F9" i="14"/>
  <c r="G9" i="14"/>
  <c r="H9" i="14"/>
  <c r="I9" i="14"/>
  <c r="J9" i="14"/>
  <c r="D10" i="14"/>
  <c r="E10" i="14"/>
  <c r="F10" i="14"/>
  <c r="G10" i="14"/>
  <c r="H10" i="14"/>
  <c r="I10" i="14"/>
  <c r="J10" i="14"/>
  <c r="D11" i="14"/>
  <c r="E11" i="14"/>
  <c r="F11" i="14"/>
  <c r="G11" i="14"/>
  <c r="H11" i="14"/>
  <c r="I11" i="14"/>
  <c r="J11" i="14"/>
  <c r="D12" i="14"/>
  <c r="E12" i="14"/>
  <c r="F12" i="14"/>
  <c r="G12" i="14"/>
  <c r="H12" i="14"/>
  <c r="I12" i="14"/>
  <c r="J12" i="14"/>
  <c r="D13" i="14"/>
  <c r="E13" i="14"/>
  <c r="F13" i="14"/>
  <c r="G13" i="14"/>
  <c r="H13" i="14"/>
  <c r="I13" i="14"/>
  <c r="J13" i="14"/>
  <c r="D14" i="14"/>
  <c r="E14" i="14"/>
  <c r="F14" i="14"/>
  <c r="G14" i="14"/>
  <c r="H14" i="14"/>
  <c r="I14" i="14"/>
  <c r="J14" i="14"/>
  <c r="D15" i="14"/>
  <c r="E15" i="14"/>
  <c r="F15" i="14"/>
  <c r="G15" i="14"/>
  <c r="H15" i="14"/>
  <c r="I15" i="14"/>
  <c r="J15" i="14"/>
  <c r="D16" i="14"/>
  <c r="E16" i="14"/>
  <c r="F16" i="14"/>
  <c r="G16" i="14"/>
  <c r="H16" i="14"/>
  <c r="I16" i="14"/>
  <c r="J16" i="14"/>
  <c r="D17" i="14"/>
  <c r="E17" i="14"/>
  <c r="F17" i="14"/>
  <c r="G17" i="14"/>
  <c r="H17" i="14"/>
  <c r="I17" i="14"/>
  <c r="J17" i="14"/>
  <c r="D18" i="14"/>
  <c r="E18" i="14"/>
  <c r="F18" i="14"/>
  <c r="G18" i="14"/>
  <c r="H18" i="14"/>
  <c r="I18" i="14"/>
  <c r="J18" i="14"/>
  <c r="D19" i="14"/>
  <c r="E19" i="14"/>
  <c r="F19" i="14"/>
  <c r="G19" i="14"/>
  <c r="H19" i="14"/>
  <c r="I19" i="14"/>
  <c r="J19" i="14"/>
  <c r="D20" i="14"/>
  <c r="E20" i="14"/>
  <c r="F20" i="14"/>
  <c r="G20" i="14"/>
  <c r="H20" i="14"/>
  <c r="I20" i="14"/>
  <c r="J20" i="14"/>
  <c r="D21" i="14"/>
  <c r="E21" i="14"/>
  <c r="F21" i="14"/>
  <c r="G21" i="14"/>
  <c r="H21" i="14"/>
  <c r="I21" i="14"/>
  <c r="J21" i="14"/>
  <c r="D22" i="14"/>
  <c r="E22" i="14"/>
  <c r="F22" i="14"/>
  <c r="G22" i="14"/>
  <c r="H22" i="14"/>
  <c r="I22" i="14"/>
  <c r="J22" i="14"/>
  <c r="D23" i="14"/>
  <c r="E23" i="14"/>
  <c r="F23" i="14"/>
  <c r="G23" i="14"/>
  <c r="H23" i="14"/>
  <c r="I23" i="14"/>
  <c r="J23" i="14"/>
  <c r="D24" i="14"/>
  <c r="E24" i="14"/>
  <c r="F24" i="14"/>
  <c r="G24" i="14"/>
  <c r="H24" i="14"/>
  <c r="I24" i="14"/>
  <c r="J24" i="14"/>
  <c r="D25" i="14"/>
  <c r="E25" i="14"/>
  <c r="F25" i="14"/>
  <c r="G25" i="14"/>
  <c r="H25" i="14"/>
  <c r="I25" i="14"/>
  <c r="J25" i="14"/>
  <c r="D26" i="14"/>
  <c r="E26" i="14"/>
  <c r="F26" i="14"/>
  <c r="G26" i="14"/>
  <c r="H26" i="14"/>
  <c r="I26" i="14"/>
  <c r="J26" i="14"/>
  <c r="D27" i="14"/>
  <c r="E27" i="14"/>
  <c r="F27" i="14"/>
  <c r="G27" i="14"/>
  <c r="H27" i="14"/>
  <c r="I27" i="14"/>
  <c r="J27" i="14"/>
  <c r="D28" i="14"/>
  <c r="E28" i="14"/>
  <c r="F28" i="14"/>
  <c r="G28" i="14"/>
  <c r="H28" i="14"/>
  <c r="I28" i="14"/>
  <c r="J28" i="14"/>
  <c r="D29" i="14"/>
  <c r="E29" i="14"/>
  <c r="F29" i="14"/>
  <c r="G29" i="14"/>
  <c r="H29" i="14"/>
  <c r="I29" i="14"/>
  <c r="J29" i="14"/>
  <c r="D30" i="14"/>
  <c r="E30" i="14"/>
  <c r="F30" i="14"/>
  <c r="G30" i="14"/>
  <c r="H30" i="14"/>
  <c r="I30" i="14"/>
  <c r="J30" i="14"/>
  <c r="D31" i="14"/>
  <c r="E31" i="14"/>
  <c r="F31" i="14"/>
  <c r="G31" i="14"/>
  <c r="H31" i="14"/>
  <c r="I31" i="14"/>
  <c r="J31" i="14"/>
  <c r="D32" i="14"/>
  <c r="E32" i="14"/>
  <c r="F32" i="14"/>
  <c r="G32" i="14"/>
  <c r="H32" i="14"/>
  <c r="I32" i="14"/>
  <c r="J32" i="14"/>
  <c r="D33" i="14"/>
  <c r="E33" i="14"/>
  <c r="F33" i="14"/>
  <c r="G33" i="14"/>
  <c r="H33" i="14"/>
  <c r="I33" i="14"/>
  <c r="J33" i="14"/>
  <c r="D34" i="14"/>
  <c r="E34" i="14"/>
  <c r="F34" i="14"/>
  <c r="G34" i="14"/>
  <c r="H34" i="14"/>
  <c r="I34" i="14"/>
  <c r="J34" i="14"/>
  <c r="D35" i="14"/>
  <c r="E35" i="14"/>
  <c r="F35" i="14"/>
  <c r="G35" i="14"/>
  <c r="H35" i="14"/>
  <c r="I35" i="14"/>
  <c r="J35" i="14"/>
  <c r="D36" i="14"/>
  <c r="E36" i="14"/>
  <c r="F36" i="14"/>
  <c r="G36" i="14"/>
  <c r="H36" i="14"/>
  <c r="I36" i="14"/>
  <c r="J36" i="14"/>
  <c r="D37" i="14"/>
  <c r="E37" i="14"/>
  <c r="F37" i="14"/>
  <c r="G37" i="14"/>
  <c r="H37" i="14"/>
  <c r="I37" i="14"/>
  <c r="J37" i="14"/>
  <c r="D38" i="14"/>
  <c r="E38" i="14"/>
  <c r="F38" i="14"/>
  <c r="G38" i="14"/>
  <c r="H38" i="14"/>
  <c r="I38" i="14"/>
  <c r="J38" i="14"/>
  <c r="D39" i="14"/>
  <c r="E39" i="14"/>
  <c r="F39" i="14"/>
  <c r="G39" i="14"/>
  <c r="H39" i="14"/>
  <c r="I39" i="14"/>
  <c r="J39" i="14"/>
  <c r="D40" i="14"/>
  <c r="E40" i="14"/>
  <c r="F40" i="14"/>
  <c r="G40" i="14"/>
  <c r="H40" i="14"/>
  <c r="I40" i="14"/>
  <c r="J40" i="14"/>
  <c r="D41" i="14"/>
  <c r="E41" i="14"/>
  <c r="F41" i="14"/>
  <c r="G41" i="14"/>
  <c r="H41" i="14"/>
  <c r="I41" i="14"/>
  <c r="J41" i="14"/>
  <c r="D42" i="14"/>
  <c r="E42" i="14"/>
  <c r="F42" i="14"/>
  <c r="G42" i="14"/>
  <c r="H42" i="14"/>
  <c r="I42" i="14"/>
  <c r="J42" i="14"/>
  <c r="D43" i="14"/>
  <c r="E43" i="14"/>
  <c r="F43" i="14"/>
  <c r="G43" i="14"/>
  <c r="H43" i="14"/>
  <c r="I43" i="14"/>
  <c r="J43" i="14"/>
  <c r="D44" i="14"/>
  <c r="E44" i="14"/>
  <c r="F44" i="14"/>
  <c r="G44" i="14"/>
  <c r="H44" i="14"/>
  <c r="I44" i="14"/>
  <c r="J44" i="14"/>
  <c r="D45" i="14"/>
  <c r="E45" i="14"/>
  <c r="F45" i="14"/>
  <c r="G45" i="14"/>
  <c r="H45" i="14"/>
  <c r="I45" i="14"/>
  <c r="J45" i="14"/>
  <c r="D46" i="14"/>
  <c r="E46" i="14"/>
  <c r="F46" i="14"/>
  <c r="G46" i="14"/>
  <c r="H46" i="14"/>
  <c r="I46" i="14"/>
  <c r="J46" i="14"/>
  <c r="D47" i="14"/>
  <c r="E47" i="14"/>
  <c r="F47" i="14"/>
  <c r="G47" i="14"/>
  <c r="H47" i="14"/>
  <c r="I47" i="14"/>
  <c r="J47" i="14"/>
  <c r="D48" i="14"/>
  <c r="E48" i="14"/>
  <c r="F48" i="14"/>
  <c r="G48" i="14"/>
  <c r="H48" i="14"/>
  <c r="I48" i="14"/>
  <c r="J48" i="14"/>
  <c r="D49" i="14"/>
  <c r="E49" i="14"/>
  <c r="F49" i="14"/>
  <c r="G49" i="14"/>
  <c r="H49" i="14"/>
  <c r="I49" i="14"/>
  <c r="J49" i="14"/>
  <c r="D50" i="14"/>
  <c r="E50" i="14"/>
  <c r="F50" i="14"/>
  <c r="G50" i="14"/>
  <c r="H50" i="14"/>
  <c r="I50" i="14"/>
  <c r="J50" i="14"/>
  <c r="D51" i="14"/>
  <c r="E51" i="14"/>
  <c r="F51" i="14"/>
  <c r="G51" i="14"/>
  <c r="H51" i="14"/>
  <c r="I51" i="14"/>
  <c r="J51" i="14"/>
  <c r="D52" i="14"/>
  <c r="E52" i="14"/>
  <c r="F52" i="14"/>
  <c r="G52" i="14"/>
  <c r="H52" i="14"/>
  <c r="I52" i="14"/>
  <c r="J52" i="14"/>
  <c r="D53" i="14"/>
  <c r="E53" i="14"/>
  <c r="F53" i="14"/>
  <c r="G53" i="14"/>
  <c r="H53" i="14"/>
  <c r="I53" i="14"/>
  <c r="J53" i="14"/>
  <c r="D54" i="14"/>
  <c r="E54" i="14"/>
  <c r="F54" i="14"/>
  <c r="G54" i="14"/>
  <c r="H54" i="14"/>
  <c r="I54" i="14"/>
  <c r="J54" i="14"/>
  <c r="D55" i="14"/>
  <c r="E55" i="14"/>
  <c r="F55" i="14"/>
  <c r="G55" i="14"/>
  <c r="H55" i="14"/>
  <c r="I55" i="14"/>
  <c r="J55" i="14"/>
  <c r="D56" i="14"/>
  <c r="E56" i="14"/>
  <c r="F56" i="14"/>
  <c r="G56" i="14"/>
  <c r="H56" i="14"/>
  <c r="I56" i="14"/>
  <c r="J56" i="14"/>
  <c r="D57" i="14"/>
  <c r="E57" i="14"/>
  <c r="F57" i="14"/>
  <c r="G57" i="14"/>
  <c r="H57" i="14"/>
  <c r="I57" i="14"/>
  <c r="J57" i="14"/>
  <c r="D58" i="14"/>
  <c r="E58" i="14"/>
  <c r="F58" i="14"/>
  <c r="G58" i="14"/>
  <c r="H58" i="14"/>
  <c r="I58" i="14"/>
  <c r="J58" i="14"/>
  <c r="D59" i="14"/>
  <c r="E59" i="14"/>
  <c r="F59" i="14"/>
  <c r="G59" i="14"/>
  <c r="H59" i="14"/>
  <c r="I59" i="14"/>
  <c r="J59" i="14"/>
  <c r="D60" i="14"/>
  <c r="E60" i="14"/>
  <c r="F60" i="14"/>
  <c r="G60" i="14"/>
  <c r="H60" i="14"/>
  <c r="I60" i="14"/>
  <c r="J60" i="14"/>
  <c r="D61" i="14"/>
  <c r="E61" i="14"/>
  <c r="F61" i="14"/>
  <c r="G61" i="14"/>
  <c r="H61" i="14"/>
  <c r="I61" i="14"/>
  <c r="J61" i="14"/>
  <c r="D62" i="14"/>
  <c r="E62" i="14"/>
  <c r="F62" i="14"/>
  <c r="G62" i="14"/>
  <c r="H62" i="14"/>
  <c r="I62" i="14"/>
  <c r="J62" i="14"/>
  <c r="D63" i="14"/>
  <c r="E63" i="14"/>
  <c r="F63" i="14"/>
  <c r="G63" i="14"/>
  <c r="H63" i="14"/>
  <c r="I63" i="14"/>
  <c r="J63" i="14"/>
  <c r="D64" i="14"/>
  <c r="E64" i="14"/>
  <c r="F64" i="14"/>
  <c r="G64" i="14"/>
  <c r="H64" i="14"/>
  <c r="I64" i="14"/>
  <c r="J64" i="14"/>
  <c r="D65" i="14"/>
  <c r="E65" i="14"/>
  <c r="F65" i="14"/>
  <c r="G65" i="14"/>
  <c r="H65" i="14"/>
  <c r="I65" i="14"/>
  <c r="J65" i="14"/>
  <c r="D66" i="14"/>
  <c r="E66" i="14"/>
  <c r="F66" i="14"/>
  <c r="G66" i="14"/>
  <c r="H66" i="14"/>
  <c r="I66" i="14"/>
  <c r="J66" i="14"/>
  <c r="D67" i="14"/>
  <c r="E67" i="14"/>
  <c r="F67" i="14"/>
  <c r="G67" i="14"/>
  <c r="H67" i="14"/>
  <c r="I67" i="14"/>
  <c r="J67" i="14"/>
  <c r="D68" i="14"/>
  <c r="E68" i="14"/>
  <c r="F68" i="14"/>
  <c r="G68" i="14"/>
  <c r="H68" i="14"/>
  <c r="I68" i="14"/>
  <c r="J68" i="14"/>
  <c r="D69" i="14"/>
  <c r="E69" i="14"/>
  <c r="F69" i="14"/>
  <c r="G69" i="14"/>
  <c r="H69" i="14"/>
  <c r="I69" i="14"/>
  <c r="J69" i="14"/>
  <c r="D70" i="14"/>
  <c r="E70" i="14"/>
  <c r="F70" i="14"/>
  <c r="G70" i="14"/>
  <c r="H70" i="14"/>
  <c r="I70" i="14"/>
  <c r="J70" i="14"/>
  <c r="D71" i="14"/>
  <c r="E71" i="14"/>
  <c r="F71" i="14"/>
  <c r="G71" i="14"/>
  <c r="H71" i="14"/>
  <c r="I71" i="14"/>
  <c r="J71" i="14"/>
  <c r="D72" i="14"/>
  <c r="E72" i="14"/>
  <c r="F72" i="14"/>
  <c r="G72" i="14"/>
  <c r="H72" i="14"/>
  <c r="I72" i="14"/>
  <c r="J72" i="14"/>
  <c r="D73" i="14"/>
  <c r="E73" i="14"/>
  <c r="F73" i="14"/>
  <c r="G73" i="14"/>
  <c r="H73" i="14"/>
  <c r="I73" i="14"/>
  <c r="J73" i="14"/>
  <c r="D74" i="14"/>
  <c r="E74" i="14"/>
  <c r="F74" i="14"/>
  <c r="G74" i="14"/>
  <c r="H74" i="14"/>
  <c r="I74" i="14"/>
  <c r="J74" i="14"/>
  <c r="D75" i="14"/>
  <c r="E75" i="14"/>
  <c r="F75" i="14"/>
  <c r="G75" i="14"/>
  <c r="H75" i="14"/>
  <c r="I75" i="14"/>
  <c r="J75" i="14"/>
  <c r="D76" i="14"/>
  <c r="E76" i="14"/>
  <c r="F76" i="14"/>
  <c r="G76" i="14"/>
  <c r="H76" i="14"/>
  <c r="I76" i="14"/>
  <c r="J76" i="14"/>
  <c r="D77" i="14"/>
  <c r="E77" i="14"/>
  <c r="F77" i="14"/>
  <c r="G77" i="14"/>
  <c r="H77" i="14"/>
  <c r="I77" i="14"/>
  <c r="J77" i="14"/>
  <c r="D78" i="14"/>
  <c r="E78" i="14"/>
  <c r="F78" i="14"/>
  <c r="G78" i="14"/>
  <c r="H78" i="14"/>
  <c r="I78" i="14"/>
  <c r="J78" i="14"/>
  <c r="D79" i="14"/>
  <c r="E79" i="14"/>
  <c r="F79" i="14"/>
  <c r="G79" i="14"/>
  <c r="H79" i="14"/>
  <c r="I79" i="14"/>
  <c r="J79" i="14"/>
  <c r="D80" i="14"/>
  <c r="E80" i="14"/>
  <c r="F80" i="14"/>
  <c r="G80" i="14"/>
  <c r="H80" i="14"/>
  <c r="I80" i="14"/>
  <c r="J80" i="14"/>
  <c r="D81" i="14"/>
  <c r="E81" i="14"/>
  <c r="F81" i="14"/>
  <c r="G81" i="14"/>
  <c r="H81" i="14"/>
  <c r="I81" i="14"/>
  <c r="J81" i="14"/>
  <c r="D82" i="14"/>
  <c r="E82" i="14"/>
  <c r="F82" i="14"/>
  <c r="G82" i="14"/>
  <c r="H82" i="14"/>
  <c r="I82" i="14"/>
  <c r="J82" i="14"/>
  <c r="D83" i="14"/>
  <c r="E83" i="14"/>
  <c r="F83" i="14"/>
  <c r="G83" i="14"/>
  <c r="H83" i="14"/>
  <c r="I83" i="14"/>
  <c r="J83" i="14"/>
  <c r="D84" i="14"/>
  <c r="E84" i="14"/>
  <c r="F84" i="14"/>
  <c r="G84" i="14"/>
  <c r="H84" i="14"/>
  <c r="I84" i="14"/>
  <c r="J84" i="14"/>
  <c r="D85" i="14"/>
  <c r="E85" i="14"/>
  <c r="F85" i="14"/>
  <c r="G85" i="14"/>
  <c r="H85" i="14"/>
  <c r="I85" i="14"/>
  <c r="J85" i="14"/>
  <c r="D86" i="14"/>
  <c r="E86" i="14"/>
  <c r="F86" i="14"/>
  <c r="G86" i="14"/>
  <c r="H86" i="14"/>
  <c r="I86" i="14"/>
  <c r="J86" i="14"/>
  <c r="D87" i="14"/>
  <c r="E87" i="14"/>
  <c r="F87" i="14"/>
  <c r="G87" i="14"/>
  <c r="H87" i="14"/>
  <c r="I87" i="14"/>
  <c r="J87" i="14"/>
  <c r="D88" i="14"/>
  <c r="E88" i="14"/>
  <c r="F88" i="14"/>
  <c r="G88" i="14"/>
  <c r="H88" i="14"/>
  <c r="I88" i="14"/>
  <c r="J88" i="14"/>
  <c r="D89" i="14"/>
  <c r="E89" i="14"/>
  <c r="F89" i="14"/>
  <c r="G89" i="14"/>
  <c r="H89" i="14"/>
  <c r="I89" i="14"/>
  <c r="J89" i="14"/>
  <c r="D90" i="14"/>
  <c r="E90" i="14"/>
  <c r="F90" i="14"/>
  <c r="G90" i="14"/>
  <c r="H90" i="14"/>
  <c r="I90" i="14"/>
  <c r="J90" i="14"/>
  <c r="D91" i="14"/>
  <c r="E91" i="14"/>
  <c r="F91" i="14"/>
  <c r="G91" i="14"/>
  <c r="H91" i="14"/>
  <c r="I91" i="14"/>
  <c r="J91" i="14"/>
  <c r="D92" i="14"/>
  <c r="E92" i="14"/>
  <c r="F92" i="14"/>
  <c r="G92" i="14"/>
  <c r="H92" i="14"/>
  <c r="I92" i="14"/>
  <c r="J92" i="14"/>
  <c r="D93" i="14"/>
  <c r="E93" i="14"/>
  <c r="F93" i="14"/>
  <c r="G93" i="14"/>
  <c r="H93" i="14"/>
  <c r="I93" i="14"/>
  <c r="J93" i="14"/>
  <c r="D94" i="14"/>
  <c r="E94" i="14"/>
  <c r="F94" i="14"/>
  <c r="G94" i="14"/>
  <c r="H94" i="14"/>
  <c r="I94" i="14"/>
  <c r="J94" i="14"/>
  <c r="D95" i="14"/>
  <c r="E95" i="14"/>
  <c r="F95" i="14"/>
  <c r="G95" i="14"/>
  <c r="H95" i="14"/>
  <c r="I95" i="14"/>
  <c r="J95" i="14"/>
  <c r="D96" i="14"/>
  <c r="E96" i="14"/>
  <c r="F96" i="14"/>
  <c r="G96" i="14"/>
  <c r="H96" i="14"/>
  <c r="I96" i="14"/>
  <c r="J96" i="14"/>
  <c r="D97" i="14"/>
  <c r="E97" i="14"/>
  <c r="F97" i="14"/>
  <c r="G97" i="14"/>
  <c r="H97" i="14"/>
  <c r="I97" i="14"/>
  <c r="J97" i="14"/>
  <c r="D98" i="14"/>
  <c r="E98" i="14"/>
  <c r="F98" i="14"/>
  <c r="G98" i="14"/>
  <c r="H98" i="14"/>
  <c r="I98" i="14"/>
  <c r="J98" i="14"/>
  <c r="D99" i="14"/>
  <c r="E99" i="14"/>
  <c r="F99" i="14"/>
  <c r="G99" i="14"/>
  <c r="H99" i="14"/>
  <c r="I99" i="14"/>
  <c r="J99" i="14"/>
  <c r="D100" i="14"/>
  <c r="E100" i="14"/>
  <c r="F100" i="14"/>
  <c r="G100" i="14"/>
  <c r="H100" i="14"/>
  <c r="I100" i="14"/>
  <c r="J100" i="14"/>
  <c r="D101" i="14"/>
  <c r="E101" i="14"/>
  <c r="F101" i="14"/>
  <c r="G101" i="14"/>
  <c r="H101" i="14"/>
  <c r="I101" i="14"/>
  <c r="J101" i="14"/>
  <c r="D102" i="14"/>
  <c r="E102" i="14"/>
  <c r="F102" i="14"/>
  <c r="G102" i="14"/>
  <c r="H102" i="14"/>
  <c r="I102" i="14"/>
  <c r="J102" i="14"/>
  <c r="D103" i="14"/>
  <c r="E103" i="14"/>
  <c r="F103" i="14"/>
  <c r="G103" i="14"/>
  <c r="H103" i="14"/>
  <c r="I103" i="14"/>
  <c r="J103" i="14"/>
  <c r="D104" i="14"/>
  <c r="E104" i="14"/>
  <c r="F104" i="14"/>
  <c r="G104" i="14"/>
  <c r="H104" i="14"/>
  <c r="I104" i="14"/>
  <c r="J104" i="14"/>
  <c r="D105" i="14"/>
  <c r="E105" i="14"/>
  <c r="F105" i="14"/>
  <c r="G105" i="14"/>
  <c r="H105" i="14"/>
  <c r="I105" i="14"/>
  <c r="J105" i="14"/>
  <c r="D106" i="14"/>
  <c r="E106" i="14"/>
  <c r="F106" i="14"/>
  <c r="G106" i="14"/>
  <c r="H106" i="14"/>
  <c r="I106" i="14"/>
  <c r="J106" i="14"/>
  <c r="D107" i="14"/>
  <c r="E107" i="14"/>
  <c r="F107" i="14"/>
  <c r="G107" i="14"/>
  <c r="H107" i="14"/>
  <c r="I107" i="14"/>
  <c r="J107" i="14"/>
  <c r="D108" i="14"/>
  <c r="E108" i="14"/>
  <c r="F108" i="14"/>
  <c r="G108" i="14"/>
  <c r="H108" i="14"/>
  <c r="I108" i="14"/>
  <c r="J108" i="14"/>
  <c r="D109" i="14"/>
  <c r="E109" i="14"/>
  <c r="F109" i="14"/>
  <c r="G109" i="14"/>
  <c r="H109" i="14"/>
  <c r="I109" i="14"/>
  <c r="J109" i="14"/>
  <c r="D110" i="14"/>
  <c r="E110" i="14"/>
  <c r="F110" i="14"/>
  <c r="G110" i="14"/>
  <c r="H110" i="14"/>
  <c r="I110" i="14"/>
  <c r="J110" i="14"/>
  <c r="D111" i="14"/>
  <c r="E111" i="14"/>
  <c r="F111" i="14"/>
  <c r="G111" i="14"/>
  <c r="H111" i="14"/>
  <c r="I111" i="14"/>
  <c r="J111" i="14"/>
  <c r="D112" i="14"/>
  <c r="E112" i="14"/>
  <c r="F112" i="14"/>
  <c r="G112" i="14"/>
  <c r="H112" i="14"/>
  <c r="I112" i="14"/>
  <c r="J112" i="14"/>
  <c r="D113" i="14"/>
  <c r="E113" i="14"/>
  <c r="F113" i="14"/>
  <c r="G113" i="14"/>
  <c r="H113" i="14"/>
  <c r="I113" i="14"/>
  <c r="J113" i="14"/>
  <c r="D114" i="14"/>
  <c r="E114" i="14"/>
  <c r="F114" i="14"/>
  <c r="G114" i="14"/>
  <c r="H114" i="14"/>
  <c r="I114" i="14"/>
  <c r="J114" i="14"/>
  <c r="D115" i="14"/>
  <c r="E115" i="14"/>
  <c r="F115" i="14"/>
  <c r="G115" i="14"/>
  <c r="H115" i="14"/>
  <c r="I115" i="14"/>
  <c r="J115" i="14"/>
  <c r="D116" i="14"/>
  <c r="E116" i="14"/>
  <c r="F116" i="14"/>
  <c r="G116" i="14"/>
  <c r="H116" i="14"/>
  <c r="I116" i="14"/>
  <c r="J116" i="14"/>
  <c r="D117" i="14"/>
  <c r="E117" i="14"/>
  <c r="F117" i="14"/>
  <c r="G117" i="14"/>
  <c r="H117" i="14"/>
  <c r="I117" i="14"/>
  <c r="J117" i="14"/>
  <c r="D118" i="14"/>
  <c r="E118" i="14"/>
  <c r="F118" i="14"/>
  <c r="G118" i="14"/>
  <c r="H118" i="14"/>
  <c r="I118" i="14"/>
  <c r="J118" i="14"/>
  <c r="D119" i="14"/>
  <c r="E119" i="14"/>
  <c r="F119" i="14"/>
  <c r="G119" i="14"/>
  <c r="H119" i="14"/>
  <c r="I119" i="14"/>
  <c r="J119" i="14"/>
  <c r="D120" i="14"/>
  <c r="E120" i="14"/>
  <c r="F120" i="14"/>
  <c r="G120" i="14"/>
  <c r="H120" i="14"/>
  <c r="I120" i="14"/>
  <c r="J120" i="14"/>
  <c r="D121" i="14"/>
  <c r="E121" i="14"/>
  <c r="F121" i="14"/>
  <c r="G121" i="14"/>
  <c r="H121" i="14"/>
  <c r="I121" i="14"/>
  <c r="J121" i="14"/>
  <c r="D122" i="14"/>
  <c r="E122" i="14"/>
  <c r="F122" i="14"/>
  <c r="G122" i="14"/>
  <c r="H122" i="14"/>
  <c r="I122" i="14"/>
  <c r="J122" i="14"/>
  <c r="D123" i="14"/>
  <c r="E123" i="14"/>
  <c r="F123" i="14"/>
  <c r="G123" i="14"/>
  <c r="H123" i="14"/>
  <c r="I123" i="14"/>
  <c r="J123" i="14"/>
  <c r="D124" i="14"/>
  <c r="E124" i="14"/>
  <c r="F124" i="14"/>
  <c r="G124" i="14"/>
  <c r="H124" i="14"/>
  <c r="I124" i="14"/>
  <c r="J124" i="14"/>
  <c r="D125" i="14"/>
  <c r="E125" i="14"/>
  <c r="F125" i="14"/>
  <c r="G125" i="14"/>
  <c r="H125" i="14"/>
  <c r="I125" i="14"/>
  <c r="J125" i="14"/>
  <c r="D126" i="14"/>
  <c r="E126" i="14"/>
  <c r="F126" i="14"/>
  <c r="G126" i="14"/>
  <c r="H126" i="14"/>
  <c r="I126" i="14"/>
  <c r="J126" i="14"/>
  <c r="D127" i="14"/>
  <c r="E127" i="14"/>
  <c r="F127" i="14"/>
  <c r="G127" i="14"/>
  <c r="H127" i="14"/>
  <c r="I127" i="14"/>
  <c r="J127" i="14"/>
  <c r="D128" i="14"/>
  <c r="E128" i="14"/>
  <c r="F128" i="14"/>
  <c r="G128" i="14"/>
  <c r="H128" i="14"/>
  <c r="I128" i="14"/>
  <c r="J128" i="14"/>
  <c r="D129" i="14"/>
  <c r="E129" i="14"/>
  <c r="F129" i="14"/>
  <c r="G129" i="14"/>
  <c r="H129" i="14"/>
  <c r="I129" i="14"/>
  <c r="J129" i="14"/>
  <c r="D130" i="14"/>
  <c r="E130" i="14"/>
  <c r="F130" i="14"/>
  <c r="G130" i="14"/>
  <c r="H130" i="14"/>
  <c r="I130" i="14"/>
  <c r="J130" i="14"/>
  <c r="D131" i="14"/>
  <c r="E131" i="14"/>
  <c r="F131" i="14"/>
  <c r="G131" i="14"/>
  <c r="H131" i="14"/>
  <c r="I131" i="14"/>
  <c r="J131" i="14"/>
  <c r="D132" i="14"/>
  <c r="E132" i="14"/>
  <c r="F132" i="14"/>
  <c r="G132" i="14"/>
  <c r="H132" i="14"/>
  <c r="I132" i="14"/>
  <c r="J132" i="14"/>
  <c r="D133" i="14"/>
  <c r="E133" i="14"/>
  <c r="F133" i="14"/>
  <c r="G133" i="14"/>
  <c r="H133" i="14"/>
  <c r="I133" i="14"/>
  <c r="J133" i="14"/>
  <c r="D134" i="14"/>
  <c r="E134" i="14"/>
  <c r="F134" i="14"/>
  <c r="G134" i="14"/>
  <c r="H134" i="14"/>
  <c r="I134" i="14"/>
  <c r="J134" i="14"/>
  <c r="D135" i="14"/>
  <c r="E135" i="14"/>
  <c r="F135" i="14"/>
  <c r="G135" i="14"/>
  <c r="H135" i="14"/>
  <c r="I135" i="14"/>
  <c r="J135" i="14"/>
  <c r="D136" i="14"/>
  <c r="E136" i="14"/>
  <c r="F136" i="14"/>
  <c r="G136" i="14"/>
  <c r="H136" i="14"/>
  <c r="I136" i="14"/>
  <c r="J136" i="14"/>
  <c r="D137" i="14"/>
  <c r="E137" i="14"/>
  <c r="F137" i="14"/>
  <c r="G137" i="14"/>
  <c r="H137" i="14"/>
  <c r="I137" i="14"/>
  <c r="J137" i="14"/>
  <c r="D138" i="14"/>
  <c r="E138" i="14"/>
  <c r="F138" i="14"/>
  <c r="G138" i="14"/>
  <c r="H138" i="14"/>
  <c r="I138" i="14"/>
  <c r="J138" i="14"/>
  <c r="D139" i="14"/>
  <c r="E139" i="14"/>
  <c r="F139" i="14"/>
  <c r="G139" i="14"/>
  <c r="H139" i="14"/>
  <c r="I139" i="14"/>
  <c r="J139" i="14"/>
  <c r="D140" i="14"/>
  <c r="E140" i="14"/>
  <c r="F140" i="14"/>
  <c r="G140" i="14"/>
  <c r="H140" i="14"/>
  <c r="I140" i="14"/>
  <c r="J140" i="14"/>
  <c r="D141" i="14"/>
  <c r="E141" i="14"/>
  <c r="F141" i="14"/>
  <c r="G141" i="14"/>
  <c r="H141" i="14"/>
  <c r="I141" i="14"/>
  <c r="J141" i="14"/>
  <c r="D142" i="14"/>
  <c r="E142" i="14"/>
  <c r="F142" i="14"/>
  <c r="G142" i="14"/>
  <c r="H142" i="14"/>
  <c r="I142" i="14"/>
  <c r="J142" i="14"/>
  <c r="D143" i="14"/>
  <c r="E143" i="14"/>
  <c r="F143" i="14"/>
  <c r="G143" i="14"/>
  <c r="H143" i="14"/>
  <c r="I143" i="14"/>
  <c r="J143" i="14"/>
  <c r="D144" i="14"/>
  <c r="E144" i="14"/>
  <c r="F144" i="14"/>
  <c r="G144" i="14"/>
  <c r="H144" i="14"/>
  <c r="I144" i="14"/>
  <c r="J144" i="14"/>
  <c r="D145" i="14"/>
  <c r="E145" i="14"/>
  <c r="F145" i="14"/>
  <c r="G145" i="14"/>
  <c r="H145" i="14"/>
  <c r="I145" i="14"/>
  <c r="J145" i="14"/>
  <c r="D146" i="14"/>
  <c r="E146" i="14"/>
  <c r="F146" i="14"/>
  <c r="G146" i="14"/>
  <c r="H146" i="14"/>
  <c r="I146" i="14"/>
  <c r="J146" i="14"/>
  <c r="D147" i="14"/>
  <c r="E147" i="14"/>
  <c r="F147" i="14"/>
  <c r="G147" i="14"/>
  <c r="H147" i="14"/>
  <c r="I147" i="14"/>
  <c r="J147" i="14"/>
  <c r="D148" i="14"/>
  <c r="E148" i="14"/>
  <c r="F148" i="14"/>
  <c r="G148" i="14"/>
  <c r="H148" i="14"/>
  <c r="I148" i="14"/>
  <c r="J148" i="14"/>
  <c r="D149" i="14"/>
  <c r="E149" i="14"/>
  <c r="F149" i="14"/>
  <c r="G149" i="14"/>
  <c r="H149" i="14"/>
  <c r="I149" i="14"/>
  <c r="J149" i="14"/>
  <c r="D150" i="14"/>
  <c r="E150" i="14"/>
  <c r="F150" i="14"/>
  <c r="G150" i="14"/>
  <c r="H150" i="14"/>
  <c r="I150" i="14"/>
  <c r="J150" i="14"/>
  <c r="D151" i="14"/>
  <c r="E151" i="14"/>
  <c r="F151" i="14"/>
  <c r="G151" i="14"/>
  <c r="H151" i="14"/>
  <c r="I151" i="14"/>
  <c r="J151" i="14"/>
  <c r="D152" i="14"/>
  <c r="E152" i="14"/>
  <c r="F152" i="14"/>
  <c r="G152" i="14"/>
  <c r="H152" i="14"/>
  <c r="I152" i="14"/>
  <c r="J152" i="14"/>
  <c r="D153" i="14"/>
  <c r="E153" i="14"/>
  <c r="F153" i="14"/>
  <c r="G153" i="14"/>
  <c r="H153" i="14"/>
  <c r="I153" i="14"/>
  <c r="J153" i="14"/>
  <c r="D154" i="14"/>
  <c r="E154" i="14"/>
  <c r="F154" i="14"/>
  <c r="G154" i="14"/>
  <c r="H154" i="14"/>
  <c r="I154" i="14"/>
  <c r="J154" i="14"/>
  <c r="D155" i="14"/>
  <c r="E155" i="14"/>
  <c r="F155" i="14"/>
  <c r="G155" i="14"/>
  <c r="H155" i="14"/>
  <c r="I155" i="14"/>
  <c r="J155" i="14"/>
  <c r="D156" i="14"/>
  <c r="E156" i="14"/>
  <c r="F156" i="14"/>
  <c r="G156" i="14"/>
  <c r="H156" i="14"/>
  <c r="I156" i="14"/>
  <c r="J156" i="14"/>
  <c r="D157" i="14"/>
  <c r="E157" i="14"/>
  <c r="F157" i="14"/>
  <c r="G157" i="14"/>
  <c r="H157" i="14"/>
  <c r="I157" i="14"/>
  <c r="J157" i="14"/>
  <c r="D158" i="14"/>
  <c r="E158" i="14"/>
  <c r="F158" i="14"/>
  <c r="G158" i="14"/>
  <c r="H158" i="14"/>
  <c r="I158" i="14"/>
  <c r="J158" i="14"/>
  <c r="D159" i="14"/>
  <c r="E159" i="14"/>
  <c r="F159" i="14"/>
  <c r="G159" i="14"/>
  <c r="H159" i="14"/>
  <c r="I159" i="14"/>
  <c r="J159" i="14"/>
  <c r="D160" i="14"/>
  <c r="E160" i="14"/>
  <c r="F160" i="14"/>
  <c r="G160" i="14"/>
  <c r="H160" i="14"/>
  <c r="I160" i="14"/>
  <c r="J160" i="14"/>
  <c r="D161" i="14"/>
  <c r="E161" i="14"/>
  <c r="F161" i="14"/>
  <c r="G161" i="14"/>
  <c r="H161" i="14"/>
  <c r="I161" i="14"/>
  <c r="J161" i="14"/>
  <c r="D162" i="14"/>
  <c r="E162" i="14"/>
  <c r="F162" i="14"/>
  <c r="G162" i="14"/>
  <c r="H162" i="14"/>
  <c r="I162" i="14"/>
  <c r="J162" i="14"/>
  <c r="D163" i="14"/>
  <c r="E163" i="14"/>
  <c r="F163" i="14"/>
  <c r="G163" i="14"/>
  <c r="H163" i="14"/>
  <c r="I163" i="14"/>
  <c r="J163" i="14"/>
  <c r="D164" i="14"/>
  <c r="E164" i="14"/>
  <c r="F164" i="14"/>
  <c r="G164" i="14"/>
  <c r="H164" i="14"/>
  <c r="I164" i="14"/>
  <c r="J164" i="14"/>
  <c r="D165" i="14"/>
  <c r="E165" i="14"/>
  <c r="F165" i="14"/>
  <c r="G165" i="14"/>
  <c r="H165" i="14"/>
  <c r="I165" i="14"/>
  <c r="J165" i="14"/>
  <c r="D166" i="14"/>
  <c r="E166" i="14"/>
  <c r="F166" i="14"/>
  <c r="G166" i="14"/>
  <c r="H166" i="14"/>
  <c r="I166" i="14"/>
  <c r="J166" i="14"/>
  <c r="D167" i="14"/>
  <c r="E167" i="14"/>
  <c r="F167" i="14"/>
  <c r="G167" i="14"/>
  <c r="H167" i="14"/>
  <c r="I167" i="14"/>
  <c r="J167" i="14"/>
  <c r="D168" i="14"/>
  <c r="E168" i="14"/>
  <c r="F168" i="14"/>
  <c r="G168" i="14"/>
  <c r="H168" i="14"/>
  <c r="I168" i="14"/>
  <c r="J168" i="14"/>
  <c r="D169" i="14"/>
  <c r="E169" i="14"/>
  <c r="F169" i="14"/>
  <c r="G169" i="14"/>
  <c r="H169" i="14"/>
  <c r="I169" i="14"/>
  <c r="J169" i="14"/>
  <c r="D170" i="14"/>
  <c r="E170" i="14"/>
  <c r="F170" i="14"/>
  <c r="G170" i="14"/>
  <c r="H170" i="14"/>
  <c r="I170" i="14"/>
  <c r="J170" i="14"/>
  <c r="D171" i="14"/>
  <c r="E171" i="14"/>
  <c r="F171" i="14"/>
  <c r="G171" i="14"/>
  <c r="H171" i="14"/>
  <c r="I171" i="14"/>
  <c r="J171" i="14"/>
  <c r="D172" i="14"/>
  <c r="E172" i="14"/>
  <c r="F172" i="14"/>
  <c r="G172" i="14"/>
  <c r="H172" i="14"/>
  <c r="I172" i="14"/>
  <c r="J172" i="14"/>
  <c r="D173" i="14"/>
  <c r="E173" i="14"/>
  <c r="F173" i="14"/>
  <c r="G173" i="14"/>
  <c r="H173" i="14"/>
  <c r="I173" i="14"/>
  <c r="J173" i="14"/>
  <c r="D174" i="14"/>
  <c r="E174" i="14"/>
  <c r="F174" i="14"/>
  <c r="G174" i="14"/>
  <c r="H174" i="14"/>
  <c r="I174" i="14"/>
  <c r="J174" i="14"/>
  <c r="D175" i="14"/>
  <c r="E175" i="14"/>
  <c r="F175" i="14"/>
  <c r="G175" i="14"/>
  <c r="H175" i="14"/>
  <c r="I175" i="14"/>
  <c r="J175" i="14"/>
  <c r="D176" i="14"/>
  <c r="E176" i="14"/>
  <c r="F176" i="14"/>
  <c r="G176" i="14"/>
  <c r="H176" i="14"/>
  <c r="I176" i="14"/>
  <c r="J176" i="14"/>
  <c r="D177" i="14"/>
  <c r="E177" i="14"/>
  <c r="F177" i="14"/>
  <c r="G177" i="14"/>
  <c r="H177" i="14"/>
  <c r="I177" i="14"/>
  <c r="J177" i="14"/>
  <c r="D178" i="14"/>
  <c r="E178" i="14"/>
  <c r="F178" i="14"/>
  <c r="G178" i="14"/>
  <c r="H178" i="14"/>
  <c r="I178" i="14"/>
  <c r="J178" i="14"/>
  <c r="D179" i="14"/>
  <c r="E179" i="14"/>
  <c r="F179" i="14"/>
  <c r="G179" i="14"/>
  <c r="H179" i="14"/>
  <c r="I179" i="14"/>
  <c r="J179" i="14"/>
  <c r="D180" i="14"/>
  <c r="E180" i="14"/>
  <c r="F180" i="14"/>
  <c r="G180" i="14"/>
  <c r="H180" i="14"/>
  <c r="I180" i="14"/>
  <c r="J180" i="14"/>
  <c r="D181" i="14"/>
  <c r="E181" i="14"/>
  <c r="F181" i="14"/>
  <c r="G181" i="14"/>
  <c r="H181" i="14"/>
  <c r="I181" i="14"/>
  <c r="J181" i="14"/>
  <c r="D182" i="14"/>
  <c r="E182" i="14"/>
  <c r="F182" i="14"/>
  <c r="G182" i="14"/>
  <c r="H182" i="14"/>
  <c r="I182" i="14"/>
  <c r="J182" i="14"/>
  <c r="D183" i="14"/>
  <c r="E183" i="14"/>
  <c r="F183" i="14"/>
  <c r="G183" i="14"/>
  <c r="H183" i="14"/>
  <c r="I183" i="14"/>
  <c r="J183" i="14"/>
  <c r="D184" i="14"/>
  <c r="E184" i="14"/>
  <c r="F184" i="14"/>
  <c r="G184" i="14"/>
  <c r="H184" i="14"/>
  <c r="I184" i="14"/>
  <c r="J184" i="14"/>
  <c r="D185" i="14"/>
  <c r="E185" i="14"/>
  <c r="F185" i="14"/>
  <c r="G185" i="14"/>
  <c r="H185" i="14"/>
  <c r="I185" i="14"/>
  <c r="J185" i="14"/>
  <c r="D186" i="14"/>
  <c r="E186" i="14"/>
  <c r="F186" i="14"/>
  <c r="G186" i="14"/>
  <c r="H186" i="14"/>
  <c r="I186" i="14"/>
  <c r="J186" i="14"/>
  <c r="D187" i="14"/>
  <c r="E187" i="14"/>
  <c r="F187" i="14"/>
  <c r="G187" i="14"/>
  <c r="H187" i="14"/>
  <c r="I187" i="14"/>
  <c r="J187" i="14"/>
  <c r="D188" i="14"/>
  <c r="E188" i="14"/>
  <c r="F188" i="14"/>
  <c r="G188" i="14"/>
  <c r="H188" i="14"/>
  <c r="I188" i="14"/>
  <c r="J188" i="14"/>
  <c r="D189" i="14"/>
  <c r="E189" i="14"/>
  <c r="F189" i="14"/>
  <c r="G189" i="14"/>
  <c r="H189" i="14"/>
  <c r="I189" i="14"/>
  <c r="J189" i="14"/>
  <c r="D190" i="14"/>
  <c r="E190" i="14"/>
  <c r="F190" i="14"/>
  <c r="G190" i="14"/>
  <c r="H190" i="14"/>
  <c r="I190" i="14"/>
  <c r="J190" i="14"/>
  <c r="D191" i="14"/>
  <c r="E191" i="14"/>
  <c r="F191" i="14"/>
  <c r="G191" i="14"/>
  <c r="H191" i="14"/>
  <c r="I191" i="14"/>
  <c r="J191" i="14"/>
  <c r="D192" i="14"/>
  <c r="E192" i="14"/>
  <c r="F192" i="14"/>
  <c r="G192" i="14"/>
  <c r="H192" i="14"/>
  <c r="I192" i="14"/>
  <c r="J192" i="14"/>
  <c r="D193" i="14"/>
  <c r="E193" i="14"/>
  <c r="F193" i="14"/>
  <c r="G193" i="14"/>
  <c r="H193" i="14"/>
  <c r="I193" i="14"/>
  <c r="J193" i="14"/>
  <c r="D194" i="14"/>
  <c r="E194" i="14"/>
  <c r="F194" i="14"/>
  <c r="G194" i="14"/>
  <c r="H194" i="14"/>
  <c r="I194" i="14"/>
  <c r="J194" i="14"/>
  <c r="D195" i="14"/>
  <c r="E195" i="14"/>
  <c r="F195" i="14"/>
  <c r="G195" i="14"/>
  <c r="H195" i="14"/>
  <c r="I195" i="14"/>
  <c r="J195" i="14"/>
  <c r="D196" i="14"/>
  <c r="E196" i="14"/>
  <c r="F196" i="14"/>
  <c r="G196" i="14"/>
  <c r="H196" i="14"/>
  <c r="I196" i="14"/>
  <c r="J196" i="14"/>
  <c r="D197" i="14"/>
  <c r="E197" i="14"/>
  <c r="F197" i="14"/>
  <c r="G197" i="14"/>
  <c r="H197" i="14"/>
  <c r="I197" i="14"/>
  <c r="J197" i="14"/>
  <c r="D198" i="14"/>
  <c r="E198" i="14"/>
  <c r="F198" i="14"/>
  <c r="G198" i="14"/>
  <c r="H198" i="14"/>
  <c r="I198" i="14"/>
  <c r="J198" i="14"/>
  <c r="D199" i="14"/>
  <c r="E199" i="14"/>
  <c r="F199" i="14"/>
  <c r="G199" i="14"/>
  <c r="H199" i="14"/>
  <c r="I199" i="14"/>
  <c r="J199" i="14"/>
  <c r="D200" i="14"/>
  <c r="E200" i="14"/>
  <c r="F200" i="14"/>
  <c r="G200" i="14"/>
  <c r="H200" i="14"/>
  <c r="I200" i="14"/>
  <c r="J200" i="14"/>
  <c r="D201" i="14"/>
  <c r="E201" i="14"/>
  <c r="F201" i="14"/>
  <c r="G201" i="14"/>
  <c r="H201" i="14"/>
  <c r="I201" i="14"/>
  <c r="J201" i="14"/>
  <c r="D202" i="14"/>
  <c r="E202" i="14"/>
  <c r="F202" i="14"/>
  <c r="G202" i="14"/>
  <c r="H202" i="14"/>
  <c r="I202" i="14"/>
  <c r="J202" i="14"/>
  <c r="D203" i="14"/>
  <c r="E203" i="14"/>
  <c r="F203" i="14"/>
  <c r="G203" i="14"/>
  <c r="H203" i="14"/>
  <c r="I203" i="14"/>
  <c r="J203" i="14"/>
  <c r="D204" i="14"/>
  <c r="E204" i="14"/>
  <c r="F204" i="14"/>
  <c r="G204" i="14"/>
  <c r="H204" i="14"/>
  <c r="I204" i="14"/>
  <c r="J204" i="14"/>
  <c r="D205" i="14"/>
  <c r="E205" i="14"/>
  <c r="F205" i="14"/>
  <c r="G205" i="14"/>
  <c r="H205" i="14"/>
  <c r="I205" i="14"/>
  <c r="J205" i="14"/>
  <c r="D206" i="14"/>
  <c r="E206" i="14"/>
  <c r="F206" i="14"/>
  <c r="G206" i="14"/>
  <c r="H206" i="14"/>
  <c r="I206" i="14"/>
  <c r="J206" i="14"/>
  <c r="D207" i="14"/>
  <c r="E207" i="14"/>
  <c r="F207" i="14"/>
  <c r="G207" i="14"/>
  <c r="H207" i="14"/>
  <c r="I207" i="14"/>
  <c r="J207" i="14"/>
  <c r="D208" i="14"/>
  <c r="E208" i="14"/>
  <c r="F208" i="14"/>
  <c r="G208" i="14"/>
  <c r="H208" i="14"/>
  <c r="I208" i="14"/>
  <c r="J208" i="14"/>
  <c r="D209" i="14"/>
  <c r="E209" i="14"/>
  <c r="F209" i="14"/>
  <c r="G209" i="14"/>
  <c r="H209" i="14"/>
  <c r="I209" i="14"/>
  <c r="J209" i="14"/>
  <c r="D4" i="14"/>
  <c r="E4" i="14"/>
  <c r="F4" i="14"/>
  <c r="G4" i="14"/>
  <c r="H4" i="14"/>
  <c r="I4" i="14"/>
  <c r="J4" i="14"/>
  <c r="D5" i="14"/>
  <c r="E5" i="14"/>
  <c r="F5" i="14"/>
  <c r="G5" i="14"/>
  <c r="H5" i="14"/>
  <c r="I5" i="14"/>
  <c r="J5" i="14"/>
  <c r="J3" i="14"/>
  <c r="I3" i="14"/>
  <c r="H3" i="14"/>
  <c r="G3" i="14"/>
  <c r="F3" i="14"/>
  <c r="E3" i="14"/>
  <c r="D3" i="14"/>
</calcChain>
</file>

<file path=xl/sharedStrings.xml><?xml version="1.0" encoding="utf-8"?>
<sst xmlns="http://schemas.openxmlformats.org/spreadsheetml/2006/main" count="963" uniqueCount="242">
  <si>
    <t>Nome</t>
  </si>
  <si>
    <t>retorno 24 meses</t>
  </si>
  <si>
    <t>retorno 36 meses</t>
  </si>
  <si>
    <t>cnpj</t>
  </si>
  <si>
    <t>retorno no ano</t>
  </si>
  <si>
    <t>retorno 12 meses</t>
  </si>
  <si>
    <t>retorno desde o inicio</t>
  </si>
  <si>
    <t>Macro Baixa Vol</t>
  </si>
  <si>
    <t/>
  </si>
  <si>
    <t>Macro Média Vol</t>
  </si>
  <si>
    <t>Renda Variável Long Biased</t>
  </si>
  <si>
    <t>Macro Alta Vol</t>
  </si>
  <si>
    <t>Renda Variável Long Only</t>
  </si>
  <si>
    <t>tipo</t>
  </si>
  <si>
    <t>Internacional Multimercado Hedgeado</t>
  </si>
  <si>
    <t>Multiestratégia</t>
  </si>
  <si>
    <t>Internacional Multimercado Não Hedgeado</t>
  </si>
  <si>
    <t>Renda Variável Small/Mid Caps</t>
  </si>
  <si>
    <t>Long Short Direcional</t>
  </si>
  <si>
    <t>Long Short Neutro</t>
  </si>
  <si>
    <t>Quantitativo</t>
  </si>
  <si>
    <t>Renda Variável Dividendos</t>
  </si>
  <si>
    <t>Renda Váriavel Long Only</t>
  </si>
  <si>
    <t>Renda Váriavel Long Biased</t>
  </si>
  <si>
    <t>retorno no mês</t>
  </si>
  <si>
    <t>Aberdeen Multi Asset Growth Advisory Fim Ie</t>
  </si>
  <si>
    <t>Absolute Alpha Global Advisory Fic Fim</t>
  </si>
  <si>
    <t>Absolute Alpha Marb Advisory Fic Fim</t>
  </si>
  <si>
    <t>Absolute Hedge Fic Fim</t>
  </si>
  <si>
    <t>Absolute Pace Long Biased Advisory Fic Fia</t>
  </si>
  <si>
    <t>Absolute Vertex Advisory Fic Fim</t>
  </si>
  <si>
    <t>Absoluto Partners Advisory Fic Fia</t>
  </si>
  <si>
    <t>Adam Macro Advisory Fic Fim</t>
  </si>
  <si>
    <t>Adam Macro Strategy Advisory Fic Fim</t>
  </si>
  <si>
    <t>Alpha Key Ações Fic Fia</t>
  </si>
  <si>
    <t>Apex Ações 30 Fic Fia</t>
  </si>
  <si>
    <t>Arx Extra Fic Fim</t>
  </si>
  <si>
    <t>Arx Income Fic Fia</t>
  </si>
  <si>
    <t>Arx Long Term Fic Fia</t>
  </si>
  <si>
    <t>Arx Macro Fic Fim</t>
  </si>
  <si>
    <t>Asa Long Biased Fic Fim</t>
  </si>
  <si>
    <t>Atalaya Absoluto Fic Fim</t>
  </si>
  <si>
    <t>Athena Total Return Fic Fia</t>
  </si>
  <si>
    <t>Atmos Ações Fic Ações</t>
  </si>
  <si>
    <t>Az Quest Low Vol Fim</t>
  </si>
  <si>
    <t>Az Quest Multi Pwr Fic Fim</t>
  </si>
  <si>
    <t>Az Quest Top Long Biased Fic Fia</t>
  </si>
  <si>
    <t>Bahia Am Advisory Fic De Fim</t>
  </si>
  <si>
    <t>Bahia Am Long Biased Fic Fim</t>
  </si>
  <si>
    <t>Blackrock Esg Multi-Asset Advisory Fic Fim Ie</t>
  </si>
  <si>
    <t>Blue Alpha Advisory Fic Fim</t>
  </si>
  <si>
    <t>Bogari Value Fic Fia</t>
  </si>
  <si>
    <t>Brasil Capital Fic Fia</t>
  </si>
  <si>
    <t>Btg Pactual Absoluto Institucional Fic Fia</t>
  </si>
  <si>
    <t>Btg Pactual Discovery Fim</t>
  </si>
  <si>
    <t>Canvas Dakar Long Bias Fic Fim</t>
  </si>
  <si>
    <t>Claritas Hedge Fic Fim Longo Prazo</t>
  </si>
  <si>
    <t>Claritas Long Bias Advisory Fic Fim</t>
  </si>
  <si>
    <t>Claritas Total Return Advisory Fic Fim</t>
  </si>
  <si>
    <t>Clave Total Return Fic Multimercado</t>
  </si>
  <si>
    <t>Constância Fundamento Fia</t>
  </si>
  <si>
    <t>Constellation Fic Ações</t>
  </si>
  <si>
    <t>Dahlia Ações Fic Ações</t>
  </si>
  <si>
    <t>Dahlia Global Allocation Fic Fim</t>
  </si>
  <si>
    <t>Dynamo Cougar Fic Ações</t>
  </si>
  <si>
    <t>Encore Long Bias Advisory Fic Fim</t>
  </si>
  <si>
    <t>Equitas Selection Fic Fia</t>
  </si>
  <si>
    <t>Fama Fic Fia</t>
  </si>
  <si>
    <t>Florença Prime Fim</t>
  </si>
  <si>
    <t>Forpus Multiestratégia Fim Lp</t>
  </si>
  <si>
    <t>Franklin K2 Alternative Strategies Fic Fim Ie</t>
  </si>
  <si>
    <t>Franklin Valor E Liquidez Fvl Fic Fia</t>
  </si>
  <si>
    <t xml:space="preserve">Frontier Ações Fic Fi </t>
  </si>
  <si>
    <t>Frontier Long Bias Fic Fia</t>
  </si>
  <si>
    <t>Gama Bridgewater Global Risk Premium Usd Fic Fim Ie</t>
  </si>
  <si>
    <t>Gap Absoluto Fic Fim</t>
  </si>
  <si>
    <t>Gap Multiportfolio Fim</t>
  </si>
  <si>
    <t>Garde Athos Long Biased Fic Fim</t>
  </si>
  <si>
    <t>Garde Dartagnan Bny Fic Fim</t>
  </si>
  <si>
    <t>Garde Vallon Advisory Fic Fim</t>
  </si>
  <si>
    <t>Garin Special Fim</t>
  </si>
  <si>
    <t>Gauss Advisory Fic Fim</t>
  </si>
  <si>
    <t>Gávea Macro Advisory Fic Fim</t>
  </si>
  <si>
    <t>Genoa Capital Arpa Fic Multimercado</t>
  </si>
  <si>
    <t>Giant Darius Fic Fim</t>
  </si>
  <si>
    <t>Giant Sigma Advisory Fic Fim</t>
  </si>
  <si>
    <t>Giant Zarathustra Fic Fim</t>
  </si>
  <si>
    <t>Greenbay Convex Advisory Fic Fim</t>
  </si>
  <si>
    <t>Grimper Blanc Advisory Fic Fim</t>
  </si>
  <si>
    <t>Grimper Meru Long Bias Advisory Fic Fim</t>
  </si>
  <si>
    <t>Grou Absoluto 30 Fic Fia</t>
  </si>
  <si>
    <t>Grou Absoluto Fic Fim</t>
  </si>
  <si>
    <t>Gti Dimona Brasil Fia</t>
  </si>
  <si>
    <t>Gti Nimrod Fia</t>
  </si>
  <si>
    <t>Guepardo Institucional Fic Fia</t>
  </si>
  <si>
    <t>Helius Lux Long Biased Fic Fim</t>
  </si>
  <si>
    <t>Hix Capital Fic Ações</t>
  </si>
  <si>
    <t>Hix Capital Institucional Fic Fia</t>
  </si>
  <si>
    <t>Hogan Absoluto Fim</t>
  </si>
  <si>
    <t>Ibiuna Equities 30 Fic Fia</t>
  </si>
  <si>
    <t>Ibiuna Hedge Fic Fim</t>
  </si>
  <si>
    <t>Ibiuna Long Short Stls Fic Fim</t>
  </si>
  <si>
    <t>Indie Fic Fia</t>
  </si>
  <si>
    <t>Ip Participações Fic Ações Bdr Nível I</t>
  </si>
  <si>
    <t>Ip Value Hedge Fic Fim Ie</t>
  </si>
  <si>
    <t>Itaverá Long Biased Fic Fia</t>
  </si>
  <si>
    <t>Jgp Equity Fic Fim</t>
  </si>
  <si>
    <t>Jgp Esg Institucional Advisory Fic Fia</t>
  </si>
  <si>
    <t>Jp Morgan Global Macro Opportunities Fic Fim Ie - Classe A</t>
  </si>
  <si>
    <t>Kadima High Vol Fim</t>
  </si>
  <si>
    <t>Kadima Ii Fic De Fim</t>
  </si>
  <si>
    <t>Kadima Long Bias Fim</t>
  </si>
  <si>
    <t>Kadima Long Term Fim</t>
  </si>
  <si>
    <t>Kairós Macro Advisory Fic Fim</t>
  </si>
  <si>
    <t>Kapitalo Alpha Global Advisory Fiq Fim</t>
  </si>
  <si>
    <t>Kapitalo K10 Advisory Fic Fim</t>
  </si>
  <si>
    <t>Kapitalo Kappa Fin Fic Fim</t>
  </si>
  <si>
    <t>Kapitalo Tarkus Fic Fia</t>
  </si>
  <si>
    <t>Kinea Atlas Ii Fim</t>
  </si>
  <si>
    <t>Kiron Fic Fia</t>
  </si>
  <si>
    <t>Kiron Institucional Fia</t>
  </si>
  <si>
    <t>Leblon Equities Institucional I Fi Ações</t>
  </si>
  <si>
    <t>Lis Value Fia</t>
  </si>
  <si>
    <t>Logos Long Biased Fic Multimercado</t>
  </si>
  <si>
    <t>Logos Total Return Fic Fim</t>
  </si>
  <si>
    <t>Macro Capital One Advisory Fic Fim</t>
  </si>
  <si>
    <t>Meraki Equity Hedge Fic Fim</t>
  </si>
  <si>
    <t>Miles Acer Long Bias Fic Multimercado</t>
  </si>
  <si>
    <t>Miles Virtus Advisory Fic Fia</t>
  </si>
  <si>
    <t>Moat Capital Equity Hedge Advisory Fic Fim</t>
  </si>
  <si>
    <t>Moat Capital Equity Hedge Fic Fim</t>
  </si>
  <si>
    <t>Moat Capital Fic Fia</t>
  </si>
  <si>
    <t>Mos Fia</t>
  </si>
  <si>
    <t>Mos Institucional Fia</t>
  </si>
  <si>
    <t>Murano Fic Fim</t>
  </si>
  <si>
    <t>Navi Institucional Fic Fia</t>
  </si>
  <si>
    <t>Navi Long Biased Fic Fim</t>
  </si>
  <si>
    <t>Navi Long Short Fic Fim</t>
  </si>
  <si>
    <t>Neo Argo Ls Adv Fic Fim</t>
  </si>
  <si>
    <t>Nest Absolute Return Fim</t>
  </si>
  <si>
    <t>Novus Macro D5 Fic Fim</t>
  </si>
  <si>
    <t>Núcleo Cshg Ações Fic Ações</t>
  </si>
  <si>
    <t>Nw3 Event Driven Plus Fic Fim</t>
  </si>
  <si>
    <t>Occam Equity Hedge Fic Fim</t>
  </si>
  <si>
    <t>Occam Institucional Fic Fim Ii</t>
  </si>
  <si>
    <t>Occam Long &amp; Short Plus Fic Fim</t>
  </si>
  <si>
    <t>Occam Long Biased Advisory Fic Fim</t>
  </si>
  <si>
    <t>Oceana Long Biased Advisory Fic Fim</t>
  </si>
  <si>
    <t>Oceana Selection Fic Ações</t>
  </si>
  <si>
    <t>Opportunity Long Biased Fic Fim</t>
  </si>
  <si>
    <t>Ori Capital I Fic Ações</t>
  </si>
  <si>
    <t>Pacifico Ações Fic Fia</t>
  </si>
  <si>
    <t>Pacifico Lb Fic Fim</t>
  </si>
  <si>
    <t>Pacifico Macro Fic Fim</t>
  </si>
  <si>
    <t>Panamby Inno Fic Fim</t>
  </si>
  <si>
    <t>Pandhora Essencial Fic Fim</t>
  </si>
  <si>
    <t>Perfin Equity Hedge Fic Fim</t>
  </si>
  <si>
    <t>Polo Long Bias Fim</t>
  </si>
  <si>
    <t>Polo Norte I Long Short Fic Fim</t>
  </si>
  <si>
    <t>Porto Seguro Macro Fic Fim</t>
  </si>
  <si>
    <t>Porto Seguro Selecta Fic Fia</t>
  </si>
  <si>
    <t>Real Investor Fic Fim</t>
  </si>
  <si>
    <t>Rps Equity Hedge Advisory D15 Fic Fim</t>
  </si>
  <si>
    <t>Rps Long Bias Selection Fi Ações</t>
  </si>
  <si>
    <t>Rps Selection Fic Fia</t>
  </si>
  <si>
    <t>Rps Total Return D30 Fic Fim</t>
  </si>
  <si>
    <t>Ryo Long Biased Fic Multimercado</t>
  </si>
  <si>
    <t>Safari Long Bias Fic Fim</t>
  </si>
  <si>
    <t>Sam Rates And Fx Mult Fic Fi</t>
  </si>
  <si>
    <t>Selection Ações Fic Fia</t>
  </si>
  <si>
    <t>Selection Ações Novos Gestores Fic Fia</t>
  </si>
  <si>
    <t>Sharp Equity Value Feeder Fic Fia</t>
  </si>
  <si>
    <t>Sharp Long Biased Fic Multimercado</t>
  </si>
  <si>
    <t>Sharp Long Short 2X Fim</t>
  </si>
  <si>
    <t>Sharp Long Short Fim</t>
  </si>
  <si>
    <t>Solana Long Short Fic De Fim</t>
  </si>
  <si>
    <t>Sparta Dinâmico Fic Fim</t>
  </si>
  <si>
    <t>Spx Apache Fic Fia</t>
  </si>
  <si>
    <t>Spx Falcon Fic Fia</t>
  </si>
  <si>
    <t>Spx Patriot Fic Fia</t>
  </si>
  <si>
    <t>Squadra Long Biased Fic Ações</t>
  </si>
  <si>
    <t>Squadra Long Only Fic Ações</t>
  </si>
  <si>
    <t>Sterna Total Return Fic Fim</t>
  </si>
  <si>
    <t>Stk Long Biased Fic Fia</t>
  </si>
  <si>
    <t>Stk Long Only Fia</t>
  </si>
  <si>
    <t>Studio 15 Fic Ações</t>
  </si>
  <si>
    <t>Studio 30 Fic Fia</t>
  </si>
  <si>
    <t>Studio Core Fic Ações</t>
  </si>
  <si>
    <t>Studio Long Bias Fic Multimercado</t>
  </si>
  <si>
    <t>Sulamérica Apollo Fi Multimercado</t>
  </si>
  <si>
    <t>Suno Lo Ações Fic Fia</t>
  </si>
  <si>
    <t>Systematica Blue Trend Advisory Fic Fim Ie</t>
  </si>
  <si>
    <t>Tarpon Gt Fic Fia</t>
  </si>
  <si>
    <t>Távola Absoluto Advisory Fic Fim</t>
  </si>
  <si>
    <t>Tavola Equity Hedge Fim</t>
  </si>
  <si>
    <t>Tenax Total Return Fic Fim</t>
  </si>
  <si>
    <t>Tork 60 Advisory Fic Fia</t>
  </si>
  <si>
    <t>Tork Fic Fia</t>
  </si>
  <si>
    <t>Tork Long Only Institucional Fic Fia</t>
  </si>
  <si>
    <t>Trafalgar Victory Fic Multimercado</t>
  </si>
  <si>
    <t>Trigono Flagship 60 Small Caps Fic Fia</t>
  </si>
  <si>
    <t>Trígono Verbier Fic Ações</t>
  </si>
  <si>
    <t>Truxt I Valor Institucional Fic Fia</t>
  </si>
  <si>
    <t>Truxt Long Bias Advisory Fic Fim</t>
  </si>
  <si>
    <t>Truxt Long Short Advisory Fic Fim</t>
  </si>
  <si>
    <t>Velt Fic Ações</t>
  </si>
  <si>
    <t>Verde Am Long Bias Fic Fia</t>
  </si>
  <si>
    <t>Verde Am Scena Advisory Fic Fim</t>
  </si>
  <si>
    <t>Versa Long Biased Fi Multimercado</t>
  </si>
  <si>
    <t xml:space="preserve">Vinci Mosaico Advisory Fia </t>
  </si>
  <si>
    <t>Vinci Total Return Fic Fim</t>
  </si>
  <si>
    <t>Vinland Long Bias Advisory Fic Fim</t>
  </si>
  <si>
    <t>Vinland Macro Advisory Fic Fim</t>
  </si>
  <si>
    <t>Vinland Macro Plus Advisory Fic Fim</t>
  </si>
  <si>
    <t>Vista Fic Fia</t>
  </si>
  <si>
    <t>Vista Hedge Fim</t>
  </si>
  <si>
    <t>Vista Multiestratégia Advisory Fic Fim</t>
  </si>
  <si>
    <t>Xp Investor 30 Fic Fia</t>
  </si>
  <si>
    <t>Xp Long Biased 30 Fic Fim</t>
  </si>
  <si>
    <t>Xp Long Short Fic Fim</t>
  </si>
  <si>
    <t>Xp Long Term Equity Fic Fim</t>
  </si>
  <si>
    <t>Xp Macro Fim</t>
  </si>
  <si>
    <t>Xp Macro Institucional Fic Fim</t>
  </si>
  <si>
    <t>Xp Macro Plus Fic Multimercado</t>
  </si>
  <si>
    <t>Gávea Macro Fic Multimercado</t>
  </si>
  <si>
    <t>Ibiuna Hedge Sth Fic Multimercado</t>
  </si>
  <si>
    <t>Kapitalo Zeta Fic Multimercado</t>
  </si>
  <si>
    <t>Legacy Capital Fic Multimercado</t>
  </si>
  <si>
    <t>Neo Multi Estratégia 30 Fic Fim</t>
  </si>
  <si>
    <t>Occam Retorno Absoluto Fic Multimercado</t>
  </si>
  <si>
    <t>Spx Nimitz Fic Multimercado</t>
  </si>
  <si>
    <t>Spx Raptor  Investimento No Exterior Fic Multimercado Crédito Privado</t>
  </si>
  <si>
    <t>Truxt I Macro Fic Multimercado</t>
  </si>
  <si>
    <t>Sharp Equity Value Fic Fia</t>
  </si>
  <si>
    <t>Spx Raptor  Ie Fic Fim Cp</t>
  </si>
  <si>
    <t>Multimercado</t>
  </si>
  <si>
    <t>Long Only</t>
  </si>
  <si>
    <t>volatilidade 12 meses</t>
  </si>
  <si>
    <t>Long Biased</t>
  </si>
  <si>
    <t>classes</t>
  </si>
  <si>
    <t>número de fundos</t>
  </si>
  <si>
    <t>Indicator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</si>
</sst>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5A4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0" borderId="1" xfId="0" applyNumberFormat="1" applyBorder="1"/>
    <xf numFmtId="0" fontId="2" fillId="3" borderId="1" xfId="0" applyFont="1" applyFill="1" applyBorder="1" applyAlignment="1">
      <alignment horizontal="center" vertical="center"/>
    </xf>
    <xf numFmtId="1" fontId="0" fillId="0" borderId="0" xfId="0" applyNumberFormat="1"/>
    <xf numFmtId="1" fontId="2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5A4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123825</xdr:rowOff>
    </xdr:from>
    <xdr:to>
      <xdr:col>0</xdr:col>
      <xdr:colOff>2466975</xdr:colOff>
      <xdr:row>0</xdr:row>
      <xdr:rowOff>1432606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E4C6489-A686-4DC6-8482-EDD2E4210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23825"/>
          <a:ext cx="2228850" cy="13087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stavo.vieira/Downloads/Relatorio_28_10_2022_11_15_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ntum Axis"/>
    </sheetNames>
    <sheetDataSet>
      <sheetData sheetId="0">
        <row r="1">
          <cell r="B1" t="str">
            <v>CNPJ</v>
          </cell>
          <cell r="C1" t="str">
            <v>Retorno</v>
          </cell>
          <cell r="I1" t="str">
            <v>Volatilidade</v>
          </cell>
        </row>
        <row r="2">
          <cell r="B2" t="str">
            <v/>
          </cell>
          <cell r="C2" t="str">
            <v>no mês - diária</v>
          </cell>
          <cell r="D2" t="str">
            <v>no ano - diária</v>
          </cell>
          <cell r="E2" t="str">
            <v>nos últimos 12 meses - diária</v>
          </cell>
          <cell r="F2" t="str">
            <v>nos últimos 24 meses - diária</v>
          </cell>
          <cell r="G2" t="str">
            <v>nos últimos 36 meses - diária</v>
          </cell>
          <cell r="H2" t="str">
            <v>desde o início - diária</v>
          </cell>
          <cell r="I2" t="str">
            <v>nos últimos 360 dias corridos - diária</v>
          </cell>
        </row>
        <row r="3">
          <cell r="B3" t="str">
            <v/>
          </cell>
          <cell r="C3" t="str">
            <v>03/10/2022 até 26/10/2022</v>
          </cell>
          <cell r="D3" t="str">
            <v>03/01/2022 até 26/10/2022</v>
          </cell>
          <cell r="E3" t="str">
            <v>27/10/2021 até 26/10/2022</v>
          </cell>
          <cell r="F3" t="str">
            <v>26/10/2020 até 26/10/2022</v>
          </cell>
          <cell r="G3" t="str">
            <v>23/10/2019 até 26/10/2022</v>
          </cell>
          <cell r="H3" t="str">
            <v>até 26/10/2022</v>
          </cell>
          <cell r="I3" t="str">
            <v>01/11/2021 até 26/10/2022</v>
          </cell>
        </row>
        <row r="4">
          <cell r="B4">
            <v>29298535000172</v>
          </cell>
          <cell r="C4">
            <v>1.7299999999999999E-2</v>
          </cell>
          <cell r="D4">
            <v>-2.5700000000000001E-2</v>
          </cell>
          <cell r="E4">
            <v>1.1299999999999999E-2</v>
          </cell>
          <cell r="F4">
            <v>0.1628</v>
          </cell>
          <cell r="G4">
            <v>0.17469999999999999</v>
          </cell>
          <cell r="H4">
            <v>0.28120000000000001</v>
          </cell>
          <cell r="I4">
            <v>6.7699999999999996E-2</v>
          </cell>
        </row>
        <row r="5">
          <cell r="B5">
            <v>29813769000100</v>
          </cell>
          <cell r="C5">
            <v>7.4000000000000003E-3</v>
          </cell>
          <cell r="D5">
            <v>8.8999999999999996E-2</v>
          </cell>
          <cell r="E5">
            <v>0.1094</v>
          </cell>
          <cell r="F5">
            <v>0.1411</v>
          </cell>
          <cell r="G5">
            <v>0.18729999999999999</v>
          </cell>
          <cell r="H5">
            <v>0.2203</v>
          </cell>
          <cell r="I5">
            <v>2.3699999999999999E-2</v>
          </cell>
        </row>
        <row r="6">
          <cell r="B6">
            <v>35617938000130</v>
          </cell>
          <cell r="C6">
            <v>5.7999999999999996E-3</v>
          </cell>
          <cell r="D6">
            <v>9.2399999999999996E-2</v>
          </cell>
          <cell r="E6">
            <v>0.1255</v>
          </cell>
          <cell r="F6">
            <v>0.1711</v>
          </cell>
          <cell r="G6" t="str">
            <v/>
          </cell>
          <cell r="H6">
            <v>0.22869999999999999</v>
          </cell>
          <cell r="I6">
            <v>7.4899999999999994E-2</v>
          </cell>
        </row>
        <row r="7">
          <cell r="B7">
            <v>18860059000115</v>
          </cell>
          <cell r="C7">
            <v>3.2000000000000002E-3</v>
          </cell>
          <cell r="D7">
            <v>0.14940000000000001</v>
          </cell>
          <cell r="E7">
            <v>0.16819999999999999</v>
          </cell>
          <cell r="F7">
            <v>0.22989999999999999</v>
          </cell>
          <cell r="G7">
            <v>0.26340000000000002</v>
          </cell>
          <cell r="H7">
            <v>1.5142</v>
          </cell>
          <cell r="I7">
            <v>2.1000000000000001E-2</v>
          </cell>
        </row>
        <row r="8">
          <cell r="B8">
            <v>32892827000143</v>
          </cell>
          <cell r="C8">
            <v>7.7999999999999996E-3</v>
          </cell>
          <cell r="D8">
            <v>0.1409</v>
          </cell>
          <cell r="E8">
            <v>0.20549999999999999</v>
          </cell>
          <cell r="F8">
            <v>0.39679999999999999</v>
          </cell>
          <cell r="G8">
            <v>0.57599999999999996</v>
          </cell>
          <cell r="H8">
            <v>0.74690000000000001</v>
          </cell>
          <cell r="I8">
            <v>0.16300000000000001</v>
          </cell>
        </row>
        <row r="9">
          <cell r="B9">
            <v>28947266000165</v>
          </cell>
          <cell r="C9">
            <v>-2.3E-3</v>
          </cell>
          <cell r="D9">
            <v>0.2198</v>
          </cell>
          <cell r="E9">
            <v>0.2457</v>
          </cell>
          <cell r="F9">
            <v>0.34810000000000002</v>
          </cell>
          <cell r="G9">
            <v>0.40139999999999998</v>
          </cell>
          <cell r="H9">
            <v>0.53739999999999999</v>
          </cell>
          <cell r="I9">
            <v>4.2299999999999997E-2</v>
          </cell>
        </row>
        <row r="10">
          <cell r="B10">
            <v>34258751000124</v>
          </cell>
          <cell r="C10">
            <v>-1.2999999999999999E-3</v>
          </cell>
          <cell r="D10">
            <v>-5.5899999999999998E-2</v>
          </cell>
          <cell r="E10">
            <v>-0.1401</v>
          </cell>
          <cell r="F10">
            <v>-0.2442</v>
          </cell>
          <cell r="G10">
            <v>0.13550000000000001</v>
          </cell>
          <cell r="H10">
            <v>0.20530000000000001</v>
          </cell>
          <cell r="I10">
            <v>0.26150000000000001</v>
          </cell>
        </row>
        <row r="11">
          <cell r="B11">
            <v>39992830000188</v>
          </cell>
          <cell r="C11">
            <v>6.0900000000000003E-2</v>
          </cell>
          <cell r="D11">
            <v>0.20200000000000001</v>
          </cell>
          <cell r="E11">
            <v>0.1925</v>
          </cell>
          <cell r="F11" t="str">
            <v/>
          </cell>
          <cell r="G11" t="str">
            <v/>
          </cell>
          <cell r="H11">
            <v>0.1192</v>
          </cell>
          <cell r="I11">
            <v>0.24979999999999999</v>
          </cell>
        </row>
        <row r="12">
          <cell r="B12">
            <v>24078037000109</v>
          </cell>
          <cell r="C12">
            <v>-1.5E-3</v>
          </cell>
          <cell r="D12">
            <v>-1.34E-2</v>
          </cell>
          <cell r="E12">
            <v>-2.3900000000000001E-2</v>
          </cell>
          <cell r="F12">
            <v>2.3699999999999999E-2</v>
          </cell>
          <cell r="G12">
            <v>4.4499999999999998E-2</v>
          </cell>
          <cell r="H12">
            <v>0.54420000000000002</v>
          </cell>
          <cell r="I12">
            <v>0.10680000000000001</v>
          </cell>
        </row>
        <row r="13">
          <cell r="B13">
            <v>23979285000150</v>
          </cell>
          <cell r="C13">
            <v>2.9999999999999997E-4</v>
          </cell>
          <cell r="D13">
            <v>-7.7999999999999996E-3</v>
          </cell>
          <cell r="E13">
            <v>-2.0199999999999999E-2</v>
          </cell>
          <cell r="F13">
            <v>6.0199999999999997E-2</v>
          </cell>
          <cell r="G13">
            <v>7.9799999999999996E-2</v>
          </cell>
          <cell r="H13">
            <v>0.32190000000000002</v>
          </cell>
          <cell r="I13">
            <v>0.1033</v>
          </cell>
        </row>
        <row r="14">
          <cell r="B14">
            <v>34839385000105</v>
          </cell>
          <cell r="C14">
            <v>-7.1000000000000004E-3</v>
          </cell>
          <cell r="D14">
            <v>7.7000000000000002E-3</v>
          </cell>
          <cell r="E14">
            <v>2.41E-2</v>
          </cell>
          <cell r="F14">
            <v>-0.1166</v>
          </cell>
          <cell r="G14">
            <v>-0.15</v>
          </cell>
          <cell r="H14">
            <v>0.25</v>
          </cell>
          <cell r="I14">
            <v>0.2833</v>
          </cell>
        </row>
        <row r="15">
          <cell r="B15">
            <v>15862830000103</v>
          </cell>
          <cell r="C15">
            <v>7.7000000000000002E-3</v>
          </cell>
          <cell r="D15">
            <v>0.1104</v>
          </cell>
          <cell r="E15">
            <v>8.7800000000000003E-2</v>
          </cell>
          <cell r="F15">
            <v>7.7899999999999997E-2</v>
          </cell>
          <cell r="G15">
            <v>-4.3999999999999997E-2</v>
          </cell>
          <cell r="H15">
            <v>1.3230999999999999</v>
          </cell>
          <cell r="I15">
            <v>0.21540000000000001</v>
          </cell>
        </row>
        <row r="16">
          <cell r="B16">
            <v>6041290000106</v>
          </cell>
          <cell r="C16">
            <v>3.1899999999999998E-2</v>
          </cell>
          <cell r="D16">
            <v>3.1399999999999997E-2</v>
          </cell>
          <cell r="E16">
            <v>7.9200000000000007E-2</v>
          </cell>
          <cell r="F16">
            <v>0.13109999999999999</v>
          </cell>
          <cell r="G16">
            <v>0.29780000000000001</v>
          </cell>
          <cell r="H16">
            <v>11.657</v>
          </cell>
          <cell r="I16">
            <v>0.1128</v>
          </cell>
        </row>
        <row r="17">
          <cell r="B17">
            <v>3168062000103</v>
          </cell>
          <cell r="C17">
            <v>8.6999999999999994E-3</v>
          </cell>
          <cell r="D17">
            <v>3.8E-3</v>
          </cell>
          <cell r="E17">
            <v>6.8999999999999999E-3</v>
          </cell>
          <cell r="F17">
            <v>6.6199999999999995E-2</v>
          </cell>
          <cell r="G17">
            <v>8.3199999999999996E-2</v>
          </cell>
          <cell r="H17">
            <v>66.853399999999993</v>
          </cell>
          <cell r="I17">
            <v>0.19589999999999999</v>
          </cell>
        </row>
        <row r="18">
          <cell r="B18">
            <v>10237480000162</v>
          </cell>
          <cell r="C18">
            <v>-4.8999999999999998E-3</v>
          </cell>
          <cell r="D18">
            <v>-1.11E-2</v>
          </cell>
          <cell r="E18">
            <v>-4.6800000000000001E-2</v>
          </cell>
          <cell r="F18">
            <v>-9.5200000000000007E-2</v>
          </cell>
          <cell r="G18">
            <v>-0.1158</v>
          </cell>
          <cell r="H18">
            <v>7.0166000000000004</v>
          </cell>
          <cell r="I18">
            <v>0.22370000000000001</v>
          </cell>
        </row>
        <row r="19">
          <cell r="B19">
            <v>17414721000140</v>
          </cell>
          <cell r="C19">
            <v>3.2399999999999998E-2</v>
          </cell>
          <cell r="D19">
            <v>4.2000000000000003E-2</v>
          </cell>
          <cell r="E19">
            <v>9.2999999999999999E-2</v>
          </cell>
          <cell r="F19">
            <v>0.16500000000000001</v>
          </cell>
          <cell r="G19">
            <v>0.3196</v>
          </cell>
          <cell r="H19">
            <v>1.1523000000000001</v>
          </cell>
          <cell r="I19">
            <v>8.9599999999999999E-2</v>
          </cell>
        </row>
        <row r="20">
          <cell r="B20">
            <v>38597242000187</v>
          </cell>
          <cell r="C20">
            <v>7.3099999999999998E-2</v>
          </cell>
          <cell r="D20">
            <v>4.4000000000000003E-3</v>
          </cell>
          <cell r="E20">
            <v>-7.2999999999999995E-2</v>
          </cell>
          <cell r="F20" t="str">
            <v/>
          </cell>
          <cell r="G20" t="str">
            <v/>
          </cell>
          <cell r="H20">
            <v>-8.8999999999999996E-2</v>
          </cell>
          <cell r="I20">
            <v>0.2157</v>
          </cell>
        </row>
        <row r="21">
          <cell r="B21">
            <v>39737102000120</v>
          </cell>
          <cell r="C21">
            <v>-1.61E-2</v>
          </cell>
          <cell r="D21">
            <v>-0.31190000000000001</v>
          </cell>
          <cell r="E21">
            <v>-0.32069999999999999</v>
          </cell>
          <cell r="F21" t="str">
            <v/>
          </cell>
          <cell r="G21" t="str">
            <v/>
          </cell>
          <cell r="H21">
            <v>-0.3075</v>
          </cell>
          <cell r="I21">
            <v>0.22470000000000001</v>
          </cell>
        </row>
        <row r="22">
          <cell r="B22">
            <v>17249227000178</v>
          </cell>
          <cell r="C22">
            <v>5.0000000000000001E-3</v>
          </cell>
          <cell r="D22">
            <v>9.7100000000000006E-2</v>
          </cell>
          <cell r="E22">
            <v>7.2999999999999995E-2</v>
          </cell>
          <cell r="F22">
            <v>0.12939999999999999</v>
          </cell>
          <cell r="G22">
            <v>1.7899999999999999E-2</v>
          </cell>
          <cell r="H22">
            <v>1.6763999999999999</v>
          </cell>
          <cell r="I22">
            <v>0.20760000000000001</v>
          </cell>
        </row>
        <row r="23">
          <cell r="B23">
            <v>11145320000156</v>
          </cell>
          <cell r="C23">
            <v>-6.4000000000000003E-3</v>
          </cell>
          <cell r="D23">
            <v>-0.1174</v>
          </cell>
          <cell r="E23">
            <v>-0.14219999999999999</v>
          </cell>
          <cell r="F23">
            <v>-0.1036</v>
          </cell>
          <cell r="G23">
            <v>4.1599999999999998E-2</v>
          </cell>
          <cell r="H23">
            <v>6.7042000000000002</v>
          </cell>
          <cell r="I23">
            <v>0.2586</v>
          </cell>
        </row>
        <row r="24">
          <cell r="B24">
            <v>10320188000109</v>
          </cell>
          <cell r="C24">
            <v>7.0000000000000001E-3</v>
          </cell>
          <cell r="D24">
            <v>0.1203</v>
          </cell>
          <cell r="E24">
            <v>0.1464</v>
          </cell>
          <cell r="F24">
            <v>0.17710000000000001</v>
          </cell>
          <cell r="G24">
            <v>0.19589999999999999</v>
          </cell>
          <cell r="H24">
            <v>2.8275000000000001</v>
          </cell>
          <cell r="I24">
            <v>1.44E-2</v>
          </cell>
        </row>
        <row r="25">
          <cell r="B25">
            <v>41898839000176</v>
          </cell>
          <cell r="C25">
            <v>-2.23E-2</v>
          </cell>
          <cell r="D25">
            <v>0.1782</v>
          </cell>
          <cell r="E25">
            <v>0.19359999999999999</v>
          </cell>
          <cell r="F25" t="str">
            <v/>
          </cell>
          <cell r="G25" t="str">
            <v/>
          </cell>
          <cell r="H25">
            <v>0.12620000000000001</v>
          </cell>
          <cell r="I25">
            <v>8.5199999999999998E-2</v>
          </cell>
        </row>
        <row r="26">
          <cell r="B26">
            <v>13974750000106</v>
          </cell>
          <cell r="C26">
            <v>1.44E-2</v>
          </cell>
          <cell r="D26">
            <v>-6.4299999999999996E-2</v>
          </cell>
          <cell r="E26">
            <v>-4.1200000000000001E-2</v>
          </cell>
          <cell r="F26">
            <v>3.8E-3</v>
          </cell>
          <cell r="G26">
            <v>9.2999999999999992E-3</v>
          </cell>
          <cell r="H26">
            <v>2.9308999999999998</v>
          </cell>
          <cell r="I26">
            <v>0.12959999999999999</v>
          </cell>
        </row>
        <row r="27">
          <cell r="B27">
            <v>32862354000131</v>
          </cell>
          <cell r="C27">
            <v>3.3999999999999998E-3</v>
          </cell>
          <cell r="D27">
            <v>0.13830000000000001</v>
          </cell>
          <cell r="E27">
            <v>0.14280000000000001</v>
          </cell>
          <cell r="F27">
            <v>0.1774</v>
          </cell>
          <cell r="G27">
            <v>0.16700000000000001</v>
          </cell>
          <cell r="H27">
            <v>0.19350000000000001</v>
          </cell>
          <cell r="I27">
            <v>2.4299999999999999E-2</v>
          </cell>
        </row>
        <row r="28">
          <cell r="B28">
            <v>23732231000195</v>
          </cell>
          <cell r="C28">
            <v>1.12E-2</v>
          </cell>
          <cell r="D28">
            <v>9.2299999999999993E-2</v>
          </cell>
          <cell r="E28">
            <v>3.78E-2</v>
          </cell>
          <cell r="F28">
            <v>-1.24E-2</v>
          </cell>
          <cell r="G28">
            <v>-3.3700000000000001E-2</v>
          </cell>
          <cell r="H28">
            <v>1.0595000000000001</v>
          </cell>
          <cell r="I28">
            <v>0.13980000000000001</v>
          </cell>
        </row>
        <row r="29">
          <cell r="B29">
            <v>40755165000198</v>
          </cell>
          <cell r="C29">
            <v>1.01E-2</v>
          </cell>
          <cell r="D29">
            <v>-4.9000000000000002E-2</v>
          </cell>
          <cell r="E29">
            <v>-8.0000000000000002E-3</v>
          </cell>
          <cell r="F29" t="str">
            <v/>
          </cell>
          <cell r="G29" t="str">
            <v/>
          </cell>
          <cell r="H29">
            <v>3.4700000000000002E-2</v>
          </cell>
          <cell r="I29">
            <v>9.7600000000000006E-2</v>
          </cell>
        </row>
        <row r="30">
          <cell r="B30">
            <v>32319396000120</v>
          </cell>
          <cell r="C30">
            <v>-8.8000000000000005E-3</v>
          </cell>
          <cell r="D30">
            <v>0.112</v>
          </cell>
          <cell r="E30">
            <v>0.1235</v>
          </cell>
          <cell r="F30">
            <v>0.1893</v>
          </cell>
          <cell r="G30">
            <v>0.22800000000000001</v>
          </cell>
          <cell r="H30">
            <v>0.24460000000000001</v>
          </cell>
          <cell r="I30">
            <v>5.6000000000000001E-2</v>
          </cell>
        </row>
        <row r="31">
          <cell r="B31">
            <v>8323402000139</v>
          </cell>
          <cell r="C31">
            <v>-1.3599999999999999E-2</v>
          </cell>
          <cell r="D31">
            <v>-0.16220000000000001</v>
          </cell>
          <cell r="E31">
            <v>-0.2228</v>
          </cell>
          <cell r="F31">
            <v>-0.21690000000000001</v>
          </cell>
          <cell r="G31">
            <v>-0.13289999999999999</v>
          </cell>
          <cell r="H31">
            <v>5.6680999999999999</v>
          </cell>
          <cell r="I31">
            <v>0.2747</v>
          </cell>
        </row>
        <row r="32">
          <cell r="B32">
            <v>9577036000107</v>
          </cell>
          <cell r="C32">
            <v>2.52E-2</v>
          </cell>
          <cell r="D32">
            <v>-2.2499999999999999E-2</v>
          </cell>
          <cell r="E32">
            <v>-6.5799999999999997E-2</v>
          </cell>
          <cell r="F32">
            <v>-9.8799999999999999E-2</v>
          </cell>
          <cell r="G32">
            <v>-9.5500000000000002E-2</v>
          </cell>
          <cell r="H32">
            <v>12.6737</v>
          </cell>
          <cell r="I32">
            <v>0.2266</v>
          </cell>
        </row>
        <row r="33">
          <cell r="B33">
            <v>11977794000164</v>
          </cell>
          <cell r="C33">
            <v>2.8E-3</v>
          </cell>
          <cell r="D33">
            <v>-4.5999999999999999E-3</v>
          </cell>
          <cell r="E33">
            <v>-9.9500000000000005E-2</v>
          </cell>
          <cell r="F33">
            <v>-0.26550000000000001</v>
          </cell>
          <cell r="G33">
            <v>-0.21360000000000001</v>
          </cell>
          <cell r="H33">
            <v>2.3500999999999999</v>
          </cell>
          <cell r="I33">
            <v>0.24099999999999999</v>
          </cell>
        </row>
        <row r="34">
          <cell r="B34">
            <v>1214092000175</v>
          </cell>
          <cell r="C34">
            <v>1.1599999999999999E-2</v>
          </cell>
          <cell r="D34">
            <v>0.1333</v>
          </cell>
          <cell r="E34">
            <v>0.1555</v>
          </cell>
          <cell r="F34">
            <v>0.1358</v>
          </cell>
          <cell r="G34">
            <v>0.14050000000000001</v>
          </cell>
          <cell r="H34">
            <v>25.777999999999999</v>
          </cell>
          <cell r="I34">
            <v>1.78E-2</v>
          </cell>
        </row>
        <row r="35">
          <cell r="B35">
            <v>28246652000120</v>
          </cell>
          <cell r="C35">
            <v>8.3999999999999995E-3</v>
          </cell>
          <cell r="D35">
            <v>-6.7100000000000007E-2</v>
          </cell>
          <cell r="E35">
            <v>-0.15179999999999999</v>
          </cell>
          <cell r="F35">
            <v>-0.1623</v>
          </cell>
          <cell r="G35">
            <v>-0.2979</v>
          </cell>
          <cell r="H35">
            <v>0.1168</v>
          </cell>
          <cell r="I35">
            <v>0.2001</v>
          </cell>
        </row>
        <row r="36">
          <cell r="B36">
            <v>5488919000190</v>
          </cell>
          <cell r="C36">
            <v>4.0000000000000001E-3</v>
          </cell>
          <cell r="D36">
            <v>8.7999999999999995E-2</v>
          </cell>
          <cell r="E36">
            <v>9.7299999999999998E-2</v>
          </cell>
          <cell r="F36">
            <v>0.1154</v>
          </cell>
          <cell r="G36">
            <v>0.17829999999999999</v>
          </cell>
          <cell r="H36">
            <v>8.4781999999999993</v>
          </cell>
          <cell r="I36">
            <v>2.35E-2</v>
          </cell>
        </row>
        <row r="37">
          <cell r="B37">
            <v>37108084000191</v>
          </cell>
          <cell r="C37">
            <v>8.0999999999999996E-3</v>
          </cell>
          <cell r="D37">
            <v>0.1424</v>
          </cell>
          <cell r="E37">
            <v>0.14249999999999999</v>
          </cell>
          <cell r="F37">
            <v>0.15279999999999999</v>
          </cell>
          <cell r="G37" t="str">
            <v/>
          </cell>
          <cell r="H37">
            <v>0.1258</v>
          </cell>
          <cell r="I37">
            <v>0.19900000000000001</v>
          </cell>
        </row>
        <row r="38">
          <cell r="B38">
            <v>39959828000107</v>
          </cell>
          <cell r="C38">
            <v>3.8E-3</v>
          </cell>
          <cell r="D38">
            <v>0.1087</v>
          </cell>
          <cell r="E38">
            <v>0.1187</v>
          </cell>
          <cell r="F38" t="str">
            <v/>
          </cell>
          <cell r="G38" t="str">
            <v/>
          </cell>
          <cell r="H38">
            <v>9.8400000000000001E-2</v>
          </cell>
          <cell r="I38">
            <v>5.6599999999999998E-2</v>
          </cell>
        </row>
        <row r="39">
          <cell r="B39">
            <v>41153284000133</v>
          </cell>
          <cell r="C39">
            <v>-4.0000000000000002E-4</v>
          </cell>
          <cell r="D39">
            <v>6.2399999999999997E-2</v>
          </cell>
          <cell r="E39">
            <v>4.4400000000000002E-2</v>
          </cell>
          <cell r="F39" t="str">
            <v/>
          </cell>
          <cell r="G39" t="str">
            <v/>
          </cell>
          <cell r="H39">
            <v>0.1406</v>
          </cell>
          <cell r="I39">
            <v>0.1237</v>
          </cell>
        </row>
        <row r="40">
          <cell r="B40">
            <v>11182064000177</v>
          </cell>
          <cell r="C40">
            <v>1.37E-2</v>
          </cell>
          <cell r="D40">
            <v>9.4299999999999995E-2</v>
          </cell>
          <cell r="E40">
            <v>9.3899999999999997E-2</v>
          </cell>
          <cell r="F40">
            <v>0.16889999999999999</v>
          </cell>
          <cell r="G40">
            <v>0.13089999999999999</v>
          </cell>
          <cell r="H40">
            <v>2.9386000000000001</v>
          </cell>
          <cell r="I40">
            <v>0.1777</v>
          </cell>
        </row>
        <row r="41">
          <cell r="B41">
            <v>8671980000166</v>
          </cell>
          <cell r="C41">
            <v>2.8999999999999998E-3</v>
          </cell>
          <cell r="D41">
            <v>-8.72E-2</v>
          </cell>
          <cell r="E41">
            <v>-0.1925</v>
          </cell>
          <cell r="F41">
            <v>-0.29160000000000003</v>
          </cell>
          <cell r="G41">
            <v>-0.13350000000000001</v>
          </cell>
          <cell r="H41">
            <v>4.6673</v>
          </cell>
          <cell r="I41">
            <v>0.26169999999999999</v>
          </cell>
        </row>
        <row r="42">
          <cell r="B42">
            <v>30858733000122</v>
          </cell>
          <cell r="C42">
            <v>1.6299999999999999E-2</v>
          </cell>
          <cell r="D42">
            <v>7.6899999999999996E-2</v>
          </cell>
          <cell r="E42">
            <v>-2.3999999999999998E-3</v>
          </cell>
          <cell r="F42">
            <v>-4.5699999999999998E-2</v>
          </cell>
          <cell r="G42">
            <v>4.0800000000000003E-2</v>
          </cell>
          <cell r="H42">
            <v>0.1951</v>
          </cell>
          <cell r="I42">
            <v>0.2175</v>
          </cell>
        </row>
        <row r="43">
          <cell r="B43">
            <v>35432385000140</v>
          </cell>
          <cell r="C43">
            <v>6.9999999999999999E-4</v>
          </cell>
          <cell r="D43">
            <v>-2.0400000000000001E-2</v>
          </cell>
          <cell r="E43">
            <v>-7.6E-3</v>
          </cell>
          <cell r="F43">
            <v>6.7900000000000002E-2</v>
          </cell>
          <cell r="G43" t="str">
            <v/>
          </cell>
          <cell r="H43">
            <v>0.36770000000000003</v>
          </cell>
          <cell r="I43">
            <v>5.28E-2</v>
          </cell>
        </row>
        <row r="44">
          <cell r="B44">
            <v>73232530000139</v>
          </cell>
          <cell r="C44">
            <v>-2.5000000000000001E-3</v>
          </cell>
          <cell r="D44">
            <v>-0.1053</v>
          </cell>
          <cell r="E44">
            <v>-0.14940000000000001</v>
          </cell>
          <cell r="F44">
            <v>-0.1686</v>
          </cell>
          <cell r="G44">
            <v>8.6099999999999996E-2</v>
          </cell>
          <cell r="H44">
            <v>161.1429</v>
          </cell>
          <cell r="I44">
            <v>0.24679999999999999</v>
          </cell>
        </row>
        <row r="45">
          <cell r="B45">
            <v>37487500000100</v>
          </cell>
          <cell r="C45">
            <v>2.52E-2</v>
          </cell>
          <cell r="D45">
            <v>0.1115</v>
          </cell>
          <cell r="E45">
            <v>5.3800000000000001E-2</v>
          </cell>
          <cell r="F45" t="str">
            <v/>
          </cell>
          <cell r="G45" t="str">
            <v/>
          </cell>
          <cell r="H45">
            <v>-7.5399999999999995E-2</v>
          </cell>
          <cell r="I45">
            <v>0.22639999999999999</v>
          </cell>
        </row>
        <row r="46">
          <cell r="B46">
            <v>12004203000135</v>
          </cell>
          <cell r="C46">
            <v>1.14E-2</v>
          </cell>
          <cell r="D46">
            <v>-0.1128</v>
          </cell>
          <cell r="E46">
            <v>-0.2208</v>
          </cell>
          <cell r="F46">
            <v>-0.29349999999999998</v>
          </cell>
          <cell r="G46">
            <v>-0.4093</v>
          </cell>
          <cell r="H46">
            <v>3.0941000000000001</v>
          </cell>
          <cell r="I46">
            <v>0.31869999999999998</v>
          </cell>
        </row>
        <row r="47">
          <cell r="B47">
            <v>601692000123</v>
          </cell>
          <cell r="C47">
            <v>-3.0499999999999999E-2</v>
          </cell>
          <cell r="D47">
            <v>-9.7000000000000003E-2</v>
          </cell>
          <cell r="E47">
            <v>-0.1091</v>
          </cell>
          <cell r="F47">
            <v>-0.2515</v>
          </cell>
          <cell r="G47">
            <v>-0.18129999999999999</v>
          </cell>
          <cell r="H47">
            <v>23.598600000000001</v>
          </cell>
          <cell r="I47">
            <v>0.28889999999999999</v>
          </cell>
        </row>
        <row r="48">
          <cell r="B48">
            <v>15334580000120</v>
          </cell>
          <cell r="C48">
            <v>2.8E-3</v>
          </cell>
          <cell r="D48">
            <v>-1.23E-2</v>
          </cell>
          <cell r="E48">
            <v>5.1000000000000004E-3</v>
          </cell>
          <cell r="F48">
            <v>-2.8400000000000002E-2</v>
          </cell>
          <cell r="G48">
            <v>0.14680000000000001</v>
          </cell>
          <cell r="H48">
            <v>0.90700000000000003</v>
          </cell>
          <cell r="I48">
            <v>9.6000000000000002E-2</v>
          </cell>
        </row>
        <row r="49">
          <cell r="B49">
            <v>37887638000104</v>
          </cell>
          <cell r="C49">
            <v>-7.1000000000000004E-3</v>
          </cell>
          <cell r="D49">
            <v>0.18329999999999999</v>
          </cell>
          <cell r="E49">
            <v>0.20039999999999999</v>
          </cell>
          <cell r="F49">
            <v>0.52539999999999998</v>
          </cell>
          <cell r="G49" t="str">
            <v/>
          </cell>
          <cell r="H49">
            <v>0.53839999999999999</v>
          </cell>
          <cell r="I49">
            <v>0.1056</v>
          </cell>
        </row>
        <row r="50">
          <cell r="B50">
            <v>30294047000176</v>
          </cell>
          <cell r="C50">
            <v>6.1000000000000004E-3</v>
          </cell>
          <cell r="D50">
            <v>-3.1800000000000002E-2</v>
          </cell>
          <cell r="E50">
            <v>-2.3800000000000002E-2</v>
          </cell>
          <cell r="F50">
            <v>5.6599999999999998E-2</v>
          </cell>
          <cell r="G50">
            <v>8.9499999999999996E-2</v>
          </cell>
          <cell r="H50">
            <v>0.12590000000000001</v>
          </cell>
          <cell r="I50">
            <v>4.6899999999999997E-2</v>
          </cell>
        </row>
        <row r="51">
          <cell r="B51">
            <v>2895694000106</v>
          </cell>
          <cell r="C51">
            <v>-1E-4</v>
          </cell>
          <cell r="D51">
            <v>8.8099999999999998E-2</v>
          </cell>
          <cell r="E51">
            <v>3.61E-2</v>
          </cell>
          <cell r="F51">
            <v>3.7100000000000001E-2</v>
          </cell>
          <cell r="G51">
            <v>-6.08E-2</v>
          </cell>
          <cell r="H51">
            <v>51.457900000000002</v>
          </cell>
          <cell r="I51">
            <v>0.21329999999999999</v>
          </cell>
        </row>
        <row r="52">
          <cell r="B52">
            <v>18832871000137</v>
          </cell>
          <cell r="C52">
            <v>5.1999999999999998E-3</v>
          </cell>
          <cell r="D52">
            <v>0.13120000000000001</v>
          </cell>
          <cell r="E52">
            <v>7.8899999999999998E-2</v>
          </cell>
          <cell r="F52">
            <v>8.2799999999999999E-2</v>
          </cell>
          <cell r="G52">
            <v>0.15359999999999999</v>
          </cell>
          <cell r="H52">
            <v>1.5348999999999999</v>
          </cell>
          <cell r="I52">
            <v>0.1888</v>
          </cell>
        </row>
        <row r="53">
          <cell r="B53">
            <v>41065292000128</v>
          </cell>
          <cell r="C53">
            <v>6.0000000000000001E-3</v>
          </cell>
          <cell r="D53">
            <v>5.2999999999999999E-2</v>
          </cell>
          <cell r="E53">
            <v>1.3299999999999999E-2</v>
          </cell>
          <cell r="F53" t="str">
            <v/>
          </cell>
          <cell r="G53" t="str">
            <v/>
          </cell>
          <cell r="H53">
            <v>-3.8999999999999998E-3</v>
          </cell>
          <cell r="I53">
            <v>0.13830000000000001</v>
          </cell>
        </row>
        <row r="54">
          <cell r="B54">
            <v>36327569000103</v>
          </cell>
          <cell r="C54">
            <v>-1.7500000000000002E-2</v>
          </cell>
          <cell r="D54">
            <v>-0.35709999999999997</v>
          </cell>
          <cell r="E54">
            <v>-0.34370000000000001</v>
          </cell>
          <cell r="F54">
            <v>-0.23830000000000001</v>
          </cell>
          <cell r="G54" t="str">
            <v/>
          </cell>
          <cell r="H54">
            <v>-0.15859999999999999</v>
          </cell>
          <cell r="I54">
            <v>0.23130000000000001</v>
          </cell>
        </row>
        <row r="55">
          <cell r="B55">
            <v>1823373000125</v>
          </cell>
          <cell r="C55">
            <v>-1.17E-2</v>
          </cell>
          <cell r="D55">
            <v>0.1867</v>
          </cell>
          <cell r="E55">
            <v>0.2374</v>
          </cell>
          <cell r="F55">
            <v>0.2979</v>
          </cell>
          <cell r="G55">
            <v>0.43540000000000001</v>
          </cell>
          <cell r="H55">
            <v>6.2439</v>
          </cell>
          <cell r="I55">
            <v>8.1500000000000003E-2</v>
          </cell>
        </row>
        <row r="56">
          <cell r="B56">
            <v>3804917000137</v>
          </cell>
          <cell r="C56">
            <v>-1.0999999999999999E-2</v>
          </cell>
          <cell r="D56">
            <v>0.18709999999999999</v>
          </cell>
          <cell r="E56">
            <v>0.2382</v>
          </cell>
          <cell r="F56">
            <v>0.29930000000000001</v>
          </cell>
          <cell r="G56">
            <v>0.43859999999999999</v>
          </cell>
          <cell r="H56">
            <v>21.686299999999999</v>
          </cell>
          <cell r="I56">
            <v>8.1100000000000005E-2</v>
          </cell>
        </row>
        <row r="57">
          <cell r="B57">
            <v>30995018000131</v>
          </cell>
          <cell r="C57">
            <v>-3.1099999999999999E-2</v>
          </cell>
          <cell r="D57">
            <v>8.6199999999999999E-2</v>
          </cell>
          <cell r="E57">
            <v>9.7699999999999995E-2</v>
          </cell>
          <cell r="F57">
            <v>7.2700000000000001E-2</v>
          </cell>
          <cell r="G57">
            <v>0.13450000000000001</v>
          </cell>
          <cell r="H57">
            <v>0.36620000000000003</v>
          </cell>
          <cell r="I57">
            <v>0.16619999999999999</v>
          </cell>
        </row>
        <row r="58">
          <cell r="B58">
            <v>23686459000196</v>
          </cell>
          <cell r="C58">
            <v>-1.14E-2</v>
          </cell>
          <cell r="D58">
            <v>0.11020000000000001</v>
          </cell>
          <cell r="E58">
            <v>0.13420000000000001</v>
          </cell>
          <cell r="F58">
            <v>0.18479999999999999</v>
          </cell>
          <cell r="G58">
            <v>0.23330000000000001</v>
          </cell>
          <cell r="H58">
            <v>0.76670000000000005</v>
          </cell>
          <cell r="I58">
            <v>4.3499999999999997E-2</v>
          </cell>
        </row>
        <row r="59">
          <cell r="B59">
            <v>37893341000143</v>
          </cell>
          <cell r="C59">
            <v>-1.6500000000000001E-2</v>
          </cell>
          <cell r="D59">
            <v>0.1275</v>
          </cell>
          <cell r="E59">
            <v>0.16039999999999999</v>
          </cell>
          <cell r="F59">
            <v>0.224</v>
          </cell>
          <cell r="G59" t="str">
            <v/>
          </cell>
          <cell r="H59">
            <v>0.2079</v>
          </cell>
          <cell r="I59">
            <v>5.6399999999999999E-2</v>
          </cell>
        </row>
        <row r="60">
          <cell r="B60">
            <v>10447046000107</v>
          </cell>
          <cell r="C60">
            <v>-1.04E-2</v>
          </cell>
          <cell r="D60">
            <v>5.9900000000000002E-2</v>
          </cell>
          <cell r="E60">
            <v>6.1199999999999997E-2</v>
          </cell>
          <cell r="F60">
            <v>6.5699999999999995E-2</v>
          </cell>
          <cell r="G60">
            <v>0.16439999999999999</v>
          </cell>
          <cell r="H60">
            <v>2.5733999999999999</v>
          </cell>
          <cell r="I60">
            <v>3.7600000000000001E-2</v>
          </cell>
        </row>
        <row r="61">
          <cell r="B61">
            <v>25307278000137</v>
          </cell>
          <cell r="C61">
            <v>9.7999999999999997E-3</v>
          </cell>
          <cell r="D61">
            <v>0.14580000000000001</v>
          </cell>
          <cell r="E61">
            <v>0.17660000000000001</v>
          </cell>
          <cell r="F61">
            <v>0.14069999999999999</v>
          </cell>
          <cell r="G61">
            <v>0.26090000000000002</v>
          </cell>
          <cell r="H61">
            <v>0.8508</v>
          </cell>
          <cell r="I61">
            <v>6.9699999999999998E-2</v>
          </cell>
        </row>
        <row r="62">
          <cell r="B62">
            <v>32240637000141</v>
          </cell>
          <cell r="C62">
            <v>3.0000000000000001E-3</v>
          </cell>
          <cell r="D62">
            <v>0.15359999999999999</v>
          </cell>
          <cell r="E62">
            <v>0.14580000000000001</v>
          </cell>
          <cell r="F62">
            <v>0.24079999999999999</v>
          </cell>
          <cell r="G62">
            <v>0.40589999999999998</v>
          </cell>
          <cell r="H62">
            <v>0.37990000000000002</v>
          </cell>
          <cell r="I62">
            <v>4.07E-2</v>
          </cell>
        </row>
        <row r="63">
          <cell r="B63">
            <v>8893082000152</v>
          </cell>
          <cell r="C63">
            <v>3.0000000000000001E-3</v>
          </cell>
          <cell r="D63">
            <v>0.1535</v>
          </cell>
          <cell r="E63">
            <v>0.14560000000000001</v>
          </cell>
          <cell r="F63">
            <v>0.24049999999999999</v>
          </cell>
          <cell r="G63">
            <v>0.4037</v>
          </cell>
          <cell r="H63">
            <v>3.3119999999999998</v>
          </cell>
          <cell r="I63">
            <v>4.07E-2</v>
          </cell>
        </row>
        <row r="64">
          <cell r="B64">
            <v>37495383000126</v>
          </cell>
          <cell r="C64">
            <v>1.52E-2</v>
          </cell>
          <cell r="D64">
            <v>0.20580000000000001</v>
          </cell>
          <cell r="E64">
            <v>0.1641</v>
          </cell>
          <cell r="F64" t="str">
            <v/>
          </cell>
          <cell r="G64" t="str">
            <v/>
          </cell>
          <cell r="H64">
            <v>0.2772</v>
          </cell>
          <cell r="I64">
            <v>0.1658</v>
          </cell>
        </row>
        <row r="65">
          <cell r="B65">
            <v>31440882000130</v>
          </cell>
          <cell r="C65">
            <v>-3.3E-3</v>
          </cell>
          <cell r="D65">
            <v>9.0200000000000002E-2</v>
          </cell>
          <cell r="E65">
            <v>9.2999999999999999E-2</v>
          </cell>
          <cell r="F65">
            <v>0.17510000000000001</v>
          </cell>
          <cell r="G65">
            <v>0.22720000000000001</v>
          </cell>
          <cell r="H65">
            <v>0.31669999999999998</v>
          </cell>
          <cell r="I65">
            <v>3.5999999999999997E-2</v>
          </cell>
        </row>
        <row r="66">
          <cell r="B66">
            <v>34186116000189</v>
          </cell>
          <cell r="C66">
            <v>1.7100000000000001E-2</v>
          </cell>
          <cell r="D66">
            <v>-6.3E-3</v>
          </cell>
          <cell r="E66">
            <v>1.35E-2</v>
          </cell>
          <cell r="F66">
            <v>5.3400000000000003E-2</v>
          </cell>
          <cell r="G66">
            <v>0.1409</v>
          </cell>
          <cell r="H66">
            <v>0.1578</v>
          </cell>
          <cell r="I66">
            <v>7.7299999999999994E-2</v>
          </cell>
        </row>
        <row r="67">
          <cell r="B67">
            <v>11052478000181</v>
          </cell>
          <cell r="C67">
            <v>-8.3000000000000001E-3</v>
          </cell>
          <cell r="D67">
            <v>9.7699999999999995E-2</v>
          </cell>
          <cell r="E67">
            <v>9.8100000000000007E-2</v>
          </cell>
          <cell r="F67">
            <v>0.21060000000000001</v>
          </cell>
          <cell r="G67">
            <v>0.29930000000000001</v>
          </cell>
          <cell r="H67">
            <v>3.5737000000000001</v>
          </cell>
          <cell r="I67">
            <v>5.1700000000000003E-2</v>
          </cell>
        </row>
        <row r="68">
          <cell r="B68">
            <v>41610489000109</v>
          </cell>
          <cell r="C68">
            <v>1.29E-2</v>
          </cell>
          <cell r="D68">
            <v>0.11459999999999999</v>
          </cell>
          <cell r="E68">
            <v>0.14430000000000001</v>
          </cell>
          <cell r="F68" t="str">
            <v/>
          </cell>
          <cell r="G68" t="str">
            <v/>
          </cell>
          <cell r="H68">
            <v>8.5599999999999996E-2</v>
          </cell>
          <cell r="I68">
            <v>4.5999999999999999E-2</v>
          </cell>
        </row>
        <row r="69">
          <cell r="B69">
            <v>37525962000174</v>
          </cell>
          <cell r="C69">
            <v>6.8999999999999999E-3</v>
          </cell>
          <cell r="D69">
            <v>5.5E-2</v>
          </cell>
          <cell r="E69">
            <v>4.0500000000000001E-2</v>
          </cell>
          <cell r="F69" t="str">
            <v/>
          </cell>
          <cell r="G69" t="str">
            <v/>
          </cell>
          <cell r="H69">
            <v>7.4899999999999994E-2</v>
          </cell>
          <cell r="I69">
            <v>4.3499999999999997E-2</v>
          </cell>
        </row>
        <row r="70">
          <cell r="B70">
            <v>37525911000142</v>
          </cell>
          <cell r="C70">
            <v>4.8899999999999999E-2</v>
          </cell>
          <cell r="D70">
            <v>0.15429999999999999</v>
          </cell>
          <cell r="E70">
            <v>8.7400000000000005E-2</v>
          </cell>
          <cell r="F70" t="str">
            <v/>
          </cell>
          <cell r="G70" t="str">
            <v/>
          </cell>
          <cell r="H70">
            <v>8.3900000000000002E-2</v>
          </cell>
          <cell r="I70">
            <v>0.1928</v>
          </cell>
        </row>
        <row r="71">
          <cell r="B71">
            <v>18889810000106</v>
          </cell>
          <cell r="C71">
            <v>6.2100000000000002E-2</v>
          </cell>
          <cell r="D71">
            <v>0.1285</v>
          </cell>
          <cell r="E71">
            <v>0.1023</v>
          </cell>
          <cell r="F71">
            <v>0.16339999999999999</v>
          </cell>
          <cell r="G71">
            <v>0.25509999999999999</v>
          </cell>
          <cell r="H71">
            <v>2.5070999999999999</v>
          </cell>
          <cell r="I71">
            <v>0.24399999999999999</v>
          </cell>
        </row>
        <row r="72">
          <cell r="B72">
            <v>9143435000160</v>
          </cell>
          <cell r="C72">
            <v>2.7799999999999998E-2</v>
          </cell>
          <cell r="D72">
            <v>6.3700000000000007E-2</v>
          </cell>
          <cell r="E72">
            <v>0.1135</v>
          </cell>
          <cell r="F72">
            <v>0.43070000000000003</v>
          </cell>
          <cell r="G72">
            <v>0.48139999999999999</v>
          </cell>
          <cell r="H72">
            <v>5.3916000000000004</v>
          </cell>
          <cell r="I72">
            <v>0.21709999999999999</v>
          </cell>
        </row>
        <row r="73">
          <cell r="B73">
            <v>35717650000137</v>
          </cell>
          <cell r="C73">
            <v>3.56E-2</v>
          </cell>
          <cell r="D73">
            <v>7.7799999999999994E-2</v>
          </cell>
          <cell r="E73">
            <v>0.1293</v>
          </cell>
          <cell r="F73">
            <v>0.40749999999999997</v>
          </cell>
          <cell r="G73" t="str">
            <v/>
          </cell>
          <cell r="H73">
            <v>0.80010000000000003</v>
          </cell>
          <cell r="I73">
            <v>0.214</v>
          </cell>
        </row>
        <row r="74">
          <cell r="B74">
            <v>8830947000131</v>
          </cell>
          <cell r="C74">
            <v>1.5100000000000001E-2</v>
          </cell>
          <cell r="D74">
            <v>0.10630000000000001</v>
          </cell>
          <cell r="E74">
            <v>0.1608</v>
          </cell>
          <cell r="F74">
            <v>0.39319999999999999</v>
          </cell>
          <cell r="G74">
            <v>0.6804</v>
          </cell>
          <cell r="H74">
            <v>4.0453000000000001</v>
          </cell>
          <cell r="I74">
            <v>0.22140000000000001</v>
          </cell>
        </row>
        <row r="75">
          <cell r="B75">
            <v>38954217000103</v>
          </cell>
          <cell r="C75">
            <v>7.0000000000000001E-3</v>
          </cell>
          <cell r="D75">
            <v>9.4600000000000004E-2</v>
          </cell>
          <cell r="E75">
            <v>3.6299999999999999E-2</v>
          </cell>
          <cell r="F75" t="str">
            <v/>
          </cell>
          <cell r="G75" t="str">
            <v/>
          </cell>
          <cell r="H75">
            <v>0.47049999999999997</v>
          </cell>
          <cell r="I75">
            <v>0.2172</v>
          </cell>
        </row>
        <row r="76">
          <cell r="B76">
            <v>7317588000150</v>
          </cell>
          <cell r="C76">
            <v>1.24E-2</v>
          </cell>
          <cell r="D76">
            <v>-9.6199999999999994E-2</v>
          </cell>
          <cell r="E76">
            <v>-7.2400000000000006E-2</v>
          </cell>
          <cell r="F76">
            <v>-9.2399999999999996E-2</v>
          </cell>
          <cell r="G76">
            <v>1.0699999999999999E-2</v>
          </cell>
          <cell r="H76">
            <v>1.9879</v>
          </cell>
          <cell r="I76">
            <v>0.24759999999999999</v>
          </cell>
        </row>
        <row r="77">
          <cell r="B77">
            <v>22662135000155</v>
          </cell>
          <cell r="C77">
            <v>1.38E-2</v>
          </cell>
          <cell r="D77">
            <v>-8.4000000000000005E-2</v>
          </cell>
          <cell r="E77">
            <v>-5.4399999999999997E-2</v>
          </cell>
          <cell r="F77">
            <v>-8.6800000000000002E-2</v>
          </cell>
          <cell r="G77">
            <v>2.76E-2</v>
          </cell>
          <cell r="H77">
            <v>1.4360999999999999</v>
          </cell>
          <cell r="I77">
            <v>0.24510000000000001</v>
          </cell>
        </row>
        <row r="78">
          <cell r="B78">
            <v>6170653000103</v>
          </cell>
          <cell r="C78">
            <v>2.5999999999999999E-3</v>
          </cell>
          <cell r="D78">
            <v>-7.3300000000000004E-2</v>
          </cell>
          <cell r="E78">
            <v>-8.4400000000000003E-2</v>
          </cell>
          <cell r="F78">
            <v>-2.2100000000000002E-2</v>
          </cell>
          <cell r="G78">
            <v>0.11310000000000001</v>
          </cell>
          <cell r="H78">
            <v>6.4755000000000003</v>
          </cell>
          <cell r="I78">
            <v>0.1036</v>
          </cell>
        </row>
        <row r="79">
          <cell r="B79">
            <v>26243348000101</v>
          </cell>
          <cell r="C79">
            <v>2.7400000000000001E-2</v>
          </cell>
          <cell r="D79">
            <v>0.1734</v>
          </cell>
          <cell r="E79">
            <v>0.16719999999999999</v>
          </cell>
          <cell r="F79">
            <v>0.17469999999999999</v>
          </cell>
          <cell r="G79">
            <v>0.18360000000000001</v>
          </cell>
          <cell r="H79">
            <v>0.97509999999999997</v>
          </cell>
          <cell r="I79">
            <v>0.1983</v>
          </cell>
        </row>
        <row r="80">
          <cell r="B80">
            <v>12154412000165</v>
          </cell>
          <cell r="C80">
            <v>7.9000000000000008E-3</v>
          </cell>
          <cell r="D80">
            <v>0.1547</v>
          </cell>
          <cell r="E80">
            <v>0.1663</v>
          </cell>
          <cell r="F80">
            <v>0.25890000000000002</v>
          </cell>
          <cell r="G80">
            <v>0.38319999999999999</v>
          </cell>
          <cell r="H80">
            <v>2.6497000000000002</v>
          </cell>
          <cell r="I80">
            <v>4.2099999999999999E-2</v>
          </cell>
        </row>
        <row r="81">
          <cell r="B81">
            <v>15799713000134</v>
          </cell>
          <cell r="C81">
            <v>8.2000000000000007E-3</v>
          </cell>
          <cell r="D81">
            <v>0.193</v>
          </cell>
          <cell r="E81">
            <v>0.2041</v>
          </cell>
          <cell r="F81">
            <v>0.33810000000000001</v>
          </cell>
          <cell r="G81">
            <v>0.55179999999999996</v>
          </cell>
          <cell r="H81">
            <v>2.6762000000000001</v>
          </cell>
          <cell r="I81">
            <v>6.2799999999999995E-2</v>
          </cell>
        </row>
        <row r="82">
          <cell r="B82">
            <v>18391138000124</v>
          </cell>
          <cell r="C82">
            <v>1.21E-2</v>
          </cell>
          <cell r="D82">
            <v>0.25769999999999998</v>
          </cell>
          <cell r="E82">
            <v>0.3</v>
          </cell>
          <cell r="F82">
            <v>0.32800000000000001</v>
          </cell>
          <cell r="G82">
            <v>0.43020000000000003</v>
          </cell>
          <cell r="H82">
            <v>1.9032</v>
          </cell>
          <cell r="I82">
            <v>9.98E-2</v>
          </cell>
        </row>
        <row r="83">
          <cell r="B83">
            <v>17335646000122</v>
          </cell>
          <cell r="C83">
            <v>2.9000000000000001E-2</v>
          </cell>
          <cell r="D83">
            <v>-0.10680000000000001</v>
          </cell>
          <cell r="E83">
            <v>-0.15310000000000001</v>
          </cell>
          <cell r="F83">
            <v>-0.22770000000000001</v>
          </cell>
          <cell r="G83">
            <v>-0.1479</v>
          </cell>
          <cell r="H83">
            <v>1.8853</v>
          </cell>
          <cell r="I83">
            <v>0.28050000000000003</v>
          </cell>
        </row>
        <row r="84">
          <cell r="B84">
            <v>29544764000120</v>
          </cell>
          <cell r="C84">
            <v>2.1299999999999999E-2</v>
          </cell>
          <cell r="D84">
            <v>-0.2364</v>
          </cell>
          <cell r="E84">
            <v>-0.24579999999999999</v>
          </cell>
          <cell r="F84">
            <v>-0.11890000000000001</v>
          </cell>
          <cell r="G84">
            <v>0.1457</v>
          </cell>
          <cell r="H84">
            <v>65.731200000000001</v>
          </cell>
          <cell r="I84">
            <v>0.2447</v>
          </cell>
        </row>
        <row r="85">
          <cell r="B85">
            <v>5936530000160</v>
          </cell>
          <cell r="C85">
            <v>1.9800000000000002E-2</v>
          </cell>
          <cell r="D85">
            <v>-6.8099999999999994E-2</v>
          </cell>
          <cell r="E85">
            <v>-7.3599999999999999E-2</v>
          </cell>
          <cell r="F85">
            <v>5.4800000000000001E-2</v>
          </cell>
          <cell r="G85">
            <v>0.1981</v>
          </cell>
          <cell r="H85">
            <v>9.8254999999999999</v>
          </cell>
          <cell r="I85">
            <v>0.12609999999999999</v>
          </cell>
        </row>
        <row r="86">
          <cell r="B86">
            <v>19628842000110</v>
          </cell>
          <cell r="C86">
            <v>-1.8599999999999998E-2</v>
          </cell>
          <cell r="D86">
            <v>-0.1026</v>
          </cell>
          <cell r="E86">
            <v>-0.13189999999999999</v>
          </cell>
          <cell r="F86">
            <v>-0.1492</v>
          </cell>
          <cell r="G86">
            <v>-9.1999999999999998E-3</v>
          </cell>
          <cell r="H86">
            <v>1.3456999999999999</v>
          </cell>
          <cell r="I86">
            <v>0.24229999999999999</v>
          </cell>
        </row>
        <row r="87">
          <cell r="B87">
            <v>9143318000104</v>
          </cell>
          <cell r="C87">
            <v>5.7999999999999996E-3</v>
          </cell>
          <cell r="D87">
            <v>2.7000000000000001E-3</v>
          </cell>
          <cell r="E87">
            <v>-3.1800000000000002E-2</v>
          </cell>
          <cell r="F87">
            <v>-3.2199999999999999E-2</v>
          </cell>
          <cell r="G87">
            <v>0.12089999999999999</v>
          </cell>
          <cell r="H87">
            <v>7.1315999999999997</v>
          </cell>
          <cell r="I87">
            <v>0.23480000000000001</v>
          </cell>
        </row>
        <row r="88">
          <cell r="B88">
            <v>36352690000195</v>
          </cell>
          <cell r="C88">
            <v>1.5800000000000002E-2</v>
          </cell>
          <cell r="D88">
            <v>-3.6400000000000002E-2</v>
          </cell>
          <cell r="E88">
            <v>-7.9000000000000001E-2</v>
          </cell>
          <cell r="F88">
            <v>-0.1318</v>
          </cell>
          <cell r="G88" t="str">
            <v/>
          </cell>
          <cell r="H88">
            <v>-0.13</v>
          </cell>
          <cell r="I88">
            <v>0.2339</v>
          </cell>
        </row>
        <row r="89">
          <cell r="B89">
            <v>19821469000110</v>
          </cell>
          <cell r="C89">
            <v>6.6E-3</v>
          </cell>
          <cell r="D89">
            <v>-3.1199999999999999E-2</v>
          </cell>
          <cell r="E89">
            <v>-2.46E-2</v>
          </cell>
          <cell r="F89">
            <v>8.5400000000000004E-2</v>
          </cell>
          <cell r="G89">
            <v>0.19209999999999999</v>
          </cell>
          <cell r="H89">
            <v>0.59379999999999999</v>
          </cell>
          <cell r="I89">
            <v>6.7699999999999996E-2</v>
          </cell>
        </row>
        <row r="90">
          <cell r="B90">
            <v>14146496000110</v>
          </cell>
          <cell r="C90">
            <v>-7.7999999999999996E-3</v>
          </cell>
          <cell r="D90">
            <v>-1.49E-2</v>
          </cell>
          <cell r="E90">
            <v>-1.3899999999999999E-2</v>
          </cell>
          <cell r="F90">
            <v>4.3400000000000001E-2</v>
          </cell>
          <cell r="G90">
            <v>9.9500000000000005E-2</v>
          </cell>
          <cell r="H90">
            <v>2.5752999999999999</v>
          </cell>
          <cell r="I90">
            <v>6.2199999999999998E-2</v>
          </cell>
        </row>
        <row r="91">
          <cell r="B91">
            <v>9441308000147</v>
          </cell>
          <cell r="C91">
            <v>-4.0000000000000002E-4</v>
          </cell>
          <cell r="D91">
            <v>2.8899999999999999E-2</v>
          </cell>
          <cell r="E91">
            <v>3.5299999999999998E-2</v>
          </cell>
          <cell r="F91">
            <v>8.7400000000000005E-2</v>
          </cell>
          <cell r="G91">
            <v>0.1351</v>
          </cell>
          <cell r="H91">
            <v>3.0331000000000001</v>
          </cell>
          <cell r="I91">
            <v>3.1899999999999998E-2</v>
          </cell>
        </row>
        <row r="92">
          <cell r="B92">
            <v>33378392000186</v>
          </cell>
          <cell r="C92">
            <v>7.7000000000000002E-3</v>
          </cell>
          <cell r="D92">
            <v>-2.64E-2</v>
          </cell>
          <cell r="E92">
            <v>-2.5000000000000001E-3</v>
          </cell>
          <cell r="F92">
            <v>0.20849999999999999</v>
          </cell>
          <cell r="G92">
            <v>0.30730000000000002</v>
          </cell>
          <cell r="H92">
            <v>0.3921</v>
          </cell>
          <cell r="I92">
            <v>0.121</v>
          </cell>
        </row>
        <row r="93">
          <cell r="B93">
            <v>31923761000149</v>
          </cell>
          <cell r="C93">
            <v>-1.7100000000000001E-2</v>
          </cell>
          <cell r="D93">
            <v>4.0000000000000001E-3</v>
          </cell>
          <cell r="E93">
            <v>2.5999999999999999E-2</v>
          </cell>
          <cell r="F93">
            <v>0.1179</v>
          </cell>
          <cell r="G93">
            <v>0.16400000000000001</v>
          </cell>
          <cell r="H93">
            <v>0.25629999999999997</v>
          </cell>
          <cell r="I93">
            <v>6.8000000000000005E-2</v>
          </cell>
        </row>
        <row r="94">
          <cell r="B94">
            <v>32783564000134</v>
          </cell>
          <cell r="C94">
            <v>-1.77E-2</v>
          </cell>
          <cell r="D94">
            <v>0.21909999999999999</v>
          </cell>
          <cell r="E94">
            <v>0.2306</v>
          </cell>
          <cell r="F94">
            <v>0.28470000000000001</v>
          </cell>
          <cell r="G94">
            <v>0.28860000000000002</v>
          </cell>
          <cell r="H94">
            <v>0.32179999999999997</v>
          </cell>
          <cell r="I94">
            <v>6.7199999999999996E-2</v>
          </cell>
        </row>
        <row r="95">
          <cell r="B95">
            <v>28849694000155</v>
          </cell>
          <cell r="C95">
            <v>2.1700000000000001E-2</v>
          </cell>
          <cell r="D95">
            <v>0.27379999999999999</v>
          </cell>
          <cell r="E95">
            <v>0.26840000000000003</v>
          </cell>
          <cell r="F95">
            <v>0.45369999999999999</v>
          </cell>
          <cell r="G95">
            <v>0.48580000000000001</v>
          </cell>
          <cell r="H95">
            <v>0.52449999999999997</v>
          </cell>
          <cell r="I95">
            <v>5.1299999999999998E-2</v>
          </cell>
        </row>
        <row r="96">
          <cell r="B96">
            <v>33520968000106</v>
          </cell>
          <cell r="C96">
            <v>1.15E-2</v>
          </cell>
          <cell r="D96">
            <v>0.20250000000000001</v>
          </cell>
          <cell r="E96">
            <v>0.23080000000000001</v>
          </cell>
          <cell r="F96">
            <v>0.45450000000000002</v>
          </cell>
          <cell r="G96">
            <v>0.62760000000000005</v>
          </cell>
          <cell r="H96">
            <v>0.61419999999999997</v>
          </cell>
          <cell r="I96">
            <v>4.9599999999999998E-2</v>
          </cell>
        </row>
        <row r="97">
          <cell r="B97">
            <v>12105940000124</v>
          </cell>
          <cell r="C97">
            <v>1.5299999999999999E-2</v>
          </cell>
          <cell r="D97">
            <v>0.13800000000000001</v>
          </cell>
          <cell r="E97">
            <v>0.15240000000000001</v>
          </cell>
          <cell r="F97">
            <v>0.29899999999999999</v>
          </cell>
          <cell r="G97">
            <v>0.27029999999999998</v>
          </cell>
          <cell r="H97">
            <v>2.6621000000000001</v>
          </cell>
          <cell r="I97">
            <v>3.78E-2</v>
          </cell>
        </row>
        <row r="98">
          <cell r="B98">
            <v>28747685000153</v>
          </cell>
          <cell r="C98">
            <v>4.0899999999999999E-2</v>
          </cell>
          <cell r="D98">
            <v>-8.7099999999999997E-2</v>
          </cell>
          <cell r="E98">
            <v>-5.5599999999999997E-2</v>
          </cell>
          <cell r="F98">
            <v>5.8099999999999999E-2</v>
          </cell>
          <cell r="G98">
            <v>-5.28E-2</v>
          </cell>
          <cell r="H98">
            <v>0.75719999999999998</v>
          </cell>
          <cell r="I98">
            <v>0.23699999999999999</v>
          </cell>
        </row>
        <row r="99">
          <cell r="B99">
            <v>12105992000109</v>
          </cell>
          <cell r="C99">
            <v>2.0400000000000001E-2</v>
          </cell>
          <cell r="D99">
            <v>0.1671</v>
          </cell>
          <cell r="E99">
            <v>0.18290000000000001</v>
          </cell>
          <cell r="F99">
            <v>0.4284</v>
          </cell>
          <cell r="G99">
            <v>0.33679999999999999</v>
          </cell>
          <cell r="H99">
            <v>4.3883999999999999</v>
          </cell>
          <cell r="I99">
            <v>6.3399999999999998E-2</v>
          </cell>
        </row>
        <row r="100">
          <cell r="B100">
            <v>29762315000158</v>
          </cell>
          <cell r="C100">
            <v>7.7999999999999996E-3</v>
          </cell>
          <cell r="D100">
            <v>0.14760000000000001</v>
          </cell>
          <cell r="E100">
            <v>0.1507</v>
          </cell>
          <cell r="F100">
            <v>0.24829999999999999</v>
          </cell>
          <cell r="G100">
            <v>0.26989999999999997</v>
          </cell>
          <cell r="H100">
            <v>0.52969999999999995</v>
          </cell>
          <cell r="I100">
            <v>3.3300000000000003E-2</v>
          </cell>
        </row>
        <row r="101">
          <cell r="B101">
            <v>25213366000170</v>
          </cell>
          <cell r="C101">
            <v>3.0599999999999999E-2</v>
          </cell>
          <cell r="D101">
            <v>9.5899999999999999E-2</v>
          </cell>
          <cell r="E101">
            <v>4.3200000000000002E-2</v>
          </cell>
          <cell r="F101">
            <v>-5.9400000000000001E-2</v>
          </cell>
          <cell r="G101">
            <v>1.24E-2</v>
          </cell>
          <cell r="H101">
            <v>1.1896</v>
          </cell>
          <cell r="I101">
            <v>0.2213</v>
          </cell>
        </row>
        <row r="102">
          <cell r="B102">
            <v>29054793000103</v>
          </cell>
          <cell r="C102">
            <v>3.4299999999999997E-2</v>
          </cell>
          <cell r="D102">
            <v>0.15060000000000001</v>
          </cell>
          <cell r="E102">
            <v>0.1278</v>
          </cell>
          <cell r="F102">
            <v>2.0000000000000001E-4</v>
          </cell>
          <cell r="G102">
            <v>4.6300000000000001E-2</v>
          </cell>
          <cell r="H102">
            <v>0.54569999999999996</v>
          </cell>
          <cell r="I102">
            <v>0.21740000000000001</v>
          </cell>
        </row>
        <row r="103">
          <cell r="B103">
            <v>27706834000173</v>
          </cell>
          <cell r="C103">
            <v>3.1899999999999998E-2</v>
          </cell>
          <cell r="D103">
            <v>1.6E-2</v>
          </cell>
          <cell r="E103">
            <v>-2.5499999999999998E-2</v>
          </cell>
          <cell r="F103">
            <v>-0.13059999999999999</v>
          </cell>
          <cell r="G103">
            <v>-0.1512</v>
          </cell>
          <cell r="H103">
            <v>-9.1899999999999996E-2</v>
          </cell>
          <cell r="I103">
            <v>0.24590000000000001</v>
          </cell>
        </row>
        <row r="104">
          <cell r="B104">
            <v>30586677000114</v>
          </cell>
          <cell r="C104">
            <v>4.7000000000000002E-3</v>
          </cell>
          <cell r="D104">
            <v>0.2155</v>
          </cell>
          <cell r="E104">
            <v>0.23499999999999999</v>
          </cell>
          <cell r="F104">
            <v>0.31</v>
          </cell>
          <cell r="G104">
            <v>0.42759999999999998</v>
          </cell>
          <cell r="H104">
            <v>0.69410000000000005</v>
          </cell>
          <cell r="I104">
            <v>6.0499999999999998E-2</v>
          </cell>
        </row>
        <row r="105">
          <cell r="B105">
            <v>24325422000103</v>
          </cell>
          <cell r="C105">
            <v>1.6199999999999999E-2</v>
          </cell>
          <cell r="D105">
            <v>-4.7800000000000002E-2</v>
          </cell>
          <cell r="E105">
            <v>-1.5100000000000001E-2</v>
          </cell>
          <cell r="F105">
            <v>3.2300000000000002E-2</v>
          </cell>
          <cell r="G105">
            <v>0.36520000000000002</v>
          </cell>
          <cell r="H105">
            <v>2.3532000000000002</v>
          </cell>
          <cell r="I105">
            <v>0.191</v>
          </cell>
        </row>
        <row r="106">
          <cell r="B106">
            <v>32295931000150</v>
          </cell>
          <cell r="C106">
            <v>6.5299999999999997E-2</v>
          </cell>
          <cell r="D106">
            <v>7.7200000000000005E-2</v>
          </cell>
          <cell r="E106">
            <v>7.5300000000000006E-2</v>
          </cell>
          <cell r="F106">
            <v>0.1966</v>
          </cell>
          <cell r="G106">
            <v>0.22839999999999999</v>
          </cell>
          <cell r="H106">
            <v>0.87890000000000001</v>
          </cell>
          <cell r="I106">
            <v>0.30049999999999999</v>
          </cell>
        </row>
        <row r="107">
          <cell r="B107">
            <v>11182072000113</v>
          </cell>
          <cell r="C107">
            <v>0.1086</v>
          </cell>
          <cell r="D107">
            <v>7.1900000000000006E-2</v>
          </cell>
          <cell r="E107">
            <v>8.14E-2</v>
          </cell>
          <cell r="F107">
            <v>0.24890000000000001</v>
          </cell>
          <cell r="G107">
            <v>-0.13589999999999999</v>
          </cell>
          <cell r="H107">
            <v>4.5511999999999997</v>
          </cell>
          <cell r="I107">
            <v>0.56530000000000002</v>
          </cell>
        </row>
        <row r="108">
          <cell r="B108">
            <v>33019680000144</v>
          </cell>
          <cell r="C108">
            <v>-1.5800000000000002E-2</v>
          </cell>
          <cell r="D108">
            <v>6.9400000000000003E-2</v>
          </cell>
          <cell r="E108">
            <v>9.5600000000000004E-2</v>
          </cell>
          <cell r="F108">
            <v>8.0299999999999996E-2</v>
          </cell>
          <cell r="G108">
            <v>1.06E-2</v>
          </cell>
          <cell r="H108">
            <v>4.0800000000000003E-2</v>
          </cell>
          <cell r="I108">
            <v>6.0299999999999999E-2</v>
          </cell>
        </row>
        <row r="109">
          <cell r="B109">
            <v>38049108000141</v>
          </cell>
          <cell r="C109">
            <v>7.4000000000000003E-3</v>
          </cell>
          <cell r="D109">
            <v>8.8300000000000003E-2</v>
          </cell>
          <cell r="E109">
            <v>8.5699999999999998E-2</v>
          </cell>
          <cell r="F109">
            <v>0.12230000000000001</v>
          </cell>
          <cell r="G109" t="str">
            <v/>
          </cell>
          <cell r="H109">
            <v>0.14369999999999999</v>
          </cell>
          <cell r="I109">
            <v>1.9E-2</v>
          </cell>
        </row>
        <row r="110">
          <cell r="B110">
            <v>28069965000150</v>
          </cell>
          <cell r="C110">
            <v>4.1000000000000002E-2</v>
          </cell>
          <cell r="D110">
            <v>0.12870000000000001</v>
          </cell>
          <cell r="E110">
            <v>3.6700000000000003E-2</v>
          </cell>
          <cell r="F110">
            <v>2.76E-2</v>
          </cell>
          <cell r="G110">
            <v>9.1800000000000007E-2</v>
          </cell>
          <cell r="H110">
            <v>0.83050000000000002</v>
          </cell>
          <cell r="I110">
            <v>0.1767</v>
          </cell>
        </row>
        <row r="111">
          <cell r="B111">
            <v>32236915000197</v>
          </cell>
          <cell r="C111">
            <v>4.19E-2</v>
          </cell>
          <cell r="D111">
            <v>0.1119</v>
          </cell>
          <cell r="E111">
            <v>3.1300000000000001E-2</v>
          </cell>
          <cell r="F111">
            <v>8.5099999999999995E-2</v>
          </cell>
          <cell r="G111">
            <v>3.04E-2</v>
          </cell>
          <cell r="H111">
            <v>0.20150000000000001</v>
          </cell>
          <cell r="I111">
            <v>0.2014</v>
          </cell>
        </row>
        <row r="112">
          <cell r="B112">
            <v>41326095000115</v>
          </cell>
          <cell r="C112">
            <v>4.0000000000000001E-3</v>
          </cell>
          <cell r="D112">
            <v>0.13569999999999999</v>
          </cell>
          <cell r="E112">
            <v>0.21240000000000001</v>
          </cell>
          <cell r="F112" t="str">
            <v/>
          </cell>
          <cell r="G112" t="str">
            <v/>
          </cell>
          <cell r="H112">
            <v>0.22489999999999999</v>
          </cell>
          <cell r="I112">
            <v>5.4199999999999998E-2</v>
          </cell>
        </row>
        <row r="113">
          <cell r="B113">
            <v>24140256000162</v>
          </cell>
          <cell r="C113">
            <v>3.3E-3</v>
          </cell>
          <cell r="D113">
            <v>0.1346</v>
          </cell>
          <cell r="E113">
            <v>0.2109</v>
          </cell>
          <cell r="F113">
            <v>0.2382</v>
          </cell>
          <cell r="G113">
            <v>0.41099999999999998</v>
          </cell>
          <cell r="H113">
            <v>1.1052999999999999</v>
          </cell>
          <cell r="I113">
            <v>5.4300000000000001E-2</v>
          </cell>
        </row>
        <row r="114">
          <cell r="B114">
            <v>20658576000158</v>
          </cell>
          <cell r="C114">
            <v>-2.3099999999999999E-2</v>
          </cell>
          <cell r="D114">
            <v>-5.0000000000000001E-3</v>
          </cell>
          <cell r="E114">
            <v>0.02</v>
          </cell>
          <cell r="F114">
            <v>-9.7799999999999998E-2</v>
          </cell>
          <cell r="G114">
            <v>-3.0200000000000001E-2</v>
          </cell>
          <cell r="H114">
            <v>2.3540000000000001</v>
          </cell>
          <cell r="I114">
            <v>0.27289999999999998</v>
          </cell>
        </row>
        <row r="115">
          <cell r="B115">
            <v>8869576000100</v>
          </cell>
          <cell r="C115">
            <v>2.0999999999999999E-3</v>
          </cell>
          <cell r="D115">
            <v>-1.1900000000000001E-2</v>
          </cell>
          <cell r="E115">
            <v>-2.2599999999999999E-2</v>
          </cell>
          <cell r="F115">
            <v>-0.12429999999999999</v>
          </cell>
          <cell r="G115">
            <v>-4.8500000000000001E-2</v>
          </cell>
          <cell r="H115">
            <v>0.52059999999999995</v>
          </cell>
          <cell r="I115">
            <v>0.26290000000000002</v>
          </cell>
        </row>
        <row r="116">
          <cell r="B116">
            <v>39959357000137</v>
          </cell>
          <cell r="C116">
            <v>8.0000000000000004E-4</v>
          </cell>
          <cell r="D116">
            <v>-1.7100000000000001E-2</v>
          </cell>
          <cell r="E116">
            <v>-2.9000000000000001E-2</v>
          </cell>
          <cell r="F116" t="str">
            <v/>
          </cell>
          <cell r="G116" t="str">
            <v/>
          </cell>
          <cell r="H116">
            <v>-0.1673</v>
          </cell>
          <cell r="I116">
            <v>0.26169999999999999</v>
          </cell>
        </row>
        <row r="117">
          <cell r="B117">
            <v>9586692000176</v>
          </cell>
          <cell r="C117">
            <v>4.1099999999999998E-2</v>
          </cell>
          <cell r="D117">
            <v>0.1452</v>
          </cell>
          <cell r="E117">
            <v>6.5199999999999994E-2</v>
          </cell>
          <cell r="F117">
            <v>7.4899999999999994E-2</v>
          </cell>
          <cell r="G117">
            <v>-2.3099999999999999E-2</v>
          </cell>
          <cell r="H117">
            <v>2.3622999999999998</v>
          </cell>
          <cell r="I117">
            <v>7.3999999999999996E-2</v>
          </cell>
        </row>
        <row r="118">
          <cell r="B118">
            <v>14113340000133</v>
          </cell>
          <cell r="C118">
            <v>3.1099999999999999E-2</v>
          </cell>
          <cell r="D118">
            <v>0.122</v>
          </cell>
          <cell r="E118">
            <v>0.1404</v>
          </cell>
          <cell r="F118">
            <v>0.26279999999999998</v>
          </cell>
          <cell r="G118">
            <v>0.21560000000000001</v>
          </cell>
          <cell r="H118">
            <v>2.9756</v>
          </cell>
          <cell r="I118">
            <v>0.1971</v>
          </cell>
        </row>
        <row r="119">
          <cell r="B119">
            <v>26680221000141</v>
          </cell>
          <cell r="C119">
            <v>1.89E-2</v>
          </cell>
          <cell r="D119">
            <v>0.21709999999999999</v>
          </cell>
          <cell r="E119">
            <v>0.2311</v>
          </cell>
          <cell r="F119">
            <v>0.35589999999999999</v>
          </cell>
          <cell r="G119">
            <v>0.35520000000000002</v>
          </cell>
          <cell r="H119">
            <v>1.7166999999999999</v>
          </cell>
          <cell r="I119">
            <v>0.121</v>
          </cell>
        </row>
        <row r="120">
          <cell r="B120">
            <v>12430199000177</v>
          </cell>
          <cell r="C120">
            <v>1.3299999999999999E-2</v>
          </cell>
          <cell r="D120">
            <v>0.15959999999999999</v>
          </cell>
          <cell r="E120">
            <v>0.1832</v>
          </cell>
          <cell r="F120">
            <v>0.27389999999999998</v>
          </cell>
          <cell r="G120">
            <v>0.28689999999999999</v>
          </cell>
          <cell r="H120">
            <v>2.8578999999999999</v>
          </cell>
          <cell r="I120">
            <v>4.53E-2</v>
          </cell>
        </row>
        <row r="121">
          <cell r="B121">
            <v>32236875000183</v>
          </cell>
          <cell r="C121">
            <v>1.38E-2</v>
          </cell>
          <cell r="D121">
            <v>0.106</v>
          </cell>
          <cell r="E121">
            <v>0.1118</v>
          </cell>
          <cell r="F121">
            <v>0.22409999999999999</v>
          </cell>
          <cell r="G121">
            <v>0.27260000000000001</v>
          </cell>
          <cell r="H121">
            <v>0.28399999999999997</v>
          </cell>
          <cell r="I121">
            <v>4.8500000000000001E-2</v>
          </cell>
        </row>
        <row r="122">
          <cell r="B122">
            <v>8771538000101</v>
          </cell>
          <cell r="C122">
            <v>1.7999999999999999E-2</v>
          </cell>
          <cell r="D122">
            <v>0.16550000000000001</v>
          </cell>
          <cell r="E122">
            <v>0.15310000000000001</v>
          </cell>
          <cell r="F122">
            <v>0.20580000000000001</v>
          </cell>
          <cell r="G122">
            <v>0.32329999999999998</v>
          </cell>
          <cell r="H122">
            <v>3.8243</v>
          </cell>
          <cell r="I122">
            <v>5.6899999999999999E-2</v>
          </cell>
        </row>
        <row r="123">
          <cell r="B123">
            <v>28911598000190</v>
          </cell>
          <cell r="C123">
            <v>6.6E-3</v>
          </cell>
          <cell r="D123">
            <v>7.6799999999999993E-2</v>
          </cell>
          <cell r="E123">
            <v>0.08</v>
          </cell>
          <cell r="F123">
            <v>0.11559999999999999</v>
          </cell>
          <cell r="G123">
            <v>0.14219999999999999</v>
          </cell>
          <cell r="H123">
            <v>0.34489999999999998</v>
          </cell>
          <cell r="I123">
            <v>5.5199999999999999E-2</v>
          </cell>
        </row>
        <row r="124">
          <cell r="B124">
            <v>14806166000104</v>
          </cell>
          <cell r="C124">
            <v>4.1999999999999997E-3</v>
          </cell>
          <cell r="D124">
            <v>0.25409999999999999</v>
          </cell>
          <cell r="E124">
            <v>0.2487</v>
          </cell>
          <cell r="F124">
            <v>0.22919999999999999</v>
          </cell>
          <cell r="G124">
            <v>0.2868</v>
          </cell>
          <cell r="H124">
            <v>1.7687999999999999</v>
          </cell>
          <cell r="I124">
            <v>6.3899999999999998E-2</v>
          </cell>
        </row>
        <row r="125">
          <cell r="B125">
            <v>14781366000150</v>
          </cell>
          <cell r="C125">
            <v>4.2000000000000003E-2</v>
          </cell>
          <cell r="D125">
            <v>-1.3899999999999999E-2</v>
          </cell>
          <cell r="E125">
            <v>-2.9000000000000001E-2</v>
          </cell>
          <cell r="F125">
            <v>-2.3099999999999999E-2</v>
          </cell>
          <cell r="G125">
            <v>0.1736</v>
          </cell>
          <cell r="H125">
            <v>2.6156999999999999</v>
          </cell>
          <cell r="I125">
            <v>0.25559999999999999</v>
          </cell>
        </row>
        <row r="126">
          <cell r="B126">
            <v>26396708000105</v>
          </cell>
          <cell r="C126">
            <v>1.8200000000000001E-2</v>
          </cell>
          <cell r="D126">
            <v>0.15010000000000001</v>
          </cell>
          <cell r="E126">
            <v>0.18820000000000001</v>
          </cell>
          <cell r="F126">
            <v>0.2374</v>
          </cell>
          <cell r="G126">
            <v>0.19</v>
          </cell>
          <cell r="H126">
            <v>0.7077</v>
          </cell>
          <cell r="I126">
            <v>6.7699999999999996E-2</v>
          </cell>
        </row>
        <row r="127">
          <cell r="B127">
            <v>11403956000150</v>
          </cell>
          <cell r="C127">
            <v>8.0000000000000002E-3</v>
          </cell>
          <cell r="D127">
            <v>9.7699999999999995E-2</v>
          </cell>
          <cell r="E127">
            <v>9.9500000000000005E-2</v>
          </cell>
          <cell r="F127">
            <v>0.1328</v>
          </cell>
          <cell r="G127">
            <v>0.19170000000000001</v>
          </cell>
          <cell r="H127">
            <v>2.6027</v>
          </cell>
          <cell r="I127">
            <v>2.3E-2</v>
          </cell>
        </row>
        <row r="128">
          <cell r="B128">
            <v>15578417000103</v>
          </cell>
          <cell r="C128">
            <v>8.8999999999999999E-3</v>
          </cell>
          <cell r="D128">
            <v>8.77E-2</v>
          </cell>
          <cell r="E128">
            <v>9.7299999999999998E-2</v>
          </cell>
          <cell r="F128">
            <v>0.13270000000000001</v>
          </cell>
          <cell r="G128">
            <v>0.1706</v>
          </cell>
          <cell r="H128">
            <v>1.4119999999999999</v>
          </cell>
          <cell r="I128">
            <v>9.1999999999999998E-3</v>
          </cell>
        </row>
        <row r="129">
          <cell r="B129">
            <v>17164789000119</v>
          </cell>
          <cell r="C129">
            <v>8.3999999999999995E-3</v>
          </cell>
          <cell r="D129">
            <v>3.7900000000000003E-2</v>
          </cell>
          <cell r="E129">
            <v>3.39E-2</v>
          </cell>
          <cell r="F129">
            <v>3.39E-2</v>
          </cell>
          <cell r="G129">
            <v>0.10390000000000001</v>
          </cell>
          <cell r="H129">
            <v>1.6162000000000001</v>
          </cell>
          <cell r="I129">
            <v>4.4299999999999999E-2</v>
          </cell>
        </row>
        <row r="130">
          <cell r="B130">
            <v>35714550000157</v>
          </cell>
          <cell r="C130">
            <v>9.2999999999999992E-3</v>
          </cell>
          <cell r="D130">
            <v>-2.3699999999999999E-2</v>
          </cell>
          <cell r="E130">
            <v>-4.24E-2</v>
          </cell>
          <cell r="F130">
            <v>-7.46E-2</v>
          </cell>
          <cell r="G130" t="str">
            <v/>
          </cell>
          <cell r="H130">
            <v>2.7300000000000001E-2</v>
          </cell>
          <cell r="I130">
            <v>0.15090000000000001</v>
          </cell>
        </row>
        <row r="131">
          <cell r="B131">
            <v>17162002000180</v>
          </cell>
          <cell r="C131">
            <v>8.0000000000000002E-3</v>
          </cell>
          <cell r="D131">
            <v>0.1086</v>
          </cell>
          <cell r="E131">
            <v>0.10249999999999999</v>
          </cell>
          <cell r="F131">
            <v>0.14899999999999999</v>
          </cell>
          <cell r="G131">
            <v>0.25269999999999998</v>
          </cell>
          <cell r="H131">
            <v>2.3226</v>
          </cell>
          <cell r="I131">
            <v>3.7400000000000003E-2</v>
          </cell>
        </row>
        <row r="132">
          <cell r="B132">
            <v>33401080000146</v>
          </cell>
          <cell r="C132">
            <v>2.24E-2</v>
          </cell>
          <cell r="D132">
            <v>8.9599999999999999E-2</v>
          </cell>
          <cell r="E132">
            <v>0.09</v>
          </cell>
          <cell r="F132">
            <v>0.12609999999999999</v>
          </cell>
          <cell r="G132">
            <v>0.1363</v>
          </cell>
          <cell r="H132">
            <v>0.18140000000000001</v>
          </cell>
          <cell r="I132">
            <v>0.16800000000000001</v>
          </cell>
        </row>
        <row r="133">
          <cell r="B133">
            <v>17157131000180</v>
          </cell>
          <cell r="C133">
            <v>3.09E-2</v>
          </cell>
          <cell r="D133">
            <v>0.1018</v>
          </cell>
          <cell r="E133">
            <v>0.1041</v>
          </cell>
          <cell r="F133">
            <v>0.1113</v>
          </cell>
          <cell r="G133">
            <v>0.1052</v>
          </cell>
          <cell r="H133">
            <v>2.1878000000000002</v>
          </cell>
          <cell r="I133">
            <v>0.22720000000000001</v>
          </cell>
        </row>
        <row r="134">
          <cell r="B134">
            <v>18471807000178</v>
          </cell>
          <cell r="C134">
            <v>-2.4199999999999999E-2</v>
          </cell>
          <cell r="D134">
            <v>-0.16600000000000001</v>
          </cell>
          <cell r="E134">
            <v>-0.16239999999999999</v>
          </cell>
          <cell r="F134">
            <v>-0.15770000000000001</v>
          </cell>
          <cell r="G134">
            <v>-9.2899999999999996E-2</v>
          </cell>
          <cell r="H134">
            <v>1.1665000000000001</v>
          </cell>
          <cell r="I134">
            <v>0.1983</v>
          </cell>
        </row>
        <row r="135">
          <cell r="B135">
            <v>20331359000159</v>
          </cell>
          <cell r="C135">
            <v>-4.8999999999999998E-3</v>
          </cell>
          <cell r="D135">
            <v>-3.7699999999999997E-2</v>
          </cell>
          <cell r="E135">
            <v>-0.1081</v>
          </cell>
          <cell r="F135">
            <v>-0.22339999999999999</v>
          </cell>
          <cell r="G135">
            <v>-0.15409999999999999</v>
          </cell>
          <cell r="H135">
            <v>0.76359999999999995</v>
          </cell>
          <cell r="I135">
            <v>0.2782</v>
          </cell>
        </row>
        <row r="136">
          <cell r="B136">
            <v>14083797000142</v>
          </cell>
          <cell r="C136">
            <v>3.0300000000000001E-2</v>
          </cell>
          <cell r="D136">
            <v>7.8700000000000006E-2</v>
          </cell>
          <cell r="E136">
            <v>-1.55E-2</v>
          </cell>
          <cell r="F136">
            <v>-3.56E-2</v>
          </cell>
          <cell r="G136">
            <v>2.2100000000000002E-2</v>
          </cell>
          <cell r="H136">
            <v>2.1673</v>
          </cell>
          <cell r="I136">
            <v>0.2283</v>
          </cell>
        </row>
        <row r="137">
          <cell r="B137">
            <v>17002861000101</v>
          </cell>
          <cell r="C137">
            <v>2.52E-2</v>
          </cell>
          <cell r="D137">
            <v>0.16639999999999999</v>
          </cell>
          <cell r="E137">
            <v>9.0499999999999997E-2</v>
          </cell>
          <cell r="F137">
            <v>3.5999999999999997E-2</v>
          </cell>
          <cell r="G137">
            <v>0.12520000000000001</v>
          </cell>
          <cell r="H137">
            <v>2.0352999999999999</v>
          </cell>
          <cell r="I137">
            <v>0.20419999999999999</v>
          </cell>
        </row>
        <row r="138">
          <cell r="B138">
            <v>22354046000141</v>
          </cell>
          <cell r="C138">
            <v>1.5800000000000002E-2</v>
          </cell>
          <cell r="D138">
            <v>6.4600000000000005E-2</v>
          </cell>
          <cell r="E138">
            <v>7.9200000000000007E-2</v>
          </cell>
          <cell r="F138">
            <v>7.1499999999999994E-2</v>
          </cell>
          <cell r="G138">
            <v>9.4299999999999995E-2</v>
          </cell>
          <cell r="H138">
            <v>0.95269999999999999</v>
          </cell>
          <cell r="I138">
            <v>4.9099999999999998E-2</v>
          </cell>
        </row>
        <row r="139">
          <cell r="B139">
            <v>34799112000176</v>
          </cell>
          <cell r="C139">
            <v>-2.5600000000000001E-2</v>
          </cell>
          <cell r="D139">
            <v>4.4200000000000003E-2</v>
          </cell>
          <cell r="E139">
            <v>5.74E-2</v>
          </cell>
          <cell r="F139">
            <v>1.9E-2</v>
          </cell>
          <cell r="G139" t="str">
            <v/>
          </cell>
          <cell r="H139">
            <v>9.2899999999999996E-2</v>
          </cell>
          <cell r="I139">
            <v>6.9199999999999998E-2</v>
          </cell>
        </row>
        <row r="140">
          <cell r="B140">
            <v>24140265000153</v>
          </cell>
          <cell r="C140">
            <v>1.6899999999999998E-2</v>
          </cell>
          <cell r="D140">
            <v>6.2600000000000003E-2</v>
          </cell>
          <cell r="E140">
            <v>5.5E-2</v>
          </cell>
          <cell r="F140">
            <v>9.8299999999999998E-2</v>
          </cell>
          <cell r="G140">
            <v>0.17169999999999999</v>
          </cell>
          <cell r="H140">
            <v>0.74260000000000004</v>
          </cell>
          <cell r="I140">
            <v>4.3799999999999999E-2</v>
          </cell>
        </row>
        <row r="141">
          <cell r="B141">
            <v>9068336000160</v>
          </cell>
          <cell r="C141">
            <v>8.0999999999999996E-3</v>
          </cell>
          <cell r="D141">
            <v>8.4099999999999994E-2</v>
          </cell>
          <cell r="E141">
            <v>3.2800000000000003E-2</v>
          </cell>
          <cell r="F141">
            <v>-8.7099999999999997E-2</v>
          </cell>
          <cell r="G141">
            <v>-0.15310000000000001</v>
          </cell>
          <cell r="H141">
            <v>2.7069000000000001</v>
          </cell>
          <cell r="I141">
            <v>0.1038</v>
          </cell>
        </row>
        <row r="142">
          <cell r="B142">
            <v>27347332000101</v>
          </cell>
          <cell r="C142">
            <v>-7.7000000000000002E-3</v>
          </cell>
          <cell r="D142">
            <v>-2.4199999999999999E-2</v>
          </cell>
          <cell r="E142">
            <v>-5.9999999999999995E-4</v>
          </cell>
          <cell r="F142">
            <v>4.1999999999999997E-3</v>
          </cell>
          <cell r="G142">
            <v>8.3599999999999994E-2</v>
          </cell>
          <cell r="H142">
            <v>0.71220000000000006</v>
          </cell>
          <cell r="I142">
            <v>0.22919999999999999</v>
          </cell>
        </row>
        <row r="143">
          <cell r="B143">
            <v>7013315000112</v>
          </cell>
          <cell r="C143">
            <v>-5.16E-2</v>
          </cell>
          <cell r="D143">
            <v>-8.0999999999999996E-3</v>
          </cell>
          <cell r="E143">
            <v>1.8800000000000001E-2</v>
          </cell>
          <cell r="F143">
            <v>4.5699999999999998E-2</v>
          </cell>
          <cell r="G143">
            <v>0.12520000000000001</v>
          </cell>
          <cell r="H143">
            <v>7.7034000000000002</v>
          </cell>
          <cell r="I143">
            <v>0.15029999999999999</v>
          </cell>
        </row>
        <row r="144">
          <cell r="B144">
            <v>400490000113</v>
          </cell>
          <cell r="C144">
            <v>-5.5999999999999999E-3</v>
          </cell>
          <cell r="D144">
            <v>9.2299999999999993E-2</v>
          </cell>
          <cell r="E144">
            <v>9.3299999999999994E-2</v>
          </cell>
          <cell r="F144">
            <v>0.15840000000000001</v>
          </cell>
          <cell r="G144">
            <v>0.24740000000000001</v>
          </cell>
          <cell r="H144">
            <v>23.5627</v>
          </cell>
          <cell r="I144">
            <v>3.7900000000000003E-2</v>
          </cell>
        </row>
        <row r="145">
          <cell r="B145">
            <v>17787909000134</v>
          </cell>
          <cell r="C145">
            <v>-1.0699999999999999E-2</v>
          </cell>
          <cell r="D145">
            <v>-1.2800000000000001E-2</v>
          </cell>
          <cell r="E145">
            <v>-3.4200000000000001E-2</v>
          </cell>
          <cell r="F145">
            <v>-9.7100000000000006E-2</v>
          </cell>
          <cell r="G145">
            <v>-9.8500000000000004E-2</v>
          </cell>
          <cell r="H145">
            <v>1.0528999999999999</v>
          </cell>
          <cell r="I145">
            <v>0.2394</v>
          </cell>
        </row>
        <row r="146">
          <cell r="B146">
            <v>28911549000157</v>
          </cell>
          <cell r="C146">
            <v>5.3E-3</v>
          </cell>
          <cell r="D146">
            <v>9.8199999999999996E-2</v>
          </cell>
          <cell r="E146">
            <v>0.12670000000000001</v>
          </cell>
          <cell r="F146">
            <v>0.1613</v>
          </cell>
          <cell r="G146">
            <v>0.41099999999999998</v>
          </cell>
          <cell r="H146">
            <v>0.84099999999999997</v>
          </cell>
          <cell r="I146">
            <v>6.2799999999999995E-2</v>
          </cell>
        </row>
        <row r="147">
          <cell r="B147">
            <v>35002599000187</v>
          </cell>
          <cell r="C147">
            <v>-2.1700000000000001E-2</v>
          </cell>
          <cell r="D147">
            <v>6.1400000000000003E-2</v>
          </cell>
          <cell r="E147">
            <v>5.8700000000000002E-2</v>
          </cell>
          <cell r="F147">
            <v>0.12659999999999999</v>
          </cell>
          <cell r="G147" t="str">
            <v/>
          </cell>
          <cell r="H147">
            <v>0.1288</v>
          </cell>
          <cell r="I147">
            <v>5.96E-2</v>
          </cell>
        </row>
        <row r="148">
          <cell r="B148">
            <v>32041557000167</v>
          </cell>
          <cell r="C148">
            <v>9.4000000000000004E-3</v>
          </cell>
          <cell r="D148">
            <v>0.22539999999999999</v>
          </cell>
          <cell r="E148">
            <v>0.15890000000000001</v>
          </cell>
          <cell r="F148">
            <v>0.37330000000000002</v>
          </cell>
          <cell r="G148">
            <v>0.41399999999999998</v>
          </cell>
          <cell r="H148">
            <v>0.66520000000000001</v>
          </cell>
          <cell r="I148">
            <v>0.1933</v>
          </cell>
        </row>
        <row r="149">
          <cell r="B149">
            <v>27783868000161</v>
          </cell>
          <cell r="C149">
            <v>2.0400000000000001E-2</v>
          </cell>
          <cell r="D149">
            <v>0.16650000000000001</v>
          </cell>
          <cell r="E149">
            <v>0.13170000000000001</v>
          </cell>
          <cell r="F149">
            <v>0.2165</v>
          </cell>
          <cell r="G149">
            <v>0.1174</v>
          </cell>
          <cell r="H149">
            <v>0.68769999999999998</v>
          </cell>
          <cell r="I149">
            <v>0.21329999999999999</v>
          </cell>
        </row>
        <row r="150">
          <cell r="B150">
            <v>19211696000123</v>
          </cell>
          <cell r="C150">
            <v>-3.9899999999999998E-2</v>
          </cell>
          <cell r="D150">
            <v>4.7600000000000003E-2</v>
          </cell>
          <cell r="E150">
            <v>3.7199999999999997E-2</v>
          </cell>
          <cell r="F150">
            <v>0.14960000000000001</v>
          </cell>
          <cell r="G150">
            <v>0.23080000000000001</v>
          </cell>
          <cell r="H150">
            <v>1.8742000000000001</v>
          </cell>
          <cell r="I150">
            <v>0.1004</v>
          </cell>
        </row>
        <row r="151">
          <cell r="B151">
            <v>41514301000110</v>
          </cell>
          <cell r="C151">
            <v>4.0000000000000001E-3</v>
          </cell>
          <cell r="D151">
            <v>2.8299999999999999E-2</v>
          </cell>
          <cell r="E151">
            <v>2.8199999999999999E-2</v>
          </cell>
          <cell r="F151" t="str">
            <v/>
          </cell>
          <cell r="G151" t="str">
            <v/>
          </cell>
          <cell r="H151">
            <v>-9.6699999999999994E-2</v>
          </cell>
          <cell r="I151">
            <v>0.17879999999999999</v>
          </cell>
        </row>
        <row r="152">
          <cell r="B152">
            <v>33796084000170</v>
          </cell>
          <cell r="C152">
            <v>-3.78E-2</v>
          </cell>
          <cell r="D152">
            <v>-9.7600000000000006E-2</v>
          </cell>
          <cell r="E152">
            <v>-0.1762</v>
          </cell>
          <cell r="F152">
            <v>-0.24940000000000001</v>
          </cell>
          <cell r="G152" t="str">
            <v/>
          </cell>
          <cell r="H152">
            <v>-0.33500000000000002</v>
          </cell>
          <cell r="I152">
            <v>0.2717</v>
          </cell>
        </row>
        <row r="153">
          <cell r="B153">
            <v>14326479000165</v>
          </cell>
          <cell r="C153">
            <v>7.3000000000000001E-3</v>
          </cell>
          <cell r="D153">
            <v>9.2200000000000004E-2</v>
          </cell>
          <cell r="E153">
            <v>0.10630000000000001</v>
          </cell>
          <cell r="F153">
            <v>0.1226</v>
          </cell>
          <cell r="G153">
            <v>0.1472</v>
          </cell>
          <cell r="H153">
            <v>1.4903</v>
          </cell>
          <cell r="I153">
            <v>8.5000000000000006E-3</v>
          </cell>
        </row>
        <row r="154">
          <cell r="B154">
            <v>31403572000145</v>
          </cell>
          <cell r="C154">
            <v>5.7999999999999996E-3</v>
          </cell>
          <cell r="D154">
            <v>-2.76E-2</v>
          </cell>
          <cell r="E154">
            <v>-7.3400000000000007E-2</v>
          </cell>
          <cell r="F154">
            <v>-7.6300000000000007E-2</v>
          </cell>
          <cell r="G154">
            <v>-3.3700000000000001E-2</v>
          </cell>
          <cell r="H154">
            <v>0.1217</v>
          </cell>
          <cell r="I154">
            <v>0.22359999999999999</v>
          </cell>
        </row>
        <row r="155">
          <cell r="B155">
            <v>39736976000162</v>
          </cell>
          <cell r="C155" t="str">
            <v/>
          </cell>
          <cell r="D155" t="str">
            <v/>
          </cell>
          <cell r="E155" t="str">
            <v/>
          </cell>
          <cell r="F155" t="str">
            <v/>
          </cell>
          <cell r="G155" t="str">
            <v/>
          </cell>
          <cell r="H155" t="str">
            <v/>
          </cell>
          <cell r="I155" t="str">
            <v/>
          </cell>
        </row>
        <row r="156">
          <cell r="B156">
            <v>12565159000132</v>
          </cell>
          <cell r="C156">
            <v>1.7600000000000001E-2</v>
          </cell>
          <cell r="D156">
            <v>2.81E-2</v>
          </cell>
          <cell r="E156">
            <v>-0.04</v>
          </cell>
          <cell r="F156">
            <v>-8.8200000000000001E-2</v>
          </cell>
          <cell r="G156">
            <v>6.4399999999999999E-2</v>
          </cell>
          <cell r="H156">
            <v>2.9005000000000001</v>
          </cell>
          <cell r="I156">
            <v>0.21290000000000001</v>
          </cell>
        </row>
        <row r="157">
          <cell r="B157">
            <v>37553390000137</v>
          </cell>
          <cell r="C157">
            <v>1.49E-2</v>
          </cell>
          <cell r="D157">
            <v>0.123</v>
          </cell>
          <cell r="E157">
            <v>7.51E-2</v>
          </cell>
          <cell r="F157">
            <v>0.128</v>
          </cell>
          <cell r="G157" t="str">
            <v/>
          </cell>
          <cell r="H157">
            <v>0.1678</v>
          </cell>
          <cell r="I157">
            <v>0.159</v>
          </cell>
        </row>
        <row r="158">
          <cell r="B158">
            <v>19366052000104</v>
          </cell>
          <cell r="C158">
            <v>9.7999999999999997E-3</v>
          </cell>
          <cell r="D158">
            <v>0.1293</v>
          </cell>
          <cell r="E158">
            <v>0.13769999999999999</v>
          </cell>
          <cell r="F158">
            <v>0.21340000000000001</v>
          </cell>
          <cell r="G158">
            <v>0.45529999999999998</v>
          </cell>
          <cell r="H158">
            <v>1.5702</v>
          </cell>
          <cell r="I158">
            <v>2.86E-2</v>
          </cell>
        </row>
        <row r="159">
          <cell r="B159">
            <v>7279819000189</v>
          </cell>
          <cell r="C159">
            <v>8.6999999999999994E-3</v>
          </cell>
          <cell r="D159">
            <v>0.1077</v>
          </cell>
          <cell r="E159">
            <v>0.11650000000000001</v>
          </cell>
          <cell r="F159">
            <v>0.16309999999999999</v>
          </cell>
          <cell r="G159">
            <v>0.2833</v>
          </cell>
          <cell r="H159">
            <v>6.7591000000000001</v>
          </cell>
          <cell r="I159">
            <v>1.6400000000000001E-2</v>
          </cell>
        </row>
        <row r="160">
          <cell r="B160">
            <v>18772290000157</v>
          </cell>
          <cell r="C160">
            <v>2.1499999999999998E-2</v>
          </cell>
          <cell r="D160">
            <v>0.13830000000000001</v>
          </cell>
          <cell r="E160">
            <v>0.15390000000000001</v>
          </cell>
          <cell r="F160">
            <v>0.2397</v>
          </cell>
          <cell r="G160">
            <v>0.35060000000000002</v>
          </cell>
          <cell r="H160">
            <v>1.6072</v>
          </cell>
          <cell r="I160">
            <v>4.7199999999999999E-2</v>
          </cell>
        </row>
        <row r="161">
          <cell r="B161">
            <v>14180011000105</v>
          </cell>
          <cell r="C161">
            <v>9.5999999999999992E-3</v>
          </cell>
          <cell r="D161">
            <v>0.1026</v>
          </cell>
          <cell r="E161">
            <v>0.1186</v>
          </cell>
          <cell r="F161">
            <v>0.1603</v>
          </cell>
          <cell r="G161">
            <v>0.2636</v>
          </cell>
          <cell r="H161">
            <v>1.7634000000000001</v>
          </cell>
          <cell r="I161">
            <v>6.3E-3</v>
          </cell>
        </row>
        <row r="162">
          <cell r="B162">
            <v>16565056000123</v>
          </cell>
          <cell r="C162">
            <v>1.9900000000000001E-2</v>
          </cell>
          <cell r="D162">
            <v>0.08</v>
          </cell>
          <cell r="E162">
            <v>7.9100000000000004E-2</v>
          </cell>
          <cell r="F162">
            <v>0.18099999999999999</v>
          </cell>
          <cell r="G162">
            <v>8.6599999999999996E-2</v>
          </cell>
          <cell r="H162">
            <v>1.8033999999999999</v>
          </cell>
          <cell r="I162">
            <v>0.21029999999999999</v>
          </cell>
        </row>
        <row r="163">
          <cell r="B163">
            <v>16617768000149</v>
          </cell>
          <cell r="C163">
            <v>1.89E-2</v>
          </cell>
          <cell r="D163">
            <v>0.1915</v>
          </cell>
          <cell r="E163">
            <v>0.1918</v>
          </cell>
          <cell r="F163">
            <v>0.43909999999999999</v>
          </cell>
          <cell r="G163">
            <v>0.36270000000000002</v>
          </cell>
          <cell r="H163">
            <v>2.91</v>
          </cell>
          <cell r="I163">
            <v>0.16370000000000001</v>
          </cell>
        </row>
        <row r="164">
          <cell r="B164">
            <v>18507745000107</v>
          </cell>
          <cell r="C164">
            <v>-1.9400000000000001E-2</v>
          </cell>
          <cell r="D164">
            <v>0.26269999999999999</v>
          </cell>
          <cell r="E164">
            <v>0.28889999999999999</v>
          </cell>
          <cell r="F164">
            <v>0.41539999999999999</v>
          </cell>
          <cell r="G164">
            <v>0.51470000000000005</v>
          </cell>
          <cell r="H164">
            <v>2.1282000000000001</v>
          </cell>
          <cell r="I164">
            <v>7.6300000000000007E-2</v>
          </cell>
        </row>
        <row r="165">
          <cell r="B165">
            <v>15334585000153</v>
          </cell>
          <cell r="C165">
            <v>1.9300000000000001E-2</v>
          </cell>
          <cell r="D165">
            <v>9.1899999999999996E-2</v>
          </cell>
          <cell r="E165">
            <v>8.5099999999999995E-2</v>
          </cell>
          <cell r="F165">
            <v>0.20300000000000001</v>
          </cell>
          <cell r="G165">
            <v>0.13689999999999999</v>
          </cell>
          <cell r="H165">
            <v>2.3567999999999998</v>
          </cell>
          <cell r="I165">
            <v>0.21460000000000001</v>
          </cell>
        </row>
        <row r="166">
          <cell r="B166">
            <v>12809201000113</v>
          </cell>
          <cell r="C166">
            <v>0</v>
          </cell>
          <cell r="D166">
            <v>0.53749999999999998</v>
          </cell>
          <cell r="E166">
            <v>0.62590000000000001</v>
          </cell>
          <cell r="F166">
            <v>0.93100000000000005</v>
          </cell>
          <cell r="G166">
            <v>1.1388</v>
          </cell>
          <cell r="H166">
            <v>8.5435999999999996</v>
          </cell>
          <cell r="I166">
            <v>0.20630000000000001</v>
          </cell>
        </row>
        <row r="167">
          <cell r="B167">
            <v>9285146000103</v>
          </cell>
          <cell r="C167">
            <v>1.46E-2</v>
          </cell>
          <cell r="D167">
            <v>0.1401</v>
          </cell>
          <cell r="E167">
            <v>5.1200000000000002E-2</v>
          </cell>
          <cell r="F167">
            <v>0.15870000000000001</v>
          </cell>
          <cell r="G167">
            <v>0.2838</v>
          </cell>
          <cell r="H167">
            <v>7.6626000000000003</v>
          </cell>
          <cell r="I167">
            <v>0.21479999999999999</v>
          </cell>
        </row>
        <row r="168">
          <cell r="B168">
            <v>9412822000154</v>
          </cell>
          <cell r="C168">
            <v>1.52E-2</v>
          </cell>
          <cell r="D168">
            <v>3.5000000000000001E-3</v>
          </cell>
          <cell r="E168">
            <v>-9.1300000000000006E-2</v>
          </cell>
          <cell r="F168">
            <v>-2.53E-2</v>
          </cell>
          <cell r="G168">
            <v>-4.0000000000000001E-3</v>
          </cell>
          <cell r="H168">
            <v>6.5983999999999998</v>
          </cell>
          <cell r="I168">
            <v>0.2417</v>
          </cell>
        </row>
        <row r="169">
          <cell r="B169">
            <v>42774128000152</v>
          </cell>
          <cell r="C169">
            <v>1.2200000000000001E-2</v>
          </cell>
          <cell r="D169">
            <v>0.1265</v>
          </cell>
          <cell r="E169">
            <v>0.15390000000000001</v>
          </cell>
          <cell r="F169" t="str">
            <v/>
          </cell>
          <cell r="G169" t="str">
            <v/>
          </cell>
          <cell r="H169">
            <v>0.11550000000000001</v>
          </cell>
          <cell r="I169">
            <v>5.6599999999999998E-2</v>
          </cell>
        </row>
        <row r="170">
          <cell r="B170">
            <v>12282747000169</v>
          </cell>
          <cell r="C170">
            <v>2.5899999999999999E-2</v>
          </cell>
          <cell r="D170">
            <v>-0.1023</v>
          </cell>
          <cell r="E170">
            <v>-0.13320000000000001</v>
          </cell>
          <cell r="F170">
            <v>-0.15540000000000001</v>
          </cell>
          <cell r="G170">
            <v>3.73E-2</v>
          </cell>
          <cell r="H170">
            <v>1.9492</v>
          </cell>
          <cell r="I170">
            <v>0.1905</v>
          </cell>
        </row>
        <row r="171">
          <cell r="B171">
            <v>17164804000129</v>
          </cell>
          <cell r="C171">
            <v>3.3099999999999997E-2</v>
          </cell>
          <cell r="D171">
            <v>-6.5799999999999997E-2</v>
          </cell>
          <cell r="E171">
            <v>-0.1026</v>
          </cell>
          <cell r="F171">
            <v>-0.16639999999999999</v>
          </cell>
          <cell r="G171">
            <v>-6.6699999999999995E-2</v>
          </cell>
          <cell r="H171">
            <v>0.97160000000000002</v>
          </cell>
          <cell r="I171">
            <v>0.21779999999999999</v>
          </cell>
        </row>
        <row r="172">
          <cell r="B172">
            <v>17033928000175</v>
          </cell>
          <cell r="C172">
            <v>1.3299999999999999E-2</v>
          </cell>
          <cell r="D172">
            <v>6.7199999999999996E-2</v>
          </cell>
          <cell r="E172">
            <v>-8.0000000000000004E-4</v>
          </cell>
          <cell r="F172">
            <v>-3.6299999999999999E-2</v>
          </cell>
          <cell r="G172">
            <v>-3.7999999999999999E-2</v>
          </cell>
          <cell r="H172">
            <v>1.246</v>
          </cell>
          <cell r="I172">
            <v>0.2742</v>
          </cell>
        </row>
        <row r="173">
          <cell r="B173">
            <v>17301119000105</v>
          </cell>
          <cell r="C173">
            <v>1.2999999999999999E-2</v>
          </cell>
          <cell r="D173">
            <v>8.4199999999999997E-2</v>
          </cell>
          <cell r="E173">
            <v>1.5299999999999999E-2</v>
          </cell>
          <cell r="F173">
            <v>-2.0500000000000001E-2</v>
          </cell>
          <cell r="G173">
            <v>2.8799999999999999E-2</v>
          </cell>
          <cell r="H173">
            <v>1.5656000000000001</v>
          </cell>
          <cell r="I173">
            <v>0.27360000000000001</v>
          </cell>
        </row>
        <row r="174">
          <cell r="B174">
            <v>41035694000180</v>
          </cell>
          <cell r="C174">
            <v>9.7999999999999997E-3</v>
          </cell>
          <cell r="D174">
            <v>7.4999999999999997E-2</v>
          </cell>
          <cell r="E174">
            <v>1.2999999999999999E-2</v>
          </cell>
          <cell r="F174" t="str">
            <v/>
          </cell>
          <cell r="G174" t="str">
            <v/>
          </cell>
          <cell r="H174">
            <v>-0.1149</v>
          </cell>
          <cell r="I174">
            <v>0.27060000000000001</v>
          </cell>
        </row>
        <row r="175">
          <cell r="B175">
            <v>44157044000103</v>
          </cell>
          <cell r="C175">
            <v>5.3499999999999999E-2</v>
          </cell>
          <cell r="D175" t="str">
            <v/>
          </cell>
          <cell r="E175" t="str">
            <v/>
          </cell>
          <cell r="F175" t="str">
            <v/>
          </cell>
          <cell r="G175" t="str">
            <v/>
          </cell>
          <cell r="H175">
            <v>0.58630000000000004</v>
          </cell>
          <cell r="I175" t="str">
            <v/>
          </cell>
        </row>
        <row r="176">
          <cell r="B176">
            <v>17797493000135</v>
          </cell>
          <cell r="C176">
            <v>8.0000000000000002E-3</v>
          </cell>
          <cell r="D176">
            <v>0.1227</v>
          </cell>
          <cell r="E176">
            <v>0.11409999999999999</v>
          </cell>
          <cell r="F176">
            <v>5.6000000000000001E-2</v>
          </cell>
          <cell r="G176">
            <v>9.6500000000000002E-2</v>
          </cell>
          <cell r="H176">
            <v>0.23630000000000001</v>
          </cell>
          <cell r="I176">
            <v>2.7099999999999999E-2</v>
          </cell>
        </row>
        <row r="177">
          <cell r="B177">
            <v>28419514000103</v>
          </cell>
          <cell r="C177">
            <v>6.9099999999999995E-2</v>
          </cell>
          <cell r="D177">
            <v>0.1216</v>
          </cell>
          <cell r="E177">
            <v>9.5699999999999993E-2</v>
          </cell>
          <cell r="F177">
            <v>-7.3700000000000002E-2</v>
          </cell>
          <cell r="G177">
            <v>-0.26569999999999999</v>
          </cell>
          <cell r="H177">
            <v>0.3659</v>
          </cell>
          <cell r="I177">
            <v>0.19919999999999999</v>
          </cell>
        </row>
        <row r="178">
          <cell r="B178">
            <v>39723347000106</v>
          </cell>
          <cell r="C178">
            <v>-1.5100000000000001E-2</v>
          </cell>
          <cell r="D178">
            <v>0.44059999999999999</v>
          </cell>
          <cell r="E178">
            <v>0.32940000000000003</v>
          </cell>
          <cell r="F178" t="str">
            <v/>
          </cell>
          <cell r="G178" t="str">
            <v/>
          </cell>
          <cell r="H178">
            <v>0.45639999999999997</v>
          </cell>
          <cell r="I178">
            <v>0.13619999999999999</v>
          </cell>
        </row>
        <row r="179">
          <cell r="B179">
            <v>22232927000190</v>
          </cell>
          <cell r="C179">
            <v>4.8899999999999999E-2</v>
          </cell>
          <cell r="D179">
            <v>0.26790000000000003</v>
          </cell>
          <cell r="E179">
            <v>0.2671</v>
          </cell>
          <cell r="F179">
            <v>0.67769999999999997</v>
          </cell>
          <cell r="G179">
            <v>0.96289999999999998</v>
          </cell>
          <cell r="H179">
            <v>5.4623999999999997</v>
          </cell>
          <cell r="I179">
            <v>0.1903</v>
          </cell>
        </row>
        <row r="180">
          <cell r="B180">
            <v>34096201000156</v>
          </cell>
          <cell r="C180">
            <v>9.1999999999999998E-3</v>
          </cell>
          <cell r="D180">
            <v>8.3999999999999995E-3</v>
          </cell>
          <cell r="E180">
            <v>8.8999999999999999E-3</v>
          </cell>
          <cell r="F180">
            <v>-6.6199999999999995E-2</v>
          </cell>
          <cell r="G180">
            <v>-2.86E-2</v>
          </cell>
          <cell r="H180">
            <v>-2.4799999999999999E-2</v>
          </cell>
          <cell r="I180">
            <v>0.27389999999999998</v>
          </cell>
        </row>
        <row r="181">
          <cell r="B181">
            <v>40575693000165</v>
          </cell>
          <cell r="C181">
            <v>2.4199999999999999E-2</v>
          </cell>
          <cell r="D181">
            <v>0.1615</v>
          </cell>
          <cell r="E181">
            <v>0.2034</v>
          </cell>
          <cell r="F181" t="str">
            <v/>
          </cell>
          <cell r="G181" t="str">
            <v/>
          </cell>
          <cell r="H181">
            <v>0.29909999999999998</v>
          </cell>
          <cell r="I181">
            <v>0.16750000000000001</v>
          </cell>
        </row>
        <row r="182">
          <cell r="B182">
            <v>45126753000186</v>
          </cell>
          <cell r="C182">
            <v>-1.1999999999999999E-3</v>
          </cell>
          <cell r="D182" t="str">
            <v/>
          </cell>
          <cell r="E182" t="str">
            <v/>
          </cell>
          <cell r="F182" t="str">
            <v/>
          </cell>
          <cell r="G182" t="str">
            <v/>
          </cell>
          <cell r="H182">
            <v>7.3300000000000004E-2</v>
          </cell>
          <cell r="I182" t="str">
            <v/>
          </cell>
        </row>
        <row r="183">
          <cell r="B183">
            <v>34428006000186</v>
          </cell>
          <cell r="C183">
            <v>-4.5999999999999999E-3</v>
          </cell>
          <cell r="D183">
            <v>0.1439</v>
          </cell>
          <cell r="E183">
            <v>2.18E-2</v>
          </cell>
          <cell r="F183">
            <v>-4.1999999999999997E-3</v>
          </cell>
          <cell r="G183" t="str">
            <v/>
          </cell>
          <cell r="H183">
            <v>-0.1328</v>
          </cell>
          <cell r="I183">
            <v>0.25190000000000001</v>
          </cell>
        </row>
        <row r="184">
          <cell r="B184">
            <v>31493876000140</v>
          </cell>
          <cell r="C184">
            <v>-5.1999999999999998E-3</v>
          </cell>
          <cell r="D184">
            <v>0.1487</v>
          </cell>
          <cell r="E184">
            <v>2.5999999999999999E-2</v>
          </cell>
          <cell r="F184">
            <v>1.38E-2</v>
          </cell>
          <cell r="G184">
            <v>2.0500000000000001E-2</v>
          </cell>
          <cell r="H184">
            <v>0.46</v>
          </cell>
          <cell r="I184">
            <v>0.25530000000000003</v>
          </cell>
        </row>
        <row r="185">
          <cell r="B185">
            <v>31533145000181</v>
          </cell>
          <cell r="C185">
            <v>2.8E-3</v>
          </cell>
          <cell r="D185">
            <v>0.107</v>
          </cell>
          <cell r="E185">
            <v>4.5999999999999999E-3</v>
          </cell>
          <cell r="F185">
            <v>4.8599999999999997E-2</v>
          </cell>
          <cell r="G185">
            <v>6.1899999999999997E-2</v>
          </cell>
          <cell r="H185">
            <v>0.59770000000000001</v>
          </cell>
          <cell r="I185">
            <v>0.25359999999999999</v>
          </cell>
        </row>
        <row r="186">
          <cell r="B186">
            <v>28581175000159</v>
          </cell>
          <cell r="C186">
            <v>8.0000000000000002E-3</v>
          </cell>
          <cell r="D186">
            <v>0.10009999999999999</v>
          </cell>
          <cell r="E186">
            <v>0.12640000000000001</v>
          </cell>
          <cell r="F186">
            <v>0.10630000000000001</v>
          </cell>
          <cell r="G186">
            <v>0.11749999999999999</v>
          </cell>
          <cell r="H186">
            <v>0.20549999999999999</v>
          </cell>
          <cell r="I186">
            <v>9.2399999999999996E-2</v>
          </cell>
        </row>
        <row r="187">
          <cell r="B187">
            <v>35471498000155</v>
          </cell>
          <cell r="C187">
            <v>5.0299999999999997E-2</v>
          </cell>
          <cell r="D187">
            <v>8.2600000000000007E-2</v>
          </cell>
          <cell r="E187">
            <v>-4.0000000000000001E-3</v>
          </cell>
          <cell r="F187">
            <v>0.81489999999999996</v>
          </cell>
          <cell r="G187" t="str">
            <v/>
          </cell>
          <cell r="H187">
            <v>0.71360000000000001</v>
          </cell>
          <cell r="I187">
            <v>0.2432</v>
          </cell>
        </row>
        <row r="188">
          <cell r="B188">
            <v>8968733000126</v>
          </cell>
          <cell r="C188">
            <v>5.33E-2</v>
          </cell>
          <cell r="D188">
            <v>8.6300000000000002E-2</v>
          </cell>
          <cell r="E188">
            <v>-1.24E-2</v>
          </cell>
          <cell r="F188">
            <v>0.91459999999999997</v>
          </cell>
          <cell r="G188">
            <v>1.2665999999999999</v>
          </cell>
          <cell r="H188">
            <v>1.9248000000000001</v>
          </cell>
          <cell r="I188">
            <v>0.22600000000000001</v>
          </cell>
        </row>
        <row r="189">
          <cell r="B189">
            <v>26277600000195</v>
          </cell>
          <cell r="C189">
            <v>1.12E-2</v>
          </cell>
          <cell r="D189">
            <v>0.15079999999999999</v>
          </cell>
          <cell r="E189">
            <v>0.121</v>
          </cell>
          <cell r="F189">
            <v>0.2198</v>
          </cell>
          <cell r="G189">
            <v>0.24909999999999999</v>
          </cell>
          <cell r="H189">
            <v>0.54430000000000001</v>
          </cell>
          <cell r="I189">
            <v>4.4200000000000003E-2</v>
          </cell>
        </row>
        <row r="190">
          <cell r="B190">
            <v>26277595000110</v>
          </cell>
          <cell r="C190">
            <v>2.9600000000000001E-2</v>
          </cell>
          <cell r="D190">
            <v>8.0799999999999997E-2</v>
          </cell>
          <cell r="E190">
            <v>-3.1899999999999998E-2</v>
          </cell>
          <cell r="F190">
            <v>2.63E-2</v>
          </cell>
          <cell r="G190">
            <v>0.18740000000000001</v>
          </cell>
          <cell r="H190">
            <v>1.1024</v>
          </cell>
          <cell r="I190">
            <v>0.23680000000000001</v>
          </cell>
        </row>
        <row r="191">
          <cell r="B191">
            <v>30830162000118</v>
          </cell>
          <cell r="C191">
            <v>-3.2599999999999997E-2</v>
          </cell>
          <cell r="D191">
            <v>0.14099999999999999</v>
          </cell>
          <cell r="E191">
            <v>-1.3599999999999999E-2</v>
          </cell>
          <cell r="F191">
            <v>-1.78E-2</v>
          </cell>
          <cell r="G191">
            <v>0.37730000000000002</v>
          </cell>
          <cell r="H191">
            <v>0.45960000000000001</v>
          </cell>
          <cell r="I191">
            <v>0.22170000000000001</v>
          </cell>
        </row>
        <row r="192">
          <cell r="B192">
            <v>26262363000199</v>
          </cell>
          <cell r="C192">
            <v>-1.6899999999999998E-2</v>
          </cell>
          <cell r="D192">
            <v>6.0600000000000001E-2</v>
          </cell>
          <cell r="E192">
            <v>1.23E-2</v>
          </cell>
          <cell r="F192">
            <v>5.5999999999999999E-3</v>
          </cell>
          <cell r="G192">
            <v>0.152</v>
          </cell>
          <cell r="H192">
            <v>0.42309999999999998</v>
          </cell>
          <cell r="I192">
            <v>8.1100000000000005E-2</v>
          </cell>
        </row>
        <row r="193">
          <cell r="B193">
            <v>8940189000104</v>
          </cell>
          <cell r="C193">
            <v>-3.1099999999999999E-2</v>
          </cell>
          <cell r="D193">
            <v>-0.12520000000000001</v>
          </cell>
          <cell r="E193">
            <v>-0.20330000000000001</v>
          </cell>
          <cell r="F193">
            <v>-0.27079999999999999</v>
          </cell>
          <cell r="G193">
            <v>-0.15679999999999999</v>
          </cell>
          <cell r="H193">
            <v>4.1996000000000002</v>
          </cell>
          <cell r="I193">
            <v>0.255</v>
          </cell>
        </row>
        <row r="194">
          <cell r="B194">
            <v>23243536000133</v>
          </cell>
          <cell r="C194">
            <v>-5.7999999999999996E-3</v>
          </cell>
          <cell r="D194">
            <v>-9.0899999999999995E-2</v>
          </cell>
          <cell r="E194">
            <v>-0.14680000000000001</v>
          </cell>
          <cell r="F194">
            <v>-0.17399999999999999</v>
          </cell>
          <cell r="G194">
            <v>-0.1394</v>
          </cell>
          <cell r="H194">
            <v>0.3664</v>
          </cell>
          <cell r="I194">
            <v>0.25209999999999999</v>
          </cell>
        </row>
        <row r="195">
          <cell r="B195">
            <v>24048538000134</v>
          </cell>
          <cell r="C195">
            <v>5.4000000000000003E-3</v>
          </cell>
          <cell r="D195">
            <v>3.5799999999999998E-2</v>
          </cell>
          <cell r="E195">
            <v>4.9399999999999999E-2</v>
          </cell>
          <cell r="F195">
            <v>7.9899999999999999E-2</v>
          </cell>
          <cell r="G195">
            <v>0.151</v>
          </cell>
          <cell r="H195">
            <v>0.4924</v>
          </cell>
          <cell r="I195">
            <v>5.8299999999999998E-2</v>
          </cell>
        </row>
        <row r="196">
          <cell r="B196">
            <v>18832847000106</v>
          </cell>
          <cell r="C196">
            <v>-0.2064</v>
          </cell>
          <cell r="D196">
            <v>2.0400000000000001E-2</v>
          </cell>
          <cell r="E196">
            <v>-4.7800000000000002E-2</v>
          </cell>
          <cell r="F196">
            <v>-0.26190000000000002</v>
          </cell>
          <cell r="G196">
            <v>0.66569999999999996</v>
          </cell>
          <cell r="H196">
            <v>10.081899999999999</v>
          </cell>
          <cell r="I196">
            <v>0.63600000000000001</v>
          </cell>
        </row>
        <row r="197">
          <cell r="B197">
            <v>40226014000142</v>
          </cell>
          <cell r="C197">
            <v>1.3899999999999999E-2</v>
          </cell>
          <cell r="D197">
            <v>2.76E-2</v>
          </cell>
          <cell r="E197">
            <v>3.6799999999999999E-2</v>
          </cell>
          <cell r="F197">
            <v>3.2300000000000002E-2</v>
          </cell>
          <cell r="G197">
            <v>7.2599999999999998E-2</v>
          </cell>
          <cell r="H197">
            <v>4.5651000000000002</v>
          </cell>
          <cell r="I197">
            <v>0.21709999999999999</v>
          </cell>
        </row>
        <row r="198">
          <cell r="B198">
            <v>35636909000115</v>
          </cell>
          <cell r="C198">
            <v>4.3E-3</v>
          </cell>
          <cell r="D198">
            <v>9.5500000000000002E-2</v>
          </cell>
          <cell r="E198">
            <v>0.1351</v>
          </cell>
          <cell r="F198">
            <v>0.39250000000000002</v>
          </cell>
          <cell r="G198" t="str">
            <v/>
          </cell>
          <cell r="H198">
            <v>0.61070000000000002</v>
          </cell>
          <cell r="I198">
            <v>0.17019999999999999</v>
          </cell>
        </row>
        <row r="199">
          <cell r="B199">
            <v>28581039000169</v>
          </cell>
          <cell r="C199">
            <v>9.7000000000000003E-3</v>
          </cell>
          <cell r="D199">
            <v>0.16209999999999999</v>
          </cell>
          <cell r="E199">
            <v>9.3700000000000006E-2</v>
          </cell>
          <cell r="F199">
            <v>0.27789999999999998</v>
          </cell>
          <cell r="G199">
            <v>0.47189999999999999</v>
          </cell>
          <cell r="H199">
            <v>0.5847</v>
          </cell>
          <cell r="I199">
            <v>0.1206</v>
          </cell>
        </row>
        <row r="200">
          <cell r="B200">
            <v>28581109000189</v>
          </cell>
          <cell r="C200">
            <v>1.0699999999999999E-2</v>
          </cell>
          <cell r="D200">
            <v>0.18410000000000001</v>
          </cell>
          <cell r="E200">
            <v>0.2059</v>
          </cell>
          <cell r="F200">
            <v>0.30309999999999998</v>
          </cell>
          <cell r="G200">
            <v>0.41410000000000002</v>
          </cell>
          <cell r="H200">
            <v>0.55930000000000002</v>
          </cell>
          <cell r="I200">
            <v>3.3700000000000001E-2</v>
          </cell>
        </row>
        <row r="201">
          <cell r="B201">
            <v>41409831000107</v>
          </cell>
          <cell r="C201">
            <v>1.38E-2</v>
          </cell>
          <cell r="D201">
            <v>0.2908</v>
          </cell>
          <cell r="E201">
            <v>0.32150000000000001</v>
          </cell>
          <cell r="F201" t="str">
            <v/>
          </cell>
          <cell r="G201" t="str">
            <v/>
          </cell>
          <cell r="H201">
            <v>0.39429999999999998</v>
          </cell>
          <cell r="I201">
            <v>6.7299999999999999E-2</v>
          </cell>
        </row>
        <row r="202">
          <cell r="B202">
            <v>21329166000126</v>
          </cell>
          <cell r="C202">
            <v>-2.5000000000000001E-3</v>
          </cell>
          <cell r="D202">
            <v>-9.5999999999999992E-3</v>
          </cell>
          <cell r="E202">
            <v>-8.43E-2</v>
          </cell>
          <cell r="F202">
            <v>-8.3500000000000005E-2</v>
          </cell>
          <cell r="G202">
            <v>-5.8700000000000002E-2</v>
          </cell>
          <cell r="H202">
            <v>2.1532</v>
          </cell>
          <cell r="I202">
            <v>0.3004</v>
          </cell>
        </row>
        <row r="203">
          <cell r="B203">
            <v>30057258000195</v>
          </cell>
          <cell r="C203">
            <v>-4.4000000000000003E-3</v>
          </cell>
          <cell r="D203">
            <v>0.15770000000000001</v>
          </cell>
          <cell r="E203">
            <v>0.14710000000000001</v>
          </cell>
          <cell r="F203">
            <v>0.34560000000000002</v>
          </cell>
          <cell r="G203">
            <v>0.48280000000000001</v>
          </cell>
          <cell r="H203">
            <v>0.69350000000000001</v>
          </cell>
          <cell r="I203">
            <v>9.0300000000000005E-2</v>
          </cell>
        </row>
        <row r="204">
          <cell r="B204">
            <v>40920005000157</v>
          </cell>
          <cell r="C204">
            <v>-2.9399999999999999E-2</v>
          </cell>
          <cell r="D204">
            <v>0.26850000000000002</v>
          </cell>
          <cell r="E204">
            <v>0.2072</v>
          </cell>
          <cell r="F204" t="str">
            <v/>
          </cell>
          <cell r="G204" t="str">
            <v/>
          </cell>
          <cell r="H204">
            <v>0.42399999999999999</v>
          </cell>
          <cell r="I204">
            <v>0.26840000000000003</v>
          </cell>
        </row>
        <row r="205">
          <cell r="B205">
            <v>25224843000100</v>
          </cell>
          <cell r="C205">
            <v>2.07E-2</v>
          </cell>
          <cell r="D205">
            <v>0.2291</v>
          </cell>
          <cell r="E205">
            <v>0.20760000000000001</v>
          </cell>
          <cell r="F205">
            <v>6.6600000000000006E-2</v>
          </cell>
          <cell r="G205">
            <v>-5.6800000000000003E-2</v>
          </cell>
          <cell r="H205">
            <v>0.88570000000000004</v>
          </cell>
          <cell r="I205">
            <v>0.18079999999999999</v>
          </cell>
        </row>
        <row r="206">
          <cell r="B206">
            <v>11616403000186</v>
          </cell>
          <cell r="C206">
            <v>8.0000000000000002E-3</v>
          </cell>
          <cell r="D206">
            <v>0.1177</v>
          </cell>
          <cell r="E206">
            <v>0.1321</v>
          </cell>
          <cell r="F206">
            <v>4.8099999999999997E-2</v>
          </cell>
          <cell r="G206">
            <v>5.8599999999999999E-2</v>
          </cell>
          <cell r="H206">
            <v>2.0415000000000001</v>
          </cell>
          <cell r="I206">
            <v>4.3900000000000002E-2</v>
          </cell>
        </row>
        <row r="207">
          <cell r="B207">
            <v>33755581000120</v>
          </cell>
          <cell r="C207">
            <v>2.1899999999999999E-2</v>
          </cell>
          <cell r="D207">
            <v>2.4400000000000002E-2</v>
          </cell>
          <cell r="E207">
            <v>-7.8700000000000006E-2</v>
          </cell>
          <cell r="F207">
            <v>-0.14099999999999999</v>
          </cell>
          <cell r="G207">
            <v>5.0000000000000001E-3</v>
          </cell>
          <cell r="H207">
            <v>0.22789999999999999</v>
          </cell>
          <cell r="I207">
            <v>0.2117</v>
          </cell>
        </row>
        <row r="208">
          <cell r="B208">
            <v>23922063000109</v>
          </cell>
          <cell r="C208">
            <v>-2.5000000000000001E-3</v>
          </cell>
          <cell r="D208">
            <v>0.20960000000000001</v>
          </cell>
          <cell r="E208">
            <v>0.2077</v>
          </cell>
          <cell r="F208">
            <v>0.31640000000000001</v>
          </cell>
          <cell r="G208">
            <v>0.34549999999999997</v>
          </cell>
          <cell r="H208">
            <v>1.0724</v>
          </cell>
          <cell r="I208">
            <v>4.1000000000000002E-2</v>
          </cell>
        </row>
        <row r="209">
          <cell r="B209">
            <v>26549933000126</v>
          </cell>
          <cell r="C209">
            <v>3.2000000000000002E-3</v>
          </cell>
          <cell r="D209">
            <v>8.3099999999999993E-2</v>
          </cell>
          <cell r="E209">
            <v>9.74E-2</v>
          </cell>
          <cell r="F209">
            <v>0.151</v>
          </cell>
          <cell r="G209">
            <v>0.19800000000000001</v>
          </cell>
          <cell r="H209">
            <v>0.51380000000000003</v>
          </cell>
          <cell r="I209">
            <v>1.1299999999999999E-2</v>
          </cell>
        </row>
        <row r="210">
          <cell r="B210">
            <v>30068713000158</v>
          </cell>
          <cell r="C210">
            <v>-1.1900000000000001E-2</v>
          </cell>
          <cell r="D210">
            <v>0.34029999999999999</v>
          </cell>
          <cell r="E210">
            <v>0.3241</v>
          </cell>
          <cell r="F210">
            <v>0.53010000000000002</v>
          </cell>
          <cell r="G210">
            <v>0.56110000000000004</v>
          </cell>
          <cell r="H210">
            <v>0.79590000000000005</v>
          </cell>
          <cell r="I210">
            <v>0.08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 algn="l">
          <a:defRPr sz="1100" b="1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4FBF-756C-4AF0-B750-5E262CE534F7}">
  <sheetPr codeName="Planilha5">
    <tabColor rgb="FF00B050"/>
  </sheetPr>
  <dimension ref="A1:O210"/>
  <sheetViews>
    <sheetView showGridLines="0" tabSelected="1" zoomScale="85" zoomScaleNormal="85" workbookViewId="0"/>
  </sheetViews>
  <sheetFormatPr defaultRowHeight="15" x14ac:dyDescent="0.25"/>
  <cols>
    <col min="1" max="1" width="85.140625" bestFit="1" customWidth="1"/>
    <col min="2" max="2" width="16.7109375" style="7" customWidth="1"/>
    <col min="3" max="3" width="40" bestFit="1" customWidth="1"/>
    <col min="4" max="4" width="40" customWidth="1"/>
    <col min="5" max="5" width="18" bestFit="1" customWidth="1"/>
    <col min="6" max="6" width="18.85546875" bestFit="1" customWidth="1"/>
    <col min="7" max="9" width="21" bestFit="1" customWidth="1"/>
    <col min="10" max="10" width="22.85546875" customWidth="1"/>
    <col min="11" max="11" width="17.5703125" bestFit="1" customWidth="1"/>
    <col min="13" max="13" width="14.140625" bestFit="1" customWidth="1"/>
    <col min="14" max="14" width="18.28515625" bestFit="1" customWidth="1"/>
  </cols>
  <sheetData>
    <row r="1" spans="1:15" s="1" customFormat="1" ht="117.75" customHeight="1" x14ac:dyDescent="0.25">
      <c r="B1" s="5"/>
    </row>
    <row r="2" spans="1:15" s="1" customFormat="1" x14ac:dyDescent="0.25">
      <c r="A2" s="6" t="s">
        <v>0</v>
      </c>
      <c r="B2" s="8" t="s">
        <v>3</v>
      </c>
      <c r="C2" s="6" t="s">
        <v>13</v>
      </c>
      <c r="D2" s="6" t="s">
        <v>24</v>
      </c>
      <c r="E2" s="6" t="s">
        <v>4</v>
      </c>
      <c r="F2" s="6" t="s">
        <v>5</v>
      </c>
      <c r="G2" s="6" t="s">
        <v>1</v>
      </c>
      <c r="H2" s="6" t="s">
        <v>2</v>
      </c>
      <c r="I2" s="6" t="s">
        <v>6</v>
      </c>
      <c r="J2" s="6" t="s">
        <v>237</v>
      </c>
      <c r="M2" s="1" t="s">
        <v>239</v>
      </c>
      <c r="N2" s="1" t="s">
        <v>240</v>
      </c>
      <c r="O2" s="1" t="s">
        <v>241</v>
      </c>
    </row>
    <row r="3" spans="1:15" s="1" customFormat="1" x14ac:dyDescent="0.25">
      <c r="A3" s="2" t="s">
        <v>25</v>
      </c>
      <c r="B3" s="4">
        <v>29298535000172</v>
      </c>
      <c r="C3" s="2" t="s">
        <v>235</v>
      </c>
      <c r="D3" s="3">
        <f>INDEX('[1]Quantum Axis'!$C:$C,MATCH($B3,'[1]Quantum Axis'!$B:$B,0))</f>
        <v>1.7299999999999999E-2</v>
      </c>
      <c r="E3" s="3">
        <f>INDEX('[1]Quantum Axis'!$D:$D,MATCH($B3,'[1]Quantum Axis'!$B:$B,0))</f>
        <v>-2.5700000000000001E-2</v>
      </c>
      <c r="F3" s="3">
        <f>INDEX('[1]Quantum Axis'!$E:$E,MATCH($B3,'[1]Quantum Axis'!$B:$B,0))</f>
        <v>1.1299999999999999E-2</v>
      </c>
      <c r="G3" s="3">
        <f>INDEX('[1]Quantum Axis'!$F:$F,MATCH($B3,'[1]Quantum Axis'!$B:$B,0))</f>
        <v>0.1628</v>
      </c>
      <c r="H3" s="3">
        <f>INDEX('[1]Quantum Axis'!$G:$G,MATCH($B3,'[1]Quantum Axis'!$B:$B,0))</f>
        <v>0.17469999999999999</v>
      </c>
      <c r="I3" s="3">
        <f>INDEX('[1]Quantum Axis'!$H:$H,MATCH($B3,'[1]Quantum Axis'!$B:$B,0))</f>
        <v>0.28120000000000001</v>
      </c>
      <c r="J3" s="3">
        <f>INDEX('[1]Quantum Axis'!$I:$I,MATCH($B3,'[1]Quantum Axis'!$B:$B,0))</f>
        <v>6.7699999999999996E-2</v>
      </c>
      <c r="M3" s="2" t="s">
        <v>235</v>
      </c>
      <c r="N3" s="1">
        <f>COUNTIF(C3:C209,M3)</f>
        <v>99</v>
      </c>
      <c r="O3" s="6" t="s">
        <v>24</v>
      </c>
    </row>
    <row r="4" spans="1:15" s="1" customFormat="1" x14ac:dyDescent="0.25">
      <c r="A4" s="2" t="s">
        <v>26</v>
      </c>
      <c r="B4" s="4">
        <v>29813769000100</v>
      </c>
      <c r="C4" s="2" t="s">
        <v>235</v>
      </c>
      <c r="D4" s="3">
        <f>INDEX('[1]Quantum Axis'!$C:$C,MATCH($B4,'[1]Quantum Axis'!$B:$B,0))</f>
        <v>7.4000000000000003E-3</v>
      </c>
      <c r="E4" s="3">
        <f>INDEX('[1]Quantum Axis'!$D:$D,MATCH($B4,'[1]Quantum Axis'!$B:$B,0))</f>
        <v>8.8999999999999996E-2</v>
      </c>
      <c r="F4" s="3">
        <f>INDEX('[1]Quantum Axis'!$E:$E,MATCH($B4,'[1]Quantum Axis'!$B:$B,0))</f>
        <v>0.1094</v>
      </c>
      <c r="G4" s="3">
        <f>INDEX('[1]Quantum Axis'!$F:$F,MATCH($B4,'[1]Quantum Axis'!$B:$B,0))</f>
        <v>0.1411</v>
      </c>
      <c r="H4" s="3">
        <f>INDEX('[1]Quantum Axis'!$G:$G,MATCH($B4,'[1]Quantum Axis'!$B:$B,0))</f>
        <v>0.18729999999999999</v>
      </c>
      <c r="I4" s="3">
        <f>INDEX('[1]Quantum Axis'!$H:$H,MATCH($B4,'[1]Quantum Axis'!$B:$B,0))</f>
        <v>0.2203</v>
      </c>
      <c r="J4" s="3">
        <f>INDEX('[1]Quantum Axis'!$I:$I,MATCH($B4,'[1]Quantum Axis'!$B:$B,0))</f>
        <v>2.3699999999999999E-2</v>
      </c>
      <c r="M4" s="2" t="s">
        <v>236</v>
      </c>
      <c r="N4" s="1">
        <f>COUNTIF(C4:C210,M4)</f>
        <v>62</v>
      </c>
      <c r="O4" s="6" t="s">
        <v>4</v>
      </c>
    </row>
    <row r="5" spans="1:15" s="1" customFormat="1" x14ac:dyDescent="0.25">
      <c r="A5" s="2" t="s">
        <v>27</v>
      </c>
      <c r="B5" s="4">
        <v>35617938000130</v>
      </c>
      <c r="C5" s="2" t="s">
        <v>235</v>
      </c>
      <c r="D5" s="3">
        <f>INDEX('[1]Quantum Axis'!$C:$C,MATCH($B5,'[1]Quantum Axis'!$B:$B,0))</f>
        <v>5.7999999999999996E-3</v>
      </c>
      <c r="E5" s="3">
        <f>INDEX('[1]Quantum Axis'!$D:$D,MATCH($B5,'[1]Quantum Axis'!$B:$B,0))</f>
        <v>9.2399999999999996E-2</v>
      </c>
      <c r="F5" s="3">
        <f>INDEX('[1]Quantum Axis'!$E:$E,MATCH($B5,'[1]Quantum Axis'!$B:$B,0))</f>
        <v>0.1255</v>
      </c>
      <c r="G5" s="3">
        <f>INDEX('[1]Quantum Axis'!$F:$F,MATCH($B5,'[1]Quantum Axis'!$B:$B,0))</f>
        <v>0.1711</v>
      </c>
      <c r="H5" s="3" t="str">
        <f>INDEX('[1]Quantum Axis'!$G:$G,MATCH($B5,'[1]Quantum Axis'!$B:$B,0))</f>
        <v/>
      </c>
      <c r="I5" s="3">
        <f>INDEX('[1]Quantum Axis'!$H:$H,MATCH($B5,'[1]Quantum Axis'!$B:$B,0))</f>
        <v>0.22869999999999999</v>
      </c>
      <c r="J5" s="3">
        <f>INDEX('[1]Quantum Axis'!$I:$I,MATCH($B5,'[1]Quantum Axis'!$B:$B,0))</f>
        <v>7.4899999999999994E-2</v>
      </c>
      <c r="M5" s="2" t="s">
        <v>238</v>
      </c>
      <c r="N5" s="1">
        <f>COUNTIF(C5:C211,M5)</f>
        <v>46</v>
      </c>
      <c r="O5" s="6" t="s">
        <v>5</v>
      </c>
    </row>
    <row r="6" spans="1:15" s="1" customFormat="1" x14ac:dyDescent="0.25">
      <c r="A6" s="2" t="s">
        <v>28</v>
      </c>
      <c r="B6" s="4">
        <v>18860059000115</v>
      </c>
      <c r="C6" s="2" t="s">
        <v>235</v>
      </c>
      <c r="D6" s="3">
        <f>INDEX('[1]Quantum Axis'!$C:$C,MATCH($B6,'[1]Quantum Axis'!$B:$B,0))</f>
        <v>3.2000000000000002E-3</v>
      </c>
      <c r="E6" s="3">
        <f>INDEX('[1]Quantum Axis'!$D:$D,MATCH($B6,'[1]Quantum Axis'!$B:$B,0))</f>
        <v>0.14940000000000001</v>
      </c>
      <c r="F6" s="3">
        <f>INDEX('[1]Quantum Axis'!$E:$E,MATCH($B6,'[1]Quantum Axis'!$B:$B,0))</f>
        <v>0.16819999999999999</v>
      </c>
      <c r="G6" s="3">
        <f>INDEX('[1]Quantum Axis'!$F:$F,MATCH($B6,'[1]Quantum Axis'!$B:$B,0))</f>
        <v>0.22989999999999999</v>
      </c>
      <c r="H6" s="3">
        <f>INDEX('[1]Quantum Axis'!$G:$G,MATCH($B6,'[1]Quantum Axis'!$B:$B,0))</f>
        <v>0.26340000000000002</v>
      </c>
      <c r="I6" s="3">
        <f>INDEX('[1]Quantum Axis'!$H:$H,MATCH($B6,'[1]Quantum Axis'!$B:$B,0))</f>
        <v>1.5142</v>
      </c>
      <c r="J6" s="3">
        <f>INDEX('[1]Quantum Axis'!$I:$I,MATCH($B6,'[1]Quantum Axis'!$B:$B,0))</f>
        <v>2.1000000000000001E-2</v>
      </c>
      <c r="O6" s="6" t="s">
        <v>1</v>
      </c>
    </row>
    <row r="7" spans="1:15" s="1" customFormat="1" x14ac:dyDescent="0.25">
      <c r="A7" s="2" t="s">
        <v>29</v>
      </c>
      <c r="B7" s="4">
        <v>32892827000143</v>
      </c>
      <c r="C7" s="2" t="s">
        <v>235</v>
      </c>
      <c r="D7" s="3">
        <f>INDEX('[1]Quantum Axis'!$C:$C,MATCH($B7,'[1]Quantum Axis'!$B:$B,0))</f>
        <v>7.7999999999999996E-3</v>
      </c>
      <c r="E7" s="3">
        <f>INDEX('[1]Quantum Axis'!$D:$D,MATCH($B7,'[1]Quantum Axis'!$B:$B,0))</f>
        <v>0.1409</v>
      </c>
      <c r="F7" s="3">
        <f>INDEX('[1]Quantum Axis'!$E:$E,MATCH($B7,'[1]Quantum Axis'!$B:$B,0))</f>
        <v>0.20549999999999999</v>
      </c>
      <c r="G7" s="3">
        <f>INDEX('[1]Quantum Axis'!$F:$F,MATCH($B7,'[1]Quantum Axis'!$B:$B,0))</f>
        <v>0.39679999999999999</v>
      </c>
      <c r="H7" s="3">
        <f>INDEX('[1]Quantum Axis'!$G:$G,MATCH($B7,'[1]Quantum Axis'!$B:$B,0))</f>
        <v>0.57599999999999996</v>
      </c>
      <c r="I7" s="3">
        <f>INDEX('[1]Quantum Axis'!$H:$H,MATCH($B7,'[1]Quantum Axis'!$B:$B,0))</f>
        <v>0.74690000000000001</v>
      </c>
      <c r="J7" s="3">
        <f>INDEX('[1]Quantum Axis'!$I:$I,MATCH($B7,'[1]Quantum Axis'!$B:$B,0))</f>
        <v>0.16300000000000001</v>
      </c>
      <c r="O7" s="6" t="s">
        <v>2</v>
      </c>
    </row>
    <row r="8" spans="1:15" s="1" customFormat="1" x14ac:dyDescent="0.25">
      <c r="A8" s="2" t="s">
        <v>30</v>
      </c>
      <c r="B8" s="4">
        <v>28947266000165</v>
      </c>
      <c r="C8" s="2" t="s">
        <v>235</v>
      </c>
      <c r="D8" s="3">
        <f>INDEX('[1]Quantum Axis'!$C:$C,MATCH($B8,'[1]Quantum Axis'!$B:$B,0))</f>
        <v>-2.3E-3</v>
      </c>
      <c r="E8" s="3">
        <f>INDEX('[1]Quantum Axis'!$D:$D,MATCH($B8,'[1]Quantum Axis'!$B:$B,0))</f>
        <v>0.2198</v>
      </c>
      <c r="F8" s="3">
        <f>INDEX('[1]Quantum Axis'!$E:$E,MATCH($B8,'[1]Quantum Axis'!$B:$B,0))</f>
        <v>0.2457</v>
      </c>
      <c r="G8" s="3">
        <f>INDEX('[1]Quantum Axis'!$F:$F,MATCH($B8,'[1]Quantum Axis'!$B:$B,0))</f>
        <v>0.34810000000000002</v>
      </c>
      <c r="H8" s="3">
        <f>INDEX('[1]Quantum Axis'!$G:$G,MATCH($B8,'[1]Quantum Axis'!$B:$B,0))</f>
        <v>0.40139999999999998</v>
      </c>
      <c r="I8" s="3">
        <f>INDEX('[1]Quantum Axis'!$H:$H,MATCH($B8,'[1]Quantum Axis'!$B:$B,0))</f>
        <v>0.53739999999999999</v>
      </c>
      <c r="J8" s="3">
        <f>INDEX('[1]Quantum Axis'!$I:$I,MATCH($B8,'[1]Quantum Axis'!$B:$B,0))</f>
        <v>4.2299999999999997E-2</v>
      </c>
      <c r="O8" s="6" t="s">
        <v>6</v>
      </c>
    </row>
    <row r="9" spans="1:15" s="1" customFormat="1" x14ac:dyDescent="0.25">
      <c r="A9" s="2" t="s">
        <v>31</v>
      </c>
      <c r="B9" s="4">
        <v>34258751000124</v>
      </c>
      <c r="C9" s="2" t="s">
        <v>236</v>
      </c>
      <c r="D9" s="3">
        <f>INDEX('[1]Quantum Axis'!$C:$C,MATCH($B9,'[1]Quantum Axis'!$B:$B,0))</f>
        <v>-1.2999999999999999E-3</v>
      </c>
      <c r="E9" s="3">
        <f>INDEX('[1]Quantum Axis'!$D:$D,MATCH($B9,'[1]Quantum Axis'!$B:$B,0))</f>
        <v>-5.5899999999999998E-2</v>
      </c>
      <c r="F9" s="3">
        <f>INDEX('[1]Quantum Axis'!$E:$E,MATCH($B9,'[1]Quantum Axis'!$B:$B,0))</f>
        <v>-0.1401</v>
      </c>
      <c r="G9" s="3">
        <f>INDEX('[1]Quantum Axis'!$F:$F,MATCH($B9,'[1]Quantum Axis'!$B:$B,0))</f>
        <v>-0.2442</v>
      </c>
      <c r="H9" s="3">
        <f>INDEX('[1]Quantum Axis'!$G:$G,MATCH($B9,'[1]Quantum Axis'!$B:$B,0))</f>
        <v>0.13550000000000001</v>
      </c>
      <c r="I9" s="3">
        <f>INDEX('[1]Quantum Axis'!$H:$H,MATCH($B9,'[1]Quantum Axis'!$B:$B,0))</f>
        <v>0.20530000000000001</v>
      </c>
      <c r="J9" s="3">
        <f>INDEX('[1]Quantum Axis'!$I:$I,MATCH($B9,'[1]Quantum Axis'!$B:$B,0))</f>
        <v>0.26150000000000001</v>
      </c>
      <c r="O9" s="6" t="s">
        <v>237</v>
      </c>
    </row>
    <row r="10" spans="1:15" s="1" customFormat="1" x14ac:dyDescent="0.25">
      <c r="A10" s="2" t="s">
        <v>32</v>
      </c>
      <c r="B10" s="4">
        <v>24078037000109</v>
      </c>
      <c r="C10" s="2" t="s">
        <v>235</v>
      </c>
      <c r="D10" s="3">
        <f>INDEX('[1]Quantum Axis'!$C:$C,MATCH($B10,'[1]Quantum Axis'!$B:$B,0))</f>
        <v>-1.5E-3</v>
      </c>
      <c r="E10" s="3">
        <f>INDEX('[1]Quantum Axis'!$D:$D,MATCH($B10,'[1]Quantum Axis'!$B:$B,0))</f>
        <v>-1.34E-2</v>
      </c>
      <c r="F10" s="3">
        <f>INDEX('[1]Quantum Axis'!$E:$E,MATCH($B10,'[1]Quantum Axis'!$B:$B,0))</f>
        <v>-2.3900000000000001E-2</v>
      </c>
      <c r="G10" s="3">
        <f>INDEX('[1]Quantum Axis'!$F:$F,MATCH($B10,'[1]Quantum Axis'!$B:$B,0))</f>
        <v>2.3699999999999999E-2</v>
      </c>
      <c r="H10" s="3">
        <f>INDEX('[1]Quantum Axis'!$G:$G,MATCH($B10,'[1]Quantum Axis'!$B:$B,0))</f>
        <v>4.4499999999999998E-2</v>
      </c>
      <c r="I10" s="3">
        <f>INDEX('[1]Quantum Axis'!$H:$H,MATCH($B10,'[1]Quantum Axis'!$B:$B,0))</f>
        <v>0.54420000000000002</v>
      </c>
      <c r="J10" s="3">
        <f>INDEX('[1]Quantum Axis'!$I:$I,MATCH($B10,'[1]Quantum Axis'!$B:$B,0))</f>
        <v>0.10680000000000001</v>
      </c>
    </row>
    <row r="11" spans="1:15" s="1" customFormat="1" x14ac:dyDescent="0.25">
      <c r="A11" s="2" t="s">
        <v>33</v>
      </c>
      <c r="B11" s="4">
        <v>23979285000150</v>
      </c>
      <c r="C11" s="2" t="s">
        <v>235</v>
      </c>
      <c r="D11" s="3">
        <f>INDEX('[1]Quantum Axis'!$C:$C,MATCH($B11,'[1]Quantum Axis'!$B:$B,0))</f>
        <v>2.9999999999999997E-4</v>
      </c>
      <c r="E11" s="3">
        <f>INDEX('[1]Quantum Axis'!$D:$D,MATCH($B11,'[1]Quantum Axis'!$B:$B,0))</f>
        <v>-7.7999999999999996E-3</v>
      </c>
      <c r="F11" s="3">
        <f>INDEX('[1]Quantum Axis'!$E:$E,MATCH($B11,'[1]Quantum Axis'!$B:$B,0))</f>
        <v>-2.0199999999999999E-2</v>
      </c>
      <c r="G11" s="3">
        <f>INDEX('[1]Quantum Axis'!$F:$F,MATCH($B11,'[1]Quantum Axis'!$B:$B,0))</f>
        <v>6.0199999999999997E-2</v>
      </c>
      <c r="H11" s="3">
        <f>INDEX('[1]Quantum Axis'!$G:$G,MATCH($B11,'[1]Quantum Axis'!$B:$B,0))</f>
        <v>7.9799999999999996E-2</v>
      </c>
      <c r="I11" s="3">
        <f>INDEX('[1]Quantum Axis'!$H:$H,MATCH($B11,'[1]Quantum Axis'!$B:$B,0))</f>
        <v>0.32190000000000002</v>
      </c>
      <c r="J11" s="3">
        <f>INDEX('[1]Quantum Axis'!$I:$I,MATCH($B11,'[1]Quantum Axis'!$B:$B,0))</f>
        <v>0.1033</v>
      </c>
    </row>
    <row r="12" spans="1:15" s="1" customFormat="1" x14ac:dyDescent="0.25">
      <c r="A12" s="2" t="s">
        <v>34</v>
      </c>
      <c r="B12" s="4">
        <v>34839385000105</v>
      </c>
      <c r="C12" s="2" t="s">
        <v>238</v>
      </c>
      <c r="D12" s="3">
        <f>INDEX('[1]Quantum Axis'!$C:$C,MATCH($B12,'[1]Quantum Axis'!$B:$B,0))</f>
        <v>-7.1000000000000004E-3</v>
      </c>
      <c r="E12" s="3">
        <f>INDEX('[1]Quantum Axis'!$D:$D,MATCH($B12,'[1]Quantum Axis'!$B:$B,0))</f>
        <v>7.7000000000000002E-3</v>
      </c>
      <c r="F12" s="3">
        <f>INDEX('[1]Quantum Axis'!$E:$E,MATCH($B12,'[1]Quantum Axis'!$B:$B,0))</f>
        <v>2.41E-2</v>
      </c>
      <c r="G12" s="3">
        <f>INDEX('[1]Quantum Axis'!$F:$F,MATCH($B12,'[1]Quantum Axis'!$B:$B,0))</f>
        <v>-0.1166</v>
      </c>
      <c r="H12" s="3">
        <f>INDEX('[1]Quantum Axis'!$G:$G,MATCH($B12,'[1]Quantum Axis'!$B:$B,0))</f>
        <v>-0.15</v>
      </c>
      <c r="I12" s="3">
        <f>INDEX('[1]Quantum Axis'!$H:$H,MATCH($B12,'[1]Quantum Axis'!$B:$B,0))</f>
        <v>0.25</v>
      </c>
      <c r="J12" s="3">
        <f>INDEX('[1]Quantum Axis'!$I:$I,MATCH($B12,'[1]Quantum Axis'!$B:$B,0))</f>
        <v>0.2833</v>
      </c>
    </row>
    <row r="13" spans="1:15" s="1" customFormat="1" x14ac:dyDescent="0.25">
      <c r="A13" s="2" t="s">
        <v>35</v>
      </c>
      <c r="B13" s="4">
        <v>15862830000103</v>
      </c>
      <c r="C13" s="2" t="s">
        <v>236</v>
      </c>
      <c r="D13" s="3">
        <f>INDEX('[1]Quantum Axis'!$C:$C,MATCH($B13,'[1]Quantum Axis'!$B:$B,0))</f>
        <v>7.7000000000000002E-3</v>
      </c>
      <c r="E13" s="3">
        <f>INDEX('[1]Quantum Axis'!$D:$D,MATCH($B13,'[1]Quantum Axis'!$B:$B,0))</f>
        <v>0.1104</v>
      </c>
      <c r="F13" s="3">
        <f>INDEX('[1]Quantum Axis'!$E:$E,MATCH($B13,'[1]Quantum Axis'!$B:$B,0))</f>
        <v>8.7800000000000003E-2</v>
      </c>
      <c r="G13" s="3">
        <f>INDEX('[1]Quantum Axis'!$F:$F,MATCH($B13,'[1]Quantum Axis'!$B:$B,0))</f>
        <v>7.7899999999999997E-2</v>
      </c>
      <c r="H13" s="3">
        <f>INDEX('[1]Quantum Axis'!$G:$G,MATCH($B13,'[1]Quantum Axis'!$B:$B,0))</f>
        <v>-4.3999999999999997E-2</v>
      </c>
      <c r="I13" s="3">
        <f>INDEX('[1]Quantum Axis'!$H:$H,MATCH($B13,'[1]Quantum Axis'!$B:$B,0))</f>
        <v>1.3230999999999999</v>
      </c>
      <c r="J13" s="3">
        <f>INDEX('[1]Quantum Axis'!$I:$I,MATCH($B13,'[1]Quantum Axis'!$B:$B,0))</f>
        <v>0.21540000000000001</v>
      </c>
    </row>
    <row r="14" spans="1:15" s="1" customFormat="1" x14ac:dyDescent="0.25">
      <c r="A14" s="2" t="s">
        <v>36</v>
      </c>
      <c r="B14" s="4">
        <v>6041290000106</v>
      </c>
      <c r="C14" s="2" t="s">
        <v>235</v>
      </c>
      <c r="D14" s="3">
        <f>INDEX('[1]Quantum Axis'!$C:$C,MATCH($B14,'[1]Quantum Axis'!$B:$B,0))</f>
        <v>3.1899999999999998E-2</v>
      </c>
      <c r="E14" s="3">
        <f>INDEX('[1]Quantum Axis'!$D:$D,MATCH($B14,'[1]Quantum Axis'!$B:$B,0))</f>
        <v>3.1399999999999997E-2</v>
      </c>
      <c r="F14" s="3">
        <f>INDEX('[1]Quantum Axis'!$E:$E,MATCH($B14,'[1]Quantum Axis'!$B:$B,0))</f>
        <v>7.9200000000000007E-2</v>
      </c>
      <c r="G14" s="3">
        <f>INDEX('[1]Quantum Axis'!$F:$F,MATCH($B14,'[1]Quantum Axis'!$B:$B,0))</f>
        <v>0.13109999999999999</v>
      </c>
      <c r="H14" s="3">
        <f>INDEX('[1]Quantum Axis'!$G:$G,MATCH($B14,'[1]Quantum Axis'!$B:$B,0))</f>
        <v>0.29780000000000001</v>
      </c>
      <c r="I14" s="3">
        <f>INDEX('[1]Quantum Axis'!$H:$H,MATCH($B14,'[1]Quantum Axis'!$B:$B,0))</f>
        <v>11.657</v>
      </c>
      <c r="J14" s="3">
        <f>INDEX('[1]Quantum Axis'!$I:$I,MATCH($B14,'[1]Quantum Axis'!$B:$B,0))</f>
        <v>0.1128</v>
      </c>
    </row>
    <row r="15" spans="1:15" s="1" customFormat="1" x14ac:dyDescent="0.25">
      <c r="A15" s="2" t="s">
        <v>37</v>
      </c>
      <c r="B15" s="4">
        <v>3168062000103</v>
      </c>
      <c r="C15" s="2" t="s">
        <v>236</v>
      </c>
      <c r="D15" s="3">
        <f>INDEX('[1]Quantum Axis'!$C:$C,MATCH($B15,'[1]Quantum Axis'!$B:$B,0))</f>
        <v>8.6999999999999994E-3</v>
      </c>
      <c r="E15" s="3">
        <f>INDEX('[1]Quantum Axis'!$D:$D,MATCH($B15,'[1]Quantum Axis'!$B:$B,0))</f>
        <v>3.8E-3</v>
      </c>
      <c r="F15" s="3">
        <f>INDEX('[1]Quantum Axis'!$E:$E,MATCH($B15,'[1]Quantum Axis'!$B:$B,0))</f>
        <v>6.8999999999999999E-3</v>
      </c>
      <c r="G15" s="3">
        <f>INDEX('[1]Quantum Axis'!$F:$F,MATCH($B15,'[1]Quantum Axis'!$B:$B,0))</f>
        <v>6.6199999999999995E-2</v>
      </c>
      <c r="H15" s="3">
        <f>INDEX('[1]Quantum Axis'!$G:$G,MATCH($B15,'[1]Quantum Axis'!$B:$B,0))</f>
        <v>8.3199999999999996E-2</v>
      </c>
      <c r="I15" s="3">
        <f>INDEX('[1]Quantum Axis'!$H:$H,MATCH($B15,'[1]Quantum Axis'!$B:$B,0))</f>
        <v>66.853399999999993</v>
      </c>
      <c r="J15" s="3">
        <f>INDEX('[1]Quantum Axis'!$I:$I,MATCH($B15,'[1]Quantum Axis'!$B:$B,0))</f>
        <v>0.19589999999999999</v>
      </c>
    </row>
    <row r="16" spans="1:15" s="1" customFormat="1" x14ac:dyDescent="0.25">
      <c r="A16" s="2" t="s">
        <v>38</v>
      </c>
      <c r="B16" s="4">
        <v>10237480000162</v>
      </c>
      <c r="C16" s="2" t="s">
        <v>236</v>
      </c>
      <c r="D16" s="3">
        <f>INDEX('[1]Quantum Axis'!$C:$C,MATCH($B16,'[1]Quantum Axis'!$B:$B,0))</f>
        <v>-4.8999999999999998E-3</v>
      </c>
      <c r="E16" s="3">
        <f>INDEX('[1]Quantum Axis'!$D:$D,MATCH($B16,'[1]Quantum Axis'!$B:$B,0))</f>
        <v>-1.11E-2</v>
      </c>
      <c r="F16" s="3">
        <f>INDEX('[1]Quantum Axis'!$E:$E,MATCH($B16,'[1]Quantum Axis'!$B:$B,0))</f>
        <v>-4.6800000000000001E-2</v>
      </c>
      <c r="G16" s="3">
        <f>INDEX('[1]Quantum Axis'!$F:$F,MATCH($B16,'[1]Quantum Axis'!$B:$B,0))</f>
        <v>-9.5200000000000007E-2</v>
      </c>
      <c r="H16" s="3">
        <f>INDEX('[1]Quantum Axis'!$G:$G,MATCH($B16,'[1]Quantum Axis'!$B:$B,0))</f>
        <v>-0.1158</v>
      </c>
      <c r="I16" s="3">
        <f>INDEX('[1]Quantum Axis'!$H:$H,MATCH($B16,'[1]Quantum Axis'!$B:$B,0))</f>
        <v>7.0166000000000004</v>
      </c>
      <c r="J16" s="3">
        <f>INDEX('[1]Quantum Axis'!$I:$I,MATCH($B16,'[1]Quantum Axis'!$B:$B,0))</f>
        <v>0.22370000000000001</v>
      </c>
    </row>
    <row r="17" spans="1:10" s="1" customFormat="1" x14ac:dyDescent="0.25">
      <c r="A17" s="2" t="s">
        <v>39</v>
      </c>
      <c r="B17" s="4">
        <v>17414721000140</v>
      </c>
      <c r="C17" s="2" t="s">
        <v>235</v>
      </c>
      <c r="D17" s="3">
        <f>INDEX('[1]Quantum Axis'!$C:$C,MATCH($B17,'[1]Quantum Axis'!$B:$B,0))</f>
        <v>3.2399999999999998E-2</v>
      </c>
      <c r="E17" s="3">
        <f>INDEX('[1]Quantum Axis'!$D:$D,MATCH($B17,'[1]Quantum Axis'!$B:$B,0))</f>
        <v>4.2000000000000003E-2</v>
      </c>
      <c r="F17" s="3">
        <f>INDEX('[1]Quantum Axis'!$E:$E,MATCH($B17,'[1]Quantum Axis'!$B:$B,0))</f>
        <v>9.2999999999999999E-2</v>
      </c>
      <c r="G17" s="3">
        <f>INDEX('[1]Quantum Axis'!$F:$F,MATCH($B17,'[1]Quantum Axis'!$B:$B,0))</f>
        <v>0.16500000000000001</v>
      </c>
      <c r="H17" s="3">
        <f>INDEX('[1]Quantum Axis'!$G:$G,MATCH($B17,'[1]Quantum Axis'!$B:$B,0))</f>
        <v>0.3196</v>
      </c>
      <c r="I17" s="3">
        <f>INDEX('[1]Quantum Axis'!$H:$H,MATCH($B17,'[1]Quantum Axis'!$B:$B,0))</f>
        <v>1.1523000000000001</v>
      </c>
      <c r="J17" s="3">
        <f>INDEX('[1]Quantum Axis'!$I:$I,MATCH($B17,'[1]Quantum Axis'!$B:$B,0))</f>
        <v>8.9599999999999999E-2</v>
      </c>
    </row>
    <row r="18" spans="1:10" s="1" customFormat="1" x14ac:dyDescent="0.25">
      <c r="A18" s="2" t="s">
        <v>40</v>
      </c>
      <c r="B18" s="4">
        <v>38597242000187</v>
      </c>
      <c r="C18" s="2" t="s">
        <v>238</v>
      </c>
      <c r="D18" s="3">
        <f>INDEX('[1]Quantum Axis'!$C:$C,MATCH($B18,'[1]Quantum Axis'!$B:$B,0))</f>
        <v>7.3099999999999998E-2</v>
      </c>
      <c r="E18" s="3">
        <f>INDEX('[1]Quantum Axis'!$D:$D,MATCH($B18,'[1]Quantum Axis'!$B:$B,0))</f>
        <v>4.4000000000000003E-3</v>
      </c>
      <c r="F18" s="3">
        <f>INDEX('[1]Quantum Axis'!$E:$E,MATCH($B18,'[1]Quantum Axis'!$B:$B,0))</f>
        <v>-7.2999999999999995E-2</v>
      </c>
      <c r="G18" s="3" t="str">
        <f>INDEX('[1]Quantum Axis'!$F:$F,MATCH($B18,'[1]Quantum Axis'!$B:$B,0))</f>
        <v/>
      </c>
      <c r="H18" s="3" t="str">
        <f>INDEX('[1]Quantum Axis'!$G:$G,MATCH($B18,'[1]Quantum Axis'!$B:$B,0))</f>
        <v/>
      </c>
      <c r="I18" s="3">
        <f>INDEX('[1]Quantum Axis'!$H:$H,MATCH($B18,'[1]Quantum Axis'!$B:$B,0))</f>
        <v>-8.8999999999999996E-2</v>
      </c>
      <c r="J18" s="3">
        <f>INDEX('[1]Quantum Axis'!$I:$I,MATCH($B18,'[1]Quantum Axis'!$B:$B,0))</f>
        <v>0.2157</v>
      </c>
    </row>
    <row r="19" spans="1:10" s="1" customFormat="1" x14ac:dyDescent="0.25">
      <c r="A19" s="2" t="s">
        <v>41</v>
      </c>
      <c r="B19" s="4">
        <v>39737102000120</v>
      </c>
      <c r="C19" s="2" t="s">
        <v>238</v>
      </c>
      <c r="D19" s="3">
        <f>INDEX('[1]Quantum Axis'!$C:$C,MATCH($B19,'[1]Quantum Axis'!$B:$B,0))</f>
        <v>-1.61E-2</v>
      </c>
      <c r="E19" s="3">
        <f>INDEX('[1]Quantum Axis'!$D:$D,MATCH($B19,'[1]Quantum Axis'!$B:$B,0))</f>
        <v>-0.31190000000000001</v>
      </c>
      <c r="F19" s="3">
        <f>INDEX('[1]Quantum Axis'!$E:$E,MATCH($B19,'[1]Quantum Axis'!$B:$B,0))</f>
        <v>-0.32069999999999999</v>
      </c>
      <c r="G19" s="3" t="str">
        <f>INDEX('[1]Quantum Axis'!$F:$F,MATCH($B19,'[1]Quantum Axis'!$B:$B,0))</f>
        <v/>
      </c>
      <c r="H19" s="3" t="str">
        <f>INDEX('[1]Quantum Axis'!$G:$G,MATCH($B19,'[1]Quantum Axis'!$B:$B,0))</f>
        <v/>
      </c>
      <c r="I19" s="3">
        <f>INDEX('[1]Quantum Axis'!$H:$H,MATCH($B19,'[1]Quantum Axis'!$B:$B,0))</f>
        <v>-0.3075</v>
      </c>
      <c r="J19" s="3">
        <f>INDEX('[1]Quantum Axis'!$I:$I,MATCH($B19,'[1]Quantum Axis'!$B:$B,0))</f>
        <v>0.22470000000000001</v>
      </c>
    </row>
    <row r="20" spans="1:10" s="1" customFormat="1" x14ac:dyDescent="0.25">
      <c r="A20" s="2" t="s">
        <v>42</v>
      </c>
      <c r="B20" s="4">
        <v>17249227000178</v>
      </c>
      <c r="C20" s="2" t="s">
        <v>236</v>
      </c>
      <c r="D20" s="3">
        <f>INDEX('[1]Quantum Axis'!$C:$C,MATCH($B20,'[1]Quantum Axis'!$B:$B,0))</f>
        <v>5.0000000000000001E-3</v>
      </c>
      <c r="E20" s="3">
        <f>INDEX('[1]Quantum Axis'!$D:$D,MATCH($B20,'[1]Quantum Axis'!$B:$B,0))</f>
        <v>9.7100000000000006E-2</v>
      </c>
      <c r="F20" s="3">
        <f>INDEX('[1]Quantum Axis'!$E:$E,MATCH($B20,'[1]Quantum Axis'!$B:$B,0))</f>
        <v>7.2999999999999995E-2</v>
      </c>
      <c r="G20" s="3">
        <f>INDEX('[1]Quantum Axis'!$F:$F,MATCH($B20,'[1]Quantum Axis'!$B:$B,0))</f>
        <v>0.12939999999999999</v>
      </c>
      <c r="H20" s="3">
        <f>INDEX('[1]Quantum Axis'!$G:$G,MATCH($B20,'[1]Quantum Axis'!$B:$B,0))</f>
        <v>1.7899999999999999E-2</v>
      </c>
      <c r="I20" s="3">
        <f>INDEX('[1]Quantum Axis'!$H:$H,MATCH($B20,'[1]Quantum Axis'!$B:$B,0))</f>
        <v>1.6763999999999999</v>
      </c>
      <c r="J20" s="3">
        <f>INDEX('[1]Quantum Axis'!$I:$I,MATCH($B20,'[1]Quantum Axis'!$B:$B,0))</f>
        <v>0.20760000000000001</v>
      </c>
    </row>
    <row r="21" spans="1:10" s="1" customFormat="1" x14ac:dyDescent="0.25">
      <c r="A21" s="2" t="s">
        <v>43</v>
      </c>
      <c r="B21" s="4">
        <v>11145320000156</v>
      </c>
      <c r="C21" s="2" t="s">
        <v>236</v>
      </c>
      <c r="D21" s="3">
        <f>INDEX('[1]Quantum Axis'!$C:$C,MATCH($B21,'[1]Quantum Axis'!$B:$B,0))</f>
        <v>-6.4000000000000003E-3</v>
      </c>
      <c r="E21" s="3">
        <f>INDEX('[1]Quantum Axis'!$D:$D,MATCH($B21,'[1]Quantum Axis'!$B:$B,0))</f>
        <v>-0.1174</v>
      </c>
      <c r="F21" s="3">
        <f>INDEX('[1]Quantum Axis'!$E:$E,MATCH($B21,'[1]Quantum Axis'!$B:$B,0))</f>
        <v>-0.14219999999999999</v>
      </c>
      <c r="G21" s="3">
        <f>INDEX('[1]Quantum Axis'!$F:$F,MATCH($B21,'[1]Quantum Axis'!$B:$B,0))</f>
        <v>-0.1036</v>
      </c>
      <c r="H21" s="3">
        <f>INDEX('[1]Quantum Axis'!$G:$G,MATCH($B21,'[1]Quantum Axis'!$B:$B,0))</f>
        <v>4.1599999999999998E-2</v>
      </c>
      <c r="I21" s="3">
        <f>INDEX('[1]Quantum Axis'!$H:$H,MATCH($B21,'[1]Quantum Axis'!$B:$B,0))</f>
        <v>6.7042000000000002</v>
      </c>
      <c r="J21" s="3">
        <f>INDEX('[1]Quantum Axis'!$I:$I,MATCH($B21,'[1]Quantum Axis'!$B:$B,0))</f>
        <v>0.2586</v>
      </c>
    </row>
    <row r="22" spans="1:10" s="1" customFormat="1" x14ac:dyDescent="0.25">
      <c r="A22" s="2" t="s">
        <v>44</v>
      </c>
      <c r="B22" s="4">
        <v>10320188000109</v>
      </c>
      <c r="C22" s="2" t="s">
        <v>235</v>
      </c>
      <c r="D22" s="3">
        <f>INDEX('[1]Quantum Axis'!$C:$C,MATCH($B22,'[1]Quantum Axis'!$B:$B,0))</f>
        <v>7.0000000000000001E-3</v>
      </c>
      <c r="E22" s="3">
        <f>INDEX('[1]Quantum Axis'!$D:$D,MATCH($B22,'[1]Quantum Axis'!$B:$B,0))</f>
        <v>0.1203</v>
      </c>
      <c r="F22" s="3">
        <f>INDEX('[1]Quantum Axis'!$E:$E,MATCH($B22,'[1]Quantum Axis'!$B:$B,0))</f>
        <v>0.1464</v>
      </c>
      <c r="G22" s="3">
        <f>INDEX('[1]Quantum Axis'!$F:$F,MATCH($B22,'[1]Quantum Axis'!$B:$B,0))</f>
        <v>0.17710000000000001</v>
      </c>
      <c r="H22" s="3">
        <f>INDEX('[1]Quantum Axis'!$G:$G,MATCH($B22,'[1]Quantum Axis'!$B:$B,0))</f>
        <v>0.19589999999999999</v>
      </c>
      <c r="I22" s="3">
        <f>INDEX('[1]Quantum Axis'!$H:$H,MATCH($B22,'[1]Quantum Axis'!$B:$B,0))</f>
        <v>2.8275000000000001</v>
      </c>
      <c r="J22" s="3">
        <f>INDEX('[1]Quantum Axis'!$I:$I,MATCH($B22,'[1]Quantum Axis'!$B:$B,0))</f>
        <v>1.44E-2</v>
      </c>
    </row>
    <row r="23" spans="1:10" s="1" customFormat="1" x14ac:dyDescent="0.25">
      <c r="A23" s="2" t="s">
        <v>45</v>
      </c>
      <c r="B23" s="4">
        <v>41898839000176</v>
      </c>
      <c r="C23" s="2" t="s">
        <v>235</v>
      </c>
      <c r="D23" s="3">
        <f>INDEX('[1]Quantum Axis'!$C:$C,MATCH($B23,'[1]Quantum Axis'!$B:$B,0))</f>
        <v>-2.23E-2</v>
      </c>
      <c r="E23" s="3">
        <f>INDEX('[1]Quantum Axis'!$D:$D,MATCH($B23,'[1]Quantum Axis'!$B:$B,0))</f>
        <v>0.1782</v>
      </c>
      <c r="F23" s="3">
        <f>INDEX('[1]Quantum Axis'!$E:$E,MATCH($B23,'[1]Quantum Axis'!$B:$B,0))</f>
        <v>0.19359999999999999</v>
      </c>
      <c r="G23" s="3" t="str">
        <f>INDEX('[1]Quantum Axis'!$F:$F,MATCH($B23,'[1]Quantum Axis'!$B:$B,0))</f>
        <v/>
      </c>
      <c r="H23" s="3" t="str">
        <f>INDEX('[1]Quantum Axis'!$G:$G,MATCH($B23,'[1]Quantum Axis'!$B:$B,0))</f>
        <v/>
      </c>
      <c r="I23" s="3">
        <f>INDEX('[1]Quantum Axis'!$H:$H,MATCH($B23,'[1]Quantum Axis'!$B:$B,0))</f>
        <v>0.12620000000000001</v>
      </c>
      <c r="J23" s="3">
        <f>INDEX('[1]Quantum Axis'!$I:$I,MATCH($B23,'[1]Quantum Axis'!$B:$B,0))</f>
        <v>8.5199999999999998E-2</v>
      </c>
    </row>
    <row r="24" spans="1:10" s="1" customFormat="1" x14ac:dyDescent="0.25">
      <c r="A24" s="2" t="s">
        <v>46</v>
      </c>
      <c r="B24" s="4">
        <v>13974750000106</v>
      </c>
      <c r="C24" s="2" t="s">
        <v>238</v>
      </c>
      <c r="D24" s="3">
        <f>INDEX('[1]Quantum Axis'!$C:$C,MATCH($B24,'[1]Quantum Axis'!$B:$B,0))</f>
        <v>1.44E-2</v>
      </c>
      <c r="E24" s="3">
        <f>INDEX('[1]Quantum Axis'!$D:$D,MATCH($B24,'[1]Quantum Axis'!$B:$B,0))</f>
        <v>-6.4299999999999996E-2</v>
      </c>
      <c r="F24" s="3">
        <f>INDEX('[1]Quantum Axis'!$E:$E,MATCH($B24,'[1]Quantum Axis'!$B:$B,0))</f>
        <v>-4.1200000000000001E-2</v>
      </c>
      <c r="G24" s="3">
        <f>INDEX('[1]Quantum Axis'!$F:$F,MATCH($B24,'[1]Quantum Axis'!$B:$B,0))</f>
        <v>3.8E-3</v>
      </c>
      <c r="H24" s="3">
        <f>INDEX('[1]Quantum Axis'!$G:$G,MATCH($B24,'[1]Quantum Axis'!$B:$B,0))</f>
        <v>9.2999999999999992E-3</v>
      </c>
      <c r="I24" s="3">
        <f>INDEX('[1]Quantum Axis'!$H:$H,MATCH($B24,'[1]Quantum Axis'!$B:$B,0))</f>
        <v>2.9308999999999998</v>
      </c>
      <c r="J24" s="3">
        <f>INDEX('[1]Quantum Axis'!$I:$I,MATCH($B24,'[1]Quantum Axis'!$B:$B,0))</f>
        <v>0.12959999999999999</v>
      </c>
    </row>
    <row r="25" spans="1:10" s="1" customFormat="1" x14ac:dyDescent="0.25">
      <c r="A25" s="2" t="s">
        <v>47</v>
      </c>
      <c r="B25" s="4">
        <v>32862354000131</v>
      </c>
      <c r="C25" s="2" t="s">
        <v>235</v>
      </c>
      <c r="D25" s="3">
        <f>INDEX('[1]Quantum Axis'!$C:$C,MATCH($B25,'[1]Quantum Axis'!$B:$B,0))</f>
        <v>3.3999999999999998E-3</v>
      </c>
      <c r="E25" s="3">
        <f>INDEX('[1]Quantum Axis'!$D:$D,MATCH($B25,'[1]Quantum Axis'!$B:$B,0))</f>
        <v>0.13830000000000001</v>
      </c>
      <c r="F25" s="3">
        <f>INDEX('[1]Quantum Axis'!$E:$E,MATCH($B25,'[1]Quantum Axis'!$B:$B,0))</f>
        <v>0.14280000000000001</v>
      </c>
      <c r="G25" s="3">
        <f>INDEX('[1]Quantum Axis'!$F:$F,MATCH($B25,'[1]Quantum Axis'!$B:$B,0))</f>
        <v>0.1774</v>
      </c>
      <c r="H25" s="3">
        <f>INDEX('[1]Quantum Axis'!$G:$G,MATCH($B25,'[1]Quantum Axis'!$B:$B,0))</f>
        <v>0.16700000000000001</v>
      </c>
      <c r="I25" s="3">
        <f>INDEX('[1]Quantum Axis'!$H:$H,MATCH($B25,'[1]Quantum Axis'!$B:$B,0))</f>
        <v>0.19350000000000001</v>
      </c>
      <c r="J25" s="3">
        <f>INDEX('[1]Quantum Axis'!$I:$I,MATCH($B25,'[1]Quantum Axis'!$B:$B,0))</f>
        <v>2.4299999999999999E-2</v>
      </c>
    </row>
    <row r="26" spans="1:10" s="1" customFormat="1" x14ac:dyDescent="0.25">
      <c r="A26" s="2" t="s">
        <v>48</v>
      </c>
      <c r="B26" s="4">
        <v>23732231000195</v>
      </c>
      <c r="C26" s="2" t="s">
        <v>238</v>
      </c>
      <c r="D26" s="3">
        <f>INDEX('[1]Quantum Axis'!$C:$C,MATCH($B26,'[1]Quantum Axis'!$B:$B,0))</f>
        <v>1.12E-2</v>
      </c>
      <c r="E26" s="3">
        <f>INDEX('[1]Quantum Axis'!$D:$D,MATCH($B26,'[1]Quantum Axis'!$B:$B,0))</f>
        <v>9.2299999999999993E-2</v>
      </c>
      <c r="F26" s="3">
        <f>INDEX('[1]Quantum Axis'!$E:$E,MATCH($B26,'[1]Quantum Axis'!$B:$B,0))</f>
        <v>3.78E-2</v>
      </c>
      <c r="G26" s="3">
        <f>INDEX('[1]Quantum Axis'!$F:$F,MATCH($B26,'[1]Quantum Axis'!$B:$B,0))</f>
        <v>-1.24E-2</v>
      </c>
      <c r="H26" s="3">
        <f>INDEX('[1]Quantum Axis'!$G:$G,MATCH($B26,'[1]Quantum Axis'!$B:$B,0))</f>
        <v>-3.3700000000000001E-2</v>
      </c>
      <c r="I26" s="3">
        <f>INDEX('[1]Quantum Axis'!$H:$H,MATCH($B26,'[1]Quantum Axis'!$B:$B,0))</f>
        <v>1.0595000000000001</v>
      </c>
      <c r="J26" s="3">
        <f>INDEX('[1]Quantum Axis'!$I:$I,MATCH($B26,'[1]Quantum Axis'!$B:$B,0))</f>
        <v>0.13980000000000001</v>
      </c>
    </row>
    <row r="27" spans="1:10" s="1" customFormat="1" x14ac:dyDescent="0.25">
      <c r="A27" s="2" t="s">
        <v>49</v>
      </c>
      <c r="B27" s="4">
        <v>40755165000198</v>
      </c>
      <c r="C27" s="2" t="s">
        <v>235</v>
      </c>
      <c r="D27" s="3">
        <f>INDEX('[1]Quantum Axis'!$C:$C,MATCH($B27,'[1]Quantum Axis'!$B:$B,0))</f>
        <v>1.01E-2</v>
      </c>
      <c r="E27" s="3">
        <f>INDEX('[1]Quantum Axis'!$D:$D,MATCH($B27,'[1]Quantum Axis'!$B:$B,0))</f>
        <v>-4.9000000000000002E-2</v>
      </c>
      <c r="F27" s="3">
        <f>INDEX('[1]Quantum Axis'!$E:$E,MATCH($B27,'[1]Quantum Axis'!$B:$B,0))</f>
        <v>-8.0000000000000002E-3</v>
      </c>
      <c r="G27" s="3" t="str">
        <f>INDEX('[1]Quantum Axis'!$F:$F,MATCH($B27,'[1]Quantum Axis'!$B:$B,0))</f>
        <v/>
      </c>
      <c r="H27" s="3" t="str">
        <f>INDEX('[1]Quantum Axis'!$G:$G,MATCH($B27,'[1]Quantum Axis'!$B:$B,0))</f>
        <v/>
      </c>
      <c r="I27" s="3">
        <f>INDEX('[1]Quantum Axis'!$H:$H,MATCH($B27,'[1]Quantum Axis'!$B:$B,0))</f>
        <v>3.4700000000000002E-2</v>
      </c>
      <c r="J27" s="3">
        <f>INDEX('[1]Quantum Axis'!$I:$I,MATCH($B27,'[1]Quantum Axis'!$B:$B,0))</f>
        <v>9.7600000000000006E-2</v>
      </c>
    </row>
    <row r="28" spans="1:10" s="1" customFormat="1" x14ac:dyDescent="0.25">
      <c r="A28" s="2" t="s">
        <v>50</v>
      </c>
      <c r="B28" s="4">
        <v>32319396000120</v>
      </c>
      <c r="C28" s="2" t="s">
        <v>235</v>
      </c>
      <c r="D28" s="3">
        <f>INDEX('[1]Quantum Axis'!$C:$C,MATCH($B28,'[1]Quantum Axis'!$B:$B,0))</f>
        <v>-8.8000000000000005E-3</v>
      </c>
      <c r="E28" s="3">
        <f>INDEX('[1]Quantum Axis'!$D:$D,MATCH($B28,'[1]Quantum Axis'!$B:$B,0))</f>
        <v>0.112</v>
      </c>
      <c r="F28" s="3">
        <f>INDEX('[1]Quantum Axis'!$E:$E,MATCH($B28,'[1]Quantum Axis'!$B:$B,0))</f>
        <v>0.1235</v>
      </c>
      <c r="G28" s="3">
        <f>INDEX('[1]Quantum Axis'!$F:$F,MATCH($B28,'[1]Quantum Axis'!$B:$B,0))</f>
        <v>0.1893</v>
      </c>
      <c r="H28" s="3">
        <f>INDEX('[1]Quantum Axis'!$G:$G,MATCH($B28,'[1]Quantum Axis'!$B:$B,0))</f>
        <v>0.22800000000000001</v>
      </c>
      <c r="I28" s="3">
        <f>INDEX('[1]Quantum Axis'!$H:$H,MATCH($B28,'[1]Quantum Axis'!$B:$B,0))</f>
        <v>0.24460000000000001</v>
      </c>
      <c r="J28" s="3">
        <f>INDEX('[1]Quantum Axis'!$I:$I,MATCH($B28,'[1]Quantum Axis'!$B:$B,0))</f>
        <v>5.6000000000000001E-2</v>
      </c>
    </row>
    <row r="29" spans="1:10" s="1" customFormat="1" x14ac:dyDescent="0.25">
      <c r="A29" s="2" t="s">
        <v>51</v>
      </c>
      <c r="B29" s="4">
        <v>8323402000139</v>
      </c>
      <c r="C29" s="2" t="s">
        <v>236</v>
      </c>
      <c r="D29" s="3">
        <f>INDEX('[1]Quantum Axis'!$C:$C,MATCH($B29,'[1]Quantum Axis'!$B:$B,0))</f>
        <v>-1.3599999999999999E-2</v>
      </c>
      <c r="E29" s="3">
        <f>INDEX('[1]Quantum Axis'!$D:$D,MATCH($B29,'[1]Quantum Axis'!$B:$B,0))</f>
        <v>-0.16220000000000001</v>
      </c>
      <c r="F29" s="3">
        <f>INDEX('[1]Quantum Axis'!$E:$E,MATCH($B29,'[1]Quantum Axis'!$B:$B,0))</f>
        <v>-0.2228</v>
      </c>
      <c r="G29" s="3">
        <f>INDEX('[1]Quantum Axis'!$F:$F,MATCH($B29,'[1]Quantum Axis'!$B:$B,0))</f>
        <v>-0.21690000000000001</v>
      </c>
      <c r="H29" s="3">
        <f>INDEX('[1]Quantum Axis'!$G:$G,MATCH($B29,'[1]Quantum Axis'!$B:$B,0))</f>
        <v>-0.13289999999999999</v>
      </c>
      <c r="I29" s="3">
        <f>INDEX('[1]Quantum Axis'!$H:$H,MATCH($B29,'[1]Quantum Axis'!$B:$B,0))</f>
        <v>5.6680999999999999</v>
      </c>
      <c r="J29" s="3">
        <f>INDEX('[1]Quantum Axis'!$I:$I,MATCH($B29,'[1]Quantum Axis'!$B:$B,0))</f>
        <v>0.2747</v>
      </c>
    </row>
    <row r="30" spans="1:10" s="1" customFormat="1" x14ac:dyDescent="0.25">
      <c r="A30" s="2" t="s">
        <v>52</v>
      </c>
      <c r="B30" s="4">
        <v>9577036000107</v>
      </c>
      <c r="C30" s="2" t="s">
        <v>236</v>
      </c>
      <c r="D30" s="3">
        <f>INDEX('[1]Quantum Axis'!$C:$C,MATCH($B30,'[1]Quantum Axis'!$B:$B,0))</f>
        <v>2.52E-2</v>
      </c>
      <c r="E30" s="3">
        <f>INDEX('[1]Quantum Axis'!$D:$D,MATCH($B30,'[1]Quantum Axis'!$B:$B,0))</f>
        <v>-2.2499999999999999E-2</v>
      </c>
      <c r="F30" s="3">
        <f>INDEX('[1]Quantum Axis'!$E:$E,MATCH($B30,'[1]Quantum Axis'!$B:$B,0))</f>
        <v>-6.5799999999999997E-2</v>
      </c>
      <c r="G30" s="3">
        <f>INDEX('[1]Quantum Axis'!$F:$F,MATCH($B30,'[1]Quantum Axis'!$B:$B,0))</f>
        <v>-9.8799999999999999E-2</v>
      </c>
      <c r="H30" s="3">
        <f>INDEX('[1]Quantum Axis'!$G:$G,MATCH($B30,'[1]Quantum Axis'!$B:$B,0))</f>
        <v>-9.5500000000000002E-2</v>
      </c>
      <c r="I30" s="3">
        <f>INDEX('[1]Quantum Axis'!$H:$H,MATCH($B30,'[1]Quantum Axis'!$B:$B,0))</f>
        <v>12.6737</v>
      </c>
      <c r="J30" s="3">
        <f>INDEX('[1]Quantum Axis'!$I:$I,MATCH($B30,'[1]Quantum Axis'!$B:$B,0))</f>
        <v>0.2266</v>
      </c>
    </row>
    <row r="31" spans="1:10" s="1" customFormat="1" x14ac:dyDescent="0.25">
      <c r="A31" s="2" t="s">
        <v>53</v>
      </c>
      <c r="B31" s="4">
        <v>11977794000164</v>
      </c>
      <c r="C31" s="2" t="s">
        <v>236</v>
      </c>
      <c r="D31" s="3">
        <f>INDEX('[1]Quantum Axis'!$C:$C,MATCH($B31,'[1]Quantum Axis'!$B:$B,0))</f>
        <v>2.8E-3</v>
      </c>
      <c r="E31" s="3">
        <f>INDEX('[1]Quantum Axis'!$D:$D,MATCH($B31,'[1]Quantum Axis'!$B:$B,0))</f>
        <v>-4.5999999999999999E-3</v>
      </c>
      <c r="F31" s="3">
        <f>INDEX('[1]Quantum Axis'!$E:$E,MATCH($B31,'[1]Quantum Axis'!$B:$B,0))</f>
        <v>-9.9500000000000005E-2</v>
      </c>
      <c r="G31" s="3">
        <f>INDEX('[1]Quantum Axis'!$F:$F,MATCH($B31,'[1]Quantum Axis'!$B:$B,0))</f>
        <v>-0.26550000000000001</v>
      </c>
      <c r="H31" s="3">
        <f>INDEX('[1]Quantum Axis'!$G:$G,MATCH($B31,'[1]Quantum Axis'!$B:$B,0))</f>
        <v>-0.21360000000000001</v>
      </c>
      <c r="I31" s="3">
        <f>INDEX('[1]Quantum Axis'!$H:$H,MATCH($B31,'[1]Quantum Axis'!$B:$B,0))</f>
        <v>2.3500999999999999</v>
      </c>
      <c r="J31" s="3">
        <f>INDEX('[1]Quantum Axis'!$I:$I,MATCH($B31,'[1]Quantum Axis'!$B:$B,0))</f>
        <v>0.24099999999999999</v>
      </c>
    </row>
    <row r="32" spans="1:10" s="1" customFormat="1" x14ac:dyDescent="0.25">
      <c r="A32" s="2" t="s">
        <v>54</v>
      </c>
      <c r="B32" s="4">
        <v>1214092000175</v>
      </c>
      <c r="C32" s="2" t="s">
        <v>235</v>
      </c>
      <c r="D32" s="3">
        <f>INDEX('[1]Quantum Axis'!$C:$C,MATCH($B32,'[1]Quantum Axis'!$B:$B,0))</f>
        <v>1.1599999999999999E-2</v>
      </c>
      <c r="E32" s="3">
        <f>INDEX('[1]Quantum Axis'!$D:$D,MATCH($B32,'[1]Quantum Axis'!$B:$B,0))</f>
        <v>0.1333</v>
      </c>
      <c r="F32" s="3">
        <f>INDEX('[1]Quantum Axis'!$E:$E,MATCH($B32,'[1]Quantum Axis'!$B:$B,0))</f>
        <v>0.1555</v>
      </c>
      <c r="G32" s="3">
        <f>INDEX('[1]Quantum Axis'!$F:$F,MATCH($B32,'[1]Quantum Axis'!$B:$B,0))</f>
        <v>0.1358</v>
      </c>
      <c r="H32" s="3">
        <f>INDEX('[1]Quantum Axis'!$G:$G,MATCH($B32,'[1]Quantum Axis'!$B:$B,0))</f>
        <v>0.14050000000000001</v>
      </c>
      <c r="I32" s="3">
        <f>INDEX('[1]Quantum Axis'!$H:$H,MATCH($B32,'[1]Quantum Axis'!$B:$B,0))</f>
        <v>25.777999999999999</v>
      </c>
      <c r="J32" s="3">
        <f>INDEX('[1]Quantum Axis'!$I:$I,MATCH($B32,'[1]Quantum Axis'!$B:$B,0))</f>
        <v>1.78E-2</v>
      </c>
    </row>
    <row r="33" spans="1:10" s="1" customFormat="1" x14ac:dyDescent="0.25">
      <c r="A33" s="2" t="s">
        <v>55</v>
      </c>
      <c r="B33" s="4">
        <v>28246652000120</v>
      </c>
      <c r="C33" s="2" t="s">
        <v>238</v>
      </c>
      <c r="D33" s="3">
        <f>INDEX('[1]Quantum Axis'!$C:$C,MATCH($B33,'[1]Quantum Axis'!$B:$B,0))</f>
        <v>8.3999999999999995E-3</v>
      </c>
      <c r="E33" s="3">
        <f>INDEX('[1]Quantum Axis'!$D:$D,MATCH($B33,'[1]Quantum Axis'!$B:$B,0))</f>
        <v>-6.7100000000000007E-2</v>
      </c>
      <c r="F33" s="3">
        <f>INDEX('[1]Quantum Axis'!$E:$E,MATCH($B33,'[1]Quantum Axis'!$B:$B,0))</f>
        <v>-0.15179999999999999</v>
      </c>
      <c r="G33" s="3">
        <f>INDEX('[1]Quantum Axis'!$F:$F,MATCH($B33,'[1]Quantum Axis'!$B:$B,0))</f>
        <v>-0.1623</v>
      </c>
      <c r="H33" s="3">
        <f>INDEX('[1]Quantum Axis'!$G:$G,MATCH($B33,'[1]Quantum Axis'!$B:$B,0))</f>
        <v>-0.2979</v>
      </c>
      <c r="I33" s="3">
        <f>INDEX('[1]Quantum Axis'!$H:$H,MATCH($B33,'[1]Quantum Axis'!$B:$B,0))</f>
        <v>0.1168</v>
      </c>
      <c r="J33" s="3">
        <f>INDEX('[1]Quantum Axis'!$I:$I,MATCH($B33,'[1]Quantum Axis'!$B:$B,0))</f>
        <v>0.2001</v>
      </c>
    </row>
    <row r="34" spans="1:10" s="1" customFormat="1" x14ac:dyDescent="0.25">
      <c r="A34" s="2" t="s">
        <v>56</v>
      </c>
      <c r="B34" s="4">
        <v>5488919000190</v>
      </c>
      <c r="C34" s="2" t="s">
        <v>235</v>
      </c>
      <c r="D34" s="3">
        <f>INDEX('[1]Quantum Axis'!$C:$C,MATCH($B34,'[1]Quantum Axis'!$B:$B,0))</f>
        <v>4.0000000000000001E-3</v>
      </c>
      <c r="E34" s="3">
        <f>INDEX('[1]Quantum Axis'!$D:$D,MATCH($B34,'[1]Quantum Axis'!$B:$B,0))</f>
        <v>8.7999999999999995E-2</v>
      </c>
      <c r="F34" s="3">
        <f>INDEX('[1]Quantum Axis'!$E:$E,MATCH($B34,'[1]Quantum Axis'!$B:$B,0))</f>
        <v>9.7299999999999998E-2</v>
      </c>
      <c r="G34" s="3">
        <f>INDEX('[1]Quantum Axis'!$F:$F,MATCH($B34,'[1]Quantum Axis'!$B:$B,0))</f>
        <v>0.1154</v>
      </c>
      <c r="H34" s="3">
        <f>INDEX('[1]Quantum Axis'!$G:$G,MATCH($B34,'[1]Quantum Axis'!$B:$B,0))</f>
        <v>0.17829999999999999</v>
      </c>
      <c r="I34" s="3">
        <f>INDEX('[1]Quantum Axis'!$H:$H,MATCH($B34,'[1]Quantum Axis'!$B:$B,0))</f>
        <v>8.4781999999999993</v>
      </c>
      <c r="J34" s="3">
        <f>INDEX('[1]Quantum Axis'!$I:$I,MATCH($B34,'[1]Quantum Axis'!$B:$B,0))</f>
        <v>2.35E-2</v>
      </c>
    </row>
    <row r="35" spans="1:10" s="1" customFormat="1" x14ac:dyDescent="0.25">
      <c r="A35" s="2" t="s">
        <v>57</v>
      </c>
      <c r="B35" s="4">
        <v>37108084000191</v>
      </c>
      <c r="C35" s="2" t="s">
        <v>238</v>
      </c>
      <c r="D35" s="3">
        <f>INDEX('[1]Quantum Axis'!$C:$C,MATCH($B35,'[1]Quantum Axis'!$B:$B,0))</f>
        <v>8.0999999999999996E-3</v>
      </c>
      <c r="E35" s="3">
        <f>INDEX('[1]Quantum Axis'!$D:$D,MATCH($B35,'[1]Quantum Axis'!$B:$B,0))</f>
        <v>0.1424</v>
      </c>
      <c r="F35" s="3">
        <f>INDEX('[1]Quantum Axis'!$E:$E,MATCH($B35,'[1]Quantum Axis'!$B:$B,0))</f>
        <v>0.14249999999999999</v>
      </c>
      <c r="G35" s="3">
        <f>INDEX('[1]Quantum Axis'!$F:$F,MATCH($B35,'[1]Quantum Axis'!$B:$B,0))</f>
        <v>0.15279999999999999</v>
      </c>
      <c r="H35" s="3" t="str">
        <f>INDEX('[1]Quantum Axis'!$G:$G,MATCH($B35,'[1]Quantum Axis'!$B:$B,0))</f>
        <v/>
      </c>
      <c r="I35" s="3">
        <f>INDEX('[1]Quantum Axis'!$H:$H,MATCH($B35,'[1]Quantum Axis'!$B:$B,0))</f>
        <v>0.1258</v>
      </c>
      <c r="J35" s="3">
        <f>INDEX('[1]Quantum Axis'!$I:$I,MATCH($B35,'[1]Quantum Axis'!$B:$B,0))</f>
        <v>0.19900000000000001</v>
      </c>
    </row>
    <row r="36" spans="1:10" s="1" customFormat="1" x14ac:dyDescent="0.25">
      <c r="A36" s="2" t="s">
        <v>58</v>
      </c>
      <c r="B36" s="4">
        <v>39959828000107</v>
      </c>
      <c r="C36" s="2" t="s">
        <v>235</v>
      </c>
      <c r="D36" s="3">
        <f>INDEX('[1]Quantum Axis'!$C:$C,MATCH($B36,'[1]Quantum Axis'!$B:$B,0))</f>
        <v>3.8E-3</v>
      </c>
      <c r="E36" s="3">
        <f>INDEX('[1]Quantum Axis'!$D:$D,MATCH($B36,'[1]Quantum Axis'!$B:$B,0))</f>
        <v>0.1087</v>
      </c>
      <c r="F36" s="3">
        <f>INDEX('[1]Quantum Axis'!$E:$E,MATCH($B36,'[1]Quantum Axis'!$B:$B,0))</f>
        <v>0.1187</v>
      </c>
      <c r="G36" s="3" t="str">
        <f>INDEX('[1]Quantum Axis'!$F:$F,MATCH($B36,'[1]Quantum Axis'!$B:$B,0))</f>
        <v/>
      </c>
      <c r="H36" s="3" t="str">
        <f>INDEX('[1]Quantum Axis'!$G:$G,MATCH($B36,'[1]Quantum Axis'!$B:$B,0))</f>
        <v/>
      </c>
      <c r="I36" s="3">
        <f>INDEX('[1]Quantum Axis'!$H:$H,MATCH($B36,'[1]Quantum Axis'!$B:$B,0))</f>
        <v>9.8400000000000001E-2</v>
      </c>
      <c r="J36" s="3">
        <f>INDEX('[1]Quantum Axis'!$I:$I,MATCH($B36,'[1]Quantum Axis'!$B:$B,0))</f>
        <v>5.6599999999999998E-2</v>
      </c>
    </row>
    <row r="37" spans="1:10" s="1" customFormat="1" x14ac:dyDescent="0.25">
      <c r="A37" s="2" t="s">
        <v>59</v>
      </c>
      <c r="B37" s="4">
        <v>41153284000133</v>
      </c>
      <c r="C37" s="2" t="s">
        <v>238</v>
      </c>
      <c r="D37" s="3">
        <f>INDEX('[1]Quantum Axis'!$C:$C,MATCH($B37,'[1]Quantum Axis'!$B:$B,0))</f>
        <v>-4.0000000000000002E-4</v>
      </c>
      <c r="E37" s="3">
        <f>INDEX('[1]Quantum Axis'!$D:$D,MATCH($B37,'[1]Quantum Axis'!$B:$B,0))</f>
        <v>6.2399999999999997E-2</v>
      </c>
      <c r="F37" s="3">
        <f>INDEX('[1]Quantum Axis'!$E:$E,MATCH($B37,'[1]Quantum Axis'!$B:$B,0))</f>
        <v>4.4400000000000002E-2</v>
      </c>
      <c r="G37" s="3" t="str">
        <f>INDEX('[1]Quantum Axis'!$F:$F,MATCH($B37,'[1]Quantum Axis'!$B:$B,0))</f>
        <v/>
      </c>
      <c r="H37" s="3" t="str">
        <f>INDEX('[1]Quantum Axis'!$G:$G,MATCH($B37,'[1]Quantum Axis'!$B:$B,0))</f>
        <v/>
      </c>
      <c r="I37" s="3">
        <f>INDEX('[1]Quantum Axis'!$H:$H,MATCH($B37,'[1]Quantum Axis'!$B:$B,0))</f>
        <v>0.1406</v>
      </c>
      <c r="J37" s="3">
        <f>INDEX('[1]Quantum Axis'!$I:$I,MATCH($B37,'[1]Quantum Axis'!$B:$B,0))</f>
        <v>0.1237</v>
      </c>
    </row>
    <row r="38" spans="1:10" s="1" customFormat="1" x14ac:dyDescent="0.25">
      <c r="A38" s="2" t="s">
        <v>60</v>
      </c>
      <c r="B38" s="4">
        <v>11182064000177</v>
      </c>
      <c r="C38" s="2" t="s">
        <v>236</v>
      </c>
      <c r="D38" s="3">
        <f>INDEX('[1]Quantum Axis'!$C:$C,MATCH($B38,'[1]Quantum Axis'!$B:$B,0))</f>
        <v>1.37E-2</v>
      </c>
      <c r="E38" s="3">
        <f>INDEX('[1]Quantum Axis'!$D:$D,MATCH($B38,'[1]Quantum Axis'!$B:$B,0))</f>
        <v>9.4299999999999995E-2</v>
      </c>
      <c r="F38" s="3">
        <f>INDEX('[1]Quantum Axis'!$E:$E,MATCH($B38,'[1]Quantum Axis'!$B:$B,0))</f>
        <v>9.3899999999999997E-2</v>
      </c>
      <c r="G38" s="3">
        <f>INDEX('[1]Quantum Axis'!$F:$F,MATCH($B38,'[1]Quantum Axis'!$B:$B,0))</f>
        <v>0.16889999999999999</v>
      </c>
      <c r="H38" s="3">
        <f>INDEX('[1]Quantum Axis'!$G:$G,MATCH($B38,'[1]Quantum Axis'!$B:$B,0))</f>
        <v>0.13089999999999999</v>
      </c>
      <c r="I38" s="3">
        <f>INDEX('[1]Quantum Axis'!$H:$H,MATCH($B38,'[1]Quantum Axis'!$B:$B,0))</f>
        <v>2.9386000000000001</v>
      </c>
      <c r="J38" s="3">
        <f>INDEX('[1]Quantum Axis'!$I:$I,MATCH($B38,'[1]Quantum Axis'!$B:$B,0))</f>
        <v>0.1777</v>
      </c>
    </row>
    <row r="39" spans="1:10" s="1" customFormat="1" x14ac:dyDescent="0.25">
      <c r="A39" s="2" t="s">
        <v>61</v>
      </c>
      <c r="B39" s="4">
        <v>8671980000166</v>
      </c>
      <c r="C39" s="2" t="s">
        <v>236</v>
      </c>
      <c r="D39" s="3">
        <f>INDEX('[1]Quantum Axis'!$C:$C,MATCH($B39,'[1]Quantum Axis'!$B:$B,0))</f>
        <v>2.8999999999999998E-3</v>
      </c>
      <c r="E39" s="3">
        <f>INDEX('[1]Quantum Axis'!$D:$D,MATCH($B39,'[1]Quantum Axis'!$B:$B,0))</f>
        <v>-8.72E-2</v>
      </c>
      <c r="F39" s="3">
        <f>INDEX('[1]Quantum Axis'!$E:$E,MATCH($B39,'[1]Quantum Axis'!$B:$B,0))</f>
        <v>-0.1925</v>
      </c>
      <c r="G39" s="3">
        <f>INDEX('[1]Quantum Axis'!$F:$F,MATCH($B39,'[1]Quantum Axis'!$B:$B,0))</f>
        <v>-0.29160000000000003</v>
      </c>
      <c r="H39" s="3">
        <f>INDEX('[1]Quantum Axis'!$G:$G,MATCH($B39,'[1]Quantum Axis'!$B:$B,0))</f>
        <v>-0.13350000000000001</v>
      </c>
      <c r="I39" s="3">
        <f>INDEX('[1]Quantum Axis'!$H:$H,MATCH($B39,'[1]Quantum Axis'!$B:$B,0))</f>
        <v>4.6673</v>
      </c>
      <c r="J39" s="3">
        <f>INDEX('[1]Quantum Axis'!$I:$I,MATCH($B39,'[1]Quantum Axis'!$B:$B,0))</f>
        <v>0.26169999999999999</v>
      </c>
    </row>
    <row r="40" spans="1:10" s="1" customFormat="1" x14ac:dyDescent="0.25">
      <c r="A40" s="2" t="s">
        <v>62</v>
      </c>
      <c r="B40" s="4">
        <v>30858733000122</v>
      </c>
      <c r="C40" s="2" t="s">
        <v>236</v>
      </c>
      <c r="D40" s="3">
        <f>INDEX('[1]Quantum Axis'!$C:$C,MATCH($B40,'[1]Quantum Axis'!$B:$B,0))</f>
        <v>1.6299999999999999E-2</v>
      </c>
      <c r="E40" s="3">
        <f>INDEX('[1]Quantum Axis'!$D:$D,MATCH($B40,'[1]Quantum Axis'!$B:$B,0))</f>
        <v>7.6899999999999996E-2</v>
      </c>
      <c r="F40" s="3">
        <f>INDEX('[1]Quantum Axis'!$E:$E,MATCH($B40,'[1]Quantum Axis'!$B:$B,0))</f>
        <v>-2.3999999999999998E-3</v>
      </c>
      <c r="G40" s="3">
        <f>INDEX('[1]Quantum Axis'!$F:$F,MATCH($B40,'[1]Quantum Axis'!$B:$B,0))</f>
        <v>-4.5699999999999998E-2</v>
      </c>
      <c r="H40" s="3">
        <f>INDEX('[1]Quantum Axis'!$G:$G,MATCH($B40,'[1]Quantum Axis'!$B:$B,0))</f>
        <v>4.0800000000000003E-2</v>
      </c>
      <c r="I40" s="3">
        <f>INDEX('[1]Quantum Axis'!$H:$H,MATCH($B40,'[1]Quantum Axis'!$B:$B,0))</f>
        <v>0.1951</v>
      </c>
      <c r="J40" s="3">
        <f>INDEX('[1]Quantum Axis'!$I:$I,MATCH($B40,'[1]Quantum Axis'!$B:$B,0))</f>
        <v>0.2175</v>
      </c>
    </row>
    <row r="41" spans="1:10" s="1" customFormat="1" x14ac:dyDescent="0.25">
      <c r="A41" s="2" t="s">
        <v>63</v>
      </c>
      <c r="B41" s="4">
        <v>35432385000140</v>
      </c>
      <c r="C41" s="2" t="s">
        <v>235</v>
      </c>
      <c r="D41" s="3">
        <f>INDEX('[1]Quantum Axis'!$C:$C,MATCH($B41,'[1]Quantum Axis'!$B:$B,0))</f>
        <v>6.9999999999999999E-4</v>
      </c>
      <c r="E41" s="3">
        <f>INDEX('[1]Quantum Axis'!$D:$D,MATCH($B41,'[1]Quantum Axis'!$B:$B,0))</f>
        <v>-2.0400000000000001E-2</v>
      </c>
      <c r="F41" s="3">
        <f>INDEX('[1]Quantum Axis'!$E:$E,MATCH($B41,'[1]Quantum Axis'!$B:$B,0))</f>
        <v>-7.6E-3</v>
      </c>
      <c r="G41" s="3">
        <f>INDEX('[1]Quantum Axis'!$F:$F,MATCH($B41,'[1]Quantum Axis'!$B:$B,0))</f>
        <v>6.7900000000000002E-2</v>
      </c>
      <c r="H41" s="3" t="str">
        <f>INDEX('[1]Quantum Axis'!$G:$G,MATCH($B41,'[1]Quantum Axis'!$B:$B,0))</f>
        <v/>
      </c>
      <c r="I41" s="3">
        <f>INDEX('[1]Quantum Axis'!$H:$H,MATCH($B41,'[1]Quantum Axis'!$B:$B,0))</f>
        <v>0.36770000000000003</v>
      </c>
      <c r="J41" s="3">
        <f>INDEX('[1]Quantum Axis'!$I:$I,MATCH($B41,'[1]Quantum Axis'!$B:$B,0))</f>
        <v>5.28E-2</v>
      </c>
    </row>
    <row r="42" spans="1:10" s="1" customFormat="1" x14ac:dyDescent="0.25">
      <c r="A42" s="2" t="s">
        <v>64</v>
      </c>
      <c r="B42" s="4">
        <v>73232530000139</v>
      </c>
      <c r="C42" s="2" t="s">
        <v>236</v>
      </c>
      <c r="D42" s="3">
        <f>INDEX('[1]Quantum Axis'!$C:$C,MATCH($B42,'[1]Quantum Axis'!$B:$B,0))</f>
        <v>-2.5000000000000001E-3</v>
      </c>
      <c r="E42" s="3">
        <f>INDEX('[1]Quantum Axis'!$D:$D,MATCH($B42,'[1]Quantum Axis'!$B:$B,0))</f>
        <v>-0.1053</v>
      </c>
      <c r="F42" s="3">
        <f>INDEX('[1]Quantum Axis'!$E:$E,MATCH($B42,'[1]Quantum Axis'!$B:$B,0))</f>
        <v>-0.14940000000000001</v>
      </c>
      <c r="G42" s="3">
        <f>INDEX('[1]Quantum Axis'!$F:$F,MATCH($B42,'[1]Quantum Axis'!$B:$B,0))</f>
        <v>-0.1686</v>
      </c>
      <c r="H42" s="3">
        <f>INDEX('[1]Quantum Axis'!$G:$G,MATCH($B42,'[1]Quantum Axis'!$B:$B,0))</f>
        <v>8.6099999999999996E-2</v>
      </c>
      <c r="I42" s="3">
        <f>INDEX('[1]Quantum Axis'!$H:$H,MATCH($B42,'[1]Quantum Axis'!$B:$B,0))</f>
        <v>161.1429</v>
      </c>
      <c r="J42" s="3">
        <f>INDEX('[1]Quantum Axis'!$I:$I,MATCH($B42,'[1]Quantum Axis'!$B:$B,0))</f>
        <v>0.24679999999999999</v>
      </c>
    </row>
    <row r="43" spans="1:10" s="1" customFormat="1" x14ac:dyDescent="0.25">
      <c r="A43" s="2" t="s">
        <v>65</v>
      </c>
      <c r="B43" s="4">
        <v>37487500000100</v>
      </c>
      <c r="C43" s="2" t="s">
        <v>238</v>
      </c>
      <c r="D43" s="3">
        <f>INDEX('[1]Quantum Axis'!$C:$C,MATCH($B43,'[1]Quantum Axis'!$B:$B,0))</f>
        <v>2.52E-2</v>
      </c>
      <c r="E43" s="3">
        <f>INDEX('[1]Quantum Axis'!$D:$D,MATCH($B43,'[1]Quantum Axis'!$B:$B,0))</f>
        <v>0.1115</v>
      </c>
      <c r="F43" s="3">
        <f>INDEX('[1]Quantum Axis'!$E:$E,MATCH($B43,'[1]Quantum Axis'!$B:$B,0))</f>
        <v>5.3800000000000001E-2</v>
      </c>
      <c r="G43" s="3" t="str">
        <f>INDEX('[1]Quantum Axis'!$F:$F,MATCH($B43,'[1]Quantum Axis'!$B:$B,0))</f>
        <v/>
      </c>
      <c r="H43" s="3" t="str">
        <f>INDEX('[1]Quantum Axis'!$G:$G,MATCH($B43,'[1]Quantum Axis'!$B:$B,0))</f>
        <v/>
      </c>
      <c r="I43" s="3">
        <f>INDEX('[1]Quantum Axis'!$H:$H,MATCH($B43,'[1]Quantum Axis'!$B:$B,0))</f>
        <v>-7.5399999999999995E-2</v>
      </c>
      <c r="J43" s="3">
        <f>INDEX('[1]Quantum Axis'!$I:$I,MATCH($B43,'[1]Quantum Axis'!$B:$B,0))</f>
        <v>0.22639999999999999</v>
      </c>
    </row>
    <row r="44" spans="1:10" s="1" customFormat="1" x14ac:dyDescent="0.25">
      <c r="A44" s="2" t="s">
        <v>66</v>
      </c>
      <c r="B44" s="4">
        <v>12004203000135</v>
      </c>
      <c r="C44" s="2" t="s">
        <v>236</v>
      </c>
      <c r="D44" s="3">
        <f>INDEX('[1]Quantum Axis'!$C:$C,MATCH($B44,'[1]Quantum Axis'!$B:$B,0))</f>
        <v>1.14E-2</v>
      </c>
      <c r="E44" s="3">
        <f>INDEX('[1]Quantum Axis'!$D:$D,MATCH($B44,'[1]Quantum Axis'!$B:$B,0))</f>
        <v>-0.1128</v>
      </c>
      <c r="F44" s="3">
        <f>INDEX('[1]Quantum Axis'!$E:$E,MATCH($B44,'[1]Quantum Axis'!$B:$B,0))</f>
        <v>-0.2208</v>
      </c>
      <c r="G44" s="3">
        <f>INDEX('[1]Quantum Axis'!$F:$F,MATCH($B44,'[1]Quantum Axis'!$B:$B,0))</f>
        <v>-0.29349999999999998</v>
      </c>
      <c r="H44" s="3">
        <f>INDEX('[1]Quantum Axis'!$G:$G,MATCH($B44,'[1]Quantum Axis'!$B:$B,0))</f>
        <v>-0.4093</v>
      </c>
      <c r="I44" s="3">
        <f>INDEX('[1]Quantum Axis'!$H:$H,MATCH($B44,'[1]Quantum Axis'!$B:$B,0))</f>
        <v>3.0941000000000001</v>
      </c>
      <c r="J44" s="3">
        <f>INDEX('[1]Quantum Axis'!$I:$I,MATCH($B44,'[1]Quantum Axis'!$B:$B,0))</f>
        <v>0.31869999999999998</v>
      </c>
    </row>
    <row r="45" spans="1:10" s="1" customFormat="1" x14ac:dyDescent="0.25">
      <c r="A45" s="2" t="s">
        <v>67</v>
      </c>
      <c r="B45" s="4">
        <v>601692000123</v>
      </c>
      <c r="C45" s="2" t="s">
        <v>236</v>
      </c>
      <c r="D45" s="3">
        <f>INDEX('[1]Quantum Axis'!$C:$C,MATCH($B45,'[1]Quantum Axis'!$B:$B,0))</f>
        <v>-3.0499999999999999E-2</v>
      </c>
      <c r="E45" s="3">
        <f>INDEX('[1]Quantum Axis'!$D:$D,MATCH($B45,'[1]Quantum Axis'!$B:$B,0))</f>
        <v>-9.7000000000000003E-2</v>
      </c>
      <c r="F45" s="3">
        <f>INDEX('[1]Quantum Axis'!$E:$E,MATCH($B45,'[1]Quantum Axis'!$B:$B,0))</f>
        <v>-0.1091</v>
      </c>
      <c r="G45" s="3">
        <f>INDEX('[1]Quantum Axis'!$F:$F,MATCH($B45,'[1]Quantum Axis'!$B:$B,0))</f>
        <v>-0.2515</v>
      </c>
      <c r="H45" s="3">
        <f>INDEX('[1]Quantum Axis'!$G:$G,MATCH($B45,'[1]Quantum Axis'!$B:$B,0))</f>
        <v>-0.18129999999999999</v>
      </c>
      <c r="I45" s="3">
        <f>INDEX('[1]Quantum Axis'!$H:$H,MATCH($B45,'[1]Quantum Axis'!$B:$B,0))</f>
        <v>23.598600000000001</v>
      </c>
      <c r="J45" s="3">
        <f>INDEX('[1]Quantum Axis'!$I:$I,MATCH($B45,'[1]Quantum Axis'!$B:$B,0))</f>
        <v>0.28889999999999999</v>
      </c>
    </row>
    <row r="46" spans="1:10" s="1" customFormat="1" x14ac:dyDescent="0.25">
      <c r="A46" s="2" t="s">
        <v>68</v>
      </c>
      <c r="B46" s="4">
        <v>15334580000120</v>
      </c>
      <c r="C46" s="2" t="s">
        <v>235</v>
      </c>
      <c r="D46" s="3">
        <f>INDEX('[1]Quantum Axis'!$C:$C,MATCH($B46,'[1]Quantum Axis'!$B:$B,0))</f>
        <v>2.8E-3</v>
      </c>
      <c r="E46" s="3">
        <f>INDEX('[1]Quantum Axis'!$D:$D,MATCH($B46,'[1]Quantum Axis'!$B:$B,0))</f>
        <v>-1.23E-2</v>
      </c>
      <c r="F46" s="3">
        <f>INDEX('[1]Quantum Axis'!$E:$E,MATCH($B46,'[1]Quantum Axis'!$B:$B,0))</f>
        <v>5.1000000000000004E-3</v>
      </c>
      <c r="G46" s="3">
        <f>INDEX('[1]Quantum Axis'!$F:$F,MATCH($B46,'[1]Quantum Axis'!$B:$B,0))</f>
        <v>-2.8400000000000002E-2</v>
      </c>
      <c r="H46" s="3">
        <f>INDEX('[1]Quantum Axis'!$G:$G,MATCH($B46,'[1]Quantum Axis'!$B:$B,0))</f>
        <v>0.14680000000000001</v>
      </c>
      <c r="I46" s="3">
        <f>INDEX('[1]Quantum Axis'!$H:$H,MATCH($B46,'[1]Quantum Axis'!$B:$B,0))</f>
        <v>0.90700000000000003</v>
      </c>
      <c r="J46" s="3">
        <f>INDEX('[1]Quantum Axis'!$I:$I,MATCH($B46,'[1]Quantum Axis'!$B:$B,0))</f>
        <v>9.6000000000000002E-2</v>
      </c>
    </row>
    <row r="47" spans="1:10" s="1" customFormat="1" x14ac:dyDescent="0.25">
      <c r="A47" s="2" t="s">
        <v>69</v>
      </c>
      <c r="B47" s="4">
        <v>37887638000104</v>
      </c>
      <c r="C47" s="2" t="s">
        <v>235</v>
      </c>
      <c r="D47" s="3">
        <f>INDEX('[1]Quantum Axis'!$C:$C,MATCH($B47,'[1]Quantum Axis'!$B:$B,0))</f>
        <v>-7.1000000000000004E-3</v>
      </c>
      <c r="E47" s="3">
        <f>INDEX('[1]Quantum Axis'!$D:$D,MATCH($B47,'[1]Quantum Axis'!$B:$B,0))</f>
        <v>0.18329999999999999</v>
      </c>
      <c r="F47" s="3">
        <f>INDEX('[1]Quantum Axis'!$E:$E,MATCH($B47,'[1]Quantum Axis'!$B:$B,0))</f>
        <v>0.20039999999999999</v>
      </c>
      <c r="G47" s="3">
        <f>INDEX('[1]Quantum Axis'!$F:$F,MATCH($B47,'[1]Quantum Axis'!$B:$B,0))</f>
        <v>0.52539999999999998</v>
      </c>
      <c r="H47" s="3" t="str">
        <f>INDEX('[1]Quantum Axis'!$G:$G,MATCH($B47,'[1]Quantum Axis'!$B:$B,0))</f>
        <v/>
      </c>
      <c r="I47" s="3">
        <f>INDEX('[1]Quantum Axis'!$H:$H,MATCH($B47,'[1]Quantum Axis'!$B:$B,0))</f>
        <v>0.53839999999999999</v>
      </c>
      <c r="J47" s="3">
        <f>INDEX('[1]Quantum Axis'!$I:$I,MATCH($B47,'[1]Quantum Axis'!$B:$B,0))</f>
        <v>0.1056</v>
      </c>
    </row>
    <row r="48" spans="1:10" s="1" customFormat="1" x14ac:dyDescent="0.25">
      <c r="A48" s="2" t="s">
        <v>70</v>
      </c>
      <c r="B48" s="4">
        <v>30294047000176</v>
      </c>
      <c r="C48" s="2" t="s">
        <v>235</v>
      </c>
      <c r="D48" s="3">
        <f>INDEX('[1]Quantum Axis'!$C:$C,MATCH($B48,'[1]Quantum Axis'!$B:$B,0))</f>
        <v>6.1000000000000004E-3</v>
      </c>
      <c r="E48" s="3">
        <f>INDEX('[1]Quantum Axis'!$D:$D,MATCH($B48,'[1]Quantum Axis'!$B:$B,0))</f>
        <v>-3.1800000000000002E-2</v>
      </c>
      <c r="F48" s="3">
        <f>INDEX('[1]Quantum Axis'!$E:$E,MATCH($B48,'[1]Quantum Axis'!$B:$B,0))</f>
        <v>-2.3800000000000002E-2</v>
      </c>
      <c r="G48" s="3">
        <f>INDEX('[1]Quantum Axis'!$F:$F,MATCH($B48,'[1]Quantum Axis'!$B:$B,0))</f>
        <v>5.6599999999999998E-2</v>
      </c>
      <c r="H48" s="3">
        <f>INDEX('[1]Quantum Axis'!$G:$G,MATCH($B48,'[1]Quantum Axis'!$B:$B,0))</f>
        <v>8.9499999999999996E-2</v>
      </c>
      <c r="I48" s="3">
        <f>INDEX('[1]Quantum Axis'!$H:$H,MATCH($B48,'[1]Quantum Axis'!$B:$B,0))</f>
        <v>0.12590000000000001</v>
      </c>
      <c r="J48" s="3">
        <f>INDEX('[1]Quantum Axis'!$I:$I,MATCH($B48,'[1]Quantum Axis'!$B:$B,0))</f>
        <v>4.6899999999999997E-2</v>
      </c>
    </row>
    <row r="49" spans="1:10" s="1" customFormat="1" x14ac:dyDescent="0.25">
      <c r="A49" s="2" t="s">
        <v>71</v>
      </c>
      <c r="B49" s="4">
        <v>2895694000106</v>
      </c>
      <c r="C49" s="2" t="s">
        <v>236</v>
      </c>
      <c r="D49" s="3">
        <f>INDEX('[1]Quantum Axis'!$C:$C,MATCH($B49,'[1]Quantum Axis'!$B:$B,0))</f>
        <v>-1E-4</v>
      </c>
      <c r="E49" s="3">
        <f>INDEX('[1]Quantum Axis'!$D:$D,MATCH($B49,'[1]Quantum Axis'!$B:$B,0))</f>
        <v>8.8099999999999998E-2</v>
      </c>
      <c r="F49" s="3">
        <f>INDEX('[1]Quantum Axis'!$E:$E,MATCH($B49,'[1]Quantum Axis'!$B:$B,0))</f>
        <v>3.61E-2</v>
      </c>
      <c r="G49" s="3">
        <f>INDEX('[1]Quantum Axis'!$F:$F,MATCH($B49,'[1]Quantum Axis'!$B:$B,0))</f>
        <v>3.7100000000000001E-2</v>
      </c>
      <c r="H49" s="3">
        <f>INDEX('[1]Quantum Axis'!$G:$G,MATCH($B49,'[1]Quantum Axis'!$B:$B,0))</f>
        <v>-6.08E-2</v>
      </c>
      <c r="I49" s="3">
        <f>INDEX('[1]Quantum Axis'!$H:$H,MATCH($B49,'[1]Quantum Axis'!$B:$B,0))</f>
        <v>51.457900000000002</v>
      </c>
      <c r="J49" s="3">
        <f>INDEX('[1]Quantum Axis'!$I:$I,MATCH($B49,'[1]Quantum Axis'!$B:$B,0))</f>
        <v>0.21329999999999999</v>
      </c>
    </row>
    <row r="50" spans="1:10" s="1" customFormat="1" x14ac:dyDescent="0.25">
      <c r="A50" s="2" t="s">
        <v>72</v>
      </c>
      <c r="B50" s="4">
        <v>18832871000137</v>
      </c>
      <c r="C50" s="2" t="s">
        <v>236</v>
      </c>
      <c r="D50" s="3">
        <f>INDEX('[1]Quantum Axis'!$C:$C,MATCH($B50,'[1]Quantum Axis'!$B:$B,0))</f>
        <v>5.1999999999999998E-3</v>
      </c>
      <c r="E50" s="3">
        <f>INDEX('[1]Quantum Axis'!$D:$D,MATCH($B50,'[1]Quantum Axis'!$B:$B,0))</f>
        <v>0.13120000000000001</v>
      </c>
      <c r="F50" s="3">
        <f>INDEX('[1]Quantum Axis'!$E:$E,MATCH($B50,'[1]Quantum Axis'!$B:$B,0))</f>
        <v>7.8899999999999998E-2</v>
      </c>
      <c r="G50" s="3">
        <f>INDEX('[1]Quantum Axis'!$F:$F,MATCH($B50,'[1]Quantum Axis'!$B:$B,0))</f>
        <v>8.2799999999999999E-2</v>
      </c>
      <c r="H50" s="3">
        <f>INDEX('[1]Quantum Axis'!$G:$G,MATCH($B50,'[1]Quantum Axis'!$B:$B,0))</f>
        <v>0.15359999999999999</v>
      </c>
      <c r="I50" s="3">
        <f>INDEX('[1]Quantum Axis'!$H:$H,MATCH($B50,'[1]Quantum Axis'!$B:$B,0))</f>
        <v>1.5348999999999999</v>
      </c>
      <c r="J50" s="3">
        <f>INDEX('[1]Quantum Axis'!$I:$I,MATCH($B50,'[1]Quantum Axis'!$B:$B,0))</f>
        <v>0.1888</v>
      </c>
    </row>
    <row r="51" spans="1:10" s="1" customFormat="1" x14ac:dyDescent="0.25">
      <c r="A51" s="2" t="s">
        <v>73</v>
      </c>
      <c r="B51" s="4">
        <v>41065292000128</v>
      </c>
      <c r="C51" s="2" t="s">
        <v>238</v>
      </c>
      <c r="D51" s="3">
        <f>INDEX('[1]Quantum Axis'!$C:$C,MATCH($B51,'[1]Quantum Axis'!$B:$B,0))</f>
        <v>6.0000000000000001E-3</v>
      </c>
      <c r="E51" s="3">
        <f>INDEX('[1]Quantum Axis'!$D:$D,MATCH($B51,'[1]Quantum Axis'!$B:$B,0))</f>
        <v>5.2999999999999999E-2</v>
      </c>
      <c r="F51" s="3">
        <f>INDEX('[1]Quantum Axis'!$E:$E,MATCH($B51,'[1]Quantum Axis'!$B:$B,0))</f>
        <v>1.3299999999999999E-2</v>
      </c>
      <c r="G51" s="3" t="str">
        <f>INDEX('[1]Quantum Axis'!$F:$F,MATCH($B51,'[1]Quantum Axis'!$B:$B,0))</f>
        <v/>
      </c>
      <c r="H51" s="3" t="str">
        <f>INDEX('[1]Quantum Axis'!$G:$G,MATCH($B51,'[1]Quantum Axis'!$B:$B,0))</f>
        <v/>
      </c>
      <c r="I51" s="3">
        <f>INDEX('[1]Quantum Axis'!$H:$H,MATCH($B51,'[1]Quantum Axis'!$B:$B,0))</f>
        <v>-3.8999999999999998E-3</v>
      </c>
      <c r="J51" s="3">
        <f>INDEX('[1]Quantum Axis'!$I:$I,MATCH($B51,'[1]Quantum Axis'!$B:$B,0))</f>
        <v>0.13830000000000001</v>
      </c>
    </row>
    <row r="52" spans="1:10" s="1" customFormat="1" x14ac:dyDescent="0.25">
      <c r="A52" s="2" t="s">
        <v>74</v>
      </c>
      <c r="B52" s="4">
        <v>36327569000103</v>
      </c>
      <c r="C52" s="2" t="s">
        <v>235</v>
      </c>
      <c r="D52" s="3">
        <f>INDEX('[1]Quantum Axis'!$C:$C,MATCH($B52,'[1]Quantum Axis'!$B:$B,0))</f>
        <v>-1.7500000000000002E-2</v>
      </c>
      <c r="E52" s="3">
        <f>INDEX('[1]Quantum Axis'!$D:$D,MATCH($B52,'[1]Quantum Axis'!$B:$B,0))</f>
        <v>-0.35709999999999997</v>
      </c>
      <c r="F52" s="3">
        <f>INDEX('[1]Quantum Axis'!$E:$E,MATCH($B52,'[1]Quantum Axis'!$B:$B,0))</f>
        <v>-0.34370000000000001</v>
      </c>
      <c r="G52" s="3">
        <f>INDEX('[1]Quantum Axis'!$F:$F,MATCH($B52,'[1]Quantum Axis'!$B:$B,0))</f>
        <v>-0.23830000000000001</v>
      </c>
      <c r="H52" s="3" t="str">
        <f>INDEX('[1]Quantum Axis'!$G:$G,MATCH($B52,'[1]Quantum Axis'!$B:$B,0))</f>
        <v/>
      </c>
      <c r="I52" s="3">
        <f>INDEX('[1]Quantum Axis'!$H:$H,MATCH($B52,'[1]Quantum Axis'!$B:$B,0))</f>
        <v>-0.15859999999999999</v>
      </c>
      <c r="J52" s="3">
        <f>INDEX('[1]Quantum Axis'!$I:$I,MATCH($B52,'[1]Quantum Axis'!$B:$B,0))</f>
        <v>0.23130000000000001</v>
      </c>
    </row>
    <row r="53" spans="1:10" s="1" customFormat="1" x14ac:dyDescent="0.25">
      <c r="A53" s="2" t="s">
        <v>75</v>
      </c>
      <c r="B53" s="4">
        <v>1823373000125</v>
      </c>
      <c r="C53" s="2" t="s">
        <v>235</v>
      </c>
      <c r="D53" s="3">
        <f>INDEX('[1]Quantum Axis'!$C:$C,MATCH($B53,'[1]Quantum Axis'!$B:$B,0))</f>
        <v>-1.17E-2</v>
      </c>
      <c r="E53" s="3">
        <f>INDEX('[1]Quantum Axis'!$D:$D,MATCH($B53,'[1]Quantum Axis'!$B:$B,0))</f>
        <v>0.1867</v>
      </c>
      <c r="F53" s="3">
        <f>INDEX('[1]Quantum Axis'!$E:$E,MATCH($B53,'[1]Quantum Axis'!$B:$B,0))</f>
        <v>0.2374</v>
      </c>
      <c r="G53" s="3">
        <f>INDEX('[1]Quantum Axis'!$F:$F,MATCH($B53,'[1]Quantum Axis'!$B:$B,0))</f>
        <v>0.2979</v>
      </c>
      <c r="H53" s="3">
        <f>INDEX('[1]Quantum Axis'!$G:$G,MATCH($B53,'[1]Quantum Axis'!$B:$B,0))</f>
        <v>0.43540000000000001</v>
      </c>
      <c r="I53" s="3">
        <f>INDEX('[1]Quantum Axis'!$H:$H,MATCH($B53,'[1]Quantum Axis'!$B:$B,0))</f>
        <v>6.2439</v>
      </c>
      <c r="J53" s="3">
        <f>INDEX('[1]Quantum Axis'!$I:$I,MATCH($B53,'[1]Quantum Axis'!$B:$B,0))</f>
        <v>8.1500000000000003E-2</v>
      </c>
    </row>
    <row r="54" spans="1:10" s="1" customFormat="1" x14ac:dyDescent="0.25">
      <c r="A54" s="2" t="s">
        <v>76</v>
      </c>
      <c r="B54" s="4">
        <v>3804917000137</v>
      </c>
      <c r="C54" s="2" t="s">
        <v>235</v>
      </c>
      <c r="D54" s="3">
        <f>INDEX('[1]Quantum Axis'!$C:$C,MATCH($B54,'[1]Quantum Axis'!$B:$B,0))</f>
        <v>-1.0999999999999999E-2</v>
      </c>
      <c r="E54" s="3">
        <f>INDEX('[1]Quantum Axis'!$D:$D,MATCH($B54,'[1]Quantum Axis'!$B:$B,0))</f>
        <v>0.18709999999999999</v>
      </c>
      <c r="F54" s="3">
        <f>INDEX('[1]Quantum Axis'!$E:$E,MATCH($B54,'[1]Quantum Axis'!$B:$B,0))</f>
        <v>0.2382</v>
      </c>
      <c r="G54" s="3">
        <f>INDEX('[1]Quantum Axis'!$F:$F,MATCH($B54,'[1]Quantum Axis'!$B:$B,0))</f>
        <v>0.29930000000000001</v>
      </c>
      <c r="H54" s="3">
        <f>INDEX('[1]Quantum Axis'!$G:$G,MATCH($B54,'[1]Quantum Axis'!$B:$B,0))</f>
        <v>0.43859999999999999</v>
      </c>
      <c r="I54" s="3">
        <f>INDEX('[1]Quantum Axis'!$H:$H,MATCH($B54,'[1]Quantum Axis'!$B:$B,0))</f>
        <v>21.686299999999999</v>
      </c>
      <c r="J54" s="3">
        <f>INDEX('[1]Quantum Axis'!$I:$I,MATCH($B54,'[1]Quantum Axis'!$B:$B,0))</f>
        <v>8.1100000000000005E-2</v>
      </c>
    </row>
    <row r="55" spans="1:10" s="1" customFormat="1" x14ac:dyDescent="0.25">
      <c r="A55" s="2" t="s">
        <v>77</v>
      </c>
      <c r="B55" s="4">
        <v>30995018000131</v>
      </c>
      <c r="C55" s="2" t="s">
        <v>238</v>
      </c>
      <c r="D55" s="3">
        <f>INDEX('[1]Quantum Axis'!$C:$C,MATCH($B55,'[1]Quantum Axis'!$B:$B,0))</f>
        <v>-3.1099999999999999E-2</v>
      </c>
      <c r="E55" s="3">
        <f>INDEX('[1]Quantum Axis'!$D:$D,MATCH($B55,'[1]Quantum Axis'!$B:$B,0))</f>
        <v>8.6199999999999999E-2</v>
      </c>
      <c r="F55" s="3">
        <f>INDEX('[1]Quantum Axis'!$E:$E,MATCH($B55,'[1]Quantum Axis'!$B:$B,0))</f>
        <v>9.7699999999999995E-2</v>
      </c>
      <c r="G55" s="3">
        <f>INDEX('[1]Quantum Axis'!$F:$F,MATCH($B55,'[1]Quantum Axis'!$B:$B,0))</f>
        <v>7.2700000000000001E-2</v>
      </c>
      <c r="H55" s="3">
        <f>INDEX('[1]Quantum Axis'!$G:$G,MATCH($B55,'[1]Quantum Axis'!$B:$B,0))</f>
        <v>0.13450000000000001</v>
      </c>
      <c r="I55" s="3">
        <f>INDEX('[1]Quantum Axis'!$H:$H,MATCH($B55,'[1]Quantum Axis'!$B:$B,0))</f>
        <v>0.36620000000000003</v>
      </c>
      <c r="J55" s="3">
        <f>INDEX('[1]Quantum Axis'!$I:$I,MATCH($B55,'[1]Quantum Axis'!$B:$B,0))</f>
        <v>0.16619999999999999</v>
      </c>
    </row>
    <row r="56" spans="1:10" s="1" customFormat="1" x14ac:dyDescent="0.25">
      <c r="A56" s="2" t="s">
        <v>78</v>
      </c>
      <c r="B56" s="4">
        <v>23686459000196</v>
      </c>
      <c r="C56" s="2" t="s">
        <v>235</v>
      </c>
      <c r="D56" s="3">
        <f>INDEX('[1]Quantum Axis'!$C:$C,MATCH($B56,'[1]Quantum Axis'!$B:$B,0))</f>
        <v>-1.14E-2</v>
      </c>
      <c r="E56" s="3">
        <f>INDEX('[1]Quantum Axis'!$D:$D,MATCH($B56,'[1]Quantum Axis'!$B:$B,0))</f>
        <v>0.11020000000000001</v>
      </c>
      <c r="F56" s="3">
        <f>INDEX('[1]Quantum Axis'!$E:$E,MATCH($B56,'[1]Quantum Axis'!$B:$B,0))</f>
        <v>0.13420000000000001</v>
      </c>
      <c r="G56" s="3">
        <f>INDEX('[1]Quantum Axis'!$F:$F,MATCH($B56,'[1]Quantum Axis'!$B:$B,0))</f>
        <v>0.18479999999999999</v>
      </c>
      <c r="H56" s="3">
        <f>INDEX('[1]Quantum Axis'!$G:$G,MATCH($B56,'[1]Quantum Axis'!$B:$B,0))</f>
        <v>0.23330000000000001</v>
      </c>
      <c r="I56" s="3">
        <f>INDEX('[1]Quantum Axis'!$H:$H,MATCH($B56,'[1]Quantum Axis'!$B:$B,0))</f>
        <v>0.76670000000000005</v>
      </c>
      <c r="J56" s="3">
        <f>INDEX('[1]Quantum Axis'!$I:$I,MATCH($B56,'[1]Quantum Axis'!$B:$B,0))</f>
        <v>4.3499999999999997E-2</v>
      </c>
    </row>
    <row r="57" spans="1:10" s="1" customFormat="1" x14ac:dyDescent="0.25">
      <c r="A57" s="2" t="s">
        <v>79</v>
      </c>
      <c r="B57" s="4">
        <v>37893341000143</v>
      </c>
      <c r="C57" s="2" t="s">
        <v>235</v>
      </c>
      <c r="D57" s="3">
        <f>INDEX('[1]Quantum Axis'!$C:$C,MATCH($B57,'[1]Quantum Axis'!$B:$B,0))</f>
        <v>-1.6500000000000001E-2</v>
      </c>
      <c r="E57" s="3">
        <f>INDEX('[1]Quantum Axis'!$D:$D,MATCH($B57,'[1]Quantum Axis'!$B:$B,0))</f>
        <v>0.1275</v>
      </c>
      <c r="F57" s="3">
        <f>INDEX('[1]Quantum Axis'!$E:$E,MATCH($B57,'[1]Quantum Axis'!$B:$B,0))</f>
        <v>0.16039999999999999</v>
      </c>
      <c r="G57" s="3">
        <f>INDEX('[1]Quantum Axis'!$F:$F,MATCH($B57,'[1]Quantum Axis'!$B:$B,0))</f>
        <v>0.224</v>
      </c>
      <c r="H57" s="3" t="str">
        <f>INDEX('[1]Quantum Axis'!$G:$G,MATCH($B57,'[1]Quantum Axis'!$B:$B,0))</f>
        <v/>
      </c>
      <c r="I57" s="3">
        <f>INDEX('[1]Quantum Axis'!$H:$H,MATCH($B57,'[1]Quantum Axis'!$B:$B,0))</f>
        <v>0.2079</v>
      </c>
      <c r="J57" s="3">
        <f>INDEX('[1]Quantum Axis'!$I:$I,MATCH($B57,'[1]Quantum Axis'!$B:$B,0))</f>
        <v>5.6399999999999999E-2</v>
      </c>
    </row>
    <row r="58" spans="1:10" s="1" customFormat="1" x14ac:dyDescent="0.25">
      <c r="A58" s="2" t="s">
        <v>80</v>
      </c>
      <c r="B58" s="4">
        <v>10447046000107</v>
      </c>
      <c r="C58" s="2" t="s">
        <v>235</v>
      </c>
      <c r="D58" s="3">
        <f>INDEX('[1]Quantum Axis'!$C:$C,MATCH($B58,'[1]Quantum Axis'!$B:$B,0))</f>
        <v>-1.04E-2</v>
      </c>
      <c r="E58" s="3">
        <f>INDEX('[1]Quantum Axis'!$D:$D,MATCH($B58,'[1]Quantum Axis'!$B:$B,0))</f>
        <v>5.9900000000000002E-2</v>
      </c>
      <c r="F58" s="3">
        <f>INDEX('[1]Quantum Axis'!$E:$E,MATCH($B58,'[1]Quantum Axis'!$B:$B,0))</f>
        <v>6.1199999999999997E-2</v>
      </c>
      <c r="G58" s="3">
        <f>INDEX('[1]Quantum Axis'!$F:$F,MATCH($B58,'[1]Quantum Axis'!$B:$B,0))</f>
        <v>6.5699999999999995E-2</v>
      </c>
      <c r="H58" s="3">
        <f>INDEX('[1]Quantum Axis'!$G:$G,MATCH($B58,'[1]Quantum Axis'!$B:$B,0))</f>
        <v>0.16439999999999999</v>
      </c>
      <c r="I58" s="3">
        <f>INDEX('[1]Quantum Axis'!$H:$H,MATCH($B58,'[1]Quantum Axis'!$B:$B,0))</f>
        <v>2.5733999999999999</v>
      </c>
      <c r="J58" s="3">
        <f>INDEX('[1]Quantum Axis'!$I:$I,MATCH($B58,'[1]Quantum Axis'!$B:$B,0))</f>
        <v>3.7600000000000001E-2</v>
      </c>
    </row>
    <row r="59" spans="1:10" s="1" customFormat="1" x14ac:dyDescent="0.25">
      <c r="A59" s="2" t="s">
        <v>81</v>
      </c>
      <c r="B59" s="4">
        <v>25307278000137</v>
      </c>
      <c r="C59" s="2" t="s">
        <v>235</v>
      </c>
      <c r="D59" s="3">
        <f>INDEX('[1]Quantum Axis'!$C:$C,MATCH($B59,'[1]Quantum Axis'!$B:$B,0))</f>
        <v>9.7999999999999997E-3</v>
      </c>
      <c r="E59" s="3">
        <f>INDEX('[1]Quantum Axis'!$D:$D,MATCH($B59,'[1]Quantum Axis'!$B:$B,0))</f>
        <v>0.14580000000000001</v>
      </c>
      <c r="F59" s="3">
        <f>INDEX('[1]Quantum Axis'!$E:$E,MATCH($B59,'[1]Quantum Axis'!$B:$B,0))</f>
        <v>0.17660000000000001</v>
      </c>
      <c r="G59" s="3">
        <f>INDEX('[1]Quantum Axis'!$F:$F,MATCH($B59,'[1]Quantum Axis'!$B:$B,0))</f>
        <v>0.14069999999999999</v>
      </c>
      <c r="H59" s="3">
        <f>INDEX('[1]Quantum Axis'!$G:$G,MATCH($B59,'[1]Quantum Axis'!$B:$B,0))</f>
        <v>0.26090000000000002</v>
      </c>
      <c r="I59" s="3">
        <f>INDEX('[1]Quantum Axis'!$H:$H,MATCH($B59,'[1]Quantum Axis'!$B:$B,0))</f>
        <v>0.8508</v>
      </c>
      <c r="J59" s="3">
        <f>INDEX('[1]Quantum Axis'!$I:$I,MATCH($B59,'[1]Quantum Axis'!$B:$B,0))</f>
        <v>6.9699999999999998E-2</v>
      </c>
    </row>
    <row r="60" spans="1:10" s="1" customFormat="1" x14ac:dyDescent="0.25">
      <c r="A60" s="2" t="s">
        <v>82</v>
      </c>
      <c r="B60" s="4">
        <v>32240637000141</v>
      </c>
      <c r="C60" s="2" t="s">
        <v>235</v>
      </c>
      <c r="D60" s="3">
        <f>INDEX('[1]Quantum Axis'!$C:$C,MATCH($B60,'[1]Quantum Axis'!$B:$B,0))</f>
        <v>3.0000000000000001E-3</v>
      </c>
      <c r="E60" s="3">
        <f>INDEX('[1]Quantum Axis'!$D:$D,MATCH($B60,'[1]Quantum Axis'!$B:$B,0))</f>
        <v>0.15359999999999999</v>
      </c>
      <c r="F60" s="3">
        <f>INDEX('[1]Quantum Axis'!$E:$E,MATCH($B60,'[1]Quantum Axis'!$B:$B,0))</f>
        <v>0.14580000000000001</v>
      </c>
      <c r="G60" s="3">
        <f>INDEX('[1]Quantum Axis'!$F:$F,MATCH($B60,'[1]Quantum Axis'!$B:$B,0))</f>
        <v>0.24079999999999999</v>
      </c>
      <c r="H60" s="3">
        <f>INDEX('[1]Quantum Axis'!$G:$G,MATCH($B60,'[1]Quantum Axis'!$B:$B,0))</f>
        <v>0.40589999999999998</v>
      </c>
      <c r="I60" s="3">
        <f>INDEX('[1]Quantum Axis'!$H:$H,MATCH($B60,'[1]Quantum Axis'!$B:$B,0))</f>
        <v>0.37990000000000002</v>
      </c>
      <c r="J60" s="3">
        <f>INDEX('[1]Quantum Axis'!$I:$I,MATCH($B60,'[1]Quantum Axis'!$B:$B,0))</f>
        <v>4.07E-2</v>
      </c>
    </row>
    <row r="61" spans="1:10" s="1" customFormat="1" x14ac:dyDescent="0.25">
      <c r="A61" s="2" t="s">
        <v>83</v>
      </c>
      <c r="B61" s="4">
        <v>37495383000126</v>
      </c>
      <c r="C61" s="2" t="s">
        <v>238</v>
      </c>
      <c r="D61" s="3">
        <f>INDEX('[1]Quantum Axis'!$C:$C,MATCH($B61,'[1]Quantum Axis'!$B:$B,0))</f>
        <v>1.52E-2</v>
      </c>
      <c r="E61" s="3">
        <f>INDEX('[1]Quantum Axis'!$D:$D,MATCH($B61,'[1]Quantum Axis'!$B:$B,0))</f>
        <v>0.20580000000000001</v>
      </c>
      <c r="F61" s="3">
        <f>INDEX('[1]Quantum Axis'!$E:$E,MATCH($B61,'[1]Quantum Axis'!$B:$B,0))</f>
        <v>0.1641</v>
      </c>
      <c r="G61" s="3" t="str">
        <f>INDEX('[1]Quantum Axis'!$F:$F,MATCH($B61,'[1]Quantum Axis'!$B:$B,0))</f>
        <v/>
      </c>
      <c r="H61" s="3" t="str">
        <f>INDEX('[1]Quantum Axis'!$G:$G,MATCH($B61,'[1]Quantum Axis'!$B:$B,0))</f>
        <v/>
      </c>
      <c r="I61" s="3">
        <f>INDEX('[1]Quantum Axis'!$H:$H,MATCH($B61,'[1]Quantum Axis'!$B:$B,0))</f>
        <v>0.2772</v>
      </c>
      <c r="J61" s="3">
        <f>INDEX('[1]Quantum Axis'!$I:$I,MATCH($B61,'[1]Quantum Axis'!$B:$B,0))</f>
        <v>0.1658</v>
      </c>
    </row>
    <row r="62" spans="1:10" s="1" customFormat="1" x14ac:dyDescent="0.25">
      <c r="A62" s="2" t="s">
        <v>84</v>
      </c>
      <c r="B62" s="4">
        <v>31440882000130</v>
      </c>
      <c r="C62" s="2" t="s">
        <v>235</v>
      </c>
      <c r="D62" s="3">
        <f>INDEX('[1]Quantum Axis'!$C:$C,MATCH($B62,'[1]Quantum Axis'!$B:$B,0))</f>
        <v>-3.3E-3</v>
      </c>
      <c r="E62" s="3">
        <f>INDEX('[1]Quantum Axis'!$D:$D,MATCH($B62,'[1]Quantum Axis'!$B:$B,0))</f>
        <v>9.0200000000000002E-2</v>
      </c>
      <c r="F62" s="3">
        <f>INDEX('[1]Quantum Axis'!$E:$E,MATCH($B62,'[1]Quantum Axis'!$B:$B,0))</f>
        <v>9.2999999999999999E-2</v>
      </c>
      <c r="G62" s="3">
        <f>INDEX('[1]Quantum Axis'!$F:$F,MATCH($B62,'[1]Quantum Axis'!$B:$B,0))</f>
        <v>0.17510000000000001</v>
      </c>
      <c r="H62" s="3">
        <f>INDEX('[1]Quantum Axis'!$G:$G,MATCH($B62,'[1]Quantum Axis'!$B:$B,0))</f>
        <v>0.22720000000000001</v>
      </c>
      <c r="I62" s="3">
        <f>INDEX('[1]Quantum Axis'!$H:$H,MATCH($B62,'[1]Quantum Axis'!$B:$B,0))</f>
        <v>0.31669999999999998</v>
      </c>
      <c r="J62" s="3">
        <f>INDEX('[1]Quantum Axis'!$I:$I,MATCH($B62,'[1]Quantum Axis'!$B:$B,0))</f>
        <v>3.5999999999999997E-2</v>
      </c>
    </row>
    <row r="63" spans="1:10" s="1" customFormat="1" x14ac:dyDescent="0.25">
      <c r="A63" s="2" t="s">
        <v>85</v>
      </c>
      <c r="B63" s="4">
        <v>34186116000189</v>
      </c>
      <c r="C63" s="2" t="s">
        <v>235</v>
      </c>
      <c r="D63" s="3">
        <f>INDEX('[1]Quantum Axis'!$C:$C,MATCH($B63,'[1]Quantum Axis'!$B:$B,0))</f>
        <v>1.7100000000000001E-2</v>
      </c>
      <c r="E63" s="3">
        <f>INDEX('[1]Quantum Axis'!$D:$D,MATCH($B63,'[1]Quantum Axis'!$B:$B,0))</f>
        <v>-6.3E-3</v>
      </c>
      <c r="F63" s="3">
        <f>INDEX('[1]Quantum Axis'!$E:$E,MATCH($B63,'[1]Quantum Axis'!$B:$B,0))</f>
        <v>1.35E-2</v>
      </c>
      <c r="G63" s="3">
        <f>INDEX('[1]Quantum Axis'!$F:$F,MATCH($B63,'[1]Quantum Axis'!$B:$B,0))</f>
        <v>5.3400000000000003E-2</v>
      </c>
      <c r="H63" s="3">
        <f>INDEX('[1]Quantum Axis'!$G:$G,MATCH($B63,'[1]Quantum Axis'!$B:$B,0))</f>
        <v>0.1409</v>
      </c>
      <c r="I63" s="3">
        <f>INDEX('[1]Quantum Axis'!$H:$H,MATCH($B63,'[1]Quantum Axis'!$B:$B,0))</f>
        <v>0.1578</v>
      </c>
      <c r="J63" s="3">
        <f>INDEX('[1]Quantum Axis'!$I:$I,MATCH($B63,'[1]Quantum Axis'!$B:$B,0))</f>
        <v>7.7299999999999994E-2</v>
      </c>
    </row>
    <row r="64" spans="1:10" s="1" customFormat="1" x14ac:dyDescent="0.25">
      <c r="A64" s="2" t="s">
        <v>86</v>
      </c>
      <c r="B64" s="4">
        <v>11052478000181</v>
      </c>
      <c r="C64" s="2" t="s">
        <v>235</v>
      </c>
      <c r="D64" s="3">
        <f>INDEX('[1]Quantum Axis'!$C:$C,MATCH($B64,'[1]Quantum Axis'!$B:$B,0))</f>
        <v>-8.3000000000000001E-3</v>
      </c>
      <c r="E64" s="3">
        <f>INDEX('[1]Quantum Axis'!$D:$D,MATCH($B64,'[1]Quantum Axis'!$B:$B,0))</f>
        <v>9.7699999999999995E-2</v>
      </c>
      <c r="F64" s="3">
        <f>INDEX('[1]Quantum Axis'!$E:$E,MATCH($B64,'[1]Quantum Axis'!$B:$B,0))</f>
        <v>9.8100000000000007E-2</v>
      </c>
      <c r="G64" s="3">
        <f>INDEX('[1]Quantum Axis'!$F:$F,MATCH($B64,'[1]Quantum Axis'!$B:$B,0))</f>
        <v>0.21060000000000001</v>
      </c>
      <c r="H64" s="3">
        <f>INDEX('[1]Quantum Axis'!$G:$G,MATCH($B64,'[1]Quantum Axis'!$B:$B,0))</f>
        <v>0.29930000000000001</v>
      </c>
      <c r="I64" s="3">
        <f>INDEX('[1]Quantum Axis'!$H:$H,MATCH($B64,'[1]Quantum Axis'!$B:$B,0))</f>
        <v>3.5737000000000001</v>
      </c>
      <c r="J64" s="3">
        <f>INDEX('[1]Quantum Axis'!$I:$I,MATCH($B64,'[1]Quantum Axis'!$B:$B,0))</f>
        <v>5.1700000000000003E-2</v>
      </c>
    </row>
    <row r="65" spans="1:10" s="1" customFormat="1" x14ac:dyDescent="0.25">
      <c r="A65" s="2" t="s">
        <v>87</v>
      </c>
      <c r="B65" s="4">
        <v>41610489000109</v>
      </c>
      <c r="C65" s="2" t="s">
        <v>235</v>
      </c>
      <c r="D65" s="3">
        <f>INDEX('[1]Quantum Axis'!$C:$C,MATCH($B65,'[1]Quantum Axis'!$B:$B,0))</f>
        <v>1.29E-2</v>
      </c>
      <c r="E65" s="3">
        <f>INDEX('[1]Quantum Axis'!$D:$D,MATCH($B65,'[1]Quantum Axis'!$B:$B,0))</f>
        <v>0.11459999999999999</v>
      </c>
      <c r="F65" s="3">
        <f>INDEX('[1]Quantum Axis'!$E:$E,MATCH($B65,'[1]Quantum Axis'!$B:$B,0))</f>
        <v>0.14430000000000001</v>
      </c>
      <c r="G65" s="3" t="str">
        <f>INDEX('[1]Quantum Axis'!$F:$F,MATCH($B65,'[1]Quantum Axis'!$B:$B,0))</f>
        <v/>
      </c>
      <c r="H65" s="3" t="str">
        <f>INDEX('[1]Quantum Axis'!$G:$G,MATCH($B65,'[1]Quantum Axis'!$B:$B,0))</f>
        <v/>
      </c>
      <c r="I65" s="3">
        <f>INDEX('[1]Quantum Axis'!$H:$H,MATCH($B65,'[1]Quantum Axis'!$B:$B,0))</f>
        <v>8.5599999999999996E-2</v>
      </c>
      <c r="J65" s="3">
        <f>INDEX('[1]Quantum Axis'!$I:$I,MATCH($B65,'[1]Quantum Axis'!$B:$B,0))</f>
        <v>4.5999999999999999E-2</v>
      </c>
    </row>
    <row r="66" spans="1:10" s="1" customFormat="1" x14ac:dyDescent="0.25">
      <c r="A66" s="2" t="s">
        <v>88</v>
      </c>
      <c r="B66" s="4">
        <v>37525962000174</v>
      </c>
      <c r="C66" s="2" t="s">
        <v>235</v>
      </c>
      <c r="D66" s="3">
        <f>INDEX('[1]Quantum Axis'!$C:$C,MATCH($B66,'[1]Quantum Axis'!$B:$B,0))</f>
        <v>6.8999999999999999E-3</v>
      </c>
      <c r="E66" s="3">
        <f>INDEX('[1]Quantum Axis'!$D:$D,MATCH($B66,'[1]Quantum Axis'!$B:$B,0))</f>
        <v>5.5E-2</v>
      </c>
      <c r="F66" s="3">
        <f>INDEX('[1]Quantum Axis'!$E:$E,MATCH($B66,'[1]Quantum Axis'!$B:$B,0))</f>
        <v>4.0500000000000001E-2</v>
      </c>
      <c r="G66" s="3" t="str">
        <f>INDEX('[1]Quantum Axis'!$F:$F,MATCH($B66,'[1]Quantum Axis'!$B:$B,0))</f>
        <v/>
      </c>
      <c r="H66" s="3" t="str">
        <f>INDEX('[1]Quantum Axis'!$G:$G,MATCH($B66,'[1]Quantum Axis'!$B:$B,0))</f>
        <v/>
      </c>
      <c r="I66" s="3">
        <f>INDEX('[1]Quantum Axis'!$H:$H,MATCH($B66,'[1]Quantum Axis'!$B:$B,0))</f>
        <v>7.4899999999999994E-2</v>
      </c>
      <c r="J66" s="3">
        <f>INDEX('[1]Quantum Axis'!$I:$I,MATCH($B66,'[1]Quantum Axis'!$B:$B,0))</f>
        <v>4.3499999999999997E-2</v>
      </c>
    </row>
    <row r="67" spans="1:10" s="1" customFormat="1" x14ac:dyDescent="0.25">
      <c r="A67" s="2" t="s">
        <v>89</v>
      </c>
      <c r="B67" s="4">
        <v>37525911000142</v>
      </c>
      <c r="C67" s="2" t="s">
        <v>238</v>
      </c>
      <c r="D67" s="3">
        <f>INDEX('[1]Quantum Axis'!$C:$C,MATCH($B67,'[1]Quantum Axis'!$B:$B,0))</f>
        <v>4.8899999999999999E-2</v>
      </c>
      <c r="E67" s="3">
        <f>INDEX('[1]Quantum Axis'!$D:$D,MATCH($B67,'[1]Quantum Axis'!$B:$B,0))</f>
        <v>0.15429999999999999</v>
      </c>
      <c r="F67" s="3">
        <f>INDEX('[1]Quantum Axis'!$E:$E,MATCH($B67,'[1]Quantum Axis'!$B:$B,0))</f>
        <v>8.7400000000000005E-2</v>
      </c>
      <c r="G67" s="3" t="str">
        <f>INDEX('[1]Quantum Axis'!$F:$F,MATCH($B67,'[1]Quantum Axis'!$B:$B,0))</f>
        <v/>
      </c>
      <c r="H67" s="3" t="str">
        <f>INDEX('[1]Quantum Axis'!$G:$G,MATCH($B67,'[1]Quantum Axis'!$B:$B,0))</f>
        <v/>
      </c>
      <c r="I67" s="3">
        <f>INDEX('[1]Quantum Axis'!$H:$H,MATCH($B67,'[1]Quantum Axis'!$B:$B,0))</f>
        <v>8.3900000000000002E-2</v>
      </c>
      <c r="J67" s="3">
        <f>INDEX('[1]Quantum Axis'!$I:$I,MATCH($B67,'[1]Quantum Axis'!$B:$B,0))</f>
        <v>0.1928</v>
      </c>
    </row>
    <row r="68" spans="1:10" s="1" customFormat="1" x14ac:dyDescent="0.25">
      <c r="A68" s="2" t="s">
        <v>90</v>
      </c>
      <c r="B68" s="4">
        <v>39992830000188</v>
      </c>
      <c r="C68" s="2" t="s">
        <v>236</v>
      </c>
      <c r="D68" s="3">
        <f>INDEX('[1]Quantum Axis'!$C:$C,MATCH($B68,'[1]Quantum Axis'!$B:$B,0))</f>
        <v>6.0900000000000003E-2</v>
      </c>
      <c r="E68" s="3">
        <f>INDEX('[1]Quantum Axis'!$D:$D,MATCH($B68,'[1]Quantum Axis'!$B:$B,0))</f>
        <v>0.20200000000000001</v>
      </c>
      <c r="F68" s="3">
        <f>INDEX('[1]Quantum Axis'!$E:$E,MATCH($B68,'[1]Quantum Axis'!$B:$B,0))</f>
        <v>0.1925</v>
      </c>
      <c r="G68" s="3" t="str">
        <f>INDEX('[1]Quantum Axis'!$F:$F,MATCH($B68,'[1]Quantum Axis'!$B:$B,0))</f>
        <v/>
      </c>
      <c r="H68" s="3" t="str">
        <f>INDEX('[1]Quantum Axis'!$G:$G,MATCH($B68,'[1]Quantum Axis'!$B:$B,0))</f>
        <v/>
      </c>
      <c r="I68" s="3">
        <f>INDEX('[1]Quantum Axis'!$H:$H,MATCH($B68,'[1]Quantum Axis'!$B:$B,0))</f>
        <v>0.1192</v>
      </c>
      <c r="J68" s="3">
        <f>INDEX('[1]Quantum Axis'!$I:$I,MATCH($B68,'[1]Quantum Axis'!$B:$B,0))</f>
        <v>0.24979999999999999</v>
      </c>
    </row>
    <row r="69" spans="1:10" s="1" customFormat="1" x14ac:dyDescent="0.25">
      <c r="A69" s="2" t="s">
        <v>91</v>
      </c>
      <c r="B69" s="4">
        <v>18889810000106</v>
      </c>
      <c r="C69" s="2" t="s">
        <v>238</v>
      </c>
      <c r="D69" s="3">
        <f>INDEX('[1]Quantum Axis'!$C:$C,MATCH($B69,'[1]Quantum Axis'!$B:$B,0))</f>
        <v>6.2100000000000002E-2</v>
      </c>
      <c r="E69" s="3">
        <f>INDEX('[1]Quantum Axis'!$D:$D,MATCH($B69,'[1]Quantum Axis'!$B:$B,0))</f>
        <v>0.1285</v>
      </c>
      <c r="F69" s="3">
        <f>INDEX('[1]Quantum Axis'!$E:$E,MATCH($B69,'[1]Quantum Axis'!$B:$B,0))</f>
        <v>0.1023</v>
      </c>
      <c r="G69" s="3">
        <f>INDEX('[1]Quantum Axis'!$F:$F,MATCH($B69,'[1]Quantum Axis'!$B:$B,0))</f>
        <v>0.16339999999999999</v>
      </c>
      <c r="H69" s="3">
        <f>INDEX('[1]Quantum Axis'!$G:$G,MATCH($B69,'[1]Quantum Axis'!$B:$B,0))</f>
        <v>0.25509999999999999</v>
      </c>
      <c r="I69" s="3">
        <f>INDEX('[1]Quantum Axis'!$H:$H,MATCH($B69,'[1]Quantum Axis'!$B:$B,0))</f>
        <v>2.5070999999999999</v>
      </c>
      <c r="J69" s="3">
        <f>INDEX('[1]Quantum Axis'!$I:$I,MATCH($B69,'[1]Quantum Axis'!$B:$B,0))</f>
        <v>0.24399999999999999</v>
      </c>
    </row>
    <row r="70" spans="1:10" s="1" customFormat="1" x14ac:dyDescent="0.25">
      <c r="A70" s="2" t="s">
        <v>92</v>
      </c>
      <c r="B70" s="4">
        <v>9143435000160</v>
      </c>
      <c r="C70" s="2" t="s">
        <v>236</v>
      </c>
      <c r="D70" s="3">
        <f>INDEX('[1]Quantum Axis'!$C:$C,MATCH($B70,'[1]Quantum Axis'!$B:$B,0))</f>
        <v>2.7799999999999998E-2</v>
      </c>
      <c r="E70" s="3">
        <f>INDEX('[1]Quantum Axis'!$D:$D,MATCH($B70,'[1]Quantum Axis'!$B:$B,0))</f>
        <v>6.3700000000000007E-2</v>
      </c>
      <c r="F70" s="3">
        <f>INDEX('[1]Quantum Axis'!$E:$E,MATCH($B70,'[1]Quantum Axis'!$B:$B,0))</f>
        <v>0.1135</v>
      </c>
      <c r="G70" s="3">
        <f>INDEX('[1]Quantum Axis'!$F:$F,MATCH($B70,'[1]Quantum Axis'!$B:$B,0))</f>
        <v>0.43070000000000003</v>
      </c>
      <c r="H70" s="3">
        <f>INDEX('[1]Quantum Axis'!$G:$G,MATCH($B70,'[1]Quantum Axis'!$B:$B,0))</f>
        <v>0.48139999999999999</v>
      </c>
      <c r="I70" s="3">
        <f>INDEX('[1]Quantum Axis'!$H:$H,MATCH($B70,'[1]Quantum Axis'!$B:$B,0))</f>
        <v>5.3916000000000004</v>
      </c>
      <c r="J70" s="3">
        <f>INDEX('[1]Quantum Axis'!$I:$I,MATCH($B70,'[1]Quantum Axis'!$B:$B,0))</f>
        <v>0.21709999999999999</v>
      </c>
    </row>
    <row r="71" spans="1:10" s="1" customFormat="1" x14ac:dyDescent="0.25">
      <c r="A71" s="2" t="s">
        <v>93</v>
      </c>
      <c r="B71" s="4">
        <v>35717650000137</v>
      </c>
      <c r="C71" s="2" t="s">
        <v>236</v>
      </c>
      <c r="D71" s="3">
        <f>INDEX('[1]Quantum Axis'!$C:$C,MATCH($B71,'[1]Quantum Axis'!$B:$B,0))</f>
        <v>3.56E-2</v>
      </c>
      <c r="E71" s="3">
        <f>INDEX('[1]Quantum Axis'!$D:$D,MATCH($B71,'[1]Quantum Axis'!$B:$B,0))</f>
        <v>7.7799999999999994E-2</v>
      </c>
      <c r="F71" s="3">
        <f>INDEX('[1]Quantum Axis'!$E:$E,MATCH($B71,'[1]Quantum Axis'!$B:$B,0))</f>
        <v>0.1293</v>
      </c>
      <c r="G71" s="3">
        <f>INDEX('[1]Quantum Axis'!$F:$F,MATCH($B71,'[1]Quantum Axis'!$B:$B,0))</f>
        <v>0.40749999999999997</v>
      </c>
      <c r="H71" s="3" t="str">
        <f>INDEX('[1]Quantum Axis'!$G:$G,MATCH($B71,'[1]Quantum Axis'!$B:$B,0))</f>
        <v/>
      </c>
      <c r="I71" s="3">
        <f>INDEX('[1]Quantum Axis'!$H:$H,MATCH($B71,'[1]Quantum Axis'!$B:$B,0))</f>
        <v>0.80010000000000003</v>
      </c>
      <c r="J71" s="3">
        <f>INDEX('[1]Quantum Axis'!$I:$I,MATCH($B71,'[1]Quantum Axis'!$B:$B,0))</f>
        <v>0.214</v>
      </c>
    </row>
    <row r="72" spans="1:10" s="1" customFormat="1" x14ac:dyDescent="0.25">
      <c r="A72" s="2" t="s">
        <v>94</v>
      </c>
      <c r="B72" s="4">
        <v>8830947000131</v>
      </c>
      <c r="C72" s="2" t="s">
        <v>236</v>
      </c>
      <c r="D72" s="3">
        <f>INDEX('[1]Quantum Axis'!$C:$C,MATCH($B72,'[1]Quantum Axis'!$B:$B,0))</f>
        <v>1.5100000000000001E-2</v>
      </c>
      <c r="E72" s="3">
        <f>INDEX('[1]Quantum Axis'!$D:$D,MATCH($B72,'[1]Quantum Axis'!$B:$B,0))</f>
        <v>0.10630000000000001</v>
      </c>
      <c r="F72" s="3">
        <f>INDEX('[1]Quantum Axis'!$E:$E,MATCH($B72,'[1]Quantum Axis'!$B:$B,0))</f>
        <v>0.1608</v>
      </c>
      <c r="G72" s="3">
        <f>INDEX('[1]Quantum Axis'!$F:$F,MATCH($B72,'[1]Quantum Axis'!$B:$B,0))</f>
        <v>0.39319999999999999</v>
      </c>
      <c r="H72" s="3">
        <f>INDEX('[1]Quantum Axis'!$G:$G,MATCH($B72,'[1]Quantum Axis'!$B:$B,0))</f>
        <v>0.6804</v>
      </c>
      <c r="I72" s="3">
        <f>INDEX('[1]Quantum Axis'!$H:$H,MATCH($B72,'[1]Quantum Axis'!$B:$B,0))</f>
        <v>4.0453000000000001</v>
      </c>
      <c r="J72" s="3">
        <f>INDEX('[1]Quantum Axis'!$I:$I,MATCH($B72,'[1]Quantum Axis'!$B:$B,0))</f>
        <v>0.22140000000000001</v>
      </c>
    </row>
    <row r="73" spans="1:10" s="1" customFormat="1" x14ac:dyDescent="0.25">
      <c r="A73" s="2" t="s">
        <v>95</v>
      </c>
      <c r="B73" s="4">
        <v>38954217000103</v>
      </c>
      <c r="C73" s="2" t="s">
        <v>238</v>
      </c>
      <c r="D73" s="3">
        <f>INDEX('[1]Quantum Axis'!$C:$C,MATCH($B73,'[1]Quantum Axis'!$B:$B,0))</f>
        <v>7.0000000000000001E-3</v>
      </c>
      <c r="E73" s="3">
        <f>INDEX('[1]Quantum Axis'!$D:$D,MATCH($B73,'[1]Quantum Axis'!$B:$B,0))</f>
        <v>9.4600000000000004E-2</v>
      </c>
      <c r="F73" s="3">
        <f>INDEX('[1]Quantum Axis'!$E:$E,MATCH($B73,'[1]Quantum Axis'!$B:$B,0))</f>
        <v>3.6299999999999999E-2</v>
      </c>
      <c r="G73" s="3" t="str">
        <f>INDEX('[1]Quantum Axis'!$F:$F,MATCH($B73,'[1]Quantum Axis'!$B:$B,0))</f>
        <v/>
      </c>
      <c r="H73" s="3" t="str">
        <f>INDEX('[1]Quantum Axis'!$G:$G,MATCH($B73,'[1]Quantum Axis'!$B:$B,0))</f>
        <v/>
      </c>
      <c r="I73" s="3">
        <f>INDEX('[1]Quantum Axis'!$H:$H,MATCH($B73,'[1]Quantum Axis'!$B:$B,0))</f>
        <v>0.47049999999999997</v>
      </c>
      <c r="J73" s="3">
        <f>INDEX('[1]Quantum Axis'!$I:$I,MATCH($B73,'[1]Quantum Axis'!$B:$B,0))</f>
        <v>0.2172</v>
      </c>
    </row>
    <row r="74" spans="1:10" s="1" customFormat="1" x14ac:dyDescent="0.25">
      <c r="A74" s="2" t="s">
        <v>96</v>
      </c>
      <c r="B74" s="4">
        <v>7317588000150</v>
      </c>
      <c r="C74" s="2" t="s">
        <v>236</v>
      </c>
      <c r="D74" s="3">
        <f>INDEX('[1]Quantum Axis'!$C:$C,MATCH($B74,'[1]Quantum Axis'!$B:$B,0))</f>
        <v>1.24E-2</v>
      </c>
      <c r="E74" s="3">
        <f>INDEX('[1]Quantum Axis'!$D:$D,MATCH($B74,'[1]Quantum Axis'!$B:$B,0))</f>
        <v>-9.6199999999999994E-2</v>
      </c>
      <c r="F74" s="3">
        <f>INDEX('[1]Quantum Axis'!$E:$E,MATCH($B74,'[1]Quantum Axis'!$B:$B,0))</f>
        <v>-7.2400000000000006E-2</v>
      </c>
      <c r="G74" s="3">
        <f>INDEX('[1]Quantum Axis'!$F:$F,MATCH($B74,'[1]Quantum Axis'!$B:$B,0))</f>
        <v>-9.2399999999999996E-2</v>
      </c>
      <c r="H74" s="3">
        <f>INDEX('[1]Quantum Axis'!$G:$G,MATCH($B74,'[1]Quantum Axis'!$B:$B,0))</f>
        <v>1.0699999999999999E-2</v>
      </c>
      <c r="I74" s="3">
        <f>INDEX('[1]Quantum Axis'!$H:$H,MATCH($B74,'[1]Quantum Axis'!$B:$B,0))</f>
        <v>1.9879</v>
      </c>
      <c r="J74" s="3">
        <f>INDEX('[1]Quantum Axis'!$I:$I,MATCH($B74,'[1]Quantum Axis'!$B:$B,0))</f>
        <v>0.24759999999999999</v>
      </c>
    </row>
    <row r="75" spans="1:10" s="1" customFormat="1" x14ac:dyDescent="0.25">
      <c r="A75" s="2" t="s">
        <v>97</v>
      </c>
      <c r="B75" s="4">
        <v>22662135000155</v>
      </c>
      <c r="C75" s="2" t="s">
        <v>236</v>
      </c>
      <c r="D75" s="3">
        <f>INDEX('[1]Quantum Axis'!$C:$C,MATCH($B75,'[1]Quantum Axis'!$B:$B,0))</f>
        <v>1.38E-2</v>
      </c>
      <c r="E75" s="3">
        <f>INDEX('[1]Quantum Axis'!$D:$D,MATCH($B75,'[1]Quantum Axis'!$B:$B,0))</f>
        <v>-8.4000000000000005E-2</v>
      </c>
      <c r="F75" s="3">
        <f>INDEX('[1]Quantum Axis'!$E:$E,MATCH($B75,'[1]Quantum Axis'!$B:$B,0))</f>
        <v>-5.4399999999999997E-2</v>
      </c>
      <c r="G75" s="3">
        <f>INDEX('[1]Quantum Axis'!$F:$F,MATCH($B75,'[1]Quantum Axis'!$B:$B,0))</f>
        <v>-8.6800000000000002E-2</v>
      </c>
      <c r="H75" s="3">
        <f>INDEX('[1]Quantum Axis'!$G:$G,MATCH($B75,'[1]Quantum Axis'!$B:$B,0))</f>
        <v>2.76E-2</v>
      </c>
      <c r="I75" s="3">
        <f>INDEX('[1]Quantum Axis'!$H:$H,MATCH($B75,'[1]Quantum Axis'!$B:$B,0))</f>
        <v>1.4360999999999999</v>
      </c>
      <c r="J75" s="3">
        <f>INDEX('[1]Quantum Axis'!$I:$I,MATCH($B75,'[1]Quantum Axis'!$B:$B,0))</f>
        <v>0.24510000000000001</v>
      </c>
    </row>
    <row r="76" spans="1:10" s="1" customFormat="1" x14ac:dyDescent="0.25">
      <c r="A76" s="2" t="s">
        <v>98</v>
      </c>
      <c r="B76" s="4">
        <v>6170653000103</v>
      </c>
      <c r="C76" s="2" t="s">
        <v>235</v>
      </c>
      <c r="D76" s="3">
        <f>INDEX('[1]Quantum Axis'!$C:$C,MATCH($B76,'[1]Quantum Axis'!$B:$B,0))</f>
        <v>2.5999999999999999E-3</v>
      </c>
      <c r="E76" s="3">
        <f>INDEX('[1]Quantum Axis'!$D:$D,MATCH($B76,'[1]Quantum Axis'!$B:$B,0))</f>
        <v>-7.3300000000000004E-2</v>
      </c>
      <c r="F76" s="3">
        <f>INDEX('[1]Quantum Axis'!$E:$E,MATCH($B76,'[1]Quantum Axis'!$B:$B,0))</f>
        <v>-8.4400000000000003E-2</v>
      </c>
      <c r="G76" s="3">
        <f>INDEX('[1]Quantum Axis'!$F:$F,MATCH($B76,'[1]Quantum Axis'!$B:$B,0))</f>
        <v>-2.2100000000000002E-2</v>
      </c>
      <c r="H76" s="3">
        <f>INDEX('[1]Quantum Axis'!$G:$G,MATCH($B76,'[1]Quantum Axis'!$B:$B,0))</f>
        <v>0.11310000000000001</v>
      </c>
      <c r="I76" s="3">
        <f>INDEX('[1]Quantum Axis'!$H:$H,MATCH($B76,'[1]Quantum Axis'!$B:$B,0))</f>
        <v>6.4755000000000003</v>
      </c>
      <c r="J76" s="3">
        <f>INDEX('[1]Quantum Axis'!$I:$I,MATCH($B76,'[1]Quantum Axis'!$B:$B,0))</f>
        <v>0.1036</v>
      </c>
    </row>
    <row r="77" spans="1:10" s="1" customFormat="1" x14ac:dyDescent="0.25">
      <c r="A77" s="2" t="s">
        <v>99</v>
      </c>
      <c r="B77" s="4">
        <v>26243348000101</v>
      </c>
      <c r="C77" s="2" t="s">
        <v>236</v>
      </c>
      <c r="D77" s="3">
        <f>INDEX('[1]Quantum Axis'!$C:$C,MATCH($B77,'[1]Quantum Axis'!$B:$B,0))</f>
        <v>2.7400000000000001E-2</v>
      </c>
      <c r="E77" s="3">
        <f>INDEX('[1]Quantum Axis'!$D:$D,MATCH($B77,'[1]Quantum Axis'!$B:$B,0))</f>
        <v>0.1734</v>
      </c>
      <c r="F77" s="3">
        <f>INDEX('[1]Quantum Axis'!$E:$E,MATCH($B77,'[1]Quantum Axis'!$B:$B,0))</f>
        <v>0.16719999999999999</v>
      </c>
      <c r="G77" s="3">
        <f>INDEX('[1]Quantum Axis'!$F:$F,MATCH($B77,'[1]Quantum Axis'!$B:$B,0))</f>
        <v>0.17469999999999999</v>
      </c>
      <c r="H77" s="3">
        <f>INDEX('[1]Quantum Axis'!$G:$G,MATCH($B77,'[1]Quantum Axis'!$B:$B,0))</f>
        <v>0.18360000000000001</v>
      </c>
      <c r="I77" s="3">
        <f>INDEX('[1]Quantum Axis'!$H:$H,MATCH($B77,'[1]Quantum Axis'!$B:$B,0))</f>
        <v>0.97509999999999997</v>
      </c>
      <c r="J77" s="3">
        <f>INDEX('[1]Quantum Axis'!$I:$I,MATCH($B77,'[1]Quantum Axis'!$B:$B,0))</f>
        <v>0.1983</v>
      </c>
    </row>
    <row r="78" spans="1:10" s="1" customFormat="1" x14ac:dyDescent="0.25">
      <c r="A78" s="2" t="s">
        <v>100</v>
      </c>
      <c r="B78" s="4">
        <v>12154412000165</v>
      </c>
      <c r="C78" s="2" t="s">
        <v>235</v>
      </c>
      <c r="D78" s="3">
        <f>INDEX('[1]Quantum Axis'!$C:$C,MATCH($B78,'[1]Quantum Axis'!$B:$B,0))</f>
        <v>7.9000000000000008E-3</v>
      </c>
      <c r="E78" s="3">
        <f>INDEX('[1]Quantum Axis'!$D:$D,MATCH($B78,'[1]Quantum Axis'!$B:$B,0))</f>
        <v>0.1547</v>
      </c>
      <c r="F78" s="3">
        <f>INDEX('[1]Quantum Axis'!$E:$E,MATCH($B78,'[1]Quantum Axis'!$B:$B,0))</f>
        <v>0.1663</v>
      </c>
      <c r="G78" s="3">
        <f>INDEX('[1]Quantum Axis'!$F:$F,MATCH($B78,'[1]Quantum Axis'!$B:$B,0))</f>
        <v>0.25890000000000002</v>
      </c>
      <c r="H78" s="3">
        <f>INDEX('[1]Quantum Axis'!$G:$G,MATCH($B78,'[1]Quantum Axis'!$B:$B,0))</f>
        <v>0.38319999999999999</v>
      </c>
      <c r="I78" s="3">
        <f>INDEX('[1]Quantum Axis'!$H:$H,MATCH($B78,'[1]Quantum Axis'!$B:$B,0))</f>
        <v>2.6497000000000002</v>
      </c>
      <c r="J78" s="3">
        <f>INDEX('[1]Quantum Axis'!$I:$I,MATCH($B78,'[1]Quantum Axis'!$B:$B,0))</f>
        <v>4.2099999999999999E-2</v>
      </c>
    </row>
    <row r="79" spans="1:10" s="1" customFormat="1" x14ac:dyDescent="0.25">
      <c r="A79" s="2" t="s">
        <v>101</v>
      </c>
      <c r="B79" s="4">
        <v>18391138000124</v>
      </c>
      <c r="C79" s="2" t="s">
        <v>235</v>
      </c>
      <c r="D79" s="3">
        <f>INDEX('[1]Quantum Axis'!$C:$C,MATCH($B79,'[1]Quantum Axis'!$B:$B,0))</f>
        <v>1.21E-2</v>
      </c>
      <c r="E79" s="3">
        <f>INDEX('[1]Quantum Axis'!$D:$D,MATCH($B79,'[1]Quantum Axis'!$B:$B,0))</f>
        <v>0.25769999999999998</v>
      </c>
      <c r="F79" s="3">
        <f>INDEX('[1]Quantum Axis'!$E:$E,MATCH($B79,'[1]Quantum Axis'!$B:$B,0))</f>
        <v>0.3</v>
      </c>
      <c r="G79" s="3">
        <f>INDEX('[1]Quantum Axis'!$F:$F,MATCH($B79,'[1]Quantum Axis'!$B:$B,0))</f>
        <v>0.32800000000000001</v>
      </c>
      <c r="H79" s="3">
        <f>INDEX('[1]Quantum Axis'!$G:$G,MATCH($B79,'[1]Quantum Axis'!$B:$B,0))</f>
        <v>0.43020000000000003</v>
      </c>
      <c r="I79" s="3">
        <f>INDEX('[1]Quantum Axis'!$H:$H,MATCH($B79,'[1]Quantum Axis'!$B:$B,0))</f>
        <v>1.9032</v>
      </c>
      <c r="J79" s="3">
        <f>INDEX('[1]Quantum Axis'!$I:$I,MATCH($B79,'[1]Quantum Axis'!$B:$B,0))</f>
        <v>9.98E-2</v>
      </c>
    </row>
    <row r="80" spans="1:10" s="1" customFormat="1" x14ac:dyDescent="0.25">
      <c r="A80" s="2" t="s">
        <v>102</v>
      </c>
      <c r="B80" s="4">
        <v>17335646000122</v>
      </c>
      <c r="C80" s="2" t="s">
        <v>236</v>
      </c>
      <c r="D80" s="3">
        <f>INDEX('[1]Quantum Axis'!$C:$C,MATCH($B80,'[1]Quantum Axis'!$B:$B,0))</f>
        <v>2.9000000000000001E-2</v>
      </c>
      <c r="E80" s="3">
        <f>INDEX('[1]Quantum Axis'!$D:$D,MATCH($B80,'[1]Quantum Axis'!$B:$B,0))</f>
        <v>-0.10680000000000001</v>
      </c>
      <c r="F80" s="3">
        <f>INDEX('[1]Quantum Axis'!$E:$E,MATCH($B80,'[1]Quantum Axis'!$B:$B,0))</f>
        <v>-0.15310000000000001</v>
      </c>
      <c r="G80" s="3">
        <f>INDEX('[1]Quantum Axis'!$F:$F,MATCH($B80,'[1]Quantum Axis'!$B:$B,0))</f>
        <v>-0.22770000000000001</v>
      </c>
      <c r="H80" s="3">
        <f>INDEX('[1]Quantum Axis'!$G:$G,MATCH($B80,'[1]Quantum Axis'!$B:$B,0))</f>
        <v>-0.1479</v>
      </c>
      <c r="I80" s="3">
        <f>INDEX('[1]Quantum Axis'!$H:$H,MATCH($B80,'[1]Quantum Axis'!$B:$B,0))</f>
        <v>1.8853</v>
      </c>
      <c r="J80" s="3">
        <f>INDEX('[1]Quantum Axis'!$I:$I,MATCH($B80,'[1]Quantum Axis'!$B:$B,0))</f>
        <v>0.28050000000000003</v>
      </c>
    </row>
    <row r="81" spans="1:10" s="1" customFormat="1" x14ac:dyDescent="0.25">
      <c r="A81" s="2" t="s">
        <v>103</v>
      </c>
      <c r="B81" s="4">
        <v>29544764000120</v>
      </c>
      <c r="C81" s="2" t="s">
        <v>236</v>
      </c>
      <c r="D81" s="3">
        <f>INDEX('[1]Quantum Axis'!$C:$C,MATCH($B81,'[1]Quantum Axis'!$B:$B,0))</f>
        <v>2.1299999999999999E-2</v>
      </c>
      <c r="E81" s="3">
        <f>INDEX('[1]Quantum Axis'!$D:$D,MATCH($B81,'[1]Quantum Axis'!$B:$B,0))</f>
        <v>-0.2364</v>
      </c>
      <c r="F81" s="3">
        <f>INDEX('[1]Quantum Axis'!$E:$E,MATCH($B81,'[1]Quantum Axis'!$B:$B,0))</f>
        <v>-0.24579999999999999</v>
      </c>
      <c r="G81" s="3">
        <f>INDEX('[1]Quantum Axis'!$F:$F,MATCH($B81,'[1]Quantum Axis'!$B:$B,0))</f>
        <v>-0.11890000000000001</v>
      </c>
      <c r="H81" s="3">
        <f>INDEX('[1]Quantum Axis'!$G:$G,MATCH($B81,'[1]Quantum Axis'!$B:$B,0))</f>
        <v>0.1457</v>
      </c>
      <c r="I81" s="3">
        <f>INDEX('[1]Quantum Axis'!$H:$H,MATCH($B81,'[1]Quantum Axis'!$B:$B,0))</f>
        <v>65.731200000000001</v>
      </c>
      <c r="J81" s="3">
        <f>INDEX('[1]Quantum Axis'!$I:$I,MATCH($B81,'[1]Quantum Axis'!$B:$B,0))</f>
        <v>0.2447</v>
      </c>
    </row>
    <row r="82" spans="1:10" s="1" customFormat="1" x14ac:dyDescent="0.25">
      <c r="A82" s="2" t="s">
        <v>104</v>
      </c>
      <c r="B82" s="4">
        <v>5936530000160</v>
      </c>
      <c r="C82" s="2" t="s">
        <v>235</v>
      </c>
      <c r="D82" s="3">
        <f>INDEX('[1]Quantum Axis'!$C:$C,MATCH($B82,'[1]Quantum Axis'!$B:$B,0))</f>
        <v>1.9800000000000002E-2</v>
      </c>
      <c r="E82" s="3">
        <f>INDEX('[1]Quantum Axis'!$D:$D,MATCH($B82,'[1]Quantum Axis'!$B:$B,0))</f>
        <v>-6.8099999999999994E-2</v>
      </c>
      <c r="F82" s="3">
        <f>INDEX('[1]Quantum Axis'!$E:$E,MATCH($B82,'[1]Quantum Axis'!$B:$B,0))</f>
        <v>-7.3599999999999999E-2</v>
      </c>
      <c r="G82" s="3">
        <f>INDEX('[1]Quantum Axis'!$F:$F,MATCH($B82,'[1]Quantum Axis'!$B:$B,0))</f>
        <v>5.4800000000000001E-2</v>
      </c>
      <c r="H82" s="3">
        <f>INDEX('[1]Quantum Axis'!$G:$G,MATCH($B82,'[1]Quantum Axis'!$B:$B,0))</f>
        <v>0.1981</v>
      </c>
      <c r="I82" s="3">
        <f>INDEX('[1]Quantum Axis'!$H:$H,MATCH($B82,'[1]Quantum Axis'!$B:$B,0))</f>
        <v>9.8254999999999999</v>
      </c>
      <c r="J82" s="3">
        <f>INDEX('[1]Quantum Axis'!$I:$I,MATCH($B82,'[1]Quantum Axis'!$B:$B,0))</f>
        <v>0.12609999999999999</v>
      </c>
    </row>
    <row r="83" spans="1:10" s="1" customFormat="1" x14ac:dyDescent="0.25">
      <c r="A83" s="2" t="s">
        <v>105</v>
      </c>
      <c r="B83" s="4">
        <v>19628842000110</v>
      </c>
      <c r="C83" s="2" t="s">
        <v>238</v>
      </c>
      <c r="D83" s="3">
        <f>INDEX('[1]Quantum Axis'!$C:$C,MATCH($B83,'[1]Quantum Axis'!$B:$B,0))</f>
        <v>-1.8599999999999998E-2</v>
      </c>
      <c r="E83" s="3">
        <f>INDEX('[1]Quantum Axis'!$D:$D,MATCH($B83,'[1]Quantum Axis'!$B:$B,0))</f>
        <v>-0.1026</v>
      </c>
      <c r="F83" s="3">
        <f>INDEX('[1]Quantum Axis'!$E:$E,MATCH($B83,'[1]Quantum Axis'!$B:$B,0))</f>
        <v>-0.13189999999999999</v>
      </c>
      <c r="G83" s="3">
        <f>INDEX('[1]Quantum Axis'!$F:$F,MATCH($B83,'[1]Quantum Axis'!$B:$B,0))</f>
        <v>-0.1492</v>
      </c>
      <c r="H83" s="3">
        <f>INDEX('[1]Quantum Axis'!$G:$G,MATCH($B83,'[1]Quantum Axis'!$B:$B,0))</f>
        <v>-9.1999999999999998E-3</v>
      </c>
      <c r="I83" s="3">
        <f>INDEX('[1]Quantum Axis'!$H:$H,MATCH($B83,'[1]Quantum Axis'!$B:$B,0))</f>
        <v>1.3456999999999999</v>
      </c>
      <c r="J83" s="3">
        <f>INDEX('[1]Quantum Axis'!$I:$I,MATCH($B83,'[1]Quantum Axis'!$B:$B,0))</f>
        <v>0.24229999999999999</v>
      </c>
    </row>
    <row r="84" spans="1:10" s="1" customFormat="1" x14ac:dyDescent="0.25">
      <c r="A84" s="2" t="s">
        <v>106</v>
      </c>
      <c r="B84" s="4">
        <v>9143318000104</v>
      </c>
      <c r="C84" s="2" t="s">
        <v>238</v>
      </c>
      <c r="D84" s="3">
        <f>INDEX('[1]Quantum Axis'!$C:$C,MATCH($B84,'[1]Quantum Axis'!$B:$B,0))</f>
        <v>5.7999999999999996E-3</v>
      </c>
      <c r="E84" s="3">
        <f>INDEX('[1]Quantum Axis'!$D:$D,MATCH($B84,'[1]Quantum Axis'!$B:$B,0))</f>
        <v>2.7000000000000001E-3</v>
      </c>
      <c r="F84" s="3">
        <f>INDEX('[1]Quantum Axis'!$E:$E,MATCH($B84,'[1]Quantum Axis'!$B:$B,0))</f>
        <v>-3.1800000000000002E-2</v>
      </c>
      <c r="G84" s="3">
        <f>INDEX('[1]Quantum Axis'!$F:$F,MATCH($B84,'[1]Quantum Axis'!$B:$B,0))</f>
        <v>-3.2199999999999999E-2</v>
      </c>
      <c r="H84" s="3">
        <f>INDEX('[1]Quantum Axis'!$G:$G,MATCH($B84,'[1]Quantum Axis'!$B:$B,0))</f>
        <v>0.12089999999999999</v>
      </c>
      <c r="I84" s="3">
        <f>INDEX('[1]Quantum Axis'!$H:$H,MATCH($B84,'[1]Quantum Axis'!$B:$B,0))</f>
        <v>7.1315999999999997</v>
      </c>
      <c r="J84" s="3">
        <f>INDEX('[1]Quantum Axis'!$I:$I,MATCH($B84,'[1]Quantum Axis'!$B:$B,0))</f>
        <v>0.23480000000000001</v>
      </c>
    </row>
    <row r="85" spans="1:10" s="1" customFormat="1" x14ac:dyDescent="0.25">
      <c r="A85" s="2" t="s">
        <v>107</v>
      </c>
      <c r="B85" s="4">
        <v>36352690000195</v>
      </c>
      <c r="C85" s="2" t="s">
        <v>236</v>
      </c>
      <c r="D85" s="3">
        <f>INDEX('[1]Quantum Axis'!$C:$C,MATCH($B85,'[1]Quantum Axis'!$B:$B,0))</f>
        <v>1.5800000000000002E-2</v>
      </c>
      <c r="E85" s="3">
        <f>INDEX('[1]Quantum Axis'!$D:$D,MATCH($B85,'[1]Quantum Axis'!$B:$B,0))</f>
        <v>-3.6400000000000002E-2</v>
      </c>
      <c r="F85" s="3">
        <f>INDEX('[1]Quantum Axis'!$E:$E,MATCH($B85,'[1]Quantum Axis'!$B:$B,0))</f>
        <v>-7.9000000000000001E-2</v>
      </c>
      <c r="G85" s="3">
        <f>INDEX('[1]Quantum Axis'!$F:$F,MATCH($B85,'[1]Quantum Axis'!$B:$B,0))</f>
        <v>-0.1318</v>
      </c>
      <c r="H85" s="3" t="str">
        <f>INDEX('[1]Quantum Axis'!$G:$G,MATCH($B85,'[1]Quantum Axis'!$B:$B,0))</f>
        <v/>
      </c>
      <c r="I85" s="3">
        <f>INDEX('[1]Quantum Axis'!$H:$H,MATCH($B85,'[1]Quantum Axis'!$B:$B,0))</f>
        <v>-0.13</v>
      </c>
      <c r="J85" s="3">
        <f>INDEX('[1]Quantum Axis'!$I:$I,MATCH($B85,'[1]Quantum Axis'!$B:$B,0))</f>
        <v>0.2339</v>
      </c>
    </row>
    <row r="86" spans="1:10" s="1" customFormat="1" x14ac:dyDescent="0.25">
      <c r="A86" s="2" t="s">
        <v>108</v>
      </c>
      <c r="B86" s="4">
        <v>19821469000110</v>
      </c>
      <c r="C86" s="2" t="s">
        <v>235</v>
      </c>
      <c r="D86" s="3">
        <f>INDEX('[1]Quantum Axis'!$C:$C,MATCH($B86,'[1]Quantum Axis'!$B:$B,0))</f>
        <v>6.6E-3</v>
      </c>
      <c r="E86" s="3">
        <f>INDEX('[1]Quantum Axis'!$D:$D,MATCH($B86,'[1]Quantum Axis'!$B:$B,0))</f>
        <v>-3.1199999999999999E-2</v>
      </c>
      <c r="F86" s="3">
        <f>INDEX('[1]Quantum Axis'!$E:$E,MATCH($B86,'[1]Quantum Axis'!$B:$B,0))</f>
        <v>-2.46E-2</v>
      </c>
      <c r="G86" s="3">
        <f>INDEX('[1]Quantum Axis'!$F:$F,MATCH($B86,'[1]Quantum Axis'!$B:$B,0))</f>
        <v>8.5400000000000004E-2</v>
      </c>
      <c r="H86" s="3">
        <f>INDEX('[1]Quantum Axis'!$G:$G,MATCH($B86,'[1]Quantum Axis'!$B:$B,0))</f>
        <v>0.19209999999999999</v>
      </c>
      <c r="I86" s="3">
        <f>INDEX('[1]Quantum Axis'!$H:$H,MATCH($B86,'[1]Quantum Axis'!$B:$B,0))</f>
        <v>0.59379999999999999</v>
      </c>
      <c r="J86" s="3">
        <f>INDEX('[1]Quantum Axis'!$I:$I,MATCH($B86,'[1]Quantum Axis'!$B:$B,0))</f>
        <v>6.7699999999999996E-2</v>
      </c>
    </row>
    <row r="87" spans="1:10" s="1" customFormat="1" x14ac:dyDescent="0.25">
      <c r="A87" s="2" t="s">
        <v>109</v>
      </c>
      <c r="B87" s="4">
        <v>14146496000110</v>
      </c>
      <c r="C87" s="2" t="s">
        <v>235</v>
      </c>
      <c r="D87" s="3">
        <f>INDEX('[1]Quantum Axis'!$C:$C,MATCH($B87,'[1]Quantum Axis'!$B:$B,0))</f>
        <v>-7.7999999999999996E-3</v>
      </c>
      <c r="E87" s="3">
        <f>INDEX('[1]Quantum Axis'!$D:$D,MATCH($B87,'[1]Quantum Axis'!$B:$B,0))</f>
        <v>-1.49E-2</v>
      </c>
      <c r="F87" s="3">
        <f>INDEX('[1]Quantum Axis'!$E:$E,MATCH($B87,'[1]Quantum Axis'!$B:$B,0))</f>
        <v>-1.3899999999999999E-2</v>
      </c>
      <c r="G87" s="3">
        <f>INDEX('[1]Quantum Axis'!$F:$F,MATCH($B87,'[1]Quantum Axis'!$B:$B,0))</f>
        <v>4.3400000000000001E-2</v>
      </c>
      <c r="H87" s="3">
        <f>INDEX('[1]Quantum Axis'!$G:$G,MATCH($B87,'[1]Quantum Axis'!$B:$B,0))</f>
        <v>9.9500000000000005E-2</v>
      </c>
      <c r="I87" s="3">
        <f>INDEX('[1]Quantum Axis'!$H:$H,MATCH($B87,'[1]Quantum Axis'!$B:$B,0))</f>
        <v>2.5752999999999999</v>
      </c>
      <c r="J87" s="3">
        <f>INDEX('[1]Quantum Axis'!$I:$I,MATCH($B87,'[1]Quantum Axis'!$B:$B,0))</f>
        <v>6.2199999999999998E-2</v>
      </c>
    </row>
    <row r="88" spans="1:10" s="1" customFormat="1" x14ac:dyDescent="0.25">
      <c r="A88" s="2" t="s">
        <v>110</v>
      </c>
      <c r="B88" s="4">
        <v>9441308000147</v>
      </c>
      <c r="C88" s="2" t="s">
        <v>235</v>
      </c>
      <c r="D88" s="3">
        <f>INDEX('[1]Quantum Axis'!$C:$C,MATCH($B88,'[1]Quantum Axis'!$B:$B,0))</f>
        <v>-4.0000000000000002E-4</v>
      </c>
      <c r="E88" s="3">
        <f>INDEX('[1]Quantum Axis'!$D:$D,MATCH($B88,'[1]Quantum Axis'!$B:$B,0))</f>
        <v>2.8899999999999999E-2</v>
      </c>
      <c r="F88" s="3">
        <f>INDEX('[1]Quantum Axis'!$E:$E,MATCH($B88,'[1]Quantum Axis'!$B:$B,0))</f>
        <v>3.5299999999999998E-2</v>
      </c>
      <c r="G88" s="3">
        <f>INDEX('[1]Quantum Axis'!$F:$F,MATCH($B88,'[1]Quantum Axis'!$B:$B,0))</f>
        <v>8.7400000000000005E-2</v>
      </c>
      <c r="H88" s="3">
        <f>INDEX('[1]Quantum Axis'!$G:$G,MATCH($B88,'[1]Quantum Axis'!$B:$B,0))</f>
        <v>0.1351</v>
      </c>
      <c r="I88" s="3">
        <f>INDEX('[1]Quantum Axis'!$H:$H,MATCH($B88,'[1]Quantum Axis'!$B:$B,0))</f>
        <v>3.0331000000000001</v>
      </c>
      <c r="J88" s="3">
        <f>INDEX('[1]Quantum Axis'!$I:$I,MATCH($B88,'[1]Quantum Axis'!$B:$B,0))</f>
        <v>3.1899999999999998E-2</v>
      </c>
    </row>
    <row r="89" spans="1:10" s="1" customFormat="1" x14ac:dyDescent="0.25">
      <c r="A89" s="2" t="s">
        <v>111</v>
      </c>
      <c r="B89" s="4">
        <v>33378392000186</v>
      </c>
      <c r="C89" s="2" t="s">
        <v>238</v>
      </c>
      <c r="D89" s="3">
        <f>INDEX('[1]Quantum Axis'!$C:$C,MATCH($B89,'[1]Quantum Axis'!$B:$B,0))</f>
        <v>7.7000000000000002E-3</v>
      </c>
      <c r="E89" s="3">
        <f>INDEX('[1]Quantum Axis'!$D:$D,MATCH($B89,'[1]Quantum Axis'!$B:$B,0))</f>
        <v>-2.64E-2</v>
      </c>
      <c r="F89" s="3">
        <f>INDEX('[1]Quantum Axis'!$E:$E,MATCH($B89,'[1]Quantum Axis'!$B:$B,0))</f>
        <v>-2.5000000000000001E-3</v>
      </c>
      <c r="G89" s="3">
        <f>INDEX('[1]Quantum Axis'!$F:$F,MATCH($B89,'[1]Quantum Axis'!$B:$B,0))</f>
        <v>0.20849999999999999</v>
      </c>
      <c r="H89" s="3">
        <f>INDEX('[1]Quantum Axis'!$G:$G,MATCH($B89,'[1]Quantum Axis'!$B:$B,0))</f>
        <v>0.30730000000000002</v>
      </c>
      <c r="I89" s="3">
        <f>INDEX('[1]Quantum Axis'!$H:$H,MATCH($B89,'[1]Quantum Axis'!$B:$B,0))</f>
        <v>0.3921</v>
      </c>
      <c r="J89" s="3">
        <f>INDEX('[1]Quantum Axis'!$I:$I,MATCH($B89,'[1]Quantum Axis'!$B:$B,0))</f>
        <v>0.121</v>
      </c>
    </row>
    <row r="90" spans="1:10" s="1" customFormat="1" x14ac:dyDescent="0.25">
      <c r="A90" s="2" t="s">
        <v>112</v>
      </c>
      <c r="B90" s="4">
        <v>31923761000149</v>
      </c>
      <c r="C90" s="2" t="s">
        <v>235</v>
      </c>
      <c r="D90" s="3">
        <f>INDEX('[1]Quantum Axis'!$C:$C,MATCH($B90,'[1]Quantum Axis'!$B:$B,0))</f>
        <v>-1.7100000000000001E-2</v>
      </c>
      <c r="E90" s="3">
        <f>INDEX('[1]Quantum Axis'!$D:$D,MATCH($B90,'[1]Quantum Axis'!$B:$B,0))</f>
        <v>4.0000000000000001E-3</v>
      </c>
      <c r="F90" s="3">
        <f>INDEX('[1]Quantum Axis'!$E:$E,MATCH($B90,'[1]Quantum Axis'!$B:$B,0))</f>
        <v>2.5999999999999999E-2</v>
      </c>
      <c r="G90" s="3">
        <f>INDEX('[1]Quantum Axis'!$F:$F,MATCH($B90,'[1]Quantum Axis'!$B:$B,0))</f>
        <v>0.1179</v>
      </c>
      <c r="H90" s="3">
        <f>INDEX('[1]Quantum Axis'!$G:$G,MATCH($B90,'[1]Quantum Axis'!$B:$B,0))</f>
        <v>0.16400000000000001</v>
      </c>
      <c r="I90" s="3">
        <f>INDEX('[1]Quantum Axis'!$H:$H,MATCH($B90,'[1]Quantum Axis'!$B:$B,0))</f>
        <v>0.25629999999999997</v>
      </c>
      <c r="J90" s="3">
        <f>INDEX('[1]Quantum Axis'!$I:$I,MATCH($B90,'[1]Quantum Axis'!$B:$B,0))</f>
        <v>6.8000000000000005E-2</v>
      </c>
    </row>
    <row r="91" spans="1:10" s="1" customFormat="1" x14ac:dyDescent="0.25">
      <c r="A91" s="2" t="s">
        <v>113</v>
      </c>
      <c r="B91" s="4">
        <v>32783564000134</v>
      </c>
      <c r="C91" s="2" t="s">
        <v>235</v>
      </c>
      <c r="D91" s="3">
        <f>INDEX('[1]Quantum Axis'!$C:$C,MATCH($B91,'[1]Quantum Axis'!$B:$B,0))</f>
        <v>-1.77E-2</v>
      </c>
      <c r="E91" s="3">
        <f>INDEX('[1]Quantum Axis'!$D:$D,MATCH($B91,'[1]Quantum Axis'!$B:$B,0))</f>
        <v>0.21909999999999999</v>
      </c>
      <c r="F91" s="3">
        <f>INDEX('[1]Quantum Axis'!$E:$E,MATCH($B91,'[1]Quantum Axis'!$B:$B,0))</f>
        <v>0.2306</v>
      </c>
      <c r="G91" s="3">
        <f>INDEX('[1]Quantum Axis'!$F:$F,MATCH($B91,'[1]Quantum Axis'!$B:$B,0))</f>
        <v>0.28470000000000001</v>
      </c>
      <c r="H91" s="3">
        <f>INDEX('[1]Quantum Axis'!$G:$G,MATCH($B91,'[1]Quantum Axis'!$B:$B,0))</f>
        <v>0.28860000000000002</v>
      </c>
      <c r="I91" s="3">
        <f>INDEX('[1]Quantum Axis'!$H:$H,MATCH($B91,'[1]Quantum Axis'!$B:$B,0))</f>
        <v>0.32179999999999997</v>
      </c>
      <c r="J91" s="3">
        <f>INDEX('[1]Quantum Axis'!$I:$I,MATCH($B91,'[1]Quantum Axis'!$B:$B,0))</f>
        <v>6.7199999999999996E-2</v>
      </c>
    </row>
    <row r="92" spans="1:10" s="1" customFormat="1" x14ac:dyDescent="0.25">
      <c r="A92" s="2" t="s">
        <v>114</v>
      </c>
      <c r="B92" s="4">
        <v>28849694000155</v>
      </c>
      <c r="C92" s="2" t="s">
        <v>235</v>
      </c>
      <c r="D92" s="3">
        <f>INDEX('[1]Quantum Axis'!$C:$C,MATCH($B92,'[1]Quantum Axis'!$B:$B,0))</f>
        <v>2.1700000000000001E-2</v>
      </c>
      <c r="E92" s="3">
        <f>INDEX('[1]Quantum Axis'!$D:$D,MATCH($B92,'[1]Quantum Axis'!$B:$B,0))</f>
        <v>0.27379999999999999</v>
      </c>
      <c r="F92" s="3">
        <f>INDEX('[1]Quantum Axis'!$E:$E,MATCH($B92,'[1]Quantum Axis'!$B:$B,0))</f>
        <v>0.26840000000000003</v>
      </c>
      <c r="G92" s="3">
        <f>INDEX('[1]Quantum Axis'!$F:$F,MATCH($B92,'[1]Quantum Axis'!$B:$B,0))</f>
        <v>0.45369999999999999</v>
      </c>
      <c r="H92" s="3">
        <f>INDEX('[1]Quantum Axis'!$G:$G,MATCH($B92,'[1]Quantum Axis'!$B:$B,0))</f>
        <v>0.48580000000000001</v>
      </c>
      <c r="I92" s="3">
        <f>INDEX('[1]Quantum Axis'!$H:$H,MATCH($B92,'[1]Quantum Axis'!$B:$B,0))</f>
        <v>0.52449999999999997</v>
      </c>
      <c r="J92" s="3">
        <f>INDEX('[1]Quantum Axis'!$I:$I,MATCH($B92,'[1]Quantum Axis'!$B:$B,0))</f>
        <v>5.1299999999999998E-2</v>
      </c>
    </row>
    <row r="93" spans="1:10" s="1" customFormat="1" x14ac:dyDescent="0.25">
      <c r="A93" s="2" t="s">
        <v>115</v>
      </c>
      <c r="B93" s="4">
        <v>33520968000106</v>
      </c>
      <c r="C93" s="2" t="s">
        <v>235</v>
      </c>
      <c r="D93" s="3">
        <f>INDEX('[1]Quantum Axis'!$C:$C,MATCH($B93,'[1]Quantum Axis'!$B:$B,0))</f>
        <v>1.15E-2</v>
      </c>
      <c r="E93" s="3">
        <f>INDEX('[1]Quantum Axis'!$D:$D,MATCH($B93,'[1]Quantum Axis'!$B:$B,0))</f>
        <v>0.20250000000000001</v>
      </c>
      <c r="F93" s="3">
        <f>INDEX('[1]Quantum Axis'!$E:$E,MATCH($B93,'[1]Quantum Axis'!$B:$B,0))</f>
        <v>0.23080000000000001</v>
      </c>
      <c r="G93" s="3">
        <f>INDEX('[1]Quantum Axis'!$F:$F,MATCH($B93,'[1]Quantum Axis'!$B:$B,0))</f>
        <v>0.45450000000000002</v>
      </c>
      <c r="H93" s="3">
        <f>INDEX('[1]Quantum Axis'!$G:$G,MATCH($B93,'[1]Quantum Axis'!$B:$B,0))</f>
        <v>0.62760000000000005</v>
      </c>
      <c r="I93" s="3">
        <f>INDEX('[1]Quantum Axis'!$H:$H,MATCH($B93,'[1]Quantum Axis'!$B:$B,0))</f>
        <v>0.61419999999999997</v>
      </c>
      <c r="J93" s="3">
        <f>INDEX('[1]Quantum Axis'!$I:$I,MATCH($B93,'[1]Quantum Axis'!$B:$B,0))</f>
        <v>4.9599999999999998E-2</v>
      </c>
    </row>
    <row r="94" spans="1:10" s="1" customFormat="1" x14ac:dyDescent="0.25">
      <c r="A94" s="2" t="s">
        <v>116</v>
      </c>
      <c r="B94" s="4">
        <v>12105940000124</v>
      </c>
      <c r="C94" s="2" t="s">
        <v>235</v>
      </c>
      <c r="D94" s="3">
        <f>INDEX('[1]Quantum Axis'!$C:$C,MATCH($B94,'[1]Quantum Axis'!$B:$B,0))</f>
        <v>1.5299999999999999E-2</v>
      </c>
      <c r="E94" s="3">
        <f>INDEX('[1]Quantum Axis'!$D:$D,MATCH($B94,'[1]Quantum Axis'!$B:$B,0))</f>
        <v>0.13800000000000001</v>
      </c>
      <c r="F94" s="3">
        <f>INDEX('[1]Quantum Axis'!$E:$E,MATCH($B94,'[1]Quantum Axis'!$B:$B,0))</f>
        <v>0.15240000000000001</v>
      </c>
      <c r="G94" s="3">
        <f>INDEX('[1]Quantum Axis'!$F:$F,MATCH($B94,'[1]Quantum Axis'!$B:$B,0))</f>
        <v>0.29899999999999999</v>
      </c>
      <c r="H94" s="3">
        <f>INDEX('[1]Quantum Axis'!$G:$G,MATCH($B94,'[1]Quantum Axis'!$B:$B,0))</f>
        <v>0.27029999999999998</v>
      </c>
      <c r="I94" s="3">
        <f>INDEX('[1]Quantum Axis'!$H:$H,MATCH($B94,'[1]Quantum Axis'!$B:$B,0))</f>
        <v>2.6621000000000001</v>
      </c>
      <c r="J94" s="3">
        <f>INDEX('[1]Quantum Axis'!$I:$I,MATCH($B94,'[1]Quantum Axis'!$B:$B,0))</f>
        <v>3.78E-2</v>
      </c>
    </row>
    <row r="95" spans="1:10" s="1" customFormat="1" x14ac:dyDescent="0.25">
      <c r="A95" s="2" t="s">
        <v>117</v>
      </c>
      <c r="B95" s="4">
        <v>28747685000153</v>
      </c>
      <c r="C95" s="2" t="s">
        <v>238</v>
      </c>
      <c r="D95" s="3">
        <f>INDEX('[1]Quantum Axis'!$C:$C,MATCH($B95,'[1]Quantum Axis'!$B:$B,0))</f>
        <v>4.0899999999999999E-2</v>
      </c>
      <c r="E95" s="3">
        <f>INDEX('[1]Quantum Axis'!$D:$D,MATCH($B95,'[1]Quantum Axis'!$B:$B,0))</f>
        <v>-8.7099999999999997E-2</v>
      </c>
      <c r="F95" s="3">
        <f>INDEX('[1]Quantum Axis'!$E:$E,MATCH($B95,'[1]Quantum Axis'!$B:$B,0))</f>
        <v>-5.5599999999999997E-2</v>
      </c>
      <c r="G95" s="3">
        <f>INDEX('[1]Quantum Axis'!$F:$F,MATCH($B95,'[1]Quantum Axis'!$B:$B,0))</f>
        <v>5.8099999999999999E-2</v>
      </c>
      <c r="H95" s="3">
        <f>INDEX('[1]Quantum Axis'!$G:$G,MATCH($B95,'[1]Quantum Axis'!$B:$B,0))</f>
        <v>-5.28E-2</v>
      </c>
      <c r="I95" s="3">
        <f>INDEX('[1]Quantum Axis'!$H:$H,MATCH($B95,'[1]Quantum Axis'!$B:$B,0))</f>
        <v>0.75719999999999998</v>
      </c>
      <c r="J95" s="3">
        <f>INDEX('[1]Quantum Axis'!$I:$I,MATCH($B95,'[1]Quantum Axis'!$B:$B,0))</f>
        <v>0.23699999999999999</v>
      </c>
    </row>
    <row r="96" spans="1:10" s="1" customFormat="1" x14ac:dyDescent="0.25">
      <c r="A96" s="2" t="s">
        <v>118</v>
      </c>
      <c r="B96" s="4">
        <v>29762315000158</v>
      </c>
      <c r="C96" s="2" t="s">
        <v>235</v>
      </c>
      <c r="D96" s="3">
        <f>INDEX('[1]Quantum Axis'!$C:$C,MATCH($B96,'[1]Quantum Axis'!$B:$B,0))</f>
        <v>7.7999999999999996E-3</v>
      </c>
      <c r="E96" s="3">
        <f>INDEX('[1]Quantum Axis'!$D:$D,MATCH($B96,'[1]Quantum Axis'!$B:$B,0))</f>
        <v>0.14760000000000001</v>
      </c>
      <c r="F96" s="3">
        <f>INDEX('[1]Quantum Axis'!$E:$E,MATCH($B96,'[1]Quantum Axis'!$B:$B,0))</f>
        <v>0.1507</v>
      </c>
      <c r="G96" s="3">
        <f>INDEX('[1]Quantum Axis'!$F:$F,MATCH($B96,'[1]Quantum Axis'!$B:$B,0))</f>
        <v>0.24829999999999999</v>
      </c>
      <c r="H96" s="3">
        <f>INDEX('[1]Quantum Axis'!$G:$G,MATCH($B96,'[1]Quantum Axis'!$B:$B,0))</f>
        <v>0.26989999999999997</v>
      </c>
      <c r="I96" s="3">
        <f>INDEX('[1]Quantum Axis'!$H:$H,MATCH($B96,'[1]Quantum Axis'!$B:$B,0))</f>
        <v>0.52969999999999995</v>
      </c>
      <c r="J96" s="3">
        <f>INDEX('[1]Quantum Axis'!$I:$I,MATCH($B96,'[1]Quantum Axis'!$B:$B,0))</f>
        <v>3.3300000000000003E-2</v>
      </c>
    </row>
    <row r="97" spans="1:10" s="1" customFormat="1" x14ac:dyDescent="0.25">
      <c r="A97" s="2" t="s">
        <v>119</v>
      </c>
      <c r="B97" s="4">
        <v>25213366000170</v>
      </c>
      <c r="C97" s="2" t="s">
        <v>236</v>
      </c>
      <c r="D97" s="3">
        <f>INDEX('[1]Quantum Axis'!$C:$C,MATCH($B97,'[1]Quantum Axis'!$B:$B,0))</f>
        <v>3.0599999999999999E-2</v>
      </c>
      <c r="E97" s="3">
        <f>INDEX('[1]Quantum Axis'!$D:$D,MATCH($B97,'[1]Quantum Axis'!$B:$B,0))</f>
        <v>9.5899999999999999E-2</v>
      </c>
      <c r="F97" s="3">
        <f>INDEX('[1]Quantum Axis'!$E:$E,MATCH($B97,'[1]Quantum Axis'!$B:$B,0))</f>
        <v>4.3200000000000002E-2</v>
      </c>
      <c r="G97" s="3">
        <f>INDEX('[1]Quantum Axis'!$F:$F,MATCH($B97,'[1]Quantum Axis'!$B:$B,0))</f>
        <v>-5.9400000000000001E-2</v>
      </c>
      <c r="H97" s="3">
        <f>INDEX('[1]Quantum Axis'!$G:$G,MATCH($B97,'[1]Quantum Axis'!$B:$B,0))</f>
        <v>1.24E-2</v>
      </c>
      <c r="I97" s="3">
        <f>INDEX('[1]Quantum Axis'!$H:$H,MATCH($B97,'[1]Quantum Axis'!$B:$B,0))</f>
        <v>1.1896</v>
      </c>
      <c r="J97" s="3">
        <f>INDEX('[1]Quantum Axis'!$I:$I,MATCH($B97,'[1]Quantum Axis'!$B:$B,0))</f>
        <v>0.2213</v>
      </c>
    </row>
    <row r="98" spans="1:10" s="1" customFormat="1" x14ac:dyDescent="0.25">
      <c r="A98" s="2" t="s">
        <v>120</v>
      </c>
      <c r="B98" s="4">
        <v>29054793000103</v>
      </c>
      <c r="C98" s="2" t="s">
        <v>236</v>
      </c>
      <c r="D98" s="3">
        <f>INDEX('[1]Quantum Axis'!$C:$C,MATCH($B98,'[1]Quantum Axis'!$B:$B,0))</f>
        <v>3.4299999999999997E-2</v>
      </c>
      <c r="E98" s="3">
        <f>INDEX('[1]Quantum Axis'!$D:$D,MATCH($B98,'[1]Quantum Axis'!$B:$B,0))</f>
        <v>0.15060000000000001</v>
      </c>
      <c r="F98" s="3">
        <f>INDEX('[1]Quantum Axis'!$E:$E,MATCH($B98,'[1]Quantum Axis'!$B:$B,0))</f>
        <v>0.1278</v>
      </c>
      <c r="G98" s="3">
        <f>INDEX('[1]Quantum Axis'!$F:$F,MATCH($B98,'[1]Quantum Axis'!$B:$B,0))</f>
        <v>2.0000000000000001E-4</v>
      </c>
      <c r="H98" s="3">
        <f>INDEX('[1]Quantum Axis'!$G:$G,MATCH($B98,'[1]Quantum Axis'!$B:$B,0))</f>
        <v>4.6300000000000001E-2</v>
      </c>
      <c r="I98" s="3">
        <f>INDEX('[1]Quantum Axis'!$H:$H,MATCH($B98,'[1]Quantum Axis'!$B:$B,0))</f>
        <v>0.54569999999999996</v>
      </c>
      <c r="J98" s="3">
        <f>INDEX('[1]Quantum Axis'!$I:$I,MATCH($B98,'[1]Quantum Axis'!$B:$B,0))</f>
        <v>0.21740000000000001</v>
      </c>
    </row>
    <row r="99" spans="1:10" s="1" customFormat="1" x14ac:dyDescent="0.25">
      <c r="A99" s="2" t="s">
        <v>121</v>
      </c>
      <c r="B99" s="4">
        <v>27706834000173</v>
      </c>
      <c r="C99" s="2" t="s">
        <v>236</v>
      </c>
      <c r="D99" s="3">
        <f>INDEX('[1]Quantum Axis'!$C:$C,MATCH($B99,'[1]Quantum Axis'!$B:$B,0))</f>
        <v>3.1899999999999998E-2</v>
      </c>
      <c r="E99" s="3">
        <f>INDEX('[1]Quantum Axis'!$D:$D,MATCH($B99,'[1]Quantum Axis'!$B:$B,0))</f>
        <v>1.6E-2</v>
      </c>
      <c r="F99" s="3">
        <f>INDEX('[1]Quantum Axis'!$E:$E,MATCH($B99,'[1]Quantum Axis'!$B:$B,0))</f>
        <v>-2.5499999999999998E-2</v>
      </c>
      <c r="G99" s="3">
        <f>INDEX('[1]Quantum Axis'!$F:$F,MATCH($B99,'[1]Quantum Axis'!$B:$B,0))</f>
        <v>-0.13059999999999999</v>
      </c>
      <c r="H99" s="3">
        <f>INDEX('[1]Quantum Axis'!$G:$G,MATCH($B99,'[1]Quantum Axis'!$B:$B,0))</f>
        <v>-0.1512</v>
      </c>
      <c r="I99" s="3">
        <f>INDEX('[1]Quantum Axis'!$H:$H,MATCH($B99,'[1]Quantum Axis'!$B:$B,0))</f>
        <v>-9.1899999999999996E-2</v>
      </c>
      <c r="J99" s="3">
        <f>INDEX('[1]Quantum Axis'!$I:$I,MATCH($B99,'[1]Quantum Axis'!$B:$B,0))</f>
        <v>0.24590000000000001</v>
      </c>
    </row>
    <row r="100" spans="1:10" s="1" customFormat="1" x14ac:dyDescent="0.25">
      <c r="A100" s="2" t="s">
        <v>122</v>
      </c>
      <c r="B100" s="4">
        <v>24325422000103</v>
      </c>
      <c r="C100" s="2" t="s">
        <v>236</v>
      </c>
      <c r="D100" s="3">
        <f>INDEX('[1]Quantum Axis'!$C:$C,MATCH($B100,'[1]Quantum Axis'!$B:$B,0))</f>
        <v>1.6199999999999999E-2</v>
      </c>
      <c r="E100" s="3">
        <f>INDEX('[1]Quantum Axis'!$D:$D,MATCH($B100,'[1]Quantum Axis'!$B:$B,0))</f>
        <v>-4.7800000000000002E-2</v>
      </c>
      <c r="F100" s="3">
        <f>INDEX('[1]Quantum Axis'!$E:$E,MATCH($B100,'[1]Quantum Axis'!$B:$B,0))</f>
        <v>-1.5100000000000001E-2</v>
      </c>
      <c r="G100" s="3">
        <f>INDEX('[1]Quantum Axis'!$F:$F,MATCH($B100,'[1]Quantum Axis'!$B:$B,0))</f>
        <v>3.2300000000000002E-2</v>
      </c>
      <c r="H100" s="3">
        <f>INDEX('[1]Quantum Axis'!$G:$G,MATCH($B100,'[1]Quantum Axis'!$B:$B,0))</f>
        <v>0.36520000000000002</v>
      </c>
      <c r="I100" s="3">
        <f>INDEX('[1]Quantum Axis'!$H:$H,MATCH($B100,'[1]Quantum Axis'!$B:$B,0))</f>
        <v>2.3532000000000002</v>
      </c>
      <c r="J100" s="3">
        <f>INDEX('[1]Quantum Axis'!$I:$I,MATCH($B100,'[1]Quantum Axis'!$B:$B,0))</f>
        <v>0.191</v>
      </c>
    </row>
    <row r="101" spans="1:10" s="1" customFormat="1" x14ac:dyDescent="0.25">
      <c r="A101" s="2" t="s">
        <v>123</v>
      </c>
      <c r="B101" s="4">
        <v>32295931000150</v>
      </c>
      <c r="C101" s="2" t="s">
        <v>238</v>
      </c>
      <c r="D101" s="3">
        <f>INDEX('[1]Quantum Axis'!$C:$C,MATCH($B101,'[1]Quantum Axis'!$B:$B,0))</f>
        <v>6.5299999999999997E-2</v>
      </c>
      <c r="E101" s="3">
        <f>INDEX('[1]Quantum Axis'!$D:$D,MATCH($B101,'[1]Quantum Axis'!$B:$B,0))</f>
        <v>7.7200000000000005E-2</v>
      </c>
      <c r="F101" s="3">
        <f>INDEX('[1]Quantum Axis'!$E:$E,MATCH($B101,'[1]Quantum Axis'!$B:$B,0))</f>
        <v>7.5300000000000006E-2</v>
      </c>
      <c r="G101" s="3">
        <f>INDEX('[1]Quantum Axis'!$F:$F,MATCH($B101,'[1]Quantum Axis'!$B:$B,0))</f>
        <v>0.1966</v>
      </c>
      <c r="H101" s="3">
        <f>INDEX('[1]Quantum Axis'!$G:$G,MATCH($B101,'[1]Quantum Axis'!$B:$B,0))</f>
        <v>0.22839999999999999</v>
      </c>
      <c r="I101" s="3">
        <f>INDEX('[1]Quantum Axis'!$H:$H,MATCH($B101,'[1]Quantum Axis'!$B:$B,0))</f>
        <v>0.87890000000000001</v>
      </c>
      <c r="J101" s="3">
        <f>INDEX('[1]Quantum Axis'!$I:$I,MATCH($B101,'[1]Quantum Axis'!$B:$B,0))</f>
        <v>0.30049999999999999</v>
      </c>
    </row>
    <row r="102" spans="1:10" s="1" customFormat="1" x14ac:dyDescent="0.25">
      <c r="A102" s="2" t="s">
        <v>124</v>
      </c>
      <c r="B102" s="4">
        <v>11182072000113</v>
      </c>
      <c r="C102" s="2" t="s">
        <v>238</v>
      </c>
      <c r="D102" s="3">
        <f>INDEX('[1]Quantum Axis'!$C:$C,MATCH($B102,'[1]Quantum Axis'!$B:$B,0))</f>
        <v>0.1086</v>
      </c>
      <c r="E102" s="3">
        <f>INDEX('[1]Quantum Axis'!$D:$D,MATCH($B102,'[1]Quantum Axis'!$B:$B,0))</f>
        <v>7.1900000000000006E-2</v>
      </c>
      <c r="F102" s="3">
        <f>INDEX('[1]Quantum Axis'!$E:$E,MATCH($B102,'[1]Quantum Axis'!$B:$B,0))</f>
        <v>8.14E-2</v>
      </c>
      <c r="G102" s="3">
        <f>INDEX('[1]Quantum Axis'!$F:$F,MATCH($B102,'[1]Quantum Axis'!$B:$B,0))</f>
        <v>0.24890000000000001</v>
      </c>
      <c r="H102" s="3">
        <f>INDEX('[1]Quantum Axis'!$G:$G,MATCH($B102,'[1]Quantum Axis'!$B:$B,0))</f>
        <v>-0.13589999999999999</v>
      </c>
      <c r="I102" s="3">
        <f>INDEX('[1]Quantum Axis'!$H:$H,MATCH($B102,'[1]Quantum Axis'!$B:$B,0))</f>
        <v>4.5511999999999997</v>
      </c>
      <c r="J102" s="3">
        <f>INDEX('[1]Quantum Axis'!$I:$I,MATCH($B102,'[1]Quantum Axis'!$B:$B,0))</f>
        <v>0.56530000000000002</v>
      </c>
    </row>
    <row r="103" spans="1:10" s="1" customFormat="1" x14ac:dyDescent="0.25">
      <c r="A103" s="2" t="s">
        <v>125</v>
      </c>
      <c r="B103" s="4">
        <v>33019680000144</v>
      </c>
      <c r="C103" s="2" t="s">
        <v>235</v>
      </c>
      <c r="D103" s="3">
        <f>INDEX('[1]Quantum Axis'!$C:$C,MATCH($B103,'[1]Quantum Axis'!$B:$B,0))</f>
        <v>-1.5800000000000002E-2</v>
      </c>
      <c r="E103" s="3">
        <f>INDEX('[1]Quantum Axis'!$D:$D,MATCH($B103,'[1]Quantum Axis'!$B:$B,0))</f>
        <v>6.9400000000000003E-2</v>
      </c>
      <c r="F103" s="3">
        <f>INDEX('[1]Quantum Axis'!$E:$E,MATCH($B103,'[1]Quantum Axis'!$B:$B,0))</f>
        <v>9.5600000000000004E-2</v>
      </c>
      <c r="G103" s="3">
        <f>INDEX('[1]Quantum Axis'!$F:$F,MATCH($B103,'[1]Quantum Axis'!$B:$B,0))</f>
        <v>8.0299999999999996E-2</v>
      </c>
      <c r="H103" s="3">
        <f>INDEX('[1]Quantum Axis'!$G:$G,MATCH($B103,'[1]Quantum Axis'!$B:$B,0))</f>
        <v>1.06E-2</v>
      </c>
      <c r="I103" s="3">
        <f>INDEX('[1]Quantum Axis'!$H:$H,MATCH($B103,'[1]Quantum Axis'!$B:$B,0))</f>
        <v>4.0800000000000003E-2</v>
      </c>
      <c r="J103" s="3">
        <f>INDEX('[1]Quantum Axis'!$I:$I,MATCH($B103,'[1]Quantum Axis'!$B:$B,0))</f>
        <v>6.0299999999999999E-2</v>
      </c>
    </row>
    <row r="104" spans="1:10" s="1" customFormat="1" x14ac:dyDescent="0.25">
      <c r="A104" s="2" t="s">
        <v>126</v>
      </c>
      <c r="B104" s="4">
        <v>38049108000141</v>
      </c>
      <c r="C104" s="2" t="s">
        <v>235</v>
      </c>
      <c r="D104" s="3">
        <f>INDEX('[1]Quantum Axis'!$C:$C,MATCH($B104,'[1]Quantum Axis'!$B:$B,0))</f>
        <v>7.4000000000000003E-3</v>
      </c>
      <c r="E104" s="3">
        <f>INDEX('[1]Quantum Axis'!$D:$D,MATCH($B104,'[1]Quantum Axis'!$B:$B,0))</f>
        <v>8.8300000000000003E-2</v>
      </c>
      <c r="F104" s="3">
        <f>INDEX('[1]Quantum Axis'!$E:$E,MATCH($B104,'[1]Quantum Axis'!$B:$B,0))</f>
        <v>8.5699999999999998E-2</v>
      </c>
      <c r="G104" s="3">
        <f>INDEX('[1]Quantum Axis'!$F:$F,MATCH($B104,'[1]Quantum Axis'!$B:$B,0))</f>
        <v>0.12230000000000001</v>
      </c>
      <c r="H104" s="3" t="str">
        <f>INDEX('[1]Quantum Axis'!$G:$G,MATCH($B104,'[1]Quantum Axis'!$B:$B,0))</f>
        <v/>
      </c>
      <c r="I104" s="3">
        <f>INDEX('[1]Quantum Axis'!$H:$H,MATCH($B104,'[1]Quantum Axis'!$B:$B,0))</f>
        <v>0.14369999999999999</v>
      </c>
      <c r="J104" s="3">
        <f>INDEX('[1]Quantum Axis'!$I:$I,MATCH($B104,'[1]Quantum Axis'!$B:$B,0))</f>
        <v>1.9E-2</v>
      </c>
    </row>
    <row r="105" spans="1:10" s="1" customFormat="1" x14ac:dyDescent="0.25">
      <c r="A105" s="2" t="s">
        <v>127</v>
      </c>
      <c r="B105" s="4">
        <v>28069965000150</v>
      </c>
      <c r="C105" s="2" t="s">
        <v>238</v>
      </c>
      <c r="D105" s="3">
        <f>INDEX('[1]Quantum Axis'!$C:$C,MATCH($B105,'[1]Quantum Axis'!$B:$B,0))</f>
        <v>4.1000000000000002E-2</v>
      </c>
      <c r="E105" s="3">
        <f>INDEX('[1]Quantum Axis'!$D:$D,MATCH($B105,'[1]Quantum Axis'!$B:$B,0))</f>
        <v>0.12870000000000001</v>
      </c>
      <c r="F105" s="3">
        <f>INDEX('[1]Quantum Axis'!$E:$E,MATCH($B105,'[1]Quantum Axis'!$B:$B,0))</f>
        <v>3.6700000000000003E-2</v>
      </c>
      <c r="G105" s="3">
        <f>INDEX('[1]Quantum Axis'!$F:$F,MATCH($B105,'[1]Quantum Axis'!$B:$B,0))</f>
        <v>2.76E-2</v>
      </c>
      <c r="H105" s="3">
        <f>INDEX('[1]Quantum Axis'!$G:$G,MATCH($B105,'[1]Quantum Axis'!$B:$B,0))</f>
        <v>9.1800000000000007E-2</v>
      </c>
      <c r="I105" s="3">
        <f>INDEX('[1]Quantum Axis'!$H:$H,MATCH($B105,'[1]Quantum Axis'!$B:$B,0))</f>
        <v>0.83050000000000002</v>
      </c>
      <c r="J105" s="3">
        <f>INDEX('[1]Quantum Axis'!$I:$I,MATCH($B105,'[1]Quantum Axis'!$B:$B,0))</f>
        <v>0.1767</v>
      </c>
    </row>
    <row r="106" spans="1:10" s="1" customFormat="1" x14ac:dyDescent="0.25">
      <c r="A106" s="2" t="s">
        <v>128</v>
      </c>
      <c r="B106" s="4">
        <v>32236915000197</v>
      </c>
      <c r="C106" s="2" t="s">
        <v>236</v>
      </c>
      <c r="D106" s="3">
        <f>INDEX('[1]Quantum Axis'!$C:$C,MATCH($B106,'[1]Quantum Axis'!$B:$B,0))</f>
        <v>4.19E-2</v>
      </c>
      <c r="E106" s="3">
        <f>INDEX('[1]Quantum Axis'!$D:$D,MATCH($B106,'[1]Quantum Axis'!$B:$B,0))</f>
        <v>0.1119</v>
      </c>
      <c r="F106" s="3">
        <f>INDEX('[1]Quantum Axis'!$E:$E,MATCH($B106,'[1]Quantum Axis'!$B:$B,0))</f>
        <v>3.1300000000000001E-2</v>
      </c>
      <c r="G106" s="3">
        <f>INDEX('[1]Quantum Axis'!$F:$F,MATCH($B106,'[1]Quantum Axis'!$B:$B,0))</f>
        <v>8.5099999999999995E-2</v>
      </c>
      <c r="H106" s="3">
        <f>INDEX('[1]Quantum Axis'!$G:$G,MATCH($B106,'[1]Quantum Axis'!$B:$B,0))</f>
        <v>3.04E-2</v>
      </c>
      <c r="I106" s="3">
        <f>INDEX('[1]Quantum Axis'!$H:$H,MATCH($B106,'[1]Quantum Axis'!$B:$B,0))</f>
        <v>0.20150000000000001</v>
      </c>
      <c r="J106" s="3">
        <f>INDEX('[1]Quantum Axis'!$I:$I,MATCH($B106,'[1]Quantum Axis'!$B:$B,0))</f>
        <v>0.2014</v>
      </c>
    </row>
    <row r="107" spans="1:10" s="1" customFormat="1" x14ac:dyDescent="0.25">
      <c r="A107" s="2" t="s">
        <v>129</v>
      </c>
      <c r="B107" s="4">
        <v>41326095000115</v>
      </c>
      <c r="C107" s="2" t="s">
        <v>235</v>
      </c>
      <c r="D107" s="3">
        <f>INDEX('[1]Quantum Axis'!$C:$C,MATCH($B107,'[1]Quantum Axis'!$B:$B,0))</f>
        <v>4.0000000000000001E-3</v>
      </c>
      <c r="E107" s="3">
        <f>INDEX('[1]Quantum Axis'!$D:$D,MATCH($B107,'[1]Quantum Axis'!$B:$B,0))</f>
        <v>0.13569999999999999</v>
      </c>
      <c r="F107" s="3">
        <f>INDEX('[1]Quantum Axis'!$E:$E,MATCH($B107,'[1]Quantum Axis'!$B:$B,0))</f>
        <v>0.21240000000000001</v>
      </c>
      <c r="G107" s="3" t="str">
        <f>INDEX('[1]Quantum Axis'!$F:$F,MATCH($B107,'[1]Quantum Axis'!$B:$B,0))</f>
        <v/>
      </c>
      <c r="H107" s="3" t="str">
        <f>INDEX('[1]Quantum Axis'!$G:$G,MATCH($B107,'[1]Quantum Axis'!$B:$B,0))</f>
        <v/>
      </c>
      <c r="I107" s="3">
        <f>INDEX('[1]Quantum Axis'!$H:$H,MATCH($B107,'[1]Quantum Axis'!$B:$B,0))</f>
        <v>0.22489999999999999</v>
      </c>
      <c r="J107" s="3">
        <f>INDEX('[1]Quantum Axis'!$I:$I,MATCH($B107,'[1]Quantum Axis'!$B:$B,0))</f>
        <v>5.4199999999999998E-2</v>
      </c>
    </row>
    <row r="108" spans="1:10" s="1" customFormat="1" x14ac:dyDescent="0.25">
      <c r="A108" s="2" t="s">
        <v>130</v>
      </c>
      <c r="B108" s="4">
        <v>24140256000162</v>
      </c>
      <c r="C108" s="2" t="s">
        <v>235</v>
      </c>
      <c r="D108" s="3">
        <f>INDEX('[1]Quantum Axis'!$C:$C,MATCH($B108,'[1]Quantum Axis'!$B:$B,0))</f>
        <v>3.3E-3</v>
      </c>
      <c r="E108" s="3">
        <f>INDEX('[1]Quantum Axis'!$D:$D,MATCH($B108,'[1]Quantum Axis'!$B:$B,0))</f>
        <v>0.1346</v>
      </c>
      <c r="F108" s="3">
        <f>INDEX('[1]Quantum Axis'!$E:$E,MATCH($B108,'[1]Quantum Axis'!$B:$B,0))</f>
        <v>0.2109</v>
      </c>
      <c r="G108" s="3">
        <f>INDEX('[1]Quantum Axis'!$F:$F,MATCH($B108,'[1]Quantum Axis'!$B:$B,0))</f>
        <v>0.2382</v>
      </c>
      <c r="H108" s="3">
        <f>INDEX('[1]Quantum Axis'!$G:$G,MATCH($B108,'[1]Quantum Axis'!$B:$B,0))</f>
        <v>0.41099999999999998</v>
      </c>
      <c r="I108" s="3">
        <f>INDEX('[1]Quantum Axis'!$H:$H,MATCH($B108,'[1]Quantum Axis'!$B:$B,0))</f>
        <v>1.1052999999999999</v>
      </c>
      <c r="J108" s="3">
        <f>INDEX('[1]Quantum Axis'!$I:$I,MATCH($B108,'[1]Quantum Axis'!$B:$B,0))</f>
        <v>5.4300000000000001E-2</v>
      </c>
    </row>
    <row r="109" spans="1:10" s="1" customFormat="1" x14ac:dyDescent="0.25">
      <c r="A109" s="2" t="s">
        <v>131</v>
      </c>
      <c r="B109" s="4">
        <v>20658576000158</v>
      </c>
      <c r="C109" s="2" t="s">
        <v>236</v>
      </c>
      <c r="D109" s="3">
        <f>INDEX('[1]Quantum Axis'!$C:$C,MATCH($B109,'[1]Quantum Axis'!$B:$B,0))</f>
        <v>-2.3099999999999999E-2</v>
      </c>
      <c r="E109" s="3">
        <f>INDEX('[1]Quantum Axis'!$D:$D,MATCH($B109,'[1]Quantum Axis'!$B:$B,0))</f>
        <v>-5.0000000000000001E-3</v>
      </c>
      <c r="F109" s="3">
        <f>INDEX('[1]Quantum Axis'!$E:$E,MATCH($B109,'[1]Quantum Axis'!$B:$B,0))</f>
        <v>0.02</v>
      </c>
      <c r="G109" s="3">
        <f>INDEX('[1]Quantum Axis'!$F:$F,MATCH($B109,'[1]Quantum Axis'!$B:$B,0))</f>
        <v>-9.7799999999999998E-2</v>
      </c>
      <c r="H109" s="3">
        <f>INDEX('[1]Quantum Axis'!$G:$G,MATCH($B109,'[1]Quantum Axis'!$B:$B,0))</f>
        <v>-3.0200000000000001E-2</v>
      </c>
      <c r="I109" s="3">
        <f>INDEX('[1]Quantum Axis'!$H:$H,MATCH($B109,'[1]Quantum Axis'!$B:$B,0))</f>
        <v>2.3540000000000001</v>
      </c>
      <c r="J109" s="3">
        <f>INDEX('[1]Quantum Axis'!$I:$I,MATCH($B109,'[1]Quantum Axis'!$B:$B,0))</f>
        <v>0.27289999999999998</v>
      </c>
    </row>
    <row r="110" spans="1:10" s="1" customFormat="1" x14ac:dyDescent="0.25">
      <c r="A110" s="2" t="s">
        <v>132</v>
      </c>
      <c r="B110" s="4">
        <v>8869576000100</v>
      </c>
      <c r="C110" s="2" t="s">
        <v>236</v>
      </c>
      <c r="D110" s="3">
        <f>INDEX('[1]Quantum Axis'!$C:$C,MATCH($B110,'[1]Quantum Axis'!$B:$B,0))</f>
        <v>2.0999999999999999E-3</v>
      </c>
      <c r="E110" s="3">
        <f>INDEX('[1]Quantum Axis'!$D:$D,MATCH($B110,'[1]Quantum Axis'!$B:$B,0))</f>
        <v>-1.1900000000000001E-2</v>
      </c>
      <c r="F110" s="3">
        <f>INDEX('[1]Quantum Axis'!$E:$E,MATCH($B110,'[1]Quantum Axis'!$B:$B,0))</f>
        <v>-2.2599999999999999E-2</v>
      </c>
      <c r="G110" s="3">
        <f>INDEX('[1]Quantum Axis'!$F:$F,MATCH($B110,'[1]Quantum Axis'!$B:$B,0))</f>
        <v>-0.12429999999999999</v>
      </c>
      <c r="H110" s="3">
        <f>INDEX('[1]Quantum Axis'!$G:$G,MATCH($B110,'[1]Quantum Axis'!$B:$B,0))</f>
        <v>-4.8500000000000001E-2</v>
      </c>
      <c r="I110" s="3">
        <f>INDEX('[1]Quantum Axis'!$H:$H,MATCH($B110,'[1]Quantum Axis'!$B:$B,0))</f>
        <v>0.52059999999999995</v>
      </c>
      <c r="J110" s="3">
        <f>INDEX('[1]Quantum Axis'!$I:$I,MATCH($B110,'[1]Quantum Axis'!$B:$B,0))</f>
        <v>0.26290000000000002</v>
      </c>
    </row>
    <row r="111" spans="1:10" s="1" customFormat="1" x14ac:dyDescent="0.25">
      <c r="A111" s="2" t="s">
        <v>133</v>
      </c>
      <c r="B111" s="4">
        <v>39959357000137</v>
      </c>
      <c r="C111" s="2" t="s">
        <v>236</v>
      </c>
      <c r="D111" s="3">
        <f>INDEX('[1]Quantum Axis'!$C:$C,MATCH($B111,'[1]Quantum Axis'!$B:$B,0))</f>
        <v>8.0000000000000004E-4</v>
      </c>
      <c r="E111" s="3">
        <f>INDEX('[1]Quantum Axis'!$D:$D,MATCH($B111,'[1]Quantum Axis'!$B:$B,0))</f>
        <v>-1.7100000000000001E-2</v>
      </c>
      <c r="F111" s="3">
        <f>INDEX('[1]Quantum Axis'!$E:$E,MATCH($B111,'[1]Quantum Axis'!$B:$B,0))</f>
        <v>-2.9000000000000001E-2</v>
      </c>
      <c r="G111" s="3" t="str">
        <f>INDEX('[1]Quantum Axis'!$F:$F,MATCH($B111,'[1]Quantum Axis'!$B:$B,0))</f>
        <v/>
      </c>
      <c r="H111" s="3" t="str">
        <f>INDEX('[1]Quantum Axis'!$G:$G,MATCH($B111,'[1]Quantum Axis'!$B:$B,0))</f>
        <v/>
      </c>
      <c r="I111" s="3">
        <f>INDEX('[1]Quantum Axis'!$H:$H,MATCH($B111,'[1]Quantum Axis'!$B:$B,0))</f>
        <v>-0.1673</v>
      </c>
      <c r="J111" s="3">
        <f>INDEX('[1]Quantum Axis'!$I:$I,MATCH($B111,'[1]Quantum Axis'!$B:$B,0))</f>
        <v>0.26169999999999999</v>
      </c>
    </row>
    <row r="112" spans="1:10" s="1" customFormat="1" x14ac:dyDescent="0.25">
      <c r="A112" s="2" t="s">
        <v>134</v>
      </c>
      <c r="B112" s="4">
        <v>9586692000176</v>
      </c>
      <c r="C112" s="2" t="s">
        <v>235</v>
      </c>
      <c r="D112" s="3">
        <f>INDEX('[1]Quantum Axis'!$C:$C,MATCH($B112,'[1]Quantum Axis'!$B:$B,0))</f>
        <v>4.1099999999999998E-2</v>
      </c>
      <c r="E112" s="3">
        <f>INDEX('[1]Quantum Axis'!$D:$D,MATCH($B112,'[1]Quantum Axis'!$B:$B,0))</f>
        <v>0.1452</v>
      </c>
      <c r="F112" s="3">
        <f>INDEX('[1]Quantum Axis'!$E:$E,MATCH($B112,'[1]Quantum Axis'!$B:$B,0))</f>
        <v>6.5199999999999994E-2</v>
      </c>
      <c r="G112" s="3">
        <f>INDEX('[1]Quantum Axis'!$F:$F,MATCH($B112,'[1]Quantum Axis'!$B:$B,0))</f>
        <v>7.4899999999999994E-2</v>
      </c>
      <c r="H112" s="3">
        <f>INDEX('[1]Quantum Axis'!$G:$G,MATCH($B112,'[1]Quantum Axis'!$B:$B,0))</f>
        <v>-2.3099999999999999E-2</v>
      </c>
      <c r="I112" s="3">
        <f>INDEX('[1]Quantum Axis'!$H:$H,MATCH($B112,'[1]Quantum Axis'!$B:$B,0))</f>
        <v>2.3622999999999998</v>
      </c>
      <c r="J112" s="3">
        <f>INDEX('[1]Quantum Axis'!$I:$I,MATCH($B112,'[1]Quantum Axis'!$B:$B,0))</f>
        <v>7.3999999999999996E-2</v>
      </c>
    </row>
    <row r="113" spans="1:10" s="1" customFormat="1" x14ac:dyDescent="0.25">
      <c r="A113" s="2" t="s">
        <v>135</v>
      </c>
      <c r="B113" s="4">
        <v>14113340000133</v>
      </c>
      <c r="C113" s="2" t="s">
        <v>236</v>
      </c>
      <c r="D113" s="3">
        <f>INDEX('[1]Quantum Axis'!$C:$C,MATCH($B113,'[1]Quantum Axis'!$B:$B,0))</f>
        <v>3.1099999999999999E-2</v>
      </c>
      <c r="E113" s="3">
        <f>INDEX('[1]Quantum Axis'!$D:$D,MATCH($B113,'[1]Quantum Axis'!$B:$B,0))</f>
        <v>0.122</v>
      </c>
      <c r="F113" s="3">
        <f>INDEX('[1]Quantum Axis'!$E:$E,MATCH($B113,'[1]Quantum Axis'!$B:$B,0))</f>
        <v>0.1404</v>
      </c>
      <c r="G113" s="3">
        <f>INDEX('[1]Quantum Axis'!$F:$F,MATCH($B113,'[1]Quantum Axis'!$B:$B,0))</f>
        <v>0.26279999999999998</v>
      </c>
      <c r="H113" s="3">
        <f>INDEX('[1]Quantum Axis'!$G:$G,MATCH($B113,'[1]Quantum Axis'!$B:$B,0))</f>
        <v>0.21560000000000001</v>
      </c>
      <c r="I113" s="3">
        <f>INDEX('[1]Quantum Axis'!$H:$H,MATCH($B113,'[1]Quantum Axis'!$B:$B,0))</f>
        <v>2.9756</v>
      </c>
      <c r="J113" s="3">
        <f>INDEX('[1]Quantum Axis'!$I:$I,MATCH($B113,'[1]Quantum Axis'!$B:$B,0))</f>
        <v>0.1971</v>
      </c>
    </row>
    <row r="114" spans="1:10" s="1" customFormat="1" x14ac:dyDescent="0.25">
      <c r="A114" s="2" t="s">
        <v>136</v>
      </c>
      <c r="B114" s="4">
        <v>26680221000141</v>
      </c>
      <c r="C114" s="2" t="s">
        <v>238</v>
      </c>
      <c r="D114" s="3">
        <f>INDEX('[1]Quantum Axis'!$C:$C,MATCH($B114,'[1]Quantum Axis'!$B:$B,0))</f>
        <v>1.89E-2</v>
      </c>
      <c r="E114" s="3">
        <f>INDEX('[1]Quantum Axis'!$D:$D,MATCH($B114,'[1]Quantum Axis'!$B:$B,0))</f>
        <v>0.21709999999999999</v>
      </c>
      <c r="F114" s="3">
        <f>INDEX('[1]Quantum Axis'!$E:$E,MATCH($B114,'[1]Quantum Axis'!$B:$B,0))</f>
        <v>0.2311</v>
      </c>
      <c r="G114" s="3">
        <f>INDEX('[1]Quantum Axis'!$F:$F,MATCH($B114,'[1]Quantum Axis'!$B:$B,0))</f>
        <v>0.35589999999999999</v>
      </c>
      <c r="H114" s="3">
        <f>INDEX('[1]Quantum Axis'!$G:$G,MATCH($B114,'[1]Quantum Axis'!$B:$B,0))</f>
        <v>0.35520000000000002</v>
      </c>
      <c r="I114" s="3">
        <f>INDEX('[1]Quantum Axis'!$H:$H,MATCH($B114,'[1]Quantum Axis'!$B:$B,0))</f>
        <v>1.7166999999999999</v>
      </c>
      <c r="J114" s="3">
        <f>INDEX('[1]Quantum Axis'!$I:$I,MATCH($B114,'[1]Quantum Axis'!$B:$B,0))</f>
        <v>0.121</v>
      </c>
    </row>
    <row r="115" spans="1:10" s="1" customFormat="1" x14ac:dyDescent="0.25">
      <c r="A115" s="2" t="s">
        <v>137</v>
      </c>
      <c r="B115" s="4">
        <v>12430199000177</v>
      </c>
      <c r="C115" s="2" t="s">
        <v>235</v>
      </c>
      <c r="D115" s="3">
        <f>INDEX('[1]Quantum Axis'!$C:$C,MATCH($B115,'[1]Quantum Axis'!$B:$B,0))</f>
        <v>1.3299999999999999E-2</v>
      </c>
      <c r="E115" s="3">
        <f>INDEX('[1]Quantum Axis'!$D:$D,MATCH($B115,'[1]Quantum Axis'!$B:$B,0))</f>
        <v>0.15959999999999999</v>
      </c>
      <c r="F115" s="3">
        <f>INDEX('[1]Quantum Axis'!$E:$E,MATCH($B115,'[1]Quantum Axis'!$B:$B,0))</f>
        <v>0.1832</v>
      </c>
      <c r="G115" s="3">
        <f>INDEX('[1]Quantum Axis'!$F:$F,MATCH($B115,'[1]Quantum Axis'!$B:$B,0))</f>
        <v>0.27389999999999998</v>
      </c>
      <c r="H115" s="3">
        <f>INDEX('[1]Quantum Axis'!$G:$G,MATCH($B115,'[1]Quantum Axis'!$B:$B,0))</f>
        <v>0.28689999999999999</v>
      </c>
      <c r="I115" s="3">
        <f>INDEX('[1]Quantum Axis'!$H:$H,MATCH($B115,'[1]Quantum Axis'!$B:$B,0))</f>
        <v>2.8578999999999999</v>
      </c>
      <c r="J115" s="3">
        <f>INDEX('[1]Quantum Axis'!$I:$I,MATCH($B115,'[1]Quantum Axis'!$B:$B,0))</f>
        <v>4.53E-2</v>
      </c>
    </row>
    <row r="116" spans="1:10" s="1" customFormat="1" x14ac:dyDescent="0.25">
      <c r="A116" s="2" t="s">
        <v>138</v>
      </c>
      <c r="B116" s="4">
        <v>32236875000183</v>
      </c>
      <c r="C116" s="2" t="s">
        <v>235</v>
      </c>
      <c r="D116" s="3">
        <f>INDEX('[1]Quantum Axis'!$C:$C,MATCH($B116,'[1]Quantum Axis'!$B:$B,0))</f>
        <v>1.38E-2</v>
      </c>
      <c r="E116" s="3">
        <f>INDEX('[1]Quantum Axis'!$D:$D,MATCH($B116,'[1]Quantum Axis'!$B:$B,0))</f>
        <v>0.106</v>
      </c>
      <c r="F116" s="3">
        <f>INDEX('[1]Quantum Axis'!$E:$E,MATCH($B116,'[1]Quantum Axis'!$B:$B,0))</f>
        <v>0.1118</v>
      </c>
      <c r="G116" s="3">
        <f>INDEX('[1]Quantum Axis'!$F:$F,MATCH($B116,'[1]Quantum Axis'!$B:$B,0))</f>
        <v>0.22409999999999999</v>
      </c>
      <c r="H116" s="3">
        <f>INDEX('[1]Quantum Axis'!$G:$G,MATCH($B116,'[1]Quantum Axis'!$B:$B,0))</f>
        <v>0.27260000000000001</v>
      </c>
      <c r="I116" s="3">
        <f>INDEX('[1]Quantum Axis'!$H:$H,MATCH($B116,'[1]Quantum Axis'!$B:$B,0))</f>
        <v>0.28399999999999997</v>
      </c>
      <c r="J116" s="3">
        <f>INDEX('[1]Quantum Axis'!$I:$I,MATCH($B116,'[1]Quantum Axis'!$B:$B,0))</f>
        <v>4.8500000000000001E-2</v>
      </c>
    </row>
    <row r="117" spans="1:10" s="1" customFormat="1" x14ac:dyDescent="0.25">
      <c r="A117" s="2" t="s">
        <v>139</v>
      </c>
      <c r="B117" s="4">
        <v>28911598000190</v>
      </c>
      <c r="C117" s="2" t="s">
        <v>235</v>
      </c>
      <c r="D117" s="3">
        <f>INDEX('[1]Quantum Axis'!$C:$C,MATCH($B117,'[1]Quantum Axis'!$B:$B,0))</f>
        <v>6.6E-3</v>
      </c>
      <c r="E117" s="3">
        <f>INDEX('[1]Quantum Axis'!$D:$D,MATCH($B117,'[1]Quantum Axis'!$B:$B,0))</f>
        <v>7.6799999999999993E-2</v>
      </c>
      <c r="F117" s="3">
        <f>INDEX('[1]Quantum Axis'!$E:$E,MATCH($B117,'[1]Quantum Axis'!$B:$B,0))</f>
        <v>0.08</v>
      </c>
      <c r="G117" s="3">
        <f>INDEX('[1]Quantum Axis'!$F:$F,MATCH($B117,'[1]Quantum Axis'!$B:$B,0))</f>
        <v>0.11559999999999999</v>
      </c>
      <c r="H117" s="3">
        <f>INDEX('[1]Quantum Axis'!$G:$G,MATCH($B117,'[1]Quantum Axis'!$B:$B,0))</f>
        <v>0.14219999999999999</v>
      </c>
      <c r="I117" s="3">
        <f>INDEX('[1]Quantum Axis'!$H:$H,MATCH($B117,'[1]Quantum Axis'!$B:$B,0))</f>
        <v>0.34489999999999998</v>
      </c>
      <c r="J117" s="3">
        <f>INDEX('[1]Quantum Axis'!$I:$I,MATCH($B117,'[1]Quantum Axis'!$B:$B,0))</f>
        <v>5.5199999999999999E-2</v>
      </c>
    </row>
    <row r="118" spans="1:10" s="1" customFormat="1" x14ac:dyDescent="0.25">
      <c r="A118" s="2" t="s">
        <v>140</v>
      </c>
      <c r="B118" s="4">
        <v>14806166000104</v>
      </c>
      <c r="C118" s="2" t="s">
        <v>235</v>
      </c>
      <c r="D118" s="3">
        <f>INDEX('[1]Quantum Axis'!$C:$C,MATCH($B118,'[1]Quantum Axis'!$B:$B,0))</f>
        <v>4.1999999999999997E-3</v>
      </c>
      <c r="E118" s="3">
        <f>INDEX('[1]Quantum Axis'!$D:$D,MATCH($B118,'[1]Quantum Axis'!$B:$B,0))</f>
        <v>0.25409999999999999</v>
      </c>
      <c r="F118" s="3">
        <f>INDEX('[1]Quantum Axis'!$E:$E,MATCH($B118,'[1]Quantum Axis'!$B:$B,0))</f>
        <v>0.2487</v>
      </c>
      <c r="G118" s="3">
        <f>INDEX('[1]Quantum Axis'!$F:$F,MATCH($B118,'[1]Quantum Axis'!$B:$B,0))</f>
        <v>0.22919999999999999</v>
      </c>
      <c r="H118" s="3">
        <f>INDEX('[1]Quantum Axis'!$G:$G,MATCH($B118,'[1]Quantum Axis'!$B:$B,0))</f>
        <v>0.2868</v>
      </c>
      <c r="I118" s="3">
        <f>INDEX('[1]Quantum Axis'!$H:$H,MATCH($B118,'[1]Quantum Axis'!$B:$B,0))</f>
        <v>1.7687999999999999</v>
      </c>
      <c r="J118" s="3">
        <f>INDEX('[1]Quantum Axis'!$I:$I,MATCH($B118,'[1]Quantum Axis'!$B:$B,0))</f>
        <v>6.3899999999999998E-2</v>
      </c>
    </row>
    <row r="119" spans="1:10" s="1" customFormat="1" x14ac:dyDescent="0.25">
      <c r="A119" s="2" t="s">
        <v>141</v>
      </c>
      <c r="B119" s="4">
        <v>14781366000150</v>
      </c>
      <c r="C119" s="2" t="s">
        <v>236</v>
      </c>
      <c r="D119" s="3">
        <f>INDEX('[1]Quantum Axis'!$C:$C,MATCH($B119,'[1]Quantum Axis'!$B:$B,0))</f>
        <v>4.2000000000000003E-2</v>
      </c>
      <c r="E119" s="3">
        <f>INDEX('[1]Quantum Axis'!$D:$D,MATCH($B119,'[1]Quantum Axis'!$B:$B,0))</f>
        <v>-1.3899999999999999E-2</v>
      </c>
      <c r="F119" s="3">
        <f>INDEX('[1]Quantum Axis'!$E:$E,MATCH($B119,'[1]Quantum Axis'!$B:$B,0))</f>
        <v>-2.9000000000000001E-2</v>
      </c>
      <c r="G119" s="3">
        <f>INDEX('[1]Quantum Axis'!$F:$F,MATCH($B119,'[1]Quantum Axis'!$B:$B,0))</f>
        <v>-2.3099999999999999E-2</v>
      </c>
      <c r="H119" s="3">
        <f>INDEX('[1]Quantum Axis'!$G:$G,MATCH($B119,'[1]Quantum Axis'!$B:$B,0))</f>
        <v>0.1736</v>
      </c>
      <c r="I119" s="3">
        <f>INDEX('[1]Quantum Axis'!$H:$H,MATCH($B119,'[1]Quantum Axis'!$B:$B,0))</f>
        <v>2.6156999999999999</v>
      </c>
      <c r="J119" s="3">
        <f>INDEX('[1]Quantum Axis'!$I:$I,MATCH($B119,'[1]Quantum Axis'!$B:$B,0))</f>
        <v>0.25559999999999999</v>
      </c>
    </row>
    <row r="120" spans="1:10" s="1" customFormat="1" x14ac:dyDescent="0.25">
      <c r="A120" s="2" t="s">
        <v>142</v>
      </c>
      <c r="B120" s="4">
        <v>26396708000105</v>
      </c>
      <c r="C120" s="2" t="s">
        <v>235</v>
      </c>
      <c r="D120" s="3">
        <f>INDEX('[1]Quantum Axis'!$C:$C,MATCH($B120,'[1]Quantum Axis'!$B:$B,0))</f>
        <v>1.8200000000000001E-2</v>
      </c>
      <c r="E120" s="3">
        <f>INDEX('[1]Quantum Axis'!$D:$D,MATCH($B120,'[1]Quantum Axis'!$B:$B,0))</f>
        <v>0.15010000000000001</v>
      </c>
      <c r="F120" s="3">
        <f>INDEX('[1]Quantum Axis'!$E:$E,MATCH($B120,'[1]Quantum Axis'!$B:$B,0))</f>
        <v>0.18820000000000001</v>
      </c>
      <c r="G120" s="3">
        <f>INDEX('[1]Quantum Axis'!$F:$F,MATCH($B120,'[1]Quantum Axis'!$B:$B,0))</f>
        <v>0.2374</v>
      </c>
      <c r="H120" s="3">
        <f>INDEX('[1]Quantum Axis'!$G:$G,MATCH($B120,'[1]Quantum Axis'!$B:$B,0))</f>
        <v>0.19</v>
      </c>
      <c r="I120" s="3">
        <f>INDEX('[1]Quantum Axis'!$H:$H,MATCH($B120,'[1]Quantum Axis'!$B:$B,0))</f>
        <v>0.7077</v>
      </c>
      <c r="J120" s="3">
        <f>INDEX('[1]Quantum Axis'!$I:$I,MATCH($B120,'[1]Quantum Axis'!$B:$B,0))</f>
        <v>6.7699999999999996E-2</v>
      </c>
    </row>
    <row r="121" spans="1:10" s="1" customFormat="1" x14ac:dyDescent="0.25">
      <c r="A121" s="2" t="s">
        <v>143</v>
      </c>
      <c r="B121" s="4">
        <v>11403956000150</v>
      </c>
      <c r="C121" s="2" t="s">
        <v>235</v>
      </c>
      <c r="D121" s="3">
        <f>INDEX('[1]Quantum Axis'!$C:$C,MATCH($B121,'[1]Quantum Axis'!$B:$B,0))</f>
        <v>8.0000000000000002E-3</v>
      </c>
      <c r="E121" s="3">
        <f>INDEX('[1]Quantum Axis'!$D:$D,MATCH($B121,'[1]Quantum Axis'!$B:$B,0))</f>
        <v>9.7699999999999995E-2</v>
      </c>
      <c r="F121" s="3">
        <f>INDEX('[1]Quantum Axis'!$E:$E,MATCH($B121,'[1]Quantum Axis'!$B:$B,0))</f>
        <v>9.9500000000000005E-2</v>
      </c>
      <c r="G121" s="3">
        <f>INDEX('[1]Quantum Axis'!$F:$F,MATCH($B121,'[1]Quantum Axis'!$B:$B,0))</f>
        <v>0.1328</v>
      </c>
      <c r="H121" s="3">
        <f>INDEX('[1]Quantum Axis'!$G:$G,MATCH($B121,'[1]Quantum Axis'!$B:$B,0))</f>
        <v>0.19170000000000001</v>
      </c>
      <c r="I121" s="3">
        <f>INDEX('[1]Quantum Axis'!$H:$H,MATCH($B121,'[1]Quantum Axis'!$B:$B,0))</f>
        <v>2.6027</v>
      </c>
      <c r="J121" s="3">
        <f>INDEX('[1]Quantum Axis'!$I:$I,MATCH($B121,'[1]Quantum Axis'!$B:$B,0))</f>
        <v>2.3E-2</v>
      </c>
    </row>
    <row r="122" spans="1:10" s="1" customFormat="1" x14ac:dyDescent="0.25">
      <c r="A122" s="2" t="s">
        <v>144</v>
      </c>
      <c r="B122" s="4">
        <v>15578417000103</v>
      </c>
      <c r="C122" s="2" t="s">
        <v>235</v>
      </c>
      <c r="D122" s="3">
        <f>INDEX('[1]Quantum Axis'!$C:$C,MATCH($B122,'[1]Quantum Axis'!$B:$B,0))</f>
        <v>8.8999999999999999E-3</v>
      </c>
      <c r="E122" s="3">
        <f>INDEX('[1]Quantum Axis'!$D:$D,MATCH($B122,'[1]Quantum Axis'!$B:$B,0))</f>
        <v>8.77E-2</v>
      </c>
      <c r="F122" s="3">
        <f>INDEX('[1]Quantum Axis'!$E:$E,MATCH($B122,'[1]Quantum Axis'!$B:$B,0))</f>
        <v>9.7299999999999998E-2</v>
      </c>
      <c r="G122" s="3">
        <f>INDEX('[1]Quantum Axis'!$F:$F,MATCH($B122,'[1]Quantum Axis'!$B:$B,0))</f>
        <v>0.13270000000000001</v>
      </c>
      <c r="H122" s="3">
        <f>INDEX('[1]Quantum Axis'!$G:$G,MATCH($B122,'[1]Quantum Axis'!$B:$B,0))</f>
        <v>0.1706</v>
      </c>
      <c r="I122" s="3">
        <f>INDEX('[1]Quantum Axis'!$H:$H,MATCH($B122,'[1]Quantum Axis'!$B:$B,0))</f>
        <v>1.4119999999999999</v>
      </c>
      <c r="J122" s="3">
        <f>INDEX('[1]Quantum Axis'!$I:$I,MATCH($B122,'[1]Quantum Axis'!$B:$B,0))</f>
        <v>9.1999999999999998E-3</v>
      </c>
    </row>
    <row r="123" spans="1:10" s="1" customFormat="1" x14ac:dyDescent="0.25">
      <c r="A123" s="2" t="s">
        <v>145</v>
      </c>
      <c r="B123" s="4">
        <v>17164789000119</v>
      </c>
      <c r="C123" s="2" t="s">
        <v>235</v>
      </c>
      <c r="D123" s="3">
        <f>INDEX('[1]Quantum Axis'!$C:$C,MATCH($B123,'[1]Quantum Axis'!$B:$B,0))</f>
        <v>8.3999999999999995E-3</v>
      </c>
      <c r="E123" s="3">
        <f>INDEX('[1]Quantum Axis'!$D:$D,MATCH($B123,'[1]Quantum Axis'!$B:$B,0))</f>
        <v>3.7900000000000003E-2</v>
      </c>
      <c r="F123" s="3">
        <f>INDEX('[1]Quantum Axis'!$E:$E,MATCH($B123,'[1]Quantum Axis'!$B:$B,0))</f>
        <v>3.39E-2</v>
      </c>
      <c r="G123" s="3">
        <f>INDEX('[1]Quantum Axis'!$F:$F,MATCH($B123,'[1]Quantum Axis'!$B:$B,0))</f>
        <v>3.39E-2</v>
      </c>
      <c r="H123" s="3">
        <f>INDEX('[1]Quantum Axis'!$G:$G,MATCH($B123,'[1]Quantum Axis'!$B:$B,0))</f>
        <v>0.10390000000000001</v>
      </c>
      <c r="I123" s="3">
        <f>INDEX('[1]Quantum Axis'!$H:$H,MATCH($B123,'[1]Quantum Axis'!$B:$B,0))</f>
        <v>1.6162000000000001</v>
      </c>
      <c r="J123" s="3">
        <f>INDEX('[1]Quantum Axis'!$I:$I,MATCH($B123,'[1]Quantum Axis'!$B:$B,0))</f>
        <v>4.4299999999999999E-2</v>
      </c>
    </row>
    <row r="124" spans="1:10" s="1" customFormat="1" x14ac:dyDescent="0.25">
      <c r="A124" s="2" t="s">
        <v>146</v>
      </c>
      <c r="B124" s="4">
        <v>35714550000157</v>
      </c>
      <c r="C124" s="2" t="s">
        <v>238</v>
      </c>
      <c r="D124" s="3">
        <f>INDEX('[1]Quantum Axis'!$C:$C,MATCH($B124,'[1]Quantum Axis'!$B:$B,0))</f>
        <v>9.2999999999999992E-3</v>
      </c>
      <c r="E124" s="3">
        <f>INDEX('[1]Quantum Axis'!$D:$D,MATCH($B124,'[1]Quantum Axis'!$B:$B,0))</f>
        <v>-2.3699999999999999E-2</v>
      </c>
      <c r="F124" s="3">
        <f>INDEX('[1]Quantum Axis'!$E:$E,MATCH($B124,'[1]Quantum Axis'!$B:$B,0))</f>
        <v>-4.24E-2</v>
      </c>
      <c r="G124" s="3">
        <f>INDEX('[1]Quantum Axis'!$F:$F,MATCH($B124,'[1]Quantum Axis'!$B:$B,0))</f>
        <v>-7.46E-2</v>
      </c>
      <c r="H124" s="3" t="str">
        <f>INDEX('[1]Quantum Axis'!$G:$G,MATCH($B124,'[1]Quantum Axis'!$B:$B,0))</f>
        <v/>
      </c>
      <c r="I124" s="3">
        <f>INDEX('[1]Quantum Axis'!$H:$H,MATCH($B124,'[1]Quantum Axis'!$B:$B,0))</f>
        <v>2.7300000000000001E-2</v>
      </c>
      <c r="J124" s="3">
        <f>INDEX('[1]Quantum Axis'!$I:$I,MATCH($B124,'[1]Quantum Axis'!$B:$B,0))</f>
        <v>0.15090000000000001</v>
      </c>
    </row>
    <row r="125" spans="1:10" s="1" customFormat="1" x14ac:dyDescent="0.25">
      <c r="A125" s="2" t="s">
        <v>147</v>
      </c>
      <c r="B125" s="4">
        <v>33401080000146</v>
      </c>
      <c r="C125" s="2" t="s">
        <v>238</v>
      </c>
      <c r="D125" s="3">
        <f>INDEX('[1]Quantum Axis'!$C:$C,MATCH($B125,'[1]Quantum Axis'!$B:$B,0))</f>
        <v>2.24E-2</v>
      </c>
      <c r="E125" s="3">
        <f>INDEX('[1]Quantum Axis'!$D:$D,MATCH($B125,'[1]Quantum Axis'!$B:$B,0))</f>
        <v>8.9599999999999999E-2</v>
      </c>
      <c r="F125" s="3">
        <f>INDEX('[1]Quantum Axis'!$E:$E,MATCH($B125,'[1]Quantum Axis'!$B:$B,0))</f>
        <v>0.09</v>
      </c>
      <c r="G125" s="3">
        <f>INDEX('[1]Quantum Axis'!$F:$F,MATCH($B125,'[1]Quantum Axis'!$B:$B,0))</f>
        <v>0.12609999999999999</v>
      </c>
      <c r="H125" s="3">
        <f>INDEX('[1]Quantum Axis'!$G:$G,MATCH($B125,'[1]Quantum Axis'!$B:$B,0))</f>
        <v>0.1363</v>
      </c>
      <c r="I125" s="3">
        <f>INDEX('[1]Quantum Axis'!$H:$H,MATCH($B125,'[1]Quantum Axis'!$B:$B,0))</f>
        <v>0.18140000000000001</v>
      </c>
      <c r="J125" s="3">
        <f>INDEX('[1]Quantum Axis'!$I:$I,MATCH($B125,'[1]Quantum Axis'!$B:$B,0))</f>
        <v>0.16800000000000001</v>
      </c>
    </row>
    <row r="126" spans="1:10" s="1" customFormat="1" x14ac:dyDescent="0.25">
      <c r="A126" s="2" t="s">
        <v>148</v>
      </c>
      <c r="B126" s="4">
        <v>17157131000180</v>
      </c>
      <c r="C126" s="2" t="s">
        <v>236</v>
      </c>
      <c r="D126" s="3">
        <f>INDEX('[1]Quantum Axis'!$C:$C,MATCH($B126,'[1]Quantum Axis'!$B:$B,0))</f>
        <v>3.09E-2</v>
      </c>
      <c r="E126" s="3">
        <f>INDEX('[1]Quantum Axis'!$D:$D,MATCH($B126,'[1]Quantum Axis'!$B:$B,0))</f>
        <v>0.1018</v>
      </c>
      <c r="F126" s="3">
        <f>INDEX('[1]Quantum Axis'!$E:$E,MATCH($B126,'[1]Quantum Axis'!$B:$B,0))</f>
        <v>0.1041</v>
      </c>
      <c r="G126" s="3">
        <f>INDEX('[1]Quantum Axis'!$F:$F,MATCH($B126,'[1]Quantum Axis'!$B:$B,0))</f>
        <v>0.1113</v>
      </c>
      <c r="H126" s="3">
        <f>INDEX('[1]Quantum Axis'!$G:$G,MATCH($B126,'[1]Quantum Axis'!$B:$B,0))</f>
        <v>0.1052</v>
      </c>
      <c r="I126" s="3">
        <f>INDEX('[1]Quantum Axis'!$H:$H,MATCH($B126,'[1]Quantum Axis'!$B:$B,0))</f>
        <v>2.1878000000000002</v>
      </c>
      <c r="J126" s="3">
        <f>INDEX('[1]Quantum Axis'!$I:$I,MATCH($B126,'[1]Quantum Axis'!$B:$B,0))</f>
        <v>0.22720000000000001</v>
      </c>
    </row>
    <row r="127" spans="1:10" s="1" customFormat="1" x14ac:dyDescent="0.25">
      <c r="A127" s="2" t="s">
        <v>149</v>
      </c>
      <c r="B127" s="4">
        <v>18471807000178</v>
      </c>
      <c r="C127" s="2" t="s">
        <v>238</v>
      </c>
      <c r="D127" s="3">
        <f>INDEX('[1]Quantum Axis'!$C:$C,MATCH($B127,'[1]Quantum Axis'!$B:$B,0))</f>
        <v>-2.4199999999999999E-2</v>
      </c>
      <c r="E127" s="3">
        <f>INDEX('[1]Quantum Axis'!$D:$D,MATCH($B127,'[1]Quantum Axis'!$B:$B,0))</f>
        <v>-0.16600000000000001</v>
      </c>
      <c r="F127" s="3">
        <f>INDEX('[1]Quantum Axis'!$E:$E,MATCH($B127,'[1]Quantum Axis'!$B:$B,0))</f>
        <v>-0.16239999999999999</v>
      </c>
      <c r="G127" s="3">
        <f>INDEX('[1]Quantum Axis'!$F:$F,MATCH($B127,'[1]Quantum Axis'!$B:$B,0))</f>
        <v>-0.15770000000000001</v>
      </c>
      <c r="H127" s="3">
        <f>INDEX('[1]Quantum Axis'!$G:$G,MATCH($B127,'[1]Quantum Axis'!$B:$B,0))</f>
        <v>-9.2899999999999996E-2</v>
      </c>
      <c r="I127" s="3">
        <f>INDEX('[1]Quantum Axis'!$H:$H,MATCH($B127,'[1]Quantum Axis'!$B:$B,0))</f>
        <v>1.1665000000000001</v>
      </c>
      <c r="J127" s="3">
        <f>INDEX('[1]Quantum Axis'!$I:$I,MATCH($B127,'[1]Quantum Axis'!$B:$B,0))</f>
        <v>0.1983</v>
      </c>
    </row>
    <row r="128" spans="1:10" s="1" customFormat="1" x14ac:dyDescent="0.25">
      <c r="A128" s="2" t="s">
        <v>150</v>
      </c>
      <c r="B128" s="4">
        <v>20331359000159</v>
      </c>
      <c r="C128" s="2" t="s">
        <v>236</v>
      </c>
      <c r="D128" s="3">
        <f>INDEX('[1]Quantum Axis'!$C:$C,MATCH($B128,'[1]Quantum Axis'!$B:$B,0))</f>
        <v>-4.8999999999999998E-3</v>
      </c>
      <c r="E128" s="3">
        <f>INDEX('[1]Quantum Axis'!$D:$D,MATCH($B128,'[1]Quantum Axis'!$B:$B,0))</f>
        <v>-3.7699999999999997E-2</v>
      </c>
      <c r="F128" s="3">
        <f>INDEX('[1]Quantum Axis'!$E:$E,MATCH($B128,'[1]Quantum Axis'!$B:$B,0))</f>
        <v>-0.1081</v>
      </c>
      <c r="G128" s="3">
        <f>INDEX('[1]Quantum Axis'!$F:$F,MATCH($B128,'[1]Quantum Axis'!$B:$B,0))</f>
        <v>-0.22339999999999999</v>
      </c>
      <c r="H128" s="3">
        <f>INDEX('[1]Quantum Axis'!$G:$G,MATCH($B128,'[1]Quantum Axis'!$B:$B,0))</f>
        <v>-0.15409999999999999</v>
      </c>
      <c r="I128" s="3">
        <f>INDEX('[1]Quantum Axis'!$H:$H,MATCH($B128,'[1]Quantum Axis'!$B:$B,0))</f>
        <v>0.76359999999999995</v>
      </c>
      <c r="J128" s="3">
        <f>INDEX('[1]Quantum Axis'!$I:$I,MATCH($B128,'[1]Quantum Axis'!$B:$B,0))</f>
        <v>0.2782</v>
      </c>
    </row>
    <row r="129" spans="1:10" s="1" customFormat="1" x14ac:dyDescent="0.25">
      <c r="A129" s="2" t="s">
        <v>151</v>
      </c>
      <c r="B129" s="4">
        <v>14083797000142</v>
      </c>
      <c r="C129" s="2" t="s">
        <v>236</v>
      </c>
      <c r="D129" s="3">
        <f>INDEX('[1]Quantum Axis'!$C:$C,MATCH($B129,'[1]Quantum Axis'!$B:$B,0))</f>
        <v>3.0300000000000001E-2</v>
      </c>
      <c r="E129" s="3">
        <f>INDEX('[1]Quantum Axis'!$D:$D,MATCH($B129,'[1]Quantum Axis'!$B:$B,0))</f>
        <v>7.8700000000000006E-2</v>
      </c>
      <c r="F129" s="3">
        <f>INDEX('[1]Quantum Axis'!$E:$E,MATCH($B129,'[1]Quantum Axis'!$B:$B,0))</f>
        <v>-1.55E-2</v>
      </c>
      <c r="G129" s="3">
        <f>INDEX('[1]Quantum Axis'!$F:$F,MATCH($B129,'[1]Quantum Axis'!$B:$B,0))</f>
        <v>-3.56E-2</v>
      </c>
      <c r="H129" s="3">
        <f>INDEX('[1]Quantum Axis'!$G:$G,MATCH($B129,'[1]Quantum Axis'!$B:$B,0))</f>
        <v>2.2100000000000002E-2</v>
      </c>
      <c r="I129" s="3">
        <f>INDEX('[1]Quantum Axis'!$H:$H,MATCH($B129,'[1]Quantum Axis'!$B:$B,0))</f>
        <v>2.1673</v>
      </c>
      <c r="J129" s="3">
        <f>INDEX('[1]Quantum Axis'!$I:$I,MATCH($B129,'[1]Quantum Axis'!$B:$B,0))</f>
        <v>0.2283</v>
      </c>
    </row>
    <row r="130" spans="1:10" s="1" customFormat="1" x14ac:dyDescent="0.25">
      <c r="A130" s="2" t="s">
        <v>152</v>
      </c>
      <c r="B130" s="4">
        <v>17002861000101</v>
      </c>
      <c r="C130" s="2" t="s">
        <v>238</v>
      </c>
      <c r="D130" s="3">
        <f>INDEX('[1]Quantum Axis'!$C:$C,MATCH($B130,'[1]Quantum Axis'!$B:$B,0))</f>
        <v>2.52E-2</v>
      </c>
      <c r="E130" s="3">
        <f>INDEX('[1]Quantum Axis'!$D:$D,MATCH($B130,'[1]Quantum Axis'!$B:$B,0))</f>
        <v>0.16639999999999999</v>
      </c>
      <c r="F130" s="3">
        <f>INDEX('[1]Quantum Axis'!$E:$E,MATCH($B130,'[1]Quantum Axis'!$B:$B,0))</f>
        <v>9.0499999999999997E-2</v>
      </c>
      <c r="G130" s="3">
        <f>INDEX('[1]Quantum Axis'!$F:$F,MATCH($B130,'[1]Quantum Axis'!$B:$B,0))</f>
        <v>3.5999999999999997E-2</v>
      </c>
      <c r="H130" s="3">
        <f>INDEX('[1]Quantum Axis'!$G:$G,MATCH($B130,'[1]Quantum Axis'!$B:$B,0))</f>
        <v>0.12520000000000001</v>
      </c>
      <c r="I130" s="3">
        <f>INDEX('[1]Quantum Axis'!$H:$H,MATCH($B130,'[1]Quantum Axis'!$B:$B,0))</f>
        <v>2.0352999999999999</v>
      </c>
      <c r="J130" s="3">
        <f>INDEX('[1]Quantum Axis'!$I:$I,MATCH($B130,'[1]Quantum Axis'!$B:$B,0))</f>
        <v>0.20419999999999999</v>
      </c>
    </row>
    <row r="131" spans="1:10" s="1" customFormat="1" x14ac:dyDescent="0.25">
      <c r="A131" s="2" t="s">
        <v>153</v>
      </c>
      <c r="B131" s="4">
        <v>22354046000141</v>
      </c>
      <c r="C131" s="2" t="s">
        <v>235</v>
      </c>
      <c r="D131" s="3">
        <f>INDEX('[1]Quantum Axis'!$C:$C,MATCH($B131,'[1]Quantum Axis'!$B:$B,0))</f>
        <v>1.5800000000000002E-2</v>
      </c>
      <c r="E131" s="3">
        <f>INDEX('[1]Quantum Axis'!$D:$D,MATCH($B131,'[1]Quantum Axis'!$B:$B,0))</f>
        <v>6.4600000000000005E-2</v>
      </c>
      <c r="F131" s="3">
        <f>INDEX('[1]Quantum Axis'!$E:$E,MATCH($B131,'[1]Quantum Axis'!$B:$B,0))</f>
        <v>7.9200000000000007E-2</v>
      </c>
      <c r="G131" s="3">
        <f>INDEX('[1]Quantum Axis'!$F:$F,MATCH($B131,'[1]Quantum Axis'!$B:$B,0))</f>
        <v>7.1499999999999994E-2</v>
      </c>
      <c r="H131" s="3">
        <f>INDEX('[1]Quantum Axis'!$G:$G,MATCH($B131,'[1]Quantum Axis'!$B:$B,0))</f>
        <v>9.4299999999999995E-2</v>
      </c>
      <c r="I131" s="3">
        <f>INDEX('[1]Quantum Axis'!$H:$H,MATCH($B131,'[1]Quantum Axis'!$B:$B,0))</f>
        <v>0.95269999999999999</v>
      </c>
      <c r="J131" s="3">
        <f>INDEX('[1]Quantum Axis'!$I:$I,MATCH($B131,'[1]Quantum Axis'!$B:$B,0))</f>
        <v>4.9099999999999998E-2</v>
      </c>
    </row>
    <row r="132" spans="1:10" s="1" customFormat="1" x14ac:dyDescent="0.25">
      <c r="A132" s="2" t="s">
        <v>154</v>
      </c>
      <c r="B132" s="4">
        <v>34799112000176</v>
      </c>
      <c r="C132" s="2" t="s">
        <v>235</v>
      </c>
      <c r="D132" s="3">
        <f>INDEX('[1]Quantum Axis'!$C:$C,MATCH($B132,'[1]Quantum Axis'!$B:$B,0))</f>
        <v>-2.5600000000000001E-2</v>
      </c>
      <c r="E132" s="3">
        <f>INDEX('[1]Quantum Axis'!$D:$D,MATCH($B132,'[1]Quantum Axis'!$B:$B,0))</f>
        <v>4.4200000000000003E-2</v>
      </c>
      <c r="F132" s="3">
        <f>INDEX('[1]Quantum Axis'!$E:$E,MATCH($B132,'[1]Quantum Axis'!$B:$B,0))</f>
        <v>5.74E-2</v>
      </c>
      <c r="G132" s="3">
        <f>INDEX('[1]Quantum Axis'!$F:$F,MATCH($B132,'[1]Quantum Axis'!$B:$B,0))</f>
        <v>1.9E-2</v>
      </c>
      <c r="H132" s="3" t="str">
        <f>INDEX('[1]Quantum Axis'!$G:$G,MATCH($B132,'[1]Quantum Axis'!$B:$B,0))</f>
        <v/>
      </c>
      <c r="I132" s="3">
        <f>INDEX('[1]Quantum Axis'!$H:$H,MATCH($B132,'[1]Quantum Axis'!$B:$B,0))</f>
        <v>9.2899999999999996E-2</v>
      </c>
      <c r="J132" s="3">
        <f>INDEX('[1]Quantum Axis'!$I:$I,MATCH($B132,'[1]Quantum Axis'!$B:$B,0))</f>
        <v>6.9199999999999998E-2</v>
      </c>
    </row>
    <row r="133" spans="1:10" s="1" customFormat="1" x14ac:dyDescent="0.25">
      <c r="A133" s="2" t="s">
        <v>155</v>
      </c>
      <c r="B133" s="4">
        <v>24140265000153</v>
      </c>
      <c r="C133" s="2" t="s">
        <v>235</v>
      </c>
      <c r="D133" s="3">
        <f>INDEX('[1]Quantum Axis'!$C:$C,MATCH($B133,'[1]Quantum Axis'!$B:$B,0))</f>
        <v>1.6899999999999998E-2</v>
      </c>
      <c r="E133" s="3">
        <f>INDEX('[1]Quantum Axis'!$D:$D,MATCH($B133,'[1]Quantum Axis'!$B:$B,0))</f>
        <v>6.2600000000000003E-2</v>
      </c>
      <c r="F133" s="3">
        <f>INDEX('[1]Quantum Axis'!$E:$E,MATCH($B133,'[1]Quantum Axis'!$B:$B,0))</f>
        <v>5.5E-2</v>
      </c>
      <c r="G133" s="3">
        <f>INDEX('[1]Quantum Axis'!$F:$F,MATCH($B133,'[1]Quantum Axis'!$B:$B,0))</f>
        <v>9.8299999999999998E-2</v>
      </c>
      <c r="H133" s="3">
        <f>INDEX('[1]Quantum Axis'!$G:$G,MATCH($B133,'[1]Quantum Axis'!$B:$B,0))</f>
        <v>0.17169999999999999</v>
      </c>
      <c r="I133" s="3">
        <f>INDEX('[1]Quantum Axis'!$H:$H,MATCH($B133,'[1]Quantum Axis'!$B:$B,0))</f>
        <v>0.74260000000000004</v>
      </c>
      <c r="J133" s="3">
        <f>INDEX('[1]Quantum Axis'!$I:$I,MATCH($B133,'[1]Quantum Axis'!$B:$B,0))</f>
        <v>4.3799999999999999E-2</v>
      </c>
    </row>
    <row r="134" spans="1:10" s="1" customFormat="1" x14ac:dyDescent="0.25">
      <c r="A134" s="2" t="s">
        <v>156</v>
      </c>
      <c r="B134" s="4">
        <v>9068336000160</v>
      </c>
      <c r="C134" s="2" t="s">
        <v>235</v>
      </c>
      <c r="D134" s="3">
        <f>INDEX('[1]Quantum Axis'!$C:$C,MATCH($B134,'[1]Quantum Axis'!$B:$B,0))</f>
        <v>8.0999999999999996E-3</v>
      </c>
      <c r="E134" s="3">
        <f>INDEX('[1]Quantum Axis'!$D:$D,MATCH($B134,'[1]Quantum Axis'!$B:$B,0))</f>
        <v>8.4099999999999994E-2</v>
      </c>
      <c r="F134" s="3">
        <f>INDEX('[1]Quantum Axis'!$E:$E,MATCH($B134,'[1]Quantum Axis'!$B:$B,0))</f>
        <v>3.2800000000000003E-2</v>
      </c>
      <c r="G134" s="3">
        <f>INDEX('[1]Quantum Axis'!$F:$F,MATCH($B134,'[1]Quantum Axis'!$B:$B,0))</f>
        <v>-8.7099999999999997E-2</v>
      </c>
      <c r="H134" s="3">
        <f>INDEX('[1]Quantum Axis'!$G:$G,MATCH($B134,'[1]Quantum Axis'!$B:$B,0))</f>
        <v>-0.15310000000000001</v>
      </c>
      <c r="I134" s="3">
        <f>INDEX('[1]Quantum Axis'!$H:$H,MATCH($B134,'[1]Quantum Axis'!$B:$B,0))</f>
        <v>2.7069000000000001</v>
      </c>
      <c r="J134" s="3">
        <f>INDEX('[1]Quantum Axis'!$I:$I,MATCH($B134,'[1]Quantum Axis'!$B:$B,0))</f>
        <v>0.1038</v>
      </c>
    </row>
    <row r="135" spans="1:10" s="1" customFormat="1" x14ac:dyDescent="0.25">
      <c r="A135" s="2" t="s">
        <v>157</v>
      </c>
      <c r="B135" s="4">
        <v>27347332000101</v>
      </c>
      <c r="C135" s="2" t="s">
        <v>238</v>
      </c>
      <c r="D135" s="3">
        <f>INDEX('[1]Quantum Axis'!$C:$C,MATCH($B135,'[1]Quantum Axis'!$B:$B,0))</f>
        <v>-7.7000000000000002E-3</v>
      </c>
      <c r="E135" s="3">
        <f>INDEX('[1]Quantum Axis'!$D:$D,MATCH($B135,'[1]Quantum Axis'!$B:$B,0))</f>
        <v>-2.4199999999999999E-2</v>
      </c>
      <c r="F135" s="3">
        <f>INDEX('[1]Quantum Axis'!$E:$E,MATCH($B135,'[1]Quantum Axis'!$B:$B,0))</f>
        <v>-5.9999999999999995E-4</v>
      </c>
      <c r="G135" s="3">
        <f>INDEX('[1]Quantum Axis'!$F:$F,MATCH($B135,'[1]Quantum Axis'!$B:$B,0))</f>
        <v>4.1999999999999997E-3</v>
      </c>
      <c r="H135" s="3">
        <f>INDEX('[1]Quantum Axis'!$G:$G,MATCH($B135,'[1]Quantum Axis'!$B:$B,0))</f>
        <v>8.3599999999999994E-2</v>
      </c>
      <c r="I135" s="3">
        <f>INDEX('[1]Quantum Axis'!$H:$H,MATCH($B135,'[1]Quantum Axis'!$B:$B,0))</f>
        <v>0.71220000000000006</v>
      </c>
      <c r="J135" s="3">
        <f>INDEX('[1]Quantum Axis'!$I:$I,MATCH($B135,'[1]Quantum Axis'!$B:$B,0))</f>
        <v>0.22919999999999999</v>
      </c>
    </row>
    <row r="136" spans="1:10" s="1" customFormat="1" x14ac:dyDescent="0.25">
      <c r="A136" s="2" t="s">
        <v>158</v>
      </c>
      <c r="B136" s="4">
        <v>7013315000112</v>
      </c>
      <c r="C136" s="2" t="s">
        <v>235</v>
      </c>
      <c r="D136" s="3">
        <f>INDEX('[1]Quantum Axis'!$C:$C,MATCH($B136,'[1]Quantum Axis'!$B:$B,0))</f>
        <v>-5.16E-2</v>
      </c>
      <c r="E136" s="3">
        <f>INDEX('[1]Quantum Axis'!$D:$D,MATCH($B136,'[1]Quantum Axis'!$B:$B,0))</f>
        <v>-8.0999999999999996E-3</v>
      </c>
      <c r="F136" s="3">
        <f>INDEX('[1]Quantum Axis'!$E:$E,MATCH($B136,'[1]Quantum Axis'!$B:$B,0))</f>
        <v>1.8800000000000001E-2</v>
      </c>
      <c r="G136" s="3">
        <f>INDEX('[1]Quantum Axis'!$F:$F,MATCH($B136,'[1]Quantum Axis'!$B:$B,0))</f>
        <v>4.5699999999999998E-2</v>
      </c>
      <c r="H136" s="3">
        <f>INDEX('[1]Quantum Axis'!$G:$G,MATCH($B136,'[1]Quantum Axis'!$B:$B,0))</f>
        <v>0.12520000000000001</v>
      </c>
      <c r="I136" s="3">
        <f>INDEX('[1]Quantum Axis'!$H:$H,MATCH($B136,'[1]Quantum Axis'!$B:$B,0))</f>
        <v>7.7034000000000002</v>
      </c>
      <c r="J136" s="3">
        <f>INDEX('[1]Quantum Axis'!$I:$I,MATCH($B136,'[1]Quantum Axis'!$B:$B,0))</f>
        <v>0.15029999999999999</v>
      </c>
    </row>
    <row r="137" spans="1:10" s="1" customFormat="1" x14ac:dyDescent="0.25">
      <c r="A137" s="2" t="s">
        <v>159</v>
      </c>
      <c r="B137" s="4">
        <v>400490000113</v>
      </c>
      <c r="C137" s="2" t="s">
        <v>235</v>
      </c>
      <c r="D137" s="3">
        <f>INDEX('[1]Quantum Axis'!$C:$C,MATCH($B137,'[1]Quantum Axis'!$B:$B,0))</f>
        <v>-5.5999999999999999E-3</v>
      </c>
      <c r="E137" s="3">
        <f>INDEX('[1]Quantum Axis'!$D:$D,MATCH($B137,'[1]Quantum Axis'!$B:$B,0))</f>
        <v>9.2299999999999993E-2</v>
      </c>
      <c r="F137" s="3">
        <f>INDEX('[1]Quantum Axis'!$E:$E,MATCH($B137,'[1]Quantum Axis'!$B:$B,0))</f>
        <v>9.3299999999999994E-2</v>
      </c>
      <c r="G137" s="3">
        <f>INDEX('[1]Quantum Axis'!$F:$F,MATCH($B137,'[1]Quantum Axis'!$B:$B,0))</f>
        <v>0.15840000000000001</v>
      </c>
      <c r="H137" s="3">
        <f>INDEX('[1]Quantum Axis'!$G:$G,MATCH($B137,'[1]Quantum Axis'!$B:$B,0))</f>
        <v>0.24740000000000001</v>
      </c>
      <c r="I137" s="3">
        <f>INDEX('[1]Quantum Axis'!$H:$H,MATCH($B137,'[1]Quantum Axis'!$B:$B,0))</f>
        <v>23.5627</v>
      </c>
      <c r="J137" s="3">
        <f>INDEX('[1]Quantum Axis'!$I:$I,MATCH($B137,'[1]Quantum Axis'!$B:$B,0))</f>
        <v>3.7900000000000003E-2</v>
      </c>
    </row>
    <row r="138" spans="1:10" s="1" customFormat="1" x14ac:dyDescent="0.25">
      <c r="A138" s="2" t="s">
        <v>160</v>
      </c>
      <c r="B138" s="4">
        <v>17787909000134</v>
      </c>
      <c r="C138" s="2" t="s">
        <v>236</v>
      </c>
      <c r="D138" s="3">
        <f>INDEX('[1]Quantum Axis'!$C:$C,MATCH($B138,'[1]Quantum Axis'!$B:$B,0))</f>
        <v>-1.0699999999999999E-2</v>
      </c>
      <c r="E138" s="3">
        <f>INDEX('[1]Quantum Axis'!$D:$D,MATCH($B138,'[1]Quantum Axis'!$B:$B,0))</f>
        <v>-1.2800000000000001E-2</v>
      </c>
      <c r="F138" s="3">
        <f>INDEX('[1]Quantum Axis'!$E:$E,MATCH($B138,'[1]Quantum Axis'!$B:$B,0))</f>
        <v>-3.4200000000000001E-2</v>
      </c>
      <c r="G138" s="3">
        <f>INDEX('[1]Quantum Axis'!$F:$F,MATCH($B138,'[1]Quantum Axis'!$B:$B,0))</f>
        <v>-9.7100000000000006E-2</v>
      </c>
      <c r="H138" s="3">
        <f>INDEX('[1]Quantum Axis'!$G:$G,MATCH($B138,'[1]Quantum Axis'!$B:$B,0))</f>
        <v>-9.8500000000000004E-2</v>
      </c>
      <c r="I138" s="3">
        <f>INDEX('[1]Quantum Axis'!$H:$H,MATCH($B138,'[1]Quantum Axis'!$B:$B,0))</f>
        <v>1.0528999999999999</v>
      </c>
      <c r="J138" s="3">
        <f>INDEX('[1]Quantum Axis'!$I:$I,MATCH($B138,'[1]Quantum Axis'!$B:$B,0))</f>
        <v>0.2394</v>
      </c>
    </row>
    <row r="139" spans="1:10" s="1" customFormat="1" x14ac:dyDescent="0.25">
      <c r="A139" s="2" t="s">
        <v>161</v>
      </c>
      <c r="B139" s="4">
        <v>28911549000157</v>
      </c>
      <c r="C139" s="2" t="s">
        <v>235</v>
      </c>
      <c r="D139" s="3">
        <f>INDEX('[1]Quantum Axis'!$C:$C,MATCH($B139,'[1]Quantum Axis'!$B:$B,0))</f>
        <v>5.3E-3</v>
      </c>
      <c r="E139" s="3">
        <f>INDEX('[1]Quantum Axis'!$D:$D,MATCH($B139,'[1]Quantum Axis'!$B:$B,0))</f>
        <v>9.8199999999999996E-2</v>
      </c>
      <c r="F139" s="3">
        <f>INDEX('[1]Quantum Axis'!$E:$E,MATCH($B139,'[1]Quantum Axis'!$B:$B,0))</f>
        <v>0.12670000000000001</v>
      </c>
      <c r="G139" s="3">
        <f>INDEX('[1]Quantum Axis'!$F:$F,MATCH($B139,'[1]Quantum Axis'!$B:$B,0))</f>
        <v>0.1613</v>
      </c>
      <c r="H139" s="3">
        <f>INDEX('[1]Quantum Axis'!$G:$G,MATCH($B139,'[1]Quantum Axis'!$B:$B,0))</f>
        <v>0.41099999999999998</v>
      </c>
      <c r="I139" s="3">
        <f>INDEX('[1]Quantum Axis'!$H:$H,MATCH($B139,'[1]Quantum Axis'!$B:$B,0))</f>
        <v>0.84099999999999997</v>
      </c>
      <c r="J139" s="3">
        <f>INDEX('[1]Quantum Axis'!$I:$I,MATCH($B139,'[1]Quantum Axis'!$B:$B,0))</f>
        <v>6.2799999999999995E-2</v>
      </c>
    </row>
    <row r="140" spans="1:10" x14ac:dyDescent="0.25">
      <c r="A140" s="2" t="s">
        <v>162</v>
      </c>
      <c r="B140" s="4">
        <v>35002599000187</v>
      </c>
      <c r="C140" s="2" t="s">
        <v>235</v>
      </c>
      <c r="D140" s="3">
        <f>INDEX('[1]Quantum Axis'!$C:$C,MATCH($B140,'[1]Quantum Axis'!$B:$B,0))</f>
        <v>-2.1700000000000001E-2</v>
      </c>
      <c r="E140" s="3">
        <f>INDEX('[1]Quantum Axis'!$D:$D,MATCH($B140,'[1]Quantum Axis'!$B:$B,0))</f>
        <v>6.1400000000000003E-2</v>
      </c>
      <c r="F140" s="3">
        <f>INDEX('[1]Quantum Axis'!$E:$E,MATCH($B140,'[1]Quantum Axis'!$B:$B,0))</f>
        <v>5.8700000000000002E-2</v>
      </c>
      <c r="G140" s="3">
        <f>INDEX('[1]Quantum Axis'!$F:$F,MATCH($B140,'[1]Quantum Axis'!$B:$B,0))</f>
        <v>0.12659999999999999</v>
      </c>
      <c r="H140" s="3" t="str">
        <f>INDEX('[1]Quantum Axis'!$G:$G,MATCH($B140,'[1]Quantum Axis'!$B:$B,0))</f>
        <v/>
      </c>
      <c r="I140" s="3">
        <f>INDEX('[1]Quantum Axis'!$H:$H,MATCH($B140,'[1]Quantum Axis'!$B:$B,0))</f>
        <v>0.1288</v>
      </c>
      <c r="J140" s="3">
        <f>INDEX('[1]Quantum Axis'!$I:$I,MATCH($B140,'[1]Quantum Axis'!$B:$B,0))</f>
        <v>5.96E-2</v>
      </c>
    </row>
    <row r="141" spans="1:10" x14ac:dyDescent="0.25">
      <c r="A141" s="2" t="s">
        <v>163</v>
      </c>
      <c r="B141" s="4">
        <v>32041557000167</v>
      </c>
      <c r="C141" s="2" t="s">
        <v>238</v>
      </c>
      <c r="D141" s="3">
        <f>INDEX('[1]Quantum Axis'!$C:$C,MATCH($B141,'[1]Quantum Axis'!$B:$B,0))</f>
        <v>9.4000000000000004E-3</v>
      </c>
      <c r="E141" s="3">
        <f>INDEX('[1]Quantum Axis'!$D:$D,MATCH($B141,'[1]Quantum Axis'!$B:$B,0))</f>
        <v>0.22539999999999999</v>
      </c>
      <c r="F141" s="3">
        <f>INDEX('[1]Quantum Axis'!$E:$E,MATCH($B141,'[1]Quantum Axis'!$B:$B,0))</f>
        <v>0.15890000000000001</v>
      </c>
      <c r="G141" s="3">
        <f>INDEX('[1]Quantum Axis'!$F:$F,MATCH($B141,'[1]Quantum Axis'!$B:$B,0))</f>
        <v>0.37330000000000002</v>
      </c>
      <c r="H141" s="3">
        <f>INDEX('[1]Quantum Axis'!$G:$G,MATCH($B141,'[1]Quantum Axis'!$B:$B,0))</f>
        <v>0.41399999999999998</v>
      </c>
      <c r="I141" s="3">
        <f>INDEX('[1]Quantum Axis'!$H:$H,MATCH($B141,'[1]Quantum Axis'!$B:$B,0))</f>
        <v>0.66520000000000001</v>
      </c>
      <c r="J141" s="3">
        <f>INDEX('[1]Quantum Axis'!$I:$I,MATCH($B141,'[1]Quantum Axis'!$B:$B,0))</f>
        <v>0.1933</v>
      </c>
    </row>
    <row r="142" spans="1:10" x14ac:dyDescent="0.25">
      <c r="A142" s="2" t="s">
        <v>164</v>
      </c>
      <c r="B142" s="4">
        <v>27783868000161</v>
      </c>
      <c r="C142" s="2" t="s">
        <v>236</v>
      </c>
      <c r="D142" s="3">
        <f>INDEX('[1]Quantum Axis'!$C:$C,MATCH($B142,'[1]Quantum Axis'!$B:$B,0))</f>
        <v>2.0400000000000001E-2</v>
      </c>
      <c r="E142" s="3">
        <f>INDEX('[1]Quantum Axis'!$D:$D,MATCH($B142,'[1]Quantum Axis'!$B:$B,0))</f>
        <v>0.16650000000000001</v>
      </c>
      <c r="F142" s="3">
        <f>INDEX('[1]Quantum Axis'!$E:$E,MATCH($B142,'[1]Quantum Axis'!$B:$B,0))</f>
        <v>0.13170000000000001</v>
      </c>
      <c r="G142" s="3">
        <f>INDEX('[1]Quantum Axis'!$F:$F,MATCH($B142,'[1]Quantum Axis'!$B:$B,0))</f>
        <v>0.2165</v>
      </c>
      <c r="H142" s="3">
        <f>INDEX('[1]Quantum Axis'!$G:$G,MATCH($B142,'[1]Quantum Axis'!$B:$B,0))</f>
        <v>0.1174</v>
      </c>
      <c r="I142" s="3">
        <f>INDEX('[1]Quantum Axis'!$H:$H,MATCH($B142,'[1]Quantum Axis'!$B:$B,0))</f>
        <v>0.68769999999999998</v>
      </c>
      <c r="J142" s="3">
        <f>INDEX('[1]Quantum Axis'!$I:$I,MATCH($B142,'[1]Quantum Axis'!$B:$B,0))</f>
        <v>0.21329999999999999</v>
      </c>
    </row>
    <row r="143" spans="1:10" x14ac:dyDescent="0.25">
      <c r="A143" s="2" t="s">
        <v>165</v>
      </c>
      <c r="B143" s="4">
        <v>19211696000123</v>
      </c>
      <c r="C143" s="2" t="s">
        <v>235</v>
      </c>
      <c r="D143" s="3">
        <f>INDEX('[1]Quantum Axis'!$C:$C,MATCH($B143,'[1]Quantum Axis'!$B:$B,0))</f>
        <v>-3.9899999999999998E-2</v>
      </c>
      <c r="E143" s="3">
        <f>INDEX('[1]Quantum Axis'!$D:$D,MATCH($B143,'[1]Quantum Axis'!$B:$B,0))</f>
        <v>4.7600000000000003E-2</v>
      </c>
      <c r="F143" s="3">
        <f>INDEX('[1]Quantum Axis'!$E:$E,MATCH($B143,'[1]Quantum Axis'!$B:$B,0))</f>
        <v>3.7199999999999997E-2</v>
      </c>
      <c r="G143" s="3">
        <f>INDEX('[1]Quantum Axis'!$F:$F,MATCH($B143,'[1]Quantum Axis'!$B:$B,0))</f>
        <v>0.14960000000000001</v>
      </c>
      <c r="H143" s="3">
        <f>INDEX('[1]Quantum Axis'!$G:$G,MATCH($B143,'[1]Quantum Axis'!$B:$B,0))</f>
        <v>0.23080000000000001</v>
      </c>
      <c r="I143" s="3">
        <f>INDEX('[1]Quantum Axis'!$H:$H,MATCH($B143,'[1]Quantum Axis'!$B:$B,0))</f>
        <v>1.8742000000000001</v>
      </c>
      <c r="J143" s="3">
        <f>INDEX('[1]Quantum Axis'!$I:$I,MATCH($B143,'[1]Quantum Axis'!$B:$B,0))</f>
        <v>0.1004</v>
      </c>
    </row>
    <row r="144" spans="1:10" x14ac:dyDescent="0.25">
      <c r="A144" s="2" t="s">
        <v>166</v>
      </c>
      <c r="B144" s="4">
        <v>41514301000110</v>
      </c>
      <c r="C144" s="2" t="s">
        <v>238</v>
      </c>
      <c r="D144" s="3">
        <f>INDEX('[1]Quantum Axis'!$C:$C,MATCH($B144,'[1]Quantum Axis'!$B:$B,0))</f>
        <v>4.0000000000000001E-3</v>
      </c>
      <c r="E144" s="3">
        <f>INDEX('[1]Quantum Axis'!$D:$D,MATCH($B144,'[1]Quantum Axis'!$B:$B,0))</f>
        <v>2.8299999999999999E-2</v>
      </c>
      <c r="F144" s="3">
        <f>INDEX('[1]Quantum Axis'!$E:$E,MATCH($B144,'[1]Quantum Axis'!$B:$B,0))</f>
        <v>2.8199999999999999E-2</v>
      </c>
      <c r="G144" s="3" t="str">
        <f>INDEX('[1]Quantum Axis'!$F:$F,MATCH($B144,'[1]Quantum Axis'!$B:$B,0))</f>
        <v/>
      </c>
      <c r="H144" s="3" t="str">
        <f>INDEX('[1]Quantum Axis'!$G:$G,MATCH($B144,'[1]Quantum Axis'!$B:$B,0))</f>
        <v/>
      </c>
      <c r="I144" s="3">
        <f>INDEX('[1]Quantum Axis'!$H:$H,MATCH($B144,'[1]Quantum Axis'!$B:$B,0))</f>
        <v>-9.6699999999999994E-2</v>
      </c>
      <c r="J144" s="3">
        <f>INDEX('[1]Quantum Axis'!$I:$I,MATCH($B144,'[1]Quantum Axis'!$B:$B,0))</f>
        <v>0.17879999999999999</v>
      </c>
    </row>
    <row r="145" spans="1:10" x14ac:dyDescent="0.25">
      <c r="A145" s="2" t="s">
        <v>167</v>
      </c>
      <c r="B145" s="4">
        <v>33796084000170</v>
      </c>
      <c r="C145" s="2" t="s">
        <v>238</v>
      </c>
      <c r="D145" s="3">
        <f>INDEX('[1]Quantum Axis'!$C:$C,MATCH($B145,'[1]Quantum Axis'!$B:$B,0))</f>
        <v>-3.78E-2</v>
      </c>
      <c r="E145" s="3">
        <f>INDEX('[1]Quantum Axis'!$D:$D,MATCH($B145,'[1]Quantum Axis'!$B:$B,0))</f>
        <v>-9.7600000000000006E-2</v>
      </c>
      <c r="F145" s="3">
        <f>INDEX('[1]Quantum Axis'!$E:$E,MATCH($B145,'[1]Quantum Axis'!$B:$B,0))</f>
        <v>-0.1762</v>
      </c>
      <c r="G145" s="3">
        <f>INDEX('[1]Quantum Axis'!$F:$F,MATCH($B145,'[1]Quantum Axis'!$B:$B,0))</f>
        <v>-0.24940000000000001</v>
      </c>
      <c r="H145" s="3" t="str">
        <f>INDEX('[1]Quantum Axis'!$G:$G,MATCH($B145,'[1]Quantum Axis'!$B:$B,0))</f>
        <v/>
      </c>
      <c r="I145" s="3">
        <f>INDEX('[1]Quantum Axis'!$H:$H,MATCH($B145,'[1]Quantum Axis'!$B:$B,0))</f>
        <v>-0.33500000000000002</v>
      </c>
      <c r="J145" s="3">
        <f>INDEX('[1]Quantum Axis'!$I:$I,MATCH($B145,'[1]Quantum Axis'!$B:$B,0))</f>
        <v>0.2717</v>
      </c>
    </row>
    <row r="146" spans="1:10" x14ac:dyDescent="0.25">
      <c r="A146" s="2" t="s">
        <v>168</v>
      </c>
      <c r="B146" s="4">
        <v>14326479000165</v>
      </c>
      <c r="C146" s="2" t="s">
        <v>235</v>
      </c>
      <c r="D146" s="3">
        <f>INDEX('[1]Quantum Axis'!$C:$C,MATCH($B146,'[1]Quantum Axis'!$B:$B,0))</f>
        <v>7.3000000000000001E-3</v>
      </c>
      <c r="E146" s="3">
        <f>INDEX('[1]Quantum Axis'!$D:$D,MATCH($B146,'[1]Quantum Axis'!$B:$B,0))</f>
        <v>9.2200000000000004E-2</v>
      </c>
      <c r="F146" s="3">
        <f>INDEX('[1]Quantum Axis'!$E:$E,MATCH($B146,'[1]Quantum Axis'!$B:$B,0))</f>
        <v>0.10630000000000001</v>
      </c>
      <c r="G146" s="3">
        <f>INDEX('[1]Quantum Axis'!$F:$F,MATCH($B146,'[1]Quantum Axis'!$B:$B,0))</f>
        <v>0.1226</v>
      </c>
      <c r="H146" s="3">
        <f>INDEX('[1]Quantum Axis'!$G:$G,MATCH($B146,'[1]Quantum Axis'!$B:$B,0))</f>
        <v>0.1472</v>
      </c>
      <c r="I146" s="3">
        <f>INDEX('[1]Quantum Axis'!$H:$H,MATCH($B146,'[1]Quantum Axis'!$B:$B,0))</f>
        <v>1.4903</v>
      </c>
      <c r="J146" s="3">
        <f>INDEX('[1]Quantum Axis'!$I:$I,MATCH($B146,'[1]Quantum Axis'!$B:$B,0))</f>
        <v>8.5000000000000006E-3</v>
      </c>
    </row>
    <row r="147" spans="1:10" x14ac:dyDescent="0.25">
      <c r="A147" s="2" t="s">
        <v>169</v>
      </c>
      <c r="B147" s="4">
        <v>31403572000145</v>
      </c>
      <c r="C147" s="2" t="s">
        <v>236</v>
      </c>
      <c r="D147" s="3">
        <f>INDEX('[1]Quantum Axis'!$C:$C,MATCH($B147,'[1]Quantum Axis'!$B:$B,0))</f>
        <v>5.7999999999999996E-3</v>
      </c>
      <c r="E147" s="3">
        <f>INDEX('[1]Quantum Axis'!$D:$D,MATCH($B147,'[1]Quantum Axis'!$B:$B,0))</f>
        <v>-2.76E-2</v>
      </c>
      <c r="F147" s="3">
        <f>INDEX('[1]Quantum Axis'!$E:$E,MATCH($B147,'[1]Quantum Axis'!$B:$B,0))</f>
        <v>-7.3400000000000007E-2</v>
      </c>
      <c r="G147" s="3">
        <f>INDEX('[1]Quantum Axis'!$F:$F,MATCH($B147,'[1]Quantum Axis'!$B:$B,0))</f>
        <v>-7.6300000000000007E-2</v>
      </c>
      <c r="H147" s="3">
        <f>INDEX('[1]Quantum Axis'!$G:$G,MATCH($B147,'[1]Quantum Axis'!$B:$B,0))</f>
        <v>-3.3700000000000001E-2</v>
      </c>
      <c r="I147" s="3">
        <f>INDEX('[1]Quantum Axis'!$H:$H,MATCH($B147,'[1]Quantum Axis'!$B:$B,0))</f>
        <v>0.1217</v>
      </c>
      <c r="J147" s="3">
        <f>INDEX('[1]Quantum Axis'!$I:$I,MATCH($B147,'[1]Quantum Axis'!$B:$B,0))</f>
        <v>0.22359999999999999</v>
      </c>
    </row>
    <row r="148" spans="1:10" x14ac:dyDescent="0.25">
      <c r="A148" s="2" t="s">
        <v>170</v>
      </c>
      <c r="B148" s="4">
        <v>39736976000162</v>
      </c>
      <c r="C148" s="2" t="s">
        <v>236</v>
      </c>
      <c r="D148" s="3" t="str">
        <f>INDEX('[1]Quantum Axis'!$C:$C,MATCH($B148,'[1]Quantum Axis'!$B:$B,0))</f>
        <v/>
      </c>
      <c r="E148" s="3" t="str">
        <f>INDEX('[1]Quantum Axis'!$D:$D,MATCH($B148,'[1]Quantum Axis'!$B:$B,0))</f>
        <v/>
      </c>
      <c r="F148" s="3" t="str">
        <f>INDEX('[1]Quantum Axis'!$E:$E,MATCH($B148,'[1]Quantum Axis'!$B:$B,0))</f>
        <v/>
      </c>
      <c r="G148" s="3" t="str">
        <f>INDEX('[1]Quantum Axis'!$F:$F,MATCH($B148,'[1]Quantum Axis'!$B:$B,0))</f>
        <v/>
      </c>
      <c r="H148" s="3" t="str">
        <f>INDEX('[1]Quantum Axis'!$G:$G,MATCH($B148,'[1]Quantum Axis'!$B:$B,0))</f>
        <v/>
      </c>
      <c r="I148" s="3" t="str">
        <f>INDEX('[1]Quantum Axis'!$H:$H,MATCH($B148,'[1]Quantum Axis'!$B:$B,0))</f>
        <v/>
      </c>
      <c r="J148" s="3" t="str">
        <f>INDEX('[1]Quantum Axis'!$I:$I,MATCH($B148,'[1]Quantum Axis'!$B:$B,0))</f>
        <v/>
      </c>
    </row>
    <row r="149" spans="1:10" x14ac:dyDescent="0.25">
      <c r="A149" s="2" t="s">
        <v>171</v>
      </c>
      <c r="B149" s="4">
        <v>12565159000132</v>
      </c>
      <c r="C149" s="2" t="s">
        <v>236</v>
      </c>
      <c r="D149" s="3">
        <f>INDEX('[1]Quantum Axis'!$C:$C,MATCH($B149,'[1]Quantum Axis'!$B:$B,0))</f>
        <v>1.7600000000000001E-2</v>
      </c>
      <c r="E149" s="3">
        <f>INDEX('[1]Quantum Axis'!$D:$D,MATCH($B149,'[1]Quantum Axis'!$B:$B,0))</f>
        <v>2.81E-2</v>
      </c>
      <c r="F149" s="3">
        <f>INDEX('[1]Quantum Axis'!$E:$E,MATCH($B149,'[1]Quantum Axis'!$B:$B,0))</f>
        <v>-0.04</v>
      </c>
      <c r="G149" s="3">
        <f>INDEX('[1]Quantum Axis'!$F:$F,MATCH($B149,'[1]Quantum Axis'!$B:$B,0))</f>
        <v>-8.8200000000000001E-2</v>
      </c>
      <c r="H149" s="3">
        <f>INDEX('[1]Quantum Axis'!$G:$G,MATCH($B149,'[1]Quantum Axis'!$B:$B,0))</f>
        <v>6.4399999999999999E-2</v>
      </c>
      <c r="I149" s="3">
        <f>INDEX('[1]Quantum Axis'!$H:$H,MATCH($B149,'[1]Quantum Axis'!$B:$B,0))</f>
        <v>2.9005000000000001</v>
      </c>
      <c r="J149" s="3">
        <f>INDEX('[1]Quantum Axis'!$I:$I,MATCH($B149,'[1]Quantum Axis'!$B:$B,0))</f>
        <v>0.21290000000000001</v>
      </c>
    </row>
    <row r="150" spans="1:10" x14ac:dyDescent="0.25">
      <c r="A150" s="2" t="s">
        <v>172</v>
      </c>
      <c r="B150" s="4">
        <v>37553390000137</v>
      </c>
      <c r="C150" s="2" t="s">
        <v>238</v>
      </c>
      <c r="D150" s="3">
        <f>INDEX('[1]Quantum Axis'!$C:$C,MATCH($B150,'[1]Quantum Axis'!$B:$B,0))</f>
        <v>1.49E-2</v>
      </c>
      <c r="E150" s="3">
        <f>INDEX('[1]Quantum Axis'!$D:$D,MATCH($B150,'[1]Quantum Axis'!$B:$B,0))</f>
        <v>0.123</v>
      </c>
      <c r="F150" s="3">
        <f>INDEX('[1]Quantum Axis'!$E:$E,MATCH($B150,'[1]Quantum Axis'!$B:$B,0))</f>
        <v>7.51E-2</v>
      </c>
      <c r="G150" s="3">
        <f>INDEX('[1]Quantum Axis'!$F:$F,MATCH($B150,'[1]Quantum Axis'!$B:$B,0))</f>
        <v>0.128</v>
      </c>
      <c r="H150" s="3" t="str">
        <f>INDEX('[1]Quantum Axis'!$G:$G,MATCH($B150,'[1]Quantum Axis'!$B:$B,0))</f>
        <v/>
      </c>
      <c r="I150" s="3">
        <f>INDEX('[1]Quantum Axis'!$H:$H,MATCH($B150,'[1]Quantum Axis'!$B:$B,0))</f>
        <v>0.1678</v>
      </c>
      <c r="J150" s="3">
        <f>INDEX('[1]Quantum Axis'!$I:$I,MATCH($B150,'[1]Quantum Axis'!$B:$B,0))</f>
        <v>0.159</v>
      </c>
    </row>
    <row r="151" spans="1:10" x14ac:dyDescent="0.25">
      <c r="A151" s="2" t="s">
        <v>173</v>
      </c>
      <c r="B151" s="4">
        <v>19366052000104</v>
      </c>
      <c r="C151" s="2" t="s">
        <v>235</v>
      </c>
      <c r="D151" s="3">
        <f>INDEX('[1]Quantum Axis'!$C:$C,MATCH($B151,'[1]Quantum Axis'!$B:$B,0))</f>
        <v>9.7999999999999997E-3</v>
      </c>
      <c r="E151" s="3">
        <f>INDEX('[1]Quantum Axis'!$D:$D,MATCH($B151,'[1]Quantum Axis'!$B:$B,0))</f>
        <v>0.1293</v>
      </c>
      <c r="F151" s="3">
        <f>INDEX('[1]Quantum Axis'!$E:$E,MATCH($B151,'[1]Quantum Axis'!$B:$B,0))</f>
        <v>0.13769999999999999</v>
      </c>
      <c r="G151" s="3">
        <f>INDEX('[1]Quantum Axis'!$F:$F,MATCH($B151,'[1]Quantum Axis'!$B:$B,0))</f>
        <v>0.21340000000000001</v>
      </c>
      <c r="H151" s="3">
        <f>INDEX('[1]Quantum Axis'!$G:$G,MATCH($B151,'[1]Quantum Axis'!$B:$B,0))</f>
        <v>0.45529999999999998</v>
      </c>
      <c r="I151" s="3">
        <f>INDEX('[1]Quantum Axis'!$H:$H,MATCH($B151,'[1]Quantum Axis'!$B:$B,0))</f>
        <v>1.5702</v>
      </c>
      <c r="J151" s="3">
        <f>INDEX('[1]Quantum Axis'!$I:$I,MATCH($B151,'[1]Quantum Axis'!$B:$B,0))</f>
        <v>2.86E-2</v>
      </c>
    </row>
    <row r="152" spans="1:10" x14ac:dyDescent="0.25">
      <c r="A152" s="2" t="s">
        <v>174</v>
      </c>
      <c r="B152" s="4">
        <v>7279819000189</v>
      </c>
      <c r="C152" s="2" t="s">
        <v>235</v>
      </c>
      <c r="D152" s="3">
        <f>INDEX('[1]Quantum Axis'!$C:$C,MATCH($B152,'[1]Quantum Axis'!$B:$B,0))</f>
        <v>8.6999999999999994E-3</v>
      </c>
      <c r="E152" s="3">
        <f>INDEX('[1]Quantum Axis'!$D:$D,MATCH($B152,'[1]Quantum Axis'!$B:$B,0))</f>
        <v>0.1077</v>
      </c>
      <c r="F152" s="3">
        <f>INDEX('[1]Quantum Axis'!$E:$E,MATCH($B152,'[1]Quantum Axis'!$B:$B,0))</f>
        <v>0.11650000000000001</v>
      </c>
      <c r="G152" s="3">
        <f>INDEX('[1]Quantum Axis'!$F:$F,MATCH($B152,'[1]Quantum Axis'!$B:$B,0))</f>
        <v>0.16309999999999999</v>
      </c>
      <c r="H152" s="3">
        <f>INDEX('[1]Quantum Axis'!$G:$G,MATCH($B152,'[1]Quantum Axis'!$B:$B,0))</f>
        <v>0.2833</v>
      </c>
      <c r="I152" s="3">
        <f>INDEX('[1]Quantum Axis'!$H:$H,MATCH($B152,'[1]Quantum Axis'!$B:$B,0))</f>
        <v>6.7591000000000001</v>
      </c>
      <c r="J152" s="3">
        <f>INDEX('[1]Quantum Axis'!$I:$I,MATCH($B152,'[1]Quantum Axis'!$B:$B,0))</f>
        <v>1.6400000000000001E-2</v>
      </c>
    </row>
    <row r="153" spans="1:10" x14ac:dyDescent="0.25">
      <c r="A153" s="2" t="s">
        <v>175</v>
      </c>
      <c r="B153" s="4">
        <v>18772290000157</v>
      </c>
      <c r="C153" s="2" t="s">
        <v>235</v>
      </c>
      <c r="D153" s="3">
        <f>INDEX('[1]Quantum Axis'!$C:$C,MATCH($B153,'[1]Quantum Axis'!$B:$B,0))</f>
        <v>2.1499999999999998E-2</v>
      </c>
      <c r="E153" s="3">
        <f>INDEX('[1]Quantum Axis'!$D:$D,MATCH($B153,'[1]Quantum Axis'!$B:$B,0))</f>
        <v>0.13830000000000001</v>
      </c>
      <c r="F153" s="3">
        <f>INDEX('[1]Quantum Axis'!$E:$E,MATCH($B153,'[1]Quantum Axis'!$B:$B,0))</f>
        <v>0.15390000000000001</v>
      </c>
      <c r="G153" s="3">
        <f>INDEX('[1]Quantum Axis'!$F:$F,MATCH($B153,'[1]Quantum Axis'!$B:$B,0))</f>
        <v>0.2397</v>
      </c>
      <c r="H153" s="3">
        <f>INDEX('[1]Quantum Axis'!$G:$G,MATCH($B153,'[1]Quantum Axis'!$B:$B,0))</f>
        <v>0.35060000000000002</v>
      </c>
      <c r="I153" s="3">
        <f>INDEX('[1]Quantum Axis'!$H:$H,MATCH($B153,'[1]Quantum Axis'!$B:$B,0))</f>
        <v>1.6072</v>
      </c>
      <c r="J153" s="3">
        <f>INDEX('[1]Quantum Axis'!$I:$I,MATCH($B153,'[1]Quantum Axis'!$B:$B,0))</f>
        <v>4.7199999999999999E-2</v>
      </c>
    </row>
    <row r="154" spans="1:10" x14ac:dyDescent="0.25">
      <c r="A154" s="2" t="s">
        <v>176</v>
      </c>
      <c r="B154" s="4">
        <v>14180011000105</v>
      </c>
      <c r="C154" s="2" t="s">
        <v>235</v>
      </c>
      <c r="D154" s="3">
        <f>INDEX('[1]Quantum Axis'!$C:$C,MATCH($B154,'[1]Quantum Axis'!$B:$B,0))</f>
        <v>9.5999999999999992E-3</v>
      </c>
      <c r="E154" s="3">
        <f>INDEX('[1]Quantum Axis'!$D:$D,MATCH($B154,'[1]Quantum Axis'!$B:$B,0))</f>
        <v>0.1026</v>
      </c>
      <c r="F154" s="3">
        <f>INDEX('[1]Quantum Axis'!$E:$E,MATCH($B154,'[1]Quantum Axis'!$B:$B,0))</f>
        <v>0.1186</v>
      </c>
      <c r="G154" s="3">
        <f>INDEX('[1]Quantum Axis'!$F:$F,MATCH($B154,'[1]Quantum Axis'!$B:$B,0))</f>
        <v>0.1603</v>
      </c>
      <c r="H154" s="3">
        <f>INDEX('[1]Quantum Axis'!$G:$G,MATCH($B154,'[1]Quantum Axis'!$B:$B,0))</f>
        <v>0.2636</v>
      </c>
      <c r="I154" s="3">
        <f>INDEX('[1]Quantum Axis'!$H:$H,MATCH($B154,'[1]Quantum Axis'!$B:$B,0))</f>
        <v>1.7634000000000001</v>
      </c>
      <c r="J154" s="3">
        <f>INDEX('[1]Quantum Axis'!$I:$I,MATCH($B154,'[1]Quantum Axis'!$B:$B,0))</f>
        <v>6.3E-3</v>
      </c>
    </row>
    <row r="155" spans="1:10" x14ac:dyDescent="0.25">
      <c r="A155" s="2" t="s">
        <v>177</v>
      </c>
      <c r="B155" s="4">
        <v>16565056000123</v>
      </c>
      <c r="C155" s="2" t="s">
        <v>236</v>
      </c>
      <c r="D155" s="3">
        <f>INDEX('[1]Quantum Axis'!$C:$C,MATCH($B155,'[1]Quantum Axis'!$B:$B,0))</f>
        <v>1.9900000000000001E-2</v>
      </c>
      <c r="E155" s="3">
        <f>INDEX('[1]Quantum Axis'!$D:$D,MATCH($B155,'[1]Quantum Axis'!$B:$B,0))</f>
        <v>0.08</v>
      </c>
      <c r="F155" s="3">
        <f>INDEX('[1]Quantum Axis'!$E:$E,MATCH($B155,'[1]Quantum Axis'!$B:$B,0))</f>
        <v>7.9100000000000004E-2</v>
      </c>
      <c r="G155" s="3">
        <f>INDEX('[1]Quantum Axis'!$F:$F,MATCH($B155,'[1]Quantum Axis'!$B:$B,0))</f>
        <v>0.18099999999999999</v>
      </c>
      <c r="H155" s="3">
        <f>INDEX('[1]Quantum Axis'!$G:$G,MATCH($B155,'[1]Quantum Axis'!$B:$B,0))</f>
        <v>8.6599999999999996E-2</v>
      </c>
      <c r="I155" s="3">
        <f>INDEX('[1]Quantum Axis'!$H:$H,MATCH($B155,'[1]Quantum Axis'!$B:$B,0))</f>
        <v>1.8033999999999999</v>
      </c>
      <c r="J155" s="3">
        <f>INDEX('[1]Quantum Axis'!$I:$I,MATCH($B155,'[1]Quantum Axis'!$B:$B,0))</f>
        <v>0.21029999999999999</v>
      </c>
    </row>
    <row r="156" spans="1:10" x14ac:dyDescent="0.25">
      <c r="A156" s="2" t="s">
        <v>178</v>
      </c>
      <c r="B156" s="4">
        <v>16617768000149</v>
      </c>
      <c r="C156" s="2" t="s">
        <v>238</v>
      </c>
      <c r="D156" s="3">
        <f>INDEX('[1]Quantum Axis'!$C:$C,MATCH($B156,'[1]Quantum Axis'!$B:$B,0))</f>
        <v>1.89E-2</v>
      </c>
      <c r="E156" s="3">
        <f>INDEX('[1]Quantum Axis'!$D:$D,MATCH($B156,'[1]Quantum Axis'!$B:$B,0))</f>
        <v>0.1915</v>
      </c>
      <c r="F156" s="3">
        <f>INDEX('[1]Quantum Axis'!$E:$E,MATCH($B156,'[1]Quantum Axis'!$B:$B,0))</f>
        <v>0.1918</v>
      </c>
      <c r="G156" s="3">
        <f>INDEX('[1]Quantum Axis'!$F:$F,MATCH($B156,'[1]Quantum Axis'!$B:$B,0))</f>
        <v>0.43909999999999999</v>
      </c>
      <c r="H156" s="3">
        <f>INDEX('[1]Quantum Axis'!$G:$G,MATCH($B156,'[1]Quantum Axis'!$B:$B,0))</f>
        <v>0.36270000000000002</v>
      </c>
      <c r="I156" s="3">
        <f>INDEX('[1]Quantum Axis'!$H:$H,MATCH($B156,'[1]Quantum Axis'!$B:$B,0))</f>
        <v>2.91</v>
      </c>
      <c r="J156" s="3">
        <f>INDEX('[1]Quantum Axis'!$I:$I,MATCH($B156,'[1]Quantum Axis'!$B:$B,0))</f>
        <v>0.16370000000000001</v>
      </c>
    </row>
    <row r="157" spans="1:10" x14ac:dyDescent="0.25">
      <c r="A157" s="2" t="s">
        <v>179</v>
      </c>
      <c r="B157" s="4">
        <v>15334585000153</v>
      </c>
      <c r="C157" s="2" t="s">
        <v>236</v>
      </c>
      <c r="D157" s="3">
        <f>INDEX('[1]Quantum Axis'!$C:$C,MATCH($B157,'[1]Quantum Axis'!$B:$B,0))</f>
        <v>1.9300000000000001E-2</v>
      </c>
      <c r="E157" s="3">
        <f>INDEX('[1]Quantum Axis'!$D:$D,MATCH($B157,'[1]Quantum Axis'!$B:$B,0))</f>
        <v>9.1899999999999996E-2</v>
      </c>
      <c r="F157" s="3">
        <f>INDEX('[1]Quantum Axis'!$E:$E,MATCH($B157,'[1]Quantum Axis'!$B:$B,0))</f>
        <v>8.5099999999999995E-2</v>
      </c>
      <c r="G157" s="3">
        <f>INDEX('[1]Quantum Axis'!$F:$F,MATCH($B157,'[1]Quantum Axis'!$B:$B,0))</f>
        <v>0.20300000000000001</v>
      </c>
      <c r="H157" s="3">
        <f>INDEX('[1]Quantum Axis'!$G:$G,MATCH($B157,'[1]Quantum Axis'!$B:$B,0))</f>
        <v>0.13689999999999999</v>
      </c>
      <c r="I157" s="3">
        <f>INDEX('[1]Quantum Axis'!$H:$H,MATCH($B157,'[1]Quantum Axis'!$B:$B,0))</f>
        <v>2.3567999999999998</v>
      </c>
      <c r="J157" s="3">
        <f>INDEX('[1]Quantum Axis'!$I:$I,MATCH($B157,'[1]Quantum Axis'!$B:$B,0))</f>
        <v>0.21460000000000001</v>
      </c>
    </row>
    <row r="158" spans="1:10" x14ac:dyDescent="0.25">
      <c r="A158" s="2" t="s">
        <v>180</v>
      </c>
      <c r="B158" s="4">
        <v>9285146000103</v>
      </c>
      <c r="C158" s="2" t="s">
        <v>238</v>
      </c>
      <c r="D158" s="3">
        <f>INDEX('[1]Quantum Axis'!$C:$C,MATCH($B158,'[1]Quantum Axis'!$B:$B,0))</f>
        <v>1.46E-2</v>
      </c>
      <c r="E158" s="3">
        <f>INDEX('[1]Quantum Axis'!$D:$D,MATCH($B158,'[1]Quantum Axis'!$B:$B,0))</f>
        <v>0.1401</v>
      </c>
      <c r="F158" s="3">
        <f>INDEX('[1]Quantum Axis'!$E:$E,MATCH($B158,'[1]Quantum Axis'!$B:$B,0))</f>
        <v>5.1200000000000002E-2</v>
      </c>
      <c r="G158" s="3">
        <f>INDEX('[1]Quantum Axis'!$F:$F,MATCH($B158,'[1]Quantum Axis'!$B:$B,0))</f>
        <v>0.15870000000000001</v>
      </c>
      <c r="H158" s="3">
        <f>INDEX('[1]Quantum Axis'!$G:$G,MATCH($B158,'[1]Quantum Axis'!$B:$B,0))</f>
        <v>0.2838</v>
      </c>
      <c r="I158" s="3">
        <f>INDEX('[1]Quantum Axis'!$H:$H,MATCH($B158,'[1]Quantum Axis'!$B:$B,0))</f>
        <v>7.6626000000000003</v>
      </c>
      <c r="J158" s="3">
        <f>INDEX('[1]Quantum Axis'!$I:$I,MATCH($B158,'[1]Quantum Axis'!$B:$B,0))</f>
        <v>0.21479999999999999</v>
      </c>
    </row>
    <row r="159" spans="1:10" x14ac:dyDescent="0.25">
      <c r="A159" s="2" t="s">
        <v>181</v>
      </c>
      <c r="B159" s="4">
        <v>9412822000154</v>
      </c>
      <c r="C159" s="2" t="s">
        <v>236</v>
      </c>
      <c r="D159" s="3">
        <f>INDEX('[1]Quantum Axis'!$C:$C,MATCH($B159,'[1]Quantum Axis'!$B:$B,0))</f>
        <v>1.52E-2</v>
      </c>
      <c r="E159" s="3">
        <f>INDEX('[1]Quantum Axis'!$D:$D,MATCH($B159,'[1]Quantum Axis'!$B:$B,0))</f>
        <v>3.5000000000000001E-3</v>
      </c>
      <c r="F159" s="3">
        <f>INDEX('[1]Quantum Axis'!$E:$E,MATCH($B159,'[1]Quantum Axis'!$B:$B,0))</f>
        <v>-9.1300000000000006E-2</v>
      </c>
      <c r="G159" s="3">
        <f>INDEX('[1]Quantum Axis'!$F:$F,MATCH($B159,'[1]Quantum Axis'!$B:$B,0))</f>
        <v>-2.53E-2</v>
      </c>
      <c r="H159" s="3">
        <f>INDEX('[1]Quantum Axis'!$G:$G,MATCH($B159,'[1]Quantum Axis'!$B:$B,0))</f>
        <v>-4.0000000000000001E-3</v>
      </c>
      <c r="I159" s="3">
        <f>INDEX('[1]Quantum Axis'!$H:$H,MATCH($B159,'[1]Quantum Axis'!$B:$B,0))</f>
        <v>6.5983999999999998</v>
      </c>
      <c r="J159" s="3">
        <f>INDEX('[1]Quantum Axis'!$I:$I,MATCH($B159,'[1]Quantum Axis'!$B:$B,0))</f>
        <v>0.2417</v>
      </c>
    </row>
    <row r="160" spans="1:10" x14ac:dyDescent="0.25">
      <c r="A160" s="2" t="s">
        <v>182</v>
      </c>
      <c r="B160" s="4">
        <v>42774128000152</v>
      </c>
      <c r="C160" s="2" t="s">
        <v>235</v>
      </c>
      <c r="D160" s="3">
        <f>INDEX('[1]Quantum Axis'!$C:$C,MATCH($B160,'[1]Quantum Axis'!$B:$B,0))</f>
        <v>1.2200000000000001E-2</v>
      </c>
      <c r="E160" s="3">
        <f>INDEX('[1]Quantum Axis'!$D:$D,MATCH($B160,'[1]Quantum Axis'!$B:$B,0))</f>
        <v>0.1265</v>
      </c>
      <c r="F160" s="3">
        <f>INDEX('[1]Quantum Axis'!$E:$E,MATCH($B160,'[1]Quantum Axis'!$B:$B,0))</f>
        <v>0.15390000000000001</v>
      </c>
      <c r="G160" s="3" t="str">
        <f>INDEX('[1]Quantum Axis'!$F:$F,MATCH($B160,'[1]Quantum Axis'!$B:$B,0))</f>
        <v/>
      </c>
      <c r="H160" s="3" t="str">
        <f>INDEX('[1]Quantum Axis'!$G:$G,MATCH($B160,'[1]Quantum Axis'!$B:$B,0))</f>
        <v/>
      </c>
      <c r="I160" s="3">
        <f>INDEX('[1]Quantum Axis'!$H:$H,MATCH($B160,'[1]Quantum Axis'!$B:$B,0))</f>
        <v>0.11550000000000001</v>
      </c>
      <c r="J160" s="3">
        <f>INDEX('[1]Quantum Axis'!$I:$I,MATCH($B160,'[1]Quantum Axis'!$B:$B,0))</f>
        <v>5.6599999999999998E-2</v>
      </c>
    </row>
    <row r="161" spans="1:10" x14ac:dyDescent="0.25">
      <c r="A161" s="2" t="s">
        <v>183</v>
      </c>
      <c r="B161" s="4">
        <v>12282747000169</v>
      </c>
      <c r="C161" s="2" t="s">
        <v>238</v>
      </c>
      <c r="D161" s="3">
        <f>INDEX('[1]Quantum Axis'!$C:$C,MATCH($B161,'[1]Quantum Axis'!$B:$B,0))</f>
        <v>2.5899999999999999E-2</v>
      </c>
      <c r="E161" s="3">
        <f>INDEX('[1]Quantum Axis'!$D:$D,MATCH($B161,'[1]Quantum Axis'!$B:$B,0))</f>
        <v>-0.1023</v>
      </c>
      <c r="F161" s="3">
        <f>INDEX('[1]Quantum Axis'!$E:$E,MATCH($B161,'[1]Quantum Axis'!$B:$B,0))</f>
        <v>-0.13320000000000001</v>
      </c>
      <c r="G161" s="3">
        <f>INDEX('[1]Quantum Axis'!$F:$F,MATCH($B161,'[1]Quantum Axis'!$B:$B,0))</f>
        <v>-0.15540000000000001</v>
      </c>
      <c r="H161" s="3">
        <f>INDEX('[1]Quantum Axis'!$G:$G,MATCH($B161,'[1]Quantum Axis'!$B:$B,0))</f>
        <v>3.73E-2</v>
      </c>
      <c r="I161" s="3">
        <f>INDEX('[1]Quantum Axis'!$H:$H,MATCH($B161,'[1]Quantum Axis'!$B:$B,0))</f>
        <v>1.9492</v>
      </c>
      <c r="J161" s="3">
        <f>INDEX('[1]Quantum Axis'!$I:$I,MATCH($B161,'[1]Quantum Axis'!$B:$B,0))</f>
        <v>0.1905</v>
      </c>
    </row>
    <row r="162" spans="1:10" x14ac:dyDescent="0.25">
      <c r="A162" s="2" t="s">
        <v>184</v>
      </c>
      <c r="B162" s="4">
        <v>17164804000129</v>
      </c>
      <c r="C162" s="2" t="s">
        <v>236</v>
      </c>
      <c r="D162" s="3">
        <f>INDEX('[1]Quantum Axis'!$C:$C,MATCH($B162,'[1]Quantum Axis'!$B:$B,0))</f>
        <v>3.3099999999999997E-2</v>
      </c>
      <c r="E162" s="3">
        <f>INDEX('[1]Quantum Axis'!$D:$D,MATCH($B162,'[1]Quantum Axis'!$B:$B,0))</f>
        <v>-6.5799999999999997E-2</v>
      </c>
      <c r="F162" s="3">
        <f>INDEX('[1]Quantum Axis'!$E:$E,MATCH($B162,'[1]Quantum Axis'!$B:$B,0))</f>
        <v>-0.1026</v>
      </c>
      <c r="G162" s="3">
        <f>INDEX('[1]Quantum Axis'!$F:$F,MATCH($B162,'[1]Quantum Axis'!$B:$B,0))</f>
        <v>-0.16639999999999999</v>
      </c>
      <c r="H162" s="3">
        <f>INDEX('[1]Quantum Axis'!$G:$G,MATCH($B162,'[1]Quantum Axis'!$B:$B,0))</f>
        <v>-6.6699999999999995E-2</v>
      </c>
      <c r="I162" s="3">
        <f>INDEX('[1]Quantum Axis'!$H:$H,MATCH($B162,'[1]Quantum Axis'!$B:$B,0))</f>
        <v>0.97160000000000002</v>
      </c>
      <c r="J162" s="3">
        <f>INDEX('[1]Quantum Axis'!$I:$I,MATCH($B162,'[1]Quantum Axis'!$B:$B,0))</f>
        <v>0.21779999999999999</v>
      </c>
    </row>
    <row r="163" spans="1:10" x14ac:dyDescent="0.25">
      <c r="A163" s="2" t="s">
        <v>185</v>
      </c>
      <c r="B163" s="4">
        <v>17033928000175</v>
      </c>
      <c r="C163" s="2" t="s">
        <v>236</v>
      </c>
      <c r="D163" s="3">
        <f>INDEX('[1]Quantum Axis'!$C:$C,MATCH($B163,'[1]Quantum Axis'!$B:$B,0))</f>
        <v>1.3299999999999999E-2</v>
      </c>
      <c r="E163" s="3">
        <f>INDEX('[1]Quantum Axis'!$D:$D,MATCH($B163,'[1]Quantum Axis'!$B:$B,0))</f>
        <v>6.7199999999999996E-2</v>
      </c>
      <c r="F163" s="3">
        <f>INDEX('[1]Quantum Axis'!$E:$E,MATCH($B163,'[1]Quantum Axis'!$B:$B,0))</f>
        <v>-8.0000000000000004E-4</v>
      </c>
      <c r="G163" s="3">
        <f>INDEX('[1]Quantum Axis'!$F:$F,MATCH($B163,'[1]Quantum Axis'!$B:$B,0))</f>
        <v>-3.6299999999999999E-2</v>
      </c>
      <c r="H163" s="3">
        <f>INDEX('[1]Quantum Axis'!$G:$G,MATCH($B163,'[1]Quantum Axis'!$B:$B,0))</f>
        <v>-3.7999999999999999E-2</v>
      </c>
      <c r="I163" s="3">
        <f>INDEX('[1]Quantum Axis'!$H:$H,MATCH($B163,'[1]Quantum Axis'!$B:$B,0))</f>
        <v>1.246</v>
      </c>
      <c r="J163" s="3">
        <f>INDEX('[1]Quantum Axis'!$I:$I,MATCH($B163,'[1]Quantum Axis'!$B:$B,0))</f>
        <v>0.2742</v>
      </c>
    </row>
    <row r="164" spans="1:10" x14ac:dyDescent="0.25">
      <c r="A164" s="2" t="s">
        <v>186</v>
      </c>
      <c r="B164" s="4">
        <v>17301119000105</v>
      </c>
      <c r="C164" s="2" t="s">
        <v>236</v>
      </c>
      <c r="D164" s="3">
        <f>INDEX('[1]Quantum Axis'!$C:$C,MATCH($B164,'[1]Quantum Axis'!$B:$B,0))</f>
        <v>1.2999999999999999E-2</v>
      </c>
      <c r="E164" s="3">
        <f>INDEX('[1]Quantum Axis'!$D:$D,MATCH($B164,'[1]Quantum Axis'!$B:$B,0))</f>
        <v>8.4199999999999997E-2</v>
      </c>
      <c r="F164" s="3">
        <f>INDEX('[1]Quantum Axis'!$E:$E,MATCH($B164,'[1]Quantum Axis'!$B:$B,0))</f>
        <v>1.5299999999999999E-2</v>
      </c>
      <c r="G164" s="3">
        <f>INDEX('[1]Quantum Axis'!$F:$F,MATCH($B164,'[1]Quantum Axis'!$B:$B,0))</f>
        <v>-2.0500000000000001E-2</v>
      </c>
      <c r="H164" s="3">
        <f>INDEX('[1]Quantum Axis'!$G:$G,MATCH($B164,'[1]Quantum Axis'!$B:$B,0))</f>
        <v>2.8799999999999999E-2</v>
      </c>
      <c r="I164" s="3">
        <f>INDEX('[1]Quantum Axis'!$H:$H,MATCH($B164,'[1]Quantum Axis'!$B:$B,0))</f>
        <v>1.5656000000000001</v>
      </c>
      <c r="J164" s="3">
        <f>INDEX('[1]Quantum Axis'!$I:$I,MATCH($B164,'[1]Quantum Axis'!$B:$B,0))</f>
        <v>0.27360000000000001</v>
      </c>
    </row>
    <row r="165" spans="1:10" x14ac:dyDescent="0.25">
      <c r="A165" s="2" t="s">
        <v>187</v>
      </c>
      <c r="B165" s="4">
        <v>41035694000180</v>
      </c>
      <c r="C165" s="2" t="s">
        <v>236</v>
      </c>
      <c r="D165" s="3">
        <f>INDEX('[1]Quantum Axis'!$C:$C,MATCH($B165,'[1]Quantum Axis'!$B:$B,0))</f>
        <v>9.7999999999999997E-3</v>
      </c>
      <c r="E165" s="3">
        <f>INDEX('[1]Quantum Axis'!$D:$D,MATCH($B165,'[1]Quantum Axis'!$B:$B,0))</f>
        <v>7.4999999999999997E-2</v>
      </c>
      <c r="F165" s="3">
        <f>INDEX('[1]Quantum Axis'!$E:$E,MATCH($B165,'[1]Quantum Axis'!$B:$B,0))</f>
        <v>1.2999999999999999E-2</v>
      </c>
      <c r="G165" s="3" t="str">
        <f>INDEX('[1]Quantum Axis'!$F:$F,MATCH($B165,'[1]Quantum Axis'!$B:$B,0))</f>
        <v/>
      </c>
      <c r="H165" s="3" t="str">
        <f>INDEX('[1]Quantum Axis'!$G:$G,MATCH($B165,'[1]Quantum Axis'!$B:$B,0))</f>
        <v/>
      </c>
      <c r="I165" s="3">
        <f>INDEX('[1]Quantum Axis'!$H:$H,MATCH($B165,'[1]Quantum Axis'!$B:$B,0))</f>
        <v>-0.1149</v>
      </c>
      <c r="J165" s="3">
        <f>INDEX('[1]Quantum Axis'!$I:$I,MATCH($B165,'[1]Quantum Axis'!$B:$B,0))</f>
        <v>0.27060000000000001</v>
      </c>
    </row>
    <row r="166" spans="1:10" x14ac:dyDescent="0.25">
      <c r="A166" s="2" t="s">
        <v>188</v>
      </c>
      <c r="B166" s="4">
        <v>44157044000103</v>
      </c>
      <c r="C166" s="2" t="s">
        <v>238</v>
      </c>
      <c r="D166" s="3">
        <f>INDEX('[1]Quantum Axis'!$C:$C,MATCH($B166,'[1]Quantum Axis'!$B:$B,0))</f>
        <v>5.3499999999999999E-2</v>
      </c>
      <c r="E166" s="3" t="str">
        <f>INDEX('[1]Quantum Axis'!$D:$D,MATCH($B166,'[1]Quantum Axis'!$B:$B,0))</f>
        <v/>
      </c>
      <c r="F166" s="3" t="str">
        <f>INDEX('[1]Quantum Axis'!$E:$E,MATCH($B166,'[1]Quantum Axis'!$B:$B,0))</f>
        <v/>
      </c>
      <c r="G166" s="3" t="str">
        <f>INDEX('[1]Quantum Axis'!$F:$F,MATCH($B166,'[1]Quantum Axis'!$B:$B,0))</f>
        <v/>
      </c>
      <c r="H166" s="3" t="str">
        <f>INDEX('[1]Quantum Axis'!$G:$G,MATCH($B166,'[1]Quantum Axis'!$B:$B,0))</f>
        <v/>
      </c>
      <c r="I166" s="3">
        <f>INDEX('[1]Quantum Axis'!$H:$H,MATCH($B166,'[1]Quantum Axis'!$B:$B,0))</f>
        <v>0.58630000000000004</v>
      </c>
      <c r="J166" s="3" t="str">
        <f>INDEX('[1]Quantum Axis'!$I:$I,MATCH($B166,'[1]Quantum Axis'!$B:$B,0))</f>
        <v/>
      </c>
    </row>
    <row r="167" spans="1:10" x14ac:dyDescent="0.25">
      <c r="A167" s="2" t="s">
        <v>189</v>
      </c>
      <c r="B167" s="4">
        <v>17797493000135</v>
      </c>
      <c r="C167" s="2" t="s">
        <v>235</v>
      </c>
      <c r="D167" s="3">
        <f>INDEX('[1]Quantum Axis'!$C:$C,MATCH($B167,'[1]Quantum Axis'!$B:$B,0))</f>
        <v>8.0000000000000002E-3</v>
      </c>
      <c r="E167" s="3">
        <f>INDEX('[1]Quantum Axis'!$D:$D,MATCH($B167,'[1]Quantum Axis'!$B:$B,0))</f>
        <v>0.1227</v>
      </c>
      <c r="F167" s="3">
        <f>INDEX('[1]Quantum Axis'!$E:$E,MATCH($B167,'[1]Quantum Axis'!$B:$B,0))</f>
        <v>0.11409999999999999</v>
      </c>
      <c r="G167" s="3">
        <f>INDEX('[1]Quantum Axis'!$F:$F,MATCH($B167,'[1]Quantum Axis'!$B:$B,0))</f>
        <v>5.6000000000000001E-2</v>
      </c>
      <c r="H167" s="3">
        <f>INDEX('[1]Quantum Axis'!$G:$G,MATCH($B167,'[1]Quantum Axis'!$B:$B,0))</f>
        <v>9.6500000000000002E-2</v>
      </c>
      <c r="I167" s="3">
        <f>INDEX('[1]Quantum Axis'!$H:$H,MATCH($B167,'[1]Quantum Axis'!$B:$B,0))</f>
        <v>0.23630000000000001</v>
      </c>
      <c r="J167" s="3">
        <f>INDEX('[1]Quantum Axis'!$I:$I,MATCH($B167,'[1]Quantum Axis'!$B:$B,0))</f>
        <v>2.7099999999999999E-2</v>
      </c>
    </row>
    <row r="168" spans="1:10" x14ac:dyDescent="0.25">
      <c r="A168" s="2" t="s">
        <v>190</v>
      </c>
      <c r="B168" s="4">
        <v>28419514000103</v>
      </c>
      <c r="C168" s="2" t="s">
        <v>236</v>
      </c>
      <c r="D168" s="3">
        <f>INDEX('[1]Quantum Axis'!$C:$C,MATCH($B168,'[1]Quantum Axis'!$B:$B,0))</f>
        <v>6.9099999999999995E-2</v>
      </c>
      <c r="E168" s="3">
        <f>INDEX('[1]Quantum Axis'!$D:$D,MATCH($B168,'[1]Quantum Axis'!$B:$B,0))</f>
        <v>0.1216</v>
      </c>
      <c r="F168" s="3">
        <f>INDEX('[1]Quantum Axis'!$E:$E,MATCH($B168,'[1]Quantum Axis'!$B:$B,0))</f>
        <v>9.5699999999999993E-2</v>
      </c>
      <c r="G168" s="3">
        <f>INDEX('[1]Quantum Axis'!$F:$F,MATCH($B168,'[1]Quantum Axis'!$B:$B,0))</f>
        <v>-7.3700000000000002E-2</v>
      </c>
      <c r="H168" s="3">
        <f>INDEX('[1]Quantum Axis'!$G:$G,MATCH($B168,'[1]Quantum Axis'!$B:$B,0))</f>
        <v>-0.26569999999999999</v>
      </c>
      <c r="I168" s="3">
        <f>INDEX('[1]Quantum Axis'!$H:$H,MATCH($B168,'[1]Quantum Axis'!$B:$B,0))</f>
        <v>0.3659</v>
      </c>
      <c r="J168" s="3">
        <f>INDEX('[1]Quantum Axis'!$I:$I,MATCH($B168,'[1]Quantum Axis'!$B:$B,0))</f>
        <v>0.19919999999999999</v>
      </c>
    </row>
    <row r="169" spans="1:10" x14ac:dyDescent="0.25">
      <c r="A169" s="2" t="s">
        <v>191</v>
      </c>
      <c r="B169" s="4">
        <v>39723347000106</v>
      </c>
      <c r="C169" s="2" t="s">
        <v>235</v>
      </c>
      <c r="D169" s="3">
        <f>INDEX('[1]Quantum Axis'!$C:$C,MATCH($B169,'[1]Quantum Axis'!$B:$B,0))</f>
        <v>-1.5100000000000001E-2</v>
      </c>
      <c r="E169" s="3">
        <f>INDEX('[1]Quantum Axis'!$D:$D,MATCH($B169,'[1]Quantum Axis'!$B:$B,0))</f>
        <v>0.44059999999999999</v>
      </c>
      <c r="F169" s="3">
        <f>INDEX('[1]Quantum Axis'!$E:$E,MATCH($B169,'[1]Quantum Axis'!$B:$B,0))</f>
        <v>0.32940000000000003</v>
      </c>
      <c r="G169" s="3" t="str">
        <f>INDEX('[1]Quantum Axis'!$F:$F,MATCH($B169,'[1]Quantum Axis'!$B:$B,0))</f>
        <v/>
      </c>
      <c r="H169" s="3" t="str">
        <f>INDEX('[1]Quantum Axis'!$G:$G,MATCH($B169,'[1]Quantum Axis'!$B:$B,0))</f>
        <v/>
      </c>
      <c r="I169" s="3">
        <f>INDEX('[1]Quantum Axis'!$H:$H,MATCH($B169,'[1]Quantum Axis'!$B:$B,0))</f>
        <v>0.45639999999999997</v>
      </c>
      <c r="J169" s="3">
        <f>INDEX('[1]Quantum Axis'!$I:$I,MATCH($B169,'[1]Quantum Axis'!$B:$B,0))</f>
        <v>0.13619999999999999</v>
      </c>
    </row>
    <row r="170" spans="1:10" x14ac:dyDescent="0.25">
      <c r="A170" s="2" t="s">
        <v>192</v>
      </c>
      <c r="B170" s="4">
        <v>22232927000190</v>
      </c>
      <c r="C170" s="2" t="s">
        <v>236</v>
      </c>
      <c r="D170" s="3">
        <f>INDEX('[1]Quantum Axis'!$C:$C,MATCH($B170,'[1]Quantum Axis'!$B:$B,0))</f>
        <v>4.8899999999999999E-2</v>
      </c>
      <c r="E170" s="3">
        <f>INDEX('[1]Quantum Axis'!$D:$D,MATCH($B170,'[1]Quantum Axis'!$B:$B,0))</f>
        <v>0.26790000000000003</v>
      </c>
      <c r="F170" s="3">
        <f>INDEX('[1]Quantum Axis'!$E:$E,MATCH($B170,'[1]Quantum Axis'!$B:$B,0))</f>
        <v>0.2671</v>
      </c>
      <c r="G170" s="3">
        <f>INDEX('[1]Quantum Axis'!$F:$F,MATCH($B170,'[1]Quantum Axis'!$B:$B,0))</f>
        <v>0.67769999999999997</v>
      </c>
      <c r="H170" s="3">
        <f>INDEX('[1]Quantum Axis'!$G:$G,MATCH($B170,'[1]Quantum Axis'!$B:$B,0))</f>
        <v>0.96289999999999998</v>
      </c>
      <c r="I170" s="3">
        <f>INDEX('[1]Quantum Axis'!$H:$H,MATCH($B170,'[1]Quantum Axis'!$B:$B,0))</f>
        <v>5.4623999999999997</v>
      </c>
      <c r="J170" s="3">
        <f>INDEX('[1]Quantum Axis'!$I:$I,MATCH($B170,'[1]Quantum Axis'!$B:$B,0))</f>
        <v>0.1903</v>
      </c>
    </row>
    <row r="171" spans="1:10" x14ac:dyDescent="0.25">
      <c r="A171" s="2" t="s">
        <v>193</v>
      </c>
      <c r="B171" s="4">
        <v>34096201000156</v>
      </c>
      <c r="C171" s="2" t="s">
        <v>238</v>
      </c>
      <c r="D171" s="3">
        <f>INDEX('[1]Quantum Axis'!$C:$C,MATCH($B171,'[1]Quantum Axis'!$B:$B,0))</f>
        <v>9.1999999999999998E-3</v>
      </c>
      <c r="E171" s="3">
        <f>INDEX('[1]Quantum Axis'!$D:$D,MATCH($B171,'[1]Quantum Axis'!$B:$B,0))</f>
        <v>8.3999999999999995E-3</v>
      </c>
      <c r="F171" s="3">
        <f>INDEX('[1]Quantum Axis'!$E:$E,MATCH($B171,'[1]Quantum Axis'!$B:$B,0))</f>
        <v>8.8999999999999999E-3</v>
      </c>
      <c r="G171" s="3">
        <f>INDEX('[1]Quantum Axis'!$F:$F,MATCH($B171,'[1]Quantum Axis'!$B:$B,0))</f>
        <v>-6.6199999999999995E-2</v>
      </c>
      <c r="H171" s="3">
        <f>INDEX('[1]Quantum Axis'!$G:$G,MATCH($B171,'[1]Quantum Axis'!$B:$B,0))</f>
        <v>-2.86E-2</v>
      </c>
      <c r="I171" s="3">
        <f>INDEX('[1]Quantum Axis'!$H:$H,MATCH($B171,'[1]Quantum Axis'!$B:$B,0))</f>
        <v>-2.4799999999999999E-2</v>
      </c>
      <c r="J171" s="3">
        <f>INDEX('[1]Quantum Axis'!$I:$I,MATCH($B171,'[1]Quantum Axis'!$B:$B,0))</f>
        <v>0.27389999999999998</v>
      </c>
    </row>
    <row r="172" spans="1:10" x14ac:dyDescent="0.25">
      <c r="A172" s="2" t="s">
        <v>194</v>
      </c>
      <c r="B172" s="4">
        <v>40575693000165</v>
      </c>
      <c r="C172" s="2" t="s">
        <v>235</v>
      </c>
      <c r="D172" s="3">
        <f>INDEX('[1]Quantum Axis'!$C:$C,MATCH($B172,'[1]Quantum Axis'!$B:$B,0))</f>
        <v>2.4199999999999999E-2</v>
      </c>
      <c r="E172" s="3">
        <f>INDEX('[1]Quantum Axis'!$D:$D,MATCH($B172,'[1]Quantum Axis'!$B:$B,0))</f>
        <v>0.1615</v>
      </c>
      <c r="F172" s="3">
        <f>INDEX('[1]Quantum Axis'!$E:$E,MATCH($B172,'[1]Quantum Axis'!$B:$B,0))</f>
        <v>0.2034</v>
      </c>
      <c r="G172" s="3" t="str">
        <f>INDEX('[1]Quantum Axis'!$F:$F,MATCH($B172,'[1]Quantum Axis'!$B:$B,0))</f>
        <v/>
      </c>
      <c r="H172" s="3" t="str">
        <f>INDEX('[1]Quantum Axis'!$G:$G,MATCH($B172,'[1]Quantum Axis'!$B:$B,0))</f>
        <v/>
      </c>
      <c r="I172" s="3">
        <f>INDEX('[1]Quantum Axis'!$H:$H,MATCH($B172,'[1]Quantum Axis'!$B:$B,0))</f>
        <v>0.29909999999999998</v>
      </c>
      <c r="J172" s="3">
        <f>INDEX('[1]Quantum Axis'!$I:$I,MATCH($B172,'[1]Quantum Axis'!$B:$B,0))</f>
        <v>0.16750000000000001</v>
      </c>
    </row>
    <row r="173" spans="1:10" x14ac:dyDescent="0.25">
      <c r="A173" s="2" t="s">
        <v>195</v>
      </c>
      <c r="B173" s="4">
        <v>45126753000186</v>
      </c>
      <c r="C173" s="2" t="s">
        <v>238</v>
      </c>
      <c r="D173" s="3">
        <f>INDEX('[1]Quantum Axis'!$C:$C,MATCH($B173,'[1]Quantum Axis'!$B:$B,0))</f>
        <v>-1.1999999999999999E-3</v>
      </c>
      <c r="E173" s="3" t="str">
        <f>INDEX('[1]Quantum Axis'!$D:$D,MATCH($B173,'[1]Quantum Axis'!$B:$B,0))</f>
        <v/>
      </c>
      <c r="F173" s="3" t="str">
        <f>INDEX('[1]Quantum Axis'!$E:$E,MATCH($B173,'[1]Quantum Axis'!$B:$B,0))</f>
        <v/>
      </c>
      <c r="G173" s="3" t="str">
        <f>INDEX('[1]Quantum Axis'!$F:$F,MATCH($B173,'[1]Quantum Axis'!$B:$B,0))</f>
        <v/>
      </c>
      <c r="H173" s="3" t="str">
        <f>INDEX('[1]Quantum Axis'!$G:$G,MATCH($B173,'[1]Quantum Axis'!$B:$B,0))</f>
        <v/>
      </c>
      <c r="I173" s="3">
        <f>INDEX('[1]Quantum Axis'!$H:$H,MATCH($B173,'[1]Quantum Axis'!$B:$B,0))</f>
        <v>7.3300000000000004E-2</v>
      </c>
      <c r="J173" s="3" t="str">
        <f>INDEX('[1]Quantum Axis'!$I:$I,MATCH($B173,'[1]Quantum Axis'!$B:$B,0))</f>
        <v/>
      </c>
    </row>
    <row r="174" spans="1:10" x14ac:dyDescent="0.25">
      <c r="A174" s="2" t="s">
        <v>196</v>
      </c>
      <c r="B174" s="4">
        <v>34428006000186</v>
      </c>
      <c r="C174" s="2" t="s">
        <v>238</v>
      </c>
      <c r="D174" s="3">
        <f>INDEX('[1]Quantum Axis'!$C:$C,MATCH($B174,'[1]Quantum Axis'!$B:$B,0))</f>
        <v>-4.5999999999999999E-3</v>
      </c>
      <c r="E174" s="3">
        <f>INDEX('[1]Quantum Axis'!$D:$D,MATCH($B174,'[1]Quantum Axis'!$B:$B,0))</f>
        <v>0.1439</v>
      </c>
      <c r="F174" s="3">
        <f>INDEX('[1]Quantum Axis'!$E:$E,MATCH($B174,'[1]Quantum Axis'!$B:$B,0))</f>
        <v>2.18E-2</v>
      </c>
      <c r="G174" s="3">
        <f>INDEX('[1]Quantum Axis'!$F:$F,MATCH($B174,'[1]Quantum Axis'!$B:$B,0))</f>
        <v>-4.1999999999999997E-3</v>
      </c>
      <c r="H174" s="3" t="str">
        <f>INDEX('[1]Quantum Axis'!$G:$G,MATCH($B174,'[1]Quantum Axis'!$B:$B,0))</f>
        <v/>
      </c>
      <c r="I174" s="3">
        <f>INDEX('[1]Quantum Axis'!$H:$H,MATCH($B174,'[1]Quantum Axis'!$B:$B,0))</f>
        <v>-0.1328</v>
      </c>
      <c r="J174" s="3">
        <f>INDEX('[1]Quantum Axis'!$I:$I,MATCH($B174,'[1]Quantum Axis'!$B:$B,0))</f>
        <v>0.25190000000000001</v>
      </c>
    </row>
    <row r="175" spans="1:10" x14ac:dyDescent="0.25">
      <c r="A175" s="2" t="s">
        <v>197</v>
      </c>
      <c r="B175" s="4">
        <v>31493876000140</v>
      </c>
      <c r="C175" s="2" t="s">
        <v>238</v>
      </c>
      <c r="D175" s="3">
        <f>INDEX('[1]Quantum Axis'!$C:$C,MATCH($B175,'[1]Quantum Axis'!$B:$B,0))</f>
        <v>-5.1999999999999998E-3</v>
      </c>
      <c r="E175" s="3">
        <f>INDEX('[1]Quantum Axis'!$D:$D,MATCH($B175,'[1]Quantum Axis'!$B:$B,0))</f>
        <v>0.1487</v>
      </c>
      <c r="F175" s="3">
        <f>INDEX('[1]Quantum Axis'!$E:$E,MATCH($B175,'[1]Quantum Axis'!$B:$B,0))</f>
        <v>2.5999999999999999E-2</v>
      </c>
      <c r="G175" s="3">
        <f>INDEX('[1]Quantum Axis'!$F:$F,MATCH($B175,'[1]Quantum Axis'!$B:$B,0))</f>
        <v>1.38E-2</v>
      </c>
      <c r="H175" s="3">
        <f>INDEX('[1]Quantum Axis'!$G:$G,MATCH($B175,'[1]Quantum Axis'!$B:$B,0))</f>
        <v>2.0500000000000001E-2</v>
      </c>
      <c r="I175" s="3">
        <f>INDEX('[1]Quantum Axis'!$H:$H,MATCH($B175,'[1]Quantum Axis'!$B:$B,0))</f>
        <v>0.46</v>
      </c>
      <c r="J175" s="3">
        <f>INDEX('[1]Quantum Axis'!$I:$I,MATCH($B175,'[1]Quantum Axis'!$B:$B,0))</f>
        <v>0.25530000000000003</v>
      </c>
    </row>
    <row r="176" spans="1:10" x14ac:dyDescent="0.25">
      <c r="A176" s="2" t="s">
        <v>198</v>
      </c>
      <c r="B176" s="4">
        <v>31533145000181</v>
      </c>
      <c r="C176" s="2" t="s">
        <v>236</v>
      </c>
      <c r="D176" s="3">
        <f>INDEX('[1]Quantum Axis'!$C:$C,MATCH($B176,'[1]Quantum Axis'!$B:$B,0))</f>
        <v>2.8E-3</v>
      </c>
      <c r="E176" s="3">
        <f>INDEX('[1]Quantum Axis'!$D:$D,MATCH($B176,'[1]Quantum Axis'!$B:$B,0))</f>
        <v>0.107</v>
      </c>
      <c r="F176" s="3">
        <f>INDEX('[1]Quantum Axis'!$E:$E,MATCH($B176,'[1]Quantum Axis'!$B:$B,0))</f>
        <v>4.5999999999999999E-3</v>
      </c>
      <c r="G176" s="3">
        <f>INDEX('[1]Quantum Axis'!$F:$F,MATCH($B176,'[1]Quantum Axis'!$B:$B,0))</f>
        <v>4.8599999999999997E-2</v>
      </c>
      <c r="H176" s="3">
        <f>INDEX('[1]Quantum Axis'!$G:$G,MATCH($B176,'[1]Quantum Axis'!$B:$B,0))</f>
        <v>6.1899999999999997E-2</v>
      </c>
      <c r="I176" s="3">
        <f>INDEX('[1]Quantum Axis'!$H:$H,MATCH($B176,'[1]Quantum Axis'!$B:$B,0))</f>
        <v>0.59770000000000001</v>
      </c>
      <c r="J176" s="3">
        <f>INDEX('[1]Quantum Axis'!$I:$I,MATCH($B176,'[1]Quantum Axis'!$B:$B,0))</f>
        <v>0.25359999999999999</v>
      </c>
    </row>
    <row r="177" spans="1:10" x14ac:dyDescent="0.25">
      <c r="A177" s="2" t="s">
        <v>199</v>
      </c>
      <c r="B177" s="4">
        <v>28581175000159</v>
      </c>
      <c r="C177" s="2" t="s">
        <v>235</v>
      </c>
      <c r="D177" s="3">
        <f>INDEX('[1]Quantum Axis'!$C:$C,MATCH($B177,'[1]Quantum Axis'!$B:$B,0))</f>
        <v>8.0000000000000002E-3</v>
      </c>
      <c r="E177" s="3">
        <f>INDEX('[1]Quantum Axis'!$D:$D,MATCH($B177,'[1]Quantum Axis'!$B:$B,0))</f>
        <v>0.10009999999999999</v>
      </c>
      <c r="F177" s="3">
        <f>INDEX('[1]Quantum Axis'!$E:$E,MATCH($B177,'[1]Quantum Axis'!$B:$B,0))</f>
        <v>0.12640000000000001</v>
      </c>
      <c r="G177" s="3">
        <f>INDEX('[1]Quantum Axis'!$F:$F,MATCH($B177,'[1]Quantum Axis'!$B:$B,0))</f>
        <v>0.10630000000000001</v>
      </c>
      <c r="H177" s="3">
        <f>INDEX('[1]Quantum Axis'!$G:$G,MATCH($B177,'[1]Quantum Axis'!$B:$B,0))</f>
        <v>0.11749999999999999</v>
      </c>
      <c r="I177" s="3">
        <f>INDEX('[1]Quantum Axis'!$H:$H,MATCH($B177,'[1]Quantum Axis'!$B:$B,0))</f>
        <v>0.20549999999999999</v>
      </c>
      <c r="J177" s="3">
        <f>INDEX('[1]Quantum Axis'!$I:$I,MATCH($B177,'[1]Quantum Axis'!$B:$B,0))</f>
        <v>9.2399999999999996E-2</v>
      </c>
    </row>
    <row r="178" spans="1:10" x14ac:dyDescent="0.25">
      <c r="A178" s="2" t="s">
        <v>200</v>
      </c>
      <c r="B178" s="4">
        <v>35471498000155</v>
      </c>
      <c r="C178" s="2" t="s">
        <v>236</v>
      </c>
      <c r="D178" s="3">
        <f>INDEX('[1]Quantum Axis'!$C:$C,MATCH($B178,'[1]Quantum Axis'!$B:$B,0))</f>
        <v>5.0299999999999997E-2</v>
      </c>
      <c r="E178" s="3">
        <f>INDEX('[1]Quantum Axis'!$D:$D,MATCH($B178,'[1]Quantum Axis'!$B:$B,0))</f>
        <v>8.2600000000000007E-2</v>
      </c>
      <c r="F178" s="3">
        <f>INDEX('[1]Quantum Axis'!$E:$E,MATCH($B178,'[1]Quantum Axis'!$B:$B,0))</f>
        <v>-4.0000000000000001E-3</v>
      </c>
      <c r="G178" s="3">
        <f>INDEX('[1]Quantum Axis'!$F:$F,MATCH($B178,'[1]Quantum Axis'!$B:$B,0))</f>
        <v>0.81489999999999996</v>
      </c>
      <c r="H178" s="3" t="str">
        <f>INDEX('[1]Quantum Axis'!$G:$G,MATCH($B178,'[1]Quantum Axis'!$B:$B,0))</f>
        <v/>
      </c>
      <c r="I178" s="3">
        <f>INDEX('[1]Quantum Axis'!$H:$H,MATCH($B178,'[1]Quantum Axis'!$B:$B,0))</f>
        <v>0.71360000000000001</v>
      </c>
      <c r="J178" s="3">
        <f>INDEX('[1]Quantum Axis'!$I:$I,MATCH($B178,'[1]Quantum Axis'!$B:$B,0))</f>
        <v>0.2432</v>
      </c>
    </row>
    <row r="179" spans="1:10" x14ac:dyDescent="0.25">
      <c r="A179" s="2" t="s">
        <v>201</v>
      </c>
      <c r="B179" s="4">
        <v>8968733000126</v>
      </c>
      <c r="C179" s="2" t="s">
        <v>236</v>
      </c>
      <c r="D179" s="3">
        <f>INDEX('[1]Quantum Axis'!$C:$C,MATCH($B179,'[1]Quantum Axis'!$B:$B,0))</f>
        <v>5.33E-2</v>
      </c>
      <c r="E179" s="3">
        <f>INDEX('[1]Quantum Axis'!$D:$D,MATCH($B179,'[1]Quantum Axis'!$B:$B,0))</f>
        <v>8.6300000000000002E-2</v>
      </c>
      <c r="F179" s="3">
        <f>INDEX('[1]Quantum Axis'!$E:$E,MATCH($B179,'[1]Quantum Axis'!$B:$B,0))</f>
        <v>-1.24E-2</v>
      </c>
      <c r="G179" s="3">
        <f>INDEX('[1]Quantum Axis'!$F:$F,MATCH($B179,'[1]Quantum Axis'!$B:$B,0))</f>
        <v>0.91459999999999997</v>
      </c>
      <c r="H179" s="3">
        <f>INDEX('[1]Quantum Axis'!$G:$G,MATCH($B179,'[1]Quantum Axis'!$B:$B,0))</f>
        <v>1.2665999999999999</v>
      </c>
      <c r="I179" s="3">
        <f>INDEX('[1]Quantum Axis'!$H:$H,MATCH($B179,'[1]Quantum Axis'!$B:$B,0))</f>
        <v>1.9248000000000001</v>
      </c>
      <c r="J179" s="3">
        <f>INDEX('[1]Quantum Axis'!$I:$I,MATCH($B179,'[1]Quantum Axis'!$B:$B,0))</f>
        <v>0.22600000000000001</v>
      </c>
    </row>
    <row r="180" spans="1:10" x14ac:dyDescent="0.25">
      <c r="A180" s="2" t="s">
        <v>202</v>
      </c>
      <c r="B180" s="4">
        <v>26277595000110</v>
      </c>
      <c r="C180" s="2" t="s">
        <v>236</v>
      </c>
      <c r="D180" s="3">
        <f>INDEX('[1]Quantum Axis'!$C:$C,MATCH($B180,'[1]Quantum Axis'!$B:$B,0))</f>
        <v>2.9600000000000001E-2</v>
      </c>
      <c r="E180" s="3">
        <f>INDEX('[1]Quantum Axis'!$D:$D,MATCH($B180,'[1]Quantum Axis'!$B:$B,0))</f>
        <v>8.0799999999999997E-2</v>
      </c>
      <c r="F180" s="3">
        <f>INDEX('[1]Quantum Axis'!$E:$E,MATCH($B180,'[1]Quantum Axis'!$B:$B,0))</f>
        <v>-3.1899999999999998E-2</v>
      </c>
      <c r="G180" s="3">
        <f>INDEX('[1]Quantum Axis'!$F:$F,MATCH($B180,'[1]Quantum Axis'!$B:$B,0))</f>
        <v>2.63E-2</v>
      </c>
      <c r="H180" s="3">
        <f>INDEX('[1]Quantum Axis'!$G:$G,MATCH($B180,'[1]Quantum Axis'!$B:$B,0))</f>
        <v>0.18740000000000001</v>
      </c>
      <c r="I180" s="3">
        <f>INDEX('[1]Quantum Axis'!$H:$H,MATCH($B180,'[1]Quantum Axis'!$B:$B,0))</f>
        <v>1.1024</v>
      </c>
      <c r="J180" s="3">
        <f>INDEX('[1]Quantum Axis'!$I:$I,MATCH($B180,'[1]Quantum Axis'!$B:$B,0))</f>
        <v>0.23680000000000001</v>
      </c>
    </row>
    <row r="181" spans="1:10" x14ac:dyDescent="0.25">
      <c r="A181" s="2" t="s">
        <v>203</v>
      </c>
      <c r="B181" s="4">
        <v>30830162000118</v>
      </c>
      <c r="C181" s="2" t="s">
        <v>238</v>
      </c>
      <c r="D181" s="3">
        <f>INDEX('[1]Quantum Axis'!$C:$C,MATCH($B181,'[1]Quantum Axis'!$B:$B,0))</f>
        <v>-3.2599999999999997E-2</v>
      </c>
      <c r="E181" s="3">
        <f>INDEX('[1]Quantum Axis'!$D:$D,MATCH($B181,'[1]Quantum Axis'!$B:$B,0))</f>
        <v>0.14099999999999999</v>
      </c>
      <c r="F181" s="3">
        <f>INDEX('[1]Quantum Axis'!$E:$E,MATCH($B181,'[1]Quantum Axis'!$B:$B,0))</f>
        <v>-1.3599999999999999E-2</v>
      </c>
      <c r="G181" s="3">
        <f>INDEX('[1]Quantum Axis'!$F:$F,MATCH($B181,'[1]Quantum Axis'!$B:$B,0))</f>
        <v>-1.78E-2</v>
      </c>
      <c r="H181" s="3">
        <f>INDEX('[1]Quantum Axis'!$G:$G,MATCH($B181,'[1]Quantum Axis'!$B:$B,0))</f>
        <v>0.37730000000000002</v>
      </c>
      <c r="I181" s="3">
        <f>INDEX('[1]Quantum Axis'!$H:$H,MATCH($B181,'[1]Quantum Axis'!$B:$B,0))</f>
        <v>0.45960000000000001</v>
      </c>
      <c r="J181" s="3">
        <f>INDEX('[1]Quantum Axis'!$I:$I,MATCH($B181,'[1]Quantum Axis'!$B:$B,0))</f>
        <v>0.22170000000000001</v>
      </c>
    </row>
    <row r="182" spans="1:10" x14ac:dyDescent="0.25">
      <c r="A182" s="2" t="s">
        <v>204</v>
      </c>
      <c r="B182" s="4">
        <v>26262363000199</v>
      </c>
      <c r="C182" s="2" t="s">
        <v>235</v>
      </c>
      <c r="D182" s="3">
        <f>INDEX('[1]Quantum Axis'!$C:$C,MATCH($B182,'[1]Quantum Axis'!$B:$B,0))</f>
        <v>-1.6899999999999998E-2</v>
      </c>
      <c r="E182" s="3">
        <f>INDEX('[1]Quantum Axis'!$D:$D,MATCH($B182,'[1]Quantum Axis'!$B:$B,0))</f>
        <v>6.0600000000000001E-2</v>
      </c>
      <c r="F182" s="3">
        <f>INDEX('[1]Quantum Axis'!$E:$E,MATCH($B182,'[1]Quantum Axis'!$B:$B,0))</f>
        <v>1.23E-2</v>
      </c>
      <c r="G182" s="3">
        <f>INDEX('[1]Quantum Axis'!$F:$F,MATCH($B182,'[1]Quantum Axis'!$B:$B,0))</f>
        <v>5.5999999999999999E-3</v>
      </c>
      <c r="H182" s="3">
        <f>INDEX('[1]Quantum Axis'!$G:$G,MATCH($B182,'[1]Quantum Axis'!$B:$B,0))</f>
        <v>0.152</v>
      </c>
      <c r="I182" s="3">
        <f>INDEX('[1]Quantum Axis'!$H:$H,MATCH($B182,'[1]Quantum Axis'!$B:$B,0))</f>
        <v>0.42309999999999998</v>
      </c>
      <c r="J182" s="3">
        <f>INDEX('[1]Quantum Axis'!$I:$I,MATCH($B182,'[1]Quantum Axis'!$B:$B,0))</f>
        <v>8.1100000000000005E-2</v>
      </c>
    </row>
    <row r="183" spans="1:10" x14ac:dyDescent="0.25">
      <c r="A183" s="2" t="s">
        <v>205</v>
      </c>
      <c r="B183" s="4">
        <v>8940189000104</v>
      </c>
      <c r="C183" s="2" t="s">
        <v>236</v>
      </c>
      <c r="D183" s="3">
        <f>INDEX('[1]Quantum Axis'!$C:$C,MATCH($B183,'[1]Quantum Axis'!$B:$B,0))</f>
        <v>-3.1099999999999999E-2</v>
      </c>
      <c r="E183" s="3">
        <f>INDEX('[1]Quantum Axis'!$D:$D,MATCH($B183,'[1]Quantum Axis'!$B:$B,0))</f>
        <v>-0.12520000000000001</v>
      </c>
      <c r="F183" s="3">
        <f>INDEX('[1]Quantum Axis'!$E:$E,MATCH($B183,'[1]Quantum Axis'!$B:$B,0))</f>
        <v>-0.20330000000000001</v>
      </c>
      <c r="G183" s="3">
        <f>INDEX('[1]Quantum Axis'!$F:$F,MATCH($B183,'[1]Quantum Axis'!$B:$B,0))</f>
        <v>-0.27079999999999999</v>
      </c>
      <c r="H183" s="3">
        <f>INDEX('[1]Quantum Axis'!$G:$G,MATCH($B183,'[1]Quantum Axis'!$B:$B,0))</f>
        <v>-0.15679999999999999</v>
      </c>
      <c r="I183" s="3">
        <f>INDEX('[1]Quantum Axis'!$H:$H,MATCH($B183,'[1]Quantum Axis'!$B:$B,0))</f>
        <v>4.1996000000000002</v>
      </c>
      <c r="J183" s="3">
        <f>INDEX('[1]Quantum Axis'!$I:$I,MATCH($B183,'[1]Quantum Axis'!$B:$B,0))</f>
        <v>0.255</v>
      </c>
    </row>
    <row r="184" spans="1:10" x14ac:dyDescent="0.25">
      <c r="A184" s="2" t="s">
        <v>206</v>
      </c>
      <c r="B184" s="4">
        <v>23243536000133</v>
      </c>
      <c r="C184" s="2" t="s">
        <v>238</v>
      </c>
      <c r="D184" s="3">
        <f>INDEX('[1]Quantum Axis'!$C:$C,MATCH($B184,'[1]Quantum Axis'!$B:$B,0))</f>
        <v>-5.7999999999999996E-3</v>
      </c>
      <c r="E184" s="3">
        <f>INDEX('[1]Quantum Axis'!$D:$D,MATCH($B184,'[1]Quantum Axis'!$B:$B,0))</f>
        <v>-9.0899999999999995E-2</v>
      </c>
      <c r="F184" s="3">
        <f>INDEX('[1]Quantum Axis'!$E:$E,MATCH($B184,'[1]Quantum Axis'!$B:$B,0))</f>
        <v>-0.14680000000000001</v>
      </c>
      <c r="G184" s="3">
        <f>INDEX('[1]Quantum Axis'!$F:$F,MATCH($B184,'[1]Quantum Axis'!$B:$B,0))</f>
        <v>-0.17399999999999999</v>
      </c>
      <c r="H184" s="3">
        <f>INDEX('[1]Quantum Axis'!$G:$G,MATCH($B184,'[1]Quantum Axis'!$B:$B,0))</f>
        <v>-0.1394</v>
      </c>
      <c r="I184" s="3">
        <f>INDEX('[1]Quantum Axis'!$H:$H,MATCH($B184,'[1]Quantum Axis'!$B:$B,0))</f>
        <v>0.3664</v>
      </c>
      <c r="J184" s="3">
        <f>INDEX('[1]Quantum Axis'!$I:$I,MATCH($B184,'[1]Quantum Axis'!$B:$B,0))</f>
        <v>0.25209999999999999</v>
      </c>
    </row>
    <row r="185" spans="1:10" x14ac:dyDescent="0.25">
      <c r="A185" s="2" t="s">
        <v>207</v>
      </c>
      <c r="B185" s="4">
        <v>24048538000134</v>
      </c>
      <c r="C185" s="2" t="s">
        <v>235</v>
      </c>
      <c r="D185" s="3">
        <f>INDEX('[1]Quantum Axis'!$C:$C,MATCH($B185,'[1]Quantum Axis'!$B:$B,0))</f>
        <v>5.4000000000000003E-3</v>
      </c>
      <c r="E185" s="3">
        <f>INDEX('[1]Quantum Axis'!$D:$D,MATCH($B185,'[1]Quantum Axis'!$B:$B,0))</f>
        <v>3.5799999999999998E-2</v>
      </c>
      <c r="F185" s="3">
        <f>INDEX('[1]Quantum Axis'!$E:$E,MATCH($B185,'[1]Quantum Axis'!$B:$B,0))</f>
        <v>4.9399999999999999E-2</v>
      </c>
      <c r="G185" s="3">
        <f>INDEX('[1]Quantum Axis'!$F:$F,MATCH($B185,'[1]Quantum Axis'!$B:$B,0))</f>
        <v>7.9899999999999999E-2</v>
      </c>
      <c r="H185" s="3">
        <f>INDEX('[1]Quantum Axis'!$G:$G,MATCH($B185,'[1]Quantum Axis'!$B:$B,0))</f>
        <v>0.151</v>
      </c>
      <c r="I185" s="3">
        <f>INDEX('[1]Quantum Axis'!$H:$H,MATCH($B185,'[1]Quantum Axis'!$B:$B,0))</f>
        <v>0.4924</v>
      </c>
      <c r="J185" s="3">
        <f>INDEX('[1]Quantum Axis'!$I:$I,MATCH($B185,'[1]Quantum Axis'!$B:$B,0))</f>
        <v>5.8299999999999998E-2</v>
      </c>
    </row>
    <row r="186" spans="1:10" x14ac:dyDescent="0.25">
      <c r="A186" s="2" t="s">
        <v>208</v>
      </c>
      <c r="B186" s="4">
        <v>18832847000106</v>
      </c>
      <c r="C186" s="2" t="s">
        <v>238</v>
      </c>
      <c r="D186" s="3">
        <f>INDEX('[1]Quantum Axis'!$C:$C,MATCH($B186,'[1]Quantum Axis'!$B:$B,0))</f>
        <v>-0.2064</v>
      </c>
      <c r="E186" s="3">
        <f>INDEX('[1]Quantum Axis'!$D:$D,MATCH($B186,'[1]Quantum Axis'!$B:$B,0))</f>
        <v>2.0400000000000001E-2</v>
      </c>
      <c r="F186" s="3">
        <f>INDEX('[1]Quantum Axis'!$E:$E,MATCH($B186,'[1]Quantum Axis'!$B:$B,0))</f>
        <v>-4.7800000000000002E-2</v>
      </c>
      <c r="G186" s="3">
        <f>INDEX('[1]Quantum Axis'!$F:$F,MATCH($B186,'[1]Quantum Axis'!$B:$B,0))</f>
        <v>-0.26190000000000002</v>
      </c>
      <c r="H186" s="3">
        <f>INDEX('[1]Quantum Axis'!$G:$G,MATCH($B186,'[1]Quantum Axis'!$B:$B,0))</f>
        <v>0.66569999999999996</v>
      </c>
      <c r="I186" s="3">
        <f>INDEX('[1]Quantum Axis'!$H:$H,MATCH($B186,'[1]Quantum Axis'!$B:$B,0))</f>
        <v>10.081899999999999</v>
      </c>
      <c r="J186" s="3">
        <f>INDEX('[1]Quantum Axis'!$I:$I,MATCH($B186,'[1]Quantum Axis'!$B:$B,0))</f>
        <v>0.63600000000000001</v>
      </c>
    </row>
    <row r="187" spans="1:10" x14ac:dyDescent="0.25">
      <c r="A187" s="2" t="s">
        <v>209</v>
      </c>
      <c r="B187" s="4">
        <v>40226014000142</v>
      </c>
      <c r="C187" s="2" t="s">
        <v>236</v>
      </c>
      <c r="D187" s="3">
        <f>INDEX('[1]Quantum Axis'!$C:$C,MATCH($B187,'[1]Quantum Axis'!$B:$B,0))</f>
        <v>1.3899999999999999E-2</v>
      </c>
      <c r="E187" s="3">
        <f>INDEX('[1]Quantum Axis'!$D:$D,MATCH($B187,'[1]Quantum Axis'!$B:$B,0))</f>
        <v>2.76E-2</v>
      </c>
      <c r="F187" s="3">
        <f>INDEX('[1]Quantum Axis'!$E:$E,MATCH($B187,'[1]Quantum Axis'!$B:$B,0))</f>
        <v>3.6799999999999999E-2</v>
      </c>
      <c r="G187" s="3">
        <f>INDEX('[1]Quantum Axis'!$F:$F,MATCH($B187,'[1]Quantum Axis'!$B:$B,0))</f>
        <v>3.2300000000000002E-2</v>
      </c>
      <c r="H187" s="3">
        <f>INDEX('[1]Quantum Axis'!$G:$G,MATCH($B187,'[1]Quantum Axis'!$B:$B,0))</f>
        <v>7.2599999999999998E-2</v>
      </c>
      <c r="I187" s="3">
        <f>INDEX('[1]Quantum Axis'!$H:$H,MATCH($B187,'[1]Quantum Axis'!$B:$B,0))</f>
        <v>4.5651000000000002</v>
      </c>
      <c r="J187" s="3">
        <f>INDEX('[1]Quantum Axis'!$I:$I,MATCH($B187,'[1]Quantum Axis'!$B:$B,0))</f>
        <v>0.21709999999999999</v>
      </c>
    </row>
    <row r="188" spans="1:10" x14ac:dyDescent="0.25">
      <c r="A188" s="2" t="s">
        <v>210</v>
      </c>
      <c r="B188" s="4">
        <v>35636909000115</v>
      </c>
      <c r="C188" s="2" t="s">
        <v>238</v>
      </c>
      <c r="D188" s="3">
        <f>INDEX('[1]Quantum Axis'!$C:$C,MATCH($B188,'[1]Quantum Axis'!$B:$B,0))</f>
        <v>4.3E-3</v>
      </c>
      <c r="E188" s="3">
        <f>INDEX('[1]Quantum Axis'!$D:$D,MATCH($B188,'[1]Quantum Axis'!$B:$B,0))</f>
        <v>9.5500000000000002E-2</v>
      </c>
      <c r="F188" s="3">
        <f>INDEX('[1]Quantum Axis'!$E:$E,MATCH($B188,'[1]Quantum Axis'!$B:$B,0))</f>
        <v>0.1351</v>
      </c>
      <c r="G188" s="3">
        <f>INDEX('[1]Quantum Axis'!$F:$F,MATCH($B188,'[1]Quantum Axis'!$B:$B,0))</f>
        <v>0.39250000000000002</v>
      </c>
      <c r="H188" s="3" t="str">
        <f>INDEX('[1]Quantum Axis'!$G:$G,MATCH($B188,'[1]Quantum Axis'!$B:$B,0))</f>
        <v/>
      </c>
      <c r="I188" s="3">
        <f>INDEX('[1]Quantum Axis'!$H:$H,MATCH($B188,'[1]Quantum Axis'!$B:$B,0))</f>
        <v>0.61070000000000002</v>
      </c>
      <c r="J188" s="3">
        <f>INDEX('[1]Quantum Axis'!$I:$I,MATCH($B188,'[1]Quantum Axis'!$B:$B,0))</f>
        <v>0.17019999999999999</v>
      </c>
    </row>
    <row r="189" spans="1:10" x14ac:dyDescent="0.25">
      <c r="A189" s="2" t="s">
        <v>211</v>
      </c>
      <c r="B189" s="4">
        <v>28581039000169</v>
      </c>
      <c r="C189" s="2" t="s">
        <v>238</v>
      </c>
      <c r="D189" s="3">
        <f>INDEX('[1]Quantum Axis'!$C:$C,MATCH($B189,'[1]Quantum Axis'!$B:$B,0))</f>
        <v>9.7000000000000003E-3</v>
      </c>
      <c r="E189" s="3">
        <f>INDEX('[1]Quantum Axis'!$D:$D,MATCH($B189,'[1]Quantum Axis'!$B:$B,0))</f>
        <v>0.16209999999999999</v>
      </c>
      <c r="F189" s="3">
        <f>INDEX('[1]Quantum Axis'!$E:$E,MATCH($B189,'[1]Quantum Axis'!$B:$B,0))</f>
        <v>9.3700000000000006E-2</v>
      </c>
      <c r="G189" s="3">
        <f>INDEX('[1]Quantum Axis'!$F:$F,MATCH($B189,'[1]Quantum Axis'!$B:$B,0))</f>
        <v>0.27789999999999998</v>
      </c>
      <c r="H189" s="3">
        <f>INDEX('[1]Quantum Axis'!$G:$G,MATCH($B189,'[1]Quantum Axis'!$B:$B,0))</f>
        <v>0.47189999999999999</v>
      </c>
      <c r="I189" s="3">
        <f>INDEX('[1]Quantum Axis'!$H:$H,MATCH($B189,'[1]Quantum Axis'!$B:$B,0))</f>
        <v>0.5847</v>
      </c>
      <c r="J189" s="3">
        <f>INDEX('[1]Quantum Axis'!$I:$I,MATCH($B189,'[1]Quantum Axis'!$B:$B,0))</f>
        <v>0.1206</v>
      </c>
    </row>
    <row r="190" spans="1:10" x14ac:dyDescent="0.25">
      <c r="A190" s="2" t="s">
        <v>212</v>
      </c>
      <c r="B190" s="4">
        <v>28581109000189</v>
      </c>
      <c r="C190" s="2" t="s">
        <v>235</v>
      </c>
      <c r="D190" s="3">
        <f>INDEX('[1]Quantum Axis'!$C:$C,MATCH($B190,'[1]Quantum Axis'!$B:$B,0))</f>
        <v>1.0699999999999999E-2</v>
      </c>
      <c r="E190" s="3">
        <f>INDEX('[1]Quantum Axis'!$D:$D,MATCH($B190,'[1]Quantum Axis'!$B:$B,0))</f>
        <v>0.18410000000000001</v>
      </c>
      <c r="F190" s="3">
        <f>INDEX('[1]Quantum Axis'!$E:$E,MATCH($B190,'[1]Quantum Axis'!$B:$B,0))</f>
        <v>0.2059</v>
      </c>
      <c r="G190" s="3">
        <f>INDEX('[1]Quantum Axis'!$F:$F,MATCH($B190,'[1]Quantum Axis'!$B:$B,0))</f>
        <v>0.30309999999999998</v>
      </c>
      <c r="H190" s="3">
        <f>INDEX('[1]Quantum Axis'!$G:$G,MATCH($B190,'[1]Quantum Axis'!$B:$B,0))</f>
        <v>0.41410000000000002</v>
      </c>
      <c r="I190" s="3">
        <f>INDEX('[1]Quantum Axis'!$H:$H,MATCH($B190,'[1]Quantum Axis'!$B:$B,0))</f>
        <v>0.55930000000000002</v>
      </c>
      <c r="J190" s="3">
        <f>INDEX('[1]Quantum Axis'!$I:$I,MATCH($B190,'[1]Quantum Axis'!$B:$B,0))</f>
        <v>3.3700000000000001E-2</v>
      </c>
    </row>
    <row r="191" spans="1:10" x14ac:dyDescent="0.25">
      <c r="A191" s="2" t="s">
        <v>213</v>
      </c>
      <c r="B191" s="4">
        <v>41409831000107</v>
      </c>
      <c r="C191" s="2" t="s">
        <v>235</v>
      </c>
      <c r="D191" s="3">
        <f>INDEX('[1]Quantum Axis'!$C:$C,MATCH($B191,'[1]Quantum Axis'!$B:$B,0))</f>
        <v>1.38E-2</v>
      </c>
      <c r="E191" s="3">
        <f>INDEX('[1]Quantum Axis'!$D:$D,MATCH($B191,'[1]Quantum Axis'!$B:$B,0))</f>
        <v>0.2908</v>
      </c>
      <c r="F191" s="3">
        <f>INDEX('[1]Quantum Axis'!$E:$E,MATCH($B191,'[1]Quantum Axis'!$B:$B,0))</f>
        <v>0.32150000000000001</v>
      </c>
      <c r="G191" s="3" t="str">
        <f>INDEX('[1]Quantum Axis'!$F:$F,MATCH($B191,'[1]Quantum Axis'!$B:$B,0))</f>
        <v/>
      </c>
      <c r="H191" s="3" t="str">
        <f>INDEX('[1]Quantum Axis'!$G:$G,MATCH($B191,'[1]Quantum Axis'!$B:$B,0))</f>
        <v/>
      </c>
      <c r="I191" s="3">
        <f>INDEX('[1]Quantum Axis'!$H:$H,MATCH($B191,'[1]Quantum Axis'!$B:$B,0))</f>
        <v>0.39429999999999998</v>
      </c>
      <c r="J191" s="3">
        <f>INDEX('[1]Quantum Axis'!$I:$I,MATCH($B191,'[1]Quantum Axis'!$B:$B,0))</f>
        <v>6.7299999999999999E-2</v>
      </c>
    </row>
    <row r="192" spans="1:10" x14ac:dyDescent="0.25">
      <c r="A192" s="2" t="s">
        <v>214</v>
      </c>
      <c r="B192" s="4">
        <v>21329166000126</v>
      </c>
      <c r="C192" s="2" t="s">
        <v>236</v>
      </c>
      <c r="D192" s="3">
        <f>INDEX('[1]Quantum Axis'!$C:$C,MATCH($B192,'[1]Quantum Axis'!$B:$B,0))</f>
        <v>-2.5000000000000001E-3</v>
      </c>
      <c r="E192" s="3">
        <f>INDEX('[1]Quantum Axis'!$D:$D,MATCH($B192,'[1]Quantum Axis'!$B:$B,0))</f>
        <v>-9.5999999999999992E-3</v>
      </c>
      <c r="F192" s="3">
        <f>INDEX('[1]Quantum Axis'!$E:$E,MATCH($B192,'[1]Quantum Axis'!$B:$B,0))</f>
        <v>-8.43E-2</v>
      </c>
      <c r="G192" s="3">
        <f>INDEX('[1]Quantum Axis'!$F:$F,MATCH($B192,'[1]Quantum Axis'!$B:$B,0))</f>
        <v>-8.3500000000000005E-2</v>
      </c>
      <c r="H192" s="3">
        <f>INDEX('[1]Quantum Axis'!$G:$G,MATCH($B192,'[1]Quantum Axis'!$B:$B,0))</f>
        <v>-5.8700000000000002E-2</v>
      </c>
      <c r="I192" s="3">
        <f>INDEX('[1]Quantum Axis'!$H:$H,MATCH($B192,'[1]Quantum Axis'!$B:$B,0))</f>
        <v>2.1532</v>
      </c>
      <c r="J192" s="3">
        <f>INDEX('[1]Quantum Axis'!$I:$I,MATCH($B192,'[1]Quantum Axis'!$B:$B,0))</f>
        <v>0.3004</v>
      </c>
    </row>
    <row r="193" spans="1:10" x14ac:dyDescent="0.25">
      <c r="A193" s="2" t="s">
        <v>215</v>
      </c>
      <c r="B193" s="4">
        <v>30057258000195</v>
      </c>
      <c r="C193" s="2" t="s">
        <v>235</v>
      </c>
      <c r="D193" s="3">
        <f>INDEX('[1]Quantum Axis'!$C:$C,MATCH($B193,'[1]Quantum Axis'!$B:$B,0))</f>
        <v>-4.4000000000000003E-3</v>
      </c>
      <c r="E193" s="3">
        <f>INDEX('[1]Quantum Axis'!$D:$D,MATCH($B193,'[1]Quantum Axis'!$B:$B,0))</f>
        <v>0.15770000000000001</v>
      </c>
      <c r="F193" s="3">
        <f>INDEX('[1]Quantum Axis'!$E:$E,MATCH($B193,'[1]Quantum Axis'!$B:$B,0))</f>
        <v>0.14710000000000001</v>
      </c>
      <c r="G193" s="3">
        <f>INDEX('[1]Quantum Axis'!$F:$F,MATCH($B193,'[1]Quantum Axis'!$B:$B,0))</f>
        <v>0.34560000000000002</v>
      </c>
      <c r="H193" s="3">
        <f>INDEX('[1]Quantum Axis'!$G:$G,MATCH($B193,'[1]Quantum Axis'!$B:$B,0))</f>
        <v>0.48280000000000001</v>
      </c>
      <c r="I193" s="3">
        <f>INDEX('[1]Quantum Axis'!$H:$H,MATCH($B193,'[1]Quantum Axis'!$B:$B,0))</f>
        <v>0.69350000000000001</v>
      </c>
      <c r="J193" s="3">
        <f>INDEX('[1]Quantum Axis'!$I:$I,MATCH($B193,'[1]Quantum Axis'!$B:$B,0))</f>
        <v>9.0300000000000005E-2</v>
      </c>
    </row>
    <row r="194" spans="1:10" x14ac:dyDescent="0.25">
      <c r="A194" s="2" t="s">
        <v>216</v>
      </c>
      <c r="B194" s="4">
        <v>40920005000157</v>
      </c>
      <c r="C194" s="2" t="s">
        <v>235</v>
      </c>
      <c r="D194" s="3">
        <f>INDEX('[1]Quantum Axis'!$C:$C,MATCH($B194,'[1]Quantum Axis'!$B:$B,0))</f>
        <v>-2.9399999999999999E-2</v>
      </c>
      <c r="E194" s="3">
        <f>INDEX('[1]Quantum Axis'!$D:$D,MATCH($B194,'[1]Quantum Axis'!$B:$B,0))</f>
        <v>0.26850000000000002</v>
      </c>
      <c r="F194" s="3">
        <f>INDEX('[1]Quantum Axis'!$E:$E,MATCH($B194,'[1]Quantum Axis'!$B:$B,0))</f>
        <v>0.2072</v>
      </c>
      <c r="G194" s="3" t="str">
        <f>INDEX('[1]Quantum Axis'!$F:$F,MATCH($B194,'[1]Quantum Axis'!$B:$B,0))</f>
        <v/>
      </c>
      <c r="H194" s="3" t="str">
        <f>INDEX('[1]Quantum Axis'!$G:$G,MATCH($B194,'[1]Quantum Axis'!$B:$B,0))</f>
        <v/>
      </c>
      <c r="I194" s="3">
        <f>INDEX('[1]Quantum Axis'!$H:$H,MATCH($B194,'[1]Quantum Axis'!$B:$B,0))</f>
        <v>0.42399999999999999</v>
      </c>
      <c r="J194" s="3">
        <f>INDEX('[1]Quantum Axis'!$I:$I,MATCH($B194,'[1]Quantum Axis'!$B:$B,0))</f>
        <v>0.26840000000000003</v>
      </c>
    </row>
    <row r="195" spans="1:10" x14ac:dyDescent="0.25">
      <c r="A195" s="2" t="s">
        <v>218</v>
      </c>
      <c r="B195" s="4">
        <v>25224843000100</v>
      </c>
      <c r="C195" s="2" t="s">
        <v>238</v>
      </c>
      <c r="D195" s="3">
        <f>INDEX('[1]Quantum Axis'!$C:$C,MATCH($B195,'[1]Quantum Axis'!$B:$B,0))</f>
        <v>2.07E-2</v>
      </c>
      <c r="E195" s="3">
        <f>INDEX('[1]Quantum Axis'!$D:$D,MATCH($B195,'[1]Quantum Axis'!$B:$B,0))</f>
        <v>0.2291</v>
      </c>
      <c r="F195" s="3">
        <f>INDEX('[1]Quantum Axis'!$E:$E,MATCH($B195,'[1]Quantum Axis'!$B:$B,0))</f>
        <v>0.20760000000000001</v>
      </c>
      <c r="G195" s="3">
        <f>INDEX('[1]Quantum Axis'!$F:$F,MATCH($B195,'[1]Quantum Axis'!$B:$B,0))</f>
        <v>6.6600000000000006E-2</v>
      </c>
      <c r="H195" s="3">
        <f>INDEX('[1]Quantum Axis'!$G:$G,MATCH($B195,'[1]Quantum Axis'!$B:$B,0))</f>
        <v>-5.6800000000000003E-2</v>
      </c>
      <c r="I195" s="3">
        <f>INDEX('[1]Quantum Axis'!$H:$H,MATCH($B195,'[1]Quantum Axis'!$B:$B,0))</f>
        <v>0.88570000000000004</v>
      </c>
      <c r="J195" s="3">
        <f>INDEX('[1]Quantum Axis'!$I:$I,MATCH($B195,'[1]Quantum Axis'!$B:$B,0))</f>
        <v>0.18079999999999999</v>
      </c>
    </row>
    <row r="196" spans="1:10" x14ac:dyDescent="0.25">
      <c r="A196" s="2" t="s">
        <v>219</v>
      </c>
      <c r="B196" s="4">
        <v>11616403000186</v>
      </c>
      <c r="C196" s="2" t="s">
        <v>235</v>
      </c>
      <c r="D196" s="3">
        <f>INDEX('[1]Quantum Axis'!$C:$C,MATCH($B196,'[1]Quantum Axis'!$B:$B,0))</f>
        <v>8.0000000000000002E-3</v>
      </c>
      <c r="E196" s="3">
        <f>INDEX('[1]Quantum Axis'!$D:$D,MATCH($B196,'[1]Quantum Axis'!$B:$B,0))</f>
        <v>0.1177</v>
      </c>
      <c r="F196" s="3">
        <f>INDEX('[1]Quantum Axis'!$E:$E,MATCH($B196,'[1]Quantum Axis'!$B:$B,0))</f>
        <v>0.1321</v>
      </c>
      <c r="G196" s="3">
        <f>INDEX('[1]Quantum Axis'!$F:$F,MATCH($B196,'[1]Quantum Axis'!$B:$B,0))</f>
        <v>4.8099999999999997E-2</v>
      </c>
      <c r="H196" s="3">
        <f>INDEX('[1]Quantum Axis'!$G:$G,MATCH($B196,'[1]Quantum Axis'!$B:$B,0))</f>
        <v>5.8599999999999999E-2</v>
      </c>
      <c r="I196" s="3">
        <f>INDEX('[1]Quantum Axis'!$H:$H,MATCH($B196,'[1]Quantum Axis'!$B:$B,0))</f>
        <v>2.0415000000000001</v>
      </c>
      <c r="J196" s="3">
        <f>INDEX('[1]Quantum Axis'!$I:$I,MATCH($B196,'[1]Quantum Axis'!$B:$B,0))</f>
        <v>4.3900000000000002E-2</v>
      </c>
    </row>
    <row r="197" spans="1:10" x14ac:dyDescent="0.25">
      <c r="A197" s="2" t="s">
        <v>220</v>
      </c>
      <c r="B197" s="4">
        <v>33755581000120</v>
      </c>
      <c r="C197" s="2" t="s">
        <v>236</v>
      </c>
      <c r="D197" s="3">
        <f>INDEX('[1]Quantum Axis'!$C:$C,MATCH($B197,'[1]Quantum Axis'!$B:$B,0))</f>
        <v>2.1899999999999999E-2</v>
      </c>
      <c r="E197" s="3">
        <f>INDEX('[1]Quantum Axis'!$D:$D,MATCH($B197,'[1]Quantum Axis'!$B:$B,0))</f>
        <v>2.4400000000000002E-2</v>
      </c>
      <c r="F197" s="3">
        <f>INDEX('[1]Quantum Axis'!$E:$E,MATCH($B197,'[1]Quantum Axis'!$B:$B,0))</f>
        <v>-7.8700000000000006E-2</v>
      </c>
      <c r="G197" s="3">
        <f>INDEX('[1]Quantum Axis'!$F:$F,MATCH($B197,'[1]Quantum Axis'!$B:$B,0))</f>
        <v>-0.14099999999999999</v>
      </c>
      <c r="H197" s="3">
        <f>INDEX('[1]Quantum Axis'!$G:$G,MATCH($B197,'[1]Quantum Axis'!$B:$B,0))</f>
        <v>5.0000000000000001E-3</v>
      </c>
      <c r="I197" s="3">
        <f>INDEX('[1]Quantum Axis'!$H:$H,MATCH($B197,'[1]Quantum Axis'!$B:$B,0))</f>
        <v>0.22789999999999999</v>
      </c>
      <c r="J197" s="3">
        <f>INDEX('[1]Quantum Axis'!$I:$I,MATCH($B197,'[1]Quantum Axis'!$B:$B,0))</f>
        <v>0.2117</v>
      </c>
    </row>
    <row r="198" spans="1:10" x14ac:dyDescent="0.25">
      <c r="A198" s="2" t="s">
        <v>221</v>
      </c>
      <c r="B198" s="4">
        <v>23922063000109</v>
      </c>
      <c r="C198" s="2" t="s">
        <v>235</v>
      </c>
      <c r="D198" s="3">
        <f>INDEX('[1]Quantum Axis'!$C:$C,MATCH($B198,'[1]Quantum Axis'!$B:$B,0))</f>
        <v>-2.5000000000000001E-3</v>
      </c>
      <c r="E198" s="3">
        <f>INDEX('[1]Quantum Axis'!$D:$D,MATCH($B198,'[1]Quantum Axis'!$B:$B,0))</f>
        <v>0.20960000000000001</v>
      </c>
      <c r="F198" s="3">
        <f>INDEX('[1]Quantum Axis'!$E:$E,MATCH($B198,'[1]Quantum Axis'!$B:$B,0))</f>
        <v>0.2077</v>
      </c>
      <c r="G198" s="3">
        <f>INDEX('[1]Quantum Axis'!$F:$F,MATCH($B198,'[1]Quantum Axis'!$B:$B,0))</f>
        <v>0.31640000000000001</v>
      </c>
      <c r="H198" s="3">
        <f>INDEX('[1]Quantum Axis'!$G:$G,MATCH($B198,'[1]Quantum Axis'!$B:$B,0))</f>
        <v>0.34549999999999997</v>
      </c>
      <c r="I198" s="3">
        <f>INDEX('[1]Quantum Axis'!$H:$H,MATCH($B198,'[1]Quantum Axis'!$B:$B,0))</f>
        <v>1.0724</v>
      </c>
      <c r="J198" s="3">
        <f>INDEX('[1]Quantum Axis'!$I:$I,MATCH($B198,'[1]Quantum Axis'!$B:$B,0))</f>
        <v>4.1000000000000002E-2</v>
      </c>
    </row>
    <row r="199" spans="1:10" x14ac:dyDescent="0.25">
      <c r="A199" s="2" t="s">
        <v>222</v>
      </c>
      <c r="B199" s="4">
        <v>26549933000126</v>
      </c>
      <c r="C199" s="2" t="s">
        <v>235</v>
      </c>
      <c r="D199" s="3">
        <f>INDEX('[1]Quantum Axis'!$C:$C,MATCH($B199,'[1]Quantum Axis'!$B:$B,0))</f>
        <v>3.2000000000000002E-3</v>
      </c>
      <c r="E199" s="3">
        <f>INDEX('[1]Quantum Axis'!$D:$D,MATCH($B199,'[1]Quantum Axis'!$B:$B,0))</f>
        <v>8.3099999999999993E-2</v>
      </c>
      <c r="F199" s="3">
        <f>INDEX('[1]Quantum Axis'!$E:$E,MATCH($B199,'[1]Quantum Axis'!$B:$B,0))</f>
        <v>9.74E-2</v>
      </c>
      <c r="G199" s="3">
        <f>INDEX('[1]Quantum Axis'!$F:$F,MATCH($B199,'[1]Quantum Axis'!$B:$B,0))</f>
        <v>0.151</v>
      </c>
      <c r="H199" s="3">
        <f>INDEX('[1]Quantum Axis'!$G:$G,MATCH($B199,'[1]Quantum Axis'!$B:$B,0))</f>
        <v>0.19800000000000001</v>
      </c>
      <c r="I199" s="3">
        <f>INDEX('[1]Quantum Axis'!$H:$H,MATCH($B199,'[1]Quantum Axis'!$B:$B,0))</f>
        <v>0.51380000000000003</v>
      </c>
      <c r="J199" s="3">
        <f>INDEX('[1]Quantum Axis'!$I:$I,MATCH($B199,'[1]Quantum Axis'!$B:$B,0))</f>
        <v>1.1299999999999999E-2</v>
      </c>
    </row>
    <row r="200" spans="1:10" x14ac:dyDescent="0.25">
      <c r="A200" s="2" t="s">
        <v>223</v>
      </c>
      <c r="B200" s="4">
        <v>30068713000158</v>
      </c>
      <c r="C200" s="2" t="s">
        <v>235</v>
      </c>
      <c r="D200" s="3">
        <f>INDEX('[1]Quantum Axis'!$C:$C,MATCH($B200,'[1]Quantum Axis'!$B:$B,0))</f>
        <v>-1.1900000000000001E-2</v>
      </c>
      <c r="E200" s="3">
        <f>INDEX('[1]Quantum Axis'!$D:$D,MATCH($B200,'[1]Quantum Axis'!$B:$B,0))</f>
        <v>0.34029999999999999</v>
      </c>
      <c r="F200" s="3">
        <f>INDEX('[1]Quantum Axis'!$E:$E,MATCH($B200,'[1]Quantum Axis'!$B:$B,0))</f>
        <v>0.3241</v>
      </c>
      <c r="G200" s="3">
        <f>INDEX('[1]Quantum Axis'!$F:$F,MATCH($B200,'[1]Quantum Axis'!$B:$B,0))</f>
        <v>0.53010000000000002</v>
      </c>
      <c r="H200" s="3">
        <f>INDEX('[1]Quantum Axis'!$G:$G,MATCH($B200,'[1]Quantum Axis'!$B:$B,0))</f>
        <v>0.56110000000000004</v>
      </c>
      <c r="I200" s="3">
        <f>INDEX('[1]Quantum Axis'!$H:$H,MATCH($B200,'[1]Quantum Axis'!$B:$B,0))</f>
        <v>0.79590000000000005</v>
      </c>
      <c r="J200" s="3">
        <f>INDEX('[1]Quantum Axis'!$I:$I,MATCH($B200,'[1]Quantum Axis'!$B:$B,0))</f>
        <v>0.08</v>
      </c>
    </row>
    <row r="201" spans="1:10" x14ac:dyDescent="0.25">
      <c r="A201" s="2" t="s">
        <v>224</v>
      </c>
      <c r="B201" s="4">
        <v>8893082000152</v>
      </c>
      <c r="C201" s="2" t="s">
        <v>235</v>
      </c>
      <c r="D201" s="3">
        <f>INDEX('[1]Quantum Axis'!$C:$C,MATCH($B201,'[1]Quantum Axis'!$B:$B,0))</f>
        <v>3.0000000000000001E-3</v>
      </c>
      <c r="E201" s="3">
        <f>INDEX('[1]Quantum Axis'!$D:$D,MATCH($B201,'[1]Quantum Axis'!$B:$B,0))</f>
        <v>0.1535</v>
      </c>
      <c r="F201" s="3">
        <f>INDEX('[1]Quantum Axis'!$E:$E,MATCH($B201,'[1]Quantum Axis'!$B:$B,0))</f>
        <v>0.14560000000000001</v>
      </c>
      <c r="G201" s="3">
        <f>INDEX('[1]Quantum Axis'!$F:$F,MATCH($B201,'[1]Quantum Axis'!$B:$B,0))</f>
        <v>0.24049999999999999</v>
      </c>
      <c r="H201" s="3">
        <f>INDEX('[1]Quantum Axis'!$G:$G,MATCH($B201,'[1]Quantum Axis'!$B:$B,0))</f>
        <v>0.4037</v>
      </c>
      <c r="I201" s="3">
        <f>INDEX('[1]Quantum Axis'!$H:$H,MATCH($B201,'[1]Quantum Axis'!$B:$B,0))</f>
        <v>3.3119999999999998</v>
      </c>
      <c r="J201" s="3">
        <f>INDEX('[1]Quantum Axis'!$I:$I,MATCH($B201,'[1]Quantum Axis'!$B:$B,0))</f>
        <v>4.07E-2</v>
      </c>
    </row>
    <row r="202" spans="1:10" x14ac:dyDescent="0.25">
      <c r="A202" s="2" t="s">
        <v>225</v>
      </c>
      <c r="B202" s="4">
        <v>15799713000134</v>
      </c>
      <c r="C202" s="2" t="s">
        <v>235</v>
      </c>
      <c r="D202" s="3">
        <f>INDEX('[1]Quantum Axis'!$C:$C,MATCH($B202,'[1]Quantum Axis'!$B:$B,0))</f>
        <v>8.2000000000000007E-3</v>
      </c>
      <c r="E202" s="3">
        <f>INDEX('[1]Quantum Axis'!$D:$D,MATCH($B202,'[1]Quantum Axis'!$B:$B,0))</f>
        <v>0.193</v>
      </c>
      <c r="F202" s="3">
        <f>INDEX('[1]Quantum Axis'!$E:$E,MATCH($B202,'[1]Quantum Axis'!$B:$B,0))</f>
        <v>0.2041</v>
      </c>
      <c r="G202" s="3">
        <f>INDEX('[1]Quantum Axis'!$F:$F,MATCH($B202,'[1]Quantum Axis'!$B:$B,0))</f>
        <v>0.33810000000000001</v>
      </c>
      <c r="H202" s="3">
        <f>INDEX('[1]Quantum Axis'!$G:$G,MATCH($B202,'[1]Quantum Axis'!$B:$B,0))</f>
        <v>0.55179999999999996</v>
      </c>
      <c r="I202" s="3">
        <f>INDEX('[1]Quantum Axis'!$H:$H,MATCH($B202,'[1]Quantum Axis'!$B:$B,0))</f>
        <v>2.6762000000000001</v>
      </c>
      <c r="J202" s="3">
        <f>INDEX('[1]Quantum Axis'!$I:$I,MATCH($B202,'[1]Quantum Axis'!$B:$B,0))</f>
        <v>6.2799999999999995E-2</v>
      </c>
    </row>
    <row r="203" spans="1:10" x14ac:dyDescent="0.25">
      <c r="A203" s="2" t="s">
        <v>226</v>
      </c>
      <c r="B203" s="4">
        <v>12105992000109</v>
      </c>
      <c r="C203" s="2" t="s">
        <v>235</v>
      </c>
      <c r="D203" s="3">
        <f>INDEX('[1]Quantum Axis'!$C:$C,MATCH($B203,'[1]Quantum Axis'!$B:$B,0))</f>
        <v>2.0400000000000001E-2</v>
      </c>
      <c r="E203" s="3">
        <f>INDEX('[1]Quantum Axis'!$D:$D,MATCH($B203,'[1]Quantum Axis'!$B:$B,0))</f>
        <v>0.1671</v>
      </c>
      <c r="F203" s="3">
        <f>INDEX('[1]Quantum Axis'!$E:$E,MATCH($B203,'[1]Quantum Axis'!$B:$B,0))</f>
        <v>0.18290000000000001</v>
      </c>
      <c r="G203" s="3">
        <f>INDEX('[1]Quantum Axis'!$F:$F,MATCH($B203,'[1]Quantum Axis'!$B:$B,0))</f>
        <v>0.4284</v>
      </c>
      <c r="H203" s="3">
        <f>INDEX('[1]Quantum Axis'!$G:$G,MATCH($B203,'[1]Quantum Axis'!$B:$B,0))</f>
        <v>0.33679999999999999</v>
      </c>
      <c r="I203" s="3">
        <f>INDEX('[1]Quantum Axis'!$H:$H,MATCH($B203,'[1]Quantum Axis'!$B:$B,0))</f>
        <v>4.3883999999999999</v>
      </c>
      <c r="J203" s="3">
        <f>INDEX('[1]Quantum Axis'!$I:$I,MATCH($B203,'[1]Quantum Axis'!$B:$B,0))</f>
        <v>6.3399999999999998E-2</v>
      </c>
    </row>
    <row r="204" spans="1:10" x14ac:dyDescent="0.25">
      <c r="A204" s="2" t="s">
        <v>227</v>
      </c>
      <c r="B204" s="4">
        <v>30586677000114</v>
      </c>
      <c r="C204" s="2" t="s">
        <v>235</v>
      </c>
      <c r="D204" s="3">
        <f>INDEX('[1]Quantum Axis'!$C:$C,MATCH($B204,'[1]Quantum Axis'!$B:$B,0))</f>
        <v>4.7000000000000002E-3</v>
      </c>
      <c r="E204" s="3">
        <f>INDEX('[1]Quantum Axis'!$D:$D,MATCH($B204,'[1]Quantum Axis'!$B:$B,0))</f>
        <v>0.2155</v>
      </c>
      <c r="F204" s="3">
        <f>INDEX('[1]Quantum Axis'!$E:$E,MATCH($B204,'[1]Quantum Axis'!$B:$B,0))</f>
        <v>0.23499999999999999</v>
      </c>
      <c r="G204" s="3">
        <f>INDEX('[1]Quantum Axis'!$F:$F,MATCH($B204,'[1]Quantum Axis'!$B:$B,0))</f>
        <v>0.31</v>
      </c>
      <c r="H204" s="3">
        <f>INDEX('[1]Quantum Axis'!$G:$G,MATCH($B204,'[1]Quantum Axis'!$B:$B,0))</f>
        <v>0.42759999999999998</v>
      </c>
      <c r="I204" s="3">
        <f>INDEX('[1]Quantum Axis'!$H:$H,MATCH($B204,'[1]Quantum Axis'!$B:$B,0))</f>
        <v>0.69410000000000005</v>
      </c>
      <c r="J204" s="3">
        <f>INDEX('[1]Quantum Axis'!$I:$I,MATCH($B204,'[1]Quantum Axis'!$B:$B,0))</f>
        <v>6.0499999999999998E-2</v>
      </c>
    </row>
    <row r="205" spans="1:10" x14ac:dyDescent="0.25">
      <c r="A205" s="2" t="s">
        <v>228</v>
      </c>
      <c r="B205" s="4">
        <v>8771538000101</v>
      </c>
      <c r="C205" s="2" t="s">
        <v>235</v>
      </c>
      <c r="D205" s="3">
        <f>INDEX('[1]Quantum Axis'!$C:$C,MATCH($B205,'[1]Quantum Axis'!$B:$B,0))</f>
        <v>1.7999999999999999E-2</v>
      </c>
      <c r="E205" s="3">
        <f>INDEX('[1]Quantum Axis'!$D:$D,MATCH($B205,'[1]Quantum Axis'!$B:$B,0))</f>
        <v>0.16550000000000001</v>
      </c>
      <c r="F205" s="3">
        <f>INDEX('[1]Quantum Axis'!$E:$E,MATCH($B205,'[1]Quantum Axis'!$B:$B,0))</f>
        <v>0.15310000000000001</v>
      </c>
      <c r="G205" s="3">
        <f>INDEX('[1]Quantum Axis'!$F:$F,MATCH($B205,'[1]Quantum Axis'!$B:$B,0))</f>
        <v>0.20580000000000001</v>
      </c>
      <c r="H205" s="3">
        <f>INDEX('[1]Quantum Axis'!$G:$G,MATCH($B205,'[1]Quantum Axis'!$B:$B,0))</f>
        <v>0.32329999999999998</v>
      </c>
      <c r="I205" s="3">
        <f>INDEX('[1]Quantum Axis'!$H:$H,MATCH($B205,'[1]Quantum Axis'!$B:$B,0))</f>
        <v>3.8243</v>
      </c>
      <c r="J205" s="3">
        <f>INDEX('[1]Quantum Axis'!$I:$I,MATCH($B205,'[1]Quantum Axis'!$B:$B,0))</f>
        <v>5.6899999999999999E-2</v>
      </c>
    </row>
    <row r="206" spans="1:10" x14ac:dyDescent="0.25">
      <c r="A206" s="2" t="s">
        <v>229</v>
      </c>
      <c r="B206" s="4">
        <v>17162002000180</v>
      </c>
      <c r="C206" s="2" t="s">
        <v>235</v>
      </c>
      <c r="D206" s="3">
        <f>INDEX('[1]Quantum Axis'!$C:$C,MATCH($B206,'[1]Quantum Axis'!$B:$B,0))</f>
        <v>8.0000000000000002E-3</v>
      </c>
      <c r="E206" s="3">
        <f>INDEX('[1]Quantum Axis'!$D:$D,MATCH($B206,'[1]Quantum Axis'!$B:$B,0))</f>
        <v>0.1086</v>
      </c>
      <c r="F206" s="3">
        <f>INDEX('[1]Quantum Axis'!$E:$E,MATCH($B206,'[1]Quantum Axis'!$B:$B,0))</f>
        <v>0.10249999999999999</v>
      </c>
      <c r="G206" s="3">
        <f>INDEX('[1]Quantum Axis'!$F:$F,MATCH($B206,'[1]Quantum Axis'!$B:$B,0))</f>
        <v>0.14899999999999999</v>
      </c>
      <c r="H206" s="3">
        <f>INDEX('[1]Quantum Axis'!$G:$G,MATCH($B206,'[1]Quantum Axis'!$B:$B,0))</f>
        <v>0.25269999999999998</v>
      </c>
      <c r="I206" s="3">
        <f>INDEX('[1]Quantum Axis'!$H:$H,MATCH($B206,'[1]Quantum Axis'!$B:$B,0))</f>
        <v>2.3226</v>
      </c>
      <c r="J206" s="3">
        <f>INDEX('[1]Quantum Axis'!$I:$I,MATCH($B206,'[1]Quantum Axis'!$B:$B,0))</f>
        <v>3.7400000000000003E-2</v>
      </c>
    </row>
    <row r="207" spans="1:10" x14ac:dyDescent="0.25">
      <c r="A207" s="2" t="s">
        <v>230</v>
      </c>
      <c r="B207" s="4">
        <v>18507745000107</v>
      </c>
      <c r="C207" s="2" t="s">
        <v>235</v>
      </c>
      <c r="D207" s="3">
        <f>INDEX('[1]Quantum Axis'!$C:$C,MATCH($B207,'[1]Quantum Axis'!$B:$B,0))</f>
        <v>-1.9400000000000001E-2</v>
      </c>
      <c r="E207" s="3">
        <f>INDEX('[1]Quantum Axis'!$D:$D,MATCH($B207,'[1]Quantum Axis'!$B:$B,0))</f>
        <v>0.26269999999999999</v>
      </c>
      <c r="F207" s="3">
        <f>INDEX('[1]Quantum Axis'!$E:$E,MATCH($B207,'[1]Quantum Axis'!$B:$B,0))</f>
        <v>0.28889999999999999</v>
      </c>
      <c r="G207" s="3">
        <f>INDEX('[1]Quantum Axis'!$F:$F,MATCH($B207,'[1]Quantum Axis'!$B:$B,0))</f>
        <v>0.41539999999999999</v>
      </c>
      <c r="H207" s="3">
        <f>INDEX('[1]Quantum Axis'!$G:$G,MATCH($B207,'[1]Quantum Axis'!$B:$B,0))</f>
        <v>0.51470000000000005</v>
      </c>
      <c r="I207" s="3">
        <f>INDEX('[1]Quantum Axis'!$H:$H,MATCH($B207,'[1]Quantum Axis'!$B:$B,0))</f>
        <v>2.1282000000000001</v>
      </c>
      <c r="J207" s="3">
        <f>INDEX('[1]Quantum Axis'!$I:$I,MATCH($B207,'[1]Quantum Axis'!$B:$B,0))</f>
        <v>7.6300000000000007E-2</v>
      </c>
    </row>
    <row r="208" spans="1:10" x14ac:dyDescent="0.25">
      <c r="A208" s="2" t="s">
        <v>234</v>
      </c>
      <c r="B208" s="4">
        <v>12809201000113</v>
      </c>
      <c r="C208" s="2" t="s">
        <v>235</v>
      </c>
      <c r="D208" s="3">
        <f>INDEX('[1]Quantum Axis'!$C:$C,MATCH($B208,'[1]Quantum Axis'!$B:$B,0))</f>
        <v>0</v>
      </c>
      <c r="E208" s="3">
        <f>INDEX('[1]Quantum Axis'!$D:$D,MATCH($B208,'[1]Quantum Axis'!$B:$B,0))</f>
        <v>0.53749999999999998</v>
      </c>
      <c r="F208" s="3">
        <f>INDEX('[1]Quantum Axis'!$E:$E,MATCH($B208,'[1]Quantum Axis'!$B:$B,0))</f>
        <v>0.62590000000000001</v>
      </c>
      <c r="G208" s="3">
        <f>INDEX('[1]Quantum Axis'!$F:$F,MATCH($B208,'[1]Quantum Axis'!$B:$B,0))</f>
        <v>0.93100000000000005</v>
      </c>
      <c r="H208" s="3">
        <f>INDEX('[1]Quantum Axis'!$G:$G,MATCH($B208,'[1]Quantum Axis'!$B:$B,0))</f>
        <v>1.1388</v>
      </c>
      <c r="I208" s="3">
        <f>INDEX('[1]Quantum Axis'!$H:$H,MATCH($B208,'[1]Quantum Axis'!$B:$B,0))</f>
        <v>8.5435999999999996</v>
      </c>
      <c r="J208" s="3">
        <f>INDEX('[1]Quantum Axis'!$I:$I,MATCH($B208,'[1]Quantum Axis'!$B:$B,0))</f>
        <v>0.20630000000000001</v>
      </c>
    </row>
    <row r="209" spans="1:11" x14ac:dyDescent="0.25">
      <c r="A209" s="2" t="s">
        <v>232</v>
      </c>
      <c r="B209" s="4">
        <v>26277600000195</v>
      </c>
      <c r="C209" s="2" t="s">
        <v>235</v>
      </c>
      <c r="D209" s="3">
        <f>INDEX('[1]Quantum Axis'!$C:$C,MATCH($B209,'[1]Quantum Axis'!$B:$B,0))</f>
        <v>1.12E-2</v>
      </c>
      <c r="E209" s="3">
        <f>INDEX('[1]Quantum Axis'!$D:$D,MATCH($B209,'[1]Quantum Axis'!$B:$B,0))</f>
        <v>0.15079999999999999</v>
      </c>
      <c r="F209" s="3">
        <f>INDEX('[1]Quantum Axis'!$E:$E,MATCH($B209,'[1]Quantum Axis'!$B:$B,0))</f>
        <v>0.121</v>
      </c>
      <c r="G209" s="3">
        <f>INDEX('[1]Quantum Axis'!$F:$F,MATCH($B209,'[1]Quantum Axis'!$B:$B,0))</f>
        <v>0.2198</v>
      </c>
      <c r="H209" s="3">
        <f>INDEX('[1]Quantum Axis'!$G:$G,MATCH($B209,'[1]Quantum Axis'!$B:$B,0))</f>
        <v>0.24909999999999999</v>
      </c>
      <c r="I209" s="3">
        <f>INDEX('[1]Quantum Axis'!$H:$H,MATCH($B209,'[1]Quantum Axis'!$B:$B,0))</f>
        <v>0.54430000000000001</v>
      </c>
      <c r="J209" s="3">
        <f>INDEX('[1]Quantum Axis'!$I:$I,MATCH($B209,'[1]Quantum Axis'!$B:$B,0))</f>
        <v>4.4200000000000003E-2</v>
      </c>
    </row>
    <row r="210" spans="1:11" x14ac:dyDescent="0.25">
      <c r="K210" s="1"/>
    </row>
  </sheetData>
  <autoFilter ref="A2:I209" xr:uid="{B7FA5FE3-A154-4087-9E7E-166E0F8CE4C8}"/>
  <conditionalFormatting sqref="A3:A209">
    <cfRule type="duplicateValues" dxfId="3" priority="2"/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BD380-9843-4785-A6BB-B55C65A40F10}">
  <sheetPr>
    <tabColor rgb="FF00B0F0"/>
  </sheetPr>
  <dimension ref="A1:I99"/>
  <sheetViews>
    <sheetView workbookViewId="0">
      <selection activeCell="G7" sqref="G7"/>
    </sheetView>
  </sheetViews>
  <sheetFormatPr defaultRowHeight="15" x14ac:dyDescent="0.25"/>
  <cols>
    <col min="1" max="1" width="56.28515625" customWidth="1"/>
    <col min="2" max="2" width="34" customWidth="1"/>
    <col min="3" max="3" width="40" bestFit="1" customWidth="1"/>
    <col min="4" max="4" width="21.5703125" bestFit="1" customWidth="1"/>
    <col min="5" max="5" width="19.140625" bestFit="1" customWidth="1"/>
    <col min="6" max="7" width="21.28515625" bestFit="1" customWidth="1"/>
    <col min="8" max="8" width="23.5703125" bestFit="1" customWidth="1"/>
    <col min="9" max="9" width="25.5703125" bestFit="1" customWidth="1"/>
  </cols>
  <sheetData>
    <row r="1" spans="1:9" x14ac:dyDescent="0.25">
      <c r="A1" s="6" t="s">
        <v>0</v>
      </c>
      <c r="B1" s="8" t="s">
        <v>3</v>
      </c>
      <c r="C1" s="6" t="s">
        <v>13</v>
      </c>
      <c r="D1" s="6" t="s">
        <v>24</v>
      </c>
      <c r="E1" s="6" t="s">
        <v>4</v>
      </c>
      <c r="F1" s="6" t="s">
        <v>5</v>
      </c>
      <c r="G1" s="6" t="s">
        <v>1</v>
      </c>
      <c r="H1" s="6" t="s">
        <v>2</v>
      </c>
      <c r="I1" s="6" t="s">
        <v>6</v>
      </c>
    </row>
    <row r="2" spans="1:9" x14ac:dyDescent="0.25">
      <c r="A2" s="2" t="s">
        <v>25</v>
      </c>
      <c r="B2" s="4">
        <v>29298535000172</v>
      </c>
      <c r="C2" s="2" t="s">
        <v>14</v>
      </c>
      <c r="D2" s="3">
        <v>4.5999999999999999E-3</v>
      </c>
      <c r="E2" s="3">
        <v>-3.7699999999999997E-2</v>
      </c>
      <c r="F2" s="3">
        <v>1.4E-3</v>
      </c>
      <c r="G2" s="3">
        <v>0.15060000000000001</v>
      </c>
      <c r="H2" s="3">
        <v>0.16200000000000001</v>
      </c>
      <c r="I2" s="3">
        <v>0.26529999999999998</v>
      </c>
    </row>
    <row r="3" spans="1:9" x14ac:dyDescent="0.25">
      <c r="A3" s="2" t="s">
        <v>26</v>
      </c>
      <c r="B3" s="4">
        <v>29813769000100</v>
      </c>
      <c r="C3" s="2" t="s">
        <v>15</v>
      </c>
      <c r="D3" s="3">
        <v>7.1999999999999998E-3</v>
      </c>
      <c r="E3" s="3">
        <v>8.8800000000000004E-2</v>
      </c>
      <c r="F3" s="3">
        <v>0.1081</v>
      </c>
      <c r="G3" s="3">
        <v>0.1414</v>
      </c>
      <c r="H3" s="3">
        <v>0.1867</v>
      </c>
      <c r="I3" s="3">
        <v>0.22009999999999999</v>
      </c>
    </row>
    <row r="4" spans="1:9" x14ac:dyDescent="0.25">
      <c r="A4" s="2" t="s">
        <v>27</v>
      </c>
      <c r="B4" s="4">
        <v>35617938000130</v>
      </c>
      <c r="C4" s="2" t="s">
        <v>14</v>
      </c>
      <c r="D4" s="3">
        <v>5.7999999999999996E-3</v>
      </c>
      <c r="E4" s="3">
        <v>9.2299999999999993E-2</v>
      </c>
      <c r="F4" s="3">
        <v>0.12139999999999999</v>
      </c>
      <c r="G4" s="3">
        <v>0.17249999999999999</v>
      </c>
      <c r="H4" s="3" t="s">
        <v>8</v>
      </c>
      <c r="I4" s="3">
        <v>0.22869999999999999</v>
      </c>
    </row>
    <row r="5" spans="1:9" x14ac:dyDescent="0.25">
      <c r="A5" s="2" t="s">
        <v>28</v>
      </c>
      <c r="B5" s="4">
        <v>18860059000115</v>
      </c>
      <c r="C5" s="2" t="s">
        <v>9</v>
      </c>
      <c r="D5" s="3">
        <v>5.1000000000000004E-3</v>
      </c>
      <c r="E5" s="3">
        <v>0.1515</v>
      </c>
      <c r="F5" s="3">
        <v>0.17080000000000001</v>
      </c>
      <c r="G5" s="3">
        <v>0.2339</v>
      </c>
      <c r="H5" s="3">
        <v>0.2636</v>
      </c>
      <c r="I5" s="3">
        <v>1.5189999999999999</v>
      </c>
    </row>
    <row r="6" spans="1:9" x14ac:dyDescent="0.25">
      <c r="A6" s="2" t="s">
        <v>30</v>
      </c>
      <c r="B6" s="4">
        <v>28947266000165</v>
      </c>
      <c r="C6" s="2" t="s">
        <v>11</v>
      </c>
      <c r="D6" s="3">
        <v>2.0999999999999999E-3</v>
      </c>
      <c r="E6" s="3">
        <v>0.22509999999999999</v>
      </c>
      <c r="F6" s="3">
        <v>0.25180000000000002</v>
      </c>
      <c r="G6" s="3">
        <v>0.35730000000000001</v>
      </c>
      <c r="H6" s="3">
        <v>0.40389999999999998</v>
      </c>
      <c r="I6" s="3">
        <v>0.54420000000000002</v>
      </c>
    </row>
    <row r="7" spans="1:9" x14ac:dyDescent="0.25">
      <c r="A7" s="2" t="s">
        <v>32</v>
      </c>
      <c r="B7" s="4">
        <v>24078037000109</v>
      </c>
      <c r="C7" s="2" t="s">
        <v>11</v>
      </c>
      <c r="D7" s="3">
        <v>7.4000000000000003E-3</v>
      </c>
      <c r="E7" s="3">
        <v>-4.5999999999999999E-3</v>
      </c>
      <c r="F7" s="3">
        <v>-1.83E-2</v>
      </c>
      <c r="G7" s="3">
        <v>3.2899999999999999E-2</v>
      </c>
      <c r="H7" s="3">
        <v>5.1200000000000002E-2</v>
      </c>
      <c r="I7" s="3">
        <v>0.55789999999999995</v>
      </c>
    </row>
    <row r="8" spans="1:9" x14ac:dyDescent="0.25">
      <c r="A8" s="2" t="s">
        <v>33</v>
      </c>
      <c r="B8" s="4">
        <v>23979285000150</v>
      </c>
      <c r="C8" s="2" t="s">
        <v>11</v>
      </c>
      <c r="D8" s="3">
        <v>9.1000000000000004E-3</v>
      </c>
      <c r="E8" s="3">
        <v>8.9999999999999998E-4</v>
      </c>
      <c r="F8" s="3">
        <v>-1.41E-2</v>
      </c>
      <c r="G8" s="3">
        <v>7.0499999999999993E-2</v>
      </c>
      <c r="H8" s="3">
        <v>8.5800000000000001E-2</v>
      </c>
      <c r="I8" s="3">
        <v>0.33360000000000001</v>
      </c>
    </row>
    <row r="9" spans="1:9" x14ac:dyDescent="0.25">
      <c r="A9" s="2" t="s">
        <v>36</v>
      </c>
      <c r="B9" s="4">
        <v>6041290000106</v>
      </c>
      <c r="C9" s="2" t="s">
        <v>11</v>
      </c>
      <c r="D9" s="3">
        <v>0.03</v>
      </c>
      <c r="E9" s="3">
        <v>2.9499999999999998E-2</v>
      </c>
      <c r="F9" s="3">
        <v>5.9799999999999999E-2</v>
      </c>
      <c r="G9" s="3">
        <v>0.1381</v>
      </c>
      <c r="H9" s="3">
        <v>0.29980000000000001</v>
      </c>
      <c r="I9" s="3">
        <v>11.633800000000001</v>
      </c>
    </row>
    <row r="10" spans="1:9" x14ac:dyDescent="0.25">
      <c r="A10" s="2" t="s">
        <v>39</v>
      </c>
      <c r="B10" s="4">
        <v>17414721000140</v>
      </c>
      <c r="C10" s="2" t="s">
        <v>11</v>
      </c>
      <c r="D10" s="3">
        <v>2.8799999999999999E-2</v>
      </c>
      <c r="E10" s="3">
        <v>3.8399999999999997E-2</v>
      </c>
      <c r="F10" s="3">
        <v>7.4300000000000005E-2</v>
      </c>
      <c r="G10" s="3">
        <v>0.1699</v>
      </c>
      <c r="H10" s="3">
        <v>0.31830000000000003</v>
      </c>
      <c r="I10" s="3">
        <v>1.1447000000000001</v>
      </c>
    </row>
    <row r="11" spans="1:9" x14ac:dyDescent="0.25">
      <c r="A11" s="2" t="s">
        <v>44</v>
      </c>
      <c r="B11" s="4">
        <v>10320188000109</v>
      </c>
      <c r="C11" s="2" t="s">
        <v>15</v>
      </c>
      <c r="D11" s="3">
        <v>6.0000000000000001E-3</v>
      </c>
      <c r="E11" s="3">
        <v>0.1192</v>
      </c>
      <c r="F11" s="3">
        <v>0.1454</v>
      </c>
      <c r="G11" s="3">
        <v>0.17599999999999999</v>
      </c>
      <c r="H11" s="3">
        <v>0.19500000000000001</v>
      </c>
      <c r="I11" s="3">
        <v>2.8237999999999999</v>
      </c>
    </row>
    <row r="12" spans="1:9" x14ac:dyDescent="0.25">
      <c r="A12" s="2" t="s">
        <v>45</v>
      </c>
      <c r="B12" s="4">
        <v>41898839000176</v>
      </c>
      <c r="C12" s="2" t="s">
        <v>11</v>
      </c>
      <c r="D12" s="3">
        <v>-1.8700000000000001E-2</v>
      </c>
      <c r="E12" s="3">
        <v>0.1825</v>
      </c>
      <c r="F12" s="3">
        <v>0.19969999999999999</v>
      </c>
      <c r="G12" s="3" t="s">
        <v>8</v>
      </c>
      <c r="H12" s="3" t="s">
        <v>8</v>
      </c>
      <c r="I12" s="3">
        <v>0.1303</v>
      </c>
    </row>
    <row r="13" spans="1:9" x14ac:dyDescent="0.25">
      <c r="A13" s="2" t="s">
        <v>47</v>
      </c>
      <c r="B13" s="4">
        <v>32862354000131</v>
      </c>
      <c r="C13" s="2" t="s">
        <v>9</v>
      </c>
      <c r="D13" s="3">
        <v>6.1999999999999998E-3</v>
      </c>
      <c r="E13" s="3">
        <v>0.1414</v>
      </c>
      <c r="F13" s="3">
        <v>0.14549999999999999</v>
      </c>
      <c r="G13" s="3">
        <v>0.18079999999999999</v>
      </c>
      <c r="H13" s="3">
        <v>0.17269999999999999</v>
      </c>
      <c r="I13" s="3">
        <v>0.19689999999999999</v>
      </c>
    </row>
    <row r="14" spans="1:9" x14ac:dyDescent="0.25">
      <c r="A14" s="2" t="s">
        <v>49</v>
      </c>
      <c r="B14" s="4">
        <v>40755165000198</v>
      </c>
      <c r="C14" s="2" t="s">
        <v>14</v>
      </c>
      <c r="D14" s="3">
        <v>1.03E-2</v>
      </c>
      <c r="E14" s="3">
        <v>-4.8800000000000003E-2</v>
      </c>
      <c r="F14" s="3">
        <v>-1.6999999999999999E-3</v>
      </c>
      <c r="G14" s="3" t="s">
        <v>8</v>
      </c>
      <c r="H14" s="3" t="s">
        <v>8</v>
      </c>
      <c r="I14" s="3">
        <v>3.49E-2</v>
      </c>
    </row>
    <row r="15" spans="1:9" x14ac:dyDescent="0.25">
      <c r="A15" s="2" t="s">
        <v>50</v>
      </c>
      <c r="B15" s="4">
        <v>32319396000120</v>
      </c>
      <c r="C15" s="2" t="s">
        <v>11</v>
      </c>
      <c r="D15" s="3">
        <v>-1.9E-3</v>
      </c>
      <c r="E15" s="3">
        <v>0.1197</v>
      </c>
      <c r="F15" s="3">
        <v>0.13400000000000001</v>
      </c>
      <c r="G15" s="3">
        <v>0.19980000000000001</v>
      </c>
      <c r="H15" s="3">
        <v>0.2334</v>
      </c>
      <c r="I15" s="3">
        <v>0.25319999999999998</v>
      </c>
    </row>
    <row r="16" spans="1:9" x14ac:dyDescent="0.25">
      <c r="A16" s="2" t="s">
        <v>54</v>
      </c>
      <c r="B16" s="4">
        <v>1214092000175</v>
      </c>
      <c r="C16" s="2" t="s">
        <v>9</v>
      </c>
      <c r="D16" s="3">
        <v>1.18E-2</v>
      </c>
      <c r="E16" s="3">
        <v>0.1336</v>
      </c>
      <c r="F16" s="3">
        <v>0.15479999999999999</v>
      </c>
      <c r="G16" s="3">
        <v>0.13519999999999999</v>
      </c>
      <c r="H16" s="3">
        <v>0.13969999999999999</v>
      </c>
      <c r="I16" s="3">
        <v>25.783100000000001</v>
      </c>
    </row>
    <row r="17" spans="1:9" x14ac:dyDescent="0.25">
      <c r="A17" s="2" t="s">
        <v>56</v>
      </c>
      <c r="B17" s="4">
        <v>5488919000190</v>
      </c>
      <c r="C17" s="2" t="s">
        <v>9</v>
      </c>
      <c r="D17" s="3">
        <v>4.7000000000000002E-3</v>
      </c>
      <c r="E17" s="3">
        <v>8.8700000000000001E-2</v>
      </c>
      <c r="F17" s="3">
        <v>9.7299999999999998E-2</v>
      </c>
      <c r="G17" s="3">
        <v>0.11609999999999999</v>
      </c>
      <c r="H17" s="3">
        <v>0.17929999999999999</v>
      </c>
      <c r="I17" s="3">
        <v>8.4847999999999999</v>
      </c>
    </row>
    <row r="18" spans="1:9" x14ac:dyDescent="0.25">
      <c r="A18" s="2" t="s">
        <v>58</v>
      </c>
      <c r="B18" s="4">
        <v>39959828000107</v>
      </c>
      <c r="C18" s="2" t="s">
        <v>11</v>
      </c>
      <c r="D18" s="3">
        <v>6.3E-3</v>
      </c>
      <c r="E18" s="3">
        <v>0.1114</v>
      </c>
      <c r="F18" s="3">
        <v>0.1196</v>
      </c>
      <c r="G18" s="3" t="s">
        <v>8</v>
      </c>
      <c r="H18" s="3" t="s">
        <v>8</v>
      </c>
      <c r="I18" s="3">
        <v>0.1011</v>
      </c>
    </row>
    <row r="19" spans="1:9" x14ac:dyDescent="0.25">
      <c r="A19" s="2" t="s">
        <v>63</v>
      </c>
      <c r="B19" s="4">
        <v>35432385000140</v>
      </c>
      <c r="C19" s="2" t="s">
        <v>16</v>
      </c>
      <c r="D19" s="3">
        <v>5.0000000000000001E-3</v>
      </c>
      <c r="E19" s="3">
        <v>-1.6299999999999999E-2</v>
      </c>
      <c r="F19" s="3">
        <v>-4.4999999999999997E-3</v>
      </c>
      <c r="G19" s="3">
        <v>7.2700000000000001E-2</v>
      </c>
      <c r="H19" s="3" t="s">
        <v>8</v>
      </c>
      <c r="I19" s="3">
        <v>0.3735</v>
      </c>
    </row>
    <row r="20" spans="1:9" x14ac:dyDescent="0.25">
      <c r="A20" s="2" t="s">
        <v>68</v>
      </c>
      <c r="B20" s="4">
        <v>15334580000120</v>
      </c>
      <c r="C20" s="2" t="s">
        <v>11</v>
      </c>
      <c r="D20" s="3">
        <v>1.3599999999999999E-2</v>
      </c>
      <c r="E20" s="3">
        <v>-1.6000000000000001E-3</v>
      </c>
      <c r="F20" s="3">
        <v>8.3999999999999995E-3</v>
      </c>
      <c r="G20" s="3">
        <v>-1.3899999999999999E-2</v>
      </c>
      <c r="H20" s="3">
        <v>0.16589999999999999</v>
      </c>
      <c r="I20" s="3">
        <v>0.92759999999999998</v>
      </c>
    </row>
    <row r="21" spans="1:9" x14ac:dyDescent="0.25">
      <c r="A21" s="2" t="s">
        <v>69</v>
      </c>
      <c r="B21" s="4">
        <v>37887638000104</v>
      </c>
      <c r="C21" s="2" t="s">
        <v>15</v>
      </c>
      <c r="D21" s="3">
        <v>5.9999999999999995E-4</v>
      </c>
      <c r="E21" s="3">
        <v>0.19239999999999999</v>
      </c>
      <c r="F21" s="3">
        <v>0.20039999999999999</v>
      </c>
      <c r="G21" s="3">
        <v>0.53869999999999996</v>
      </c>
      <c r="H21" s="3" t="s">
        <v>8</v>
      </c>
      <c r="I21" s="3">
        <v>0.55030000000000001</v>
      </c>
    </row>
    <row r="22" spans="1:9" x14ac:dyDescent="0.25">
      <c r="A22" s="2" t="s">
        <v>70</v>
      </c>
      <c r="B22" s="4">
        <v>30294047000176</v>
      </c>
      <c r="C22" s="2" t="s">
        <v>14</v>
      </c>
      <c r="D22" s="3">
        <v>5.5999999999999999E-3</v>
      </c>
      <c r="E22" s="3">
        <v>-3.2199999999999999E-2</v>
      </c>
      <c r="F22" s="3">
        <v>-2.4500000000000001E-2</v>
      </c>
      <c r="G22" s="3">
        <v>5.8000000000000003E-2</v>
      </c>
      <c r="H22" s="3">
        <v>8.8200000000000001E-2</v>
      </c>
      <c r="I22" s="3">
        <v>0.12540000000000001</v>
      </c>
    </row>
    <row r="23" spans="1:9" x14ac:dyDescent="0.25">
      <c r="A23" s="2" t="s">
        <v>74</v>
      </c>
      <c r="B23" s="4">
        <v>36327569000103</v>
      </c>
      <c r="C23" s="2" t="s">
        <v>16</v>
      </c>
      <c r="D23" s="3">
        <v>-2.6599999999999999E-2</v>
      </c>
      <c r="E23" s="3">
        <v>-0.36299999999999999</v>
      </c>
      <c r="F23" s="3">
        <v>-0.34710000000000002</v>
      </c>
      <c r="G23" s="3">
        <v>-0.2424</v>
      </c>
      <c r="H23" s="3" t="s">
        <v>8</v>
      </c>
      <c r="I23" s="3">
        <v>-0.16639999999999999</v>
      </c>
    </row>
    <row r="24" spans="1:9" x14ac:dyDescent="0.25">
      <c r="A24" s="2" t="s">
        <v>75</v>
      </c>
      <c r="B24" s="4">
        <v>1823373000125</v>
      </c>
      <c r="C24" s="2" t="s">
        <v>11</v>
      </c>
      <c r="D24" s="3">
        <v>-8.0000000000000002E-3</v>
      </c>
      <c r="E24" s="3">
        <v>0.19120000000000001</v>
      </c>
      <c r="F24" s="3">
        <v>0.24099999999999999</v>
      </c>
      <c r="G24" s="3">
        <v>0.29730000000000001</v>
      </c>
      <c r="H24" s="3">
        <v>0.44729999999999998</v>
      </c>
      <c r="I24" s="3">
        <v>6.2710999999999997</v>
      </c>
    </row>
    <row r="25" spans="1:9" x14ac:dyDescent="0.25">
      <c r="A25" s="2" t="s">
        <v>76</v>
      </c>
      <c r="B25" s="4">
        <v>3804917000137</v>
      </c>
      <c r="C25" s="2" t="s">
        <v>9</v>
      </c>
      <c r="D25" s="3">
        <v>-7.4999999999999997E-3</v>
      </c>
      <c r="E25" s="3">
        <v>0.1913</v>
      </c>
      <c r="F25" s="3">
        <v>0.24160000000000001</v>
      </c>
      <c r="G25" s="3">
        <v>0.29849999999999999</v>
      </c>
      <c r="H25" s="3">
        <v>0.45029999999999998</v>
      </c>
      <c r="I25" s="3">
        <v>21.7667</v>
      </c>
    </row>
    <row r="26" spans="1:9" x14ac:dyDescent="0.25">
      <c r="A26" s="2" t="s">
        <v>78</v>
      </c>
      <c r="B26" s="4">
        <v>23686459000196</v>
      </c>
      <c r="C26" s="2" t="s">
        <v>11</v>
      </c>
      <c r="D26" s="3">
        <v>-0.01</v>
      </c>
      <c r="E26" s="3">
        <v>0.1118</v>
      </c>
      <c r="F26" s="3">
        <v>0.13500000000000001</v>
      </c>
      <c r="G26" s="3">
        <v>0.18529999999999999</v>
      </c>
      <c r="H26" s="3">
        <v>0.23649999999999999</v>
      </c>
      <c r="I26" s="3">
        <v>0.76919999999999999</v>
      </c>
    </row>
    <row r="27" spans="1:9" x14ac:dyDescent="0.25">
      <c r="A27" s="2" t="s">
        <v>79</v>
      </c>
      <c r="B27" s="4">
        <v>37893341000143</v>
      </c>
      <c r="C27" s="2" t="s">
        <v>11</v>
      </c>
      <c r="D27" s="3">
        <v>-1.44E-2</v>
      </c>
      <c r="E27" s="3">
        <v>0.12989999999999999</v>
      </c>
      <c r="F27" s="3">
        <v>0.16159999999999999</v>
      </c>
      <c r="G27" s="3">
        <v>0.22509999999999999</v>
      </c>
      <c r="H27" s="3" t="s">
        <v>8</v>
      </c>
      <c r="I27" s="3">
        <v>0.21060000000000001</v>
      </c>
    </row>
    <row r="28" spans="1:9" x14ac:dyDescent="0.25">
      <c r="A28" s="2" t="s">
        <v>80</v>
      </c>
      <c r="B28" s="4">
        <v>10447046000107</v>
      </c>
      <c r="C28" s="2" t="s">
        <v>15</v>
      </c>
      <c r="D28" s="3">
        <v>-9.1000000000000004E-3</v>
      </c>
      <c r="E28" s="3">
        <v>6.13E-2</v>
      </c>
      <c r="F28" s="3">
        <v>5.8200000000000002E-2</v>
      </c>
      <c r="G28" s="3">
        <v>6.7299999999999999E-2</v>
      </c>
      <c r="H28" s="3">
        <v>0.16850000000000001</v>
      </c>
      <c r="I28" s="3">
        <v>2.5781000000000001</v>
      </c>
    </row>
    <row r="29" spans="1:9" x14ac:dyDescent="0.25">
      <c r="A29" s="2" t="s">
        <v>81</v>
      </c>
      <c r="B29" s="4">
        <v>25307278000137</v>
      </c>
      <c r="C29" s="2" t="s">
        <v>11</v>
      </c>
      <c r="D29" s="3">
        <v>1.47E-2</v>
      </c>
      <c r="E29" s="3">
        <v>0.15129999999999999</v>
      </c>
      <c r="F29" s="3">
        <v>0.1804</v>
      </c>
      <c r="G29" s="3">
        <v>0.1517</v>
      </c>
      <c r="H29" s="3">
        <v>0.26929999999999998</v>
      </c>
      <c r="I29" s="3">
        <v>0.85970000000000002</v>
      </c>
    </row>
    <row r="30" spans="1:9" x14ac:dyDescent="0.25">
      <c r="A30" s="2" t="s">
        <v>82</v>
      </c>
      <c r="B30" s="4">
        <v>32240637000141</v>
      </c>
      <c r="C30" s="2" t="s">
        <v>9</v>
      </c>
      <c r="D30" s="3">
        <v>5.7000000000000002E-3</v>
      </c>
      <c r="E30" s="3">
        <v>0.15670000000000001</v>
      </c>
      <c r="F30" s="3">
        <v>0.14680000000000001</v>
      </c>
      <c r="G30" s="3">
        <v>0.24610000000000001</v>
      </c>
      <c r="H30" s="3">
        <v>0.41170000000000001</v>
      </c>
      <c r="I30" s="3">
        <v>0.3836</v>
      </c>
    </row>
    <row r="31" spans="1:9" x14ac:dyDescent="0.25">
      <c r="A31" s="2" t="s">
        <v>84</v>
      </c>
      <c r="B31" s="4">
        <v>31440882000130</v>
      </c>
      <c r="C31" s="2" t="s">
        <v>20</v>
      </c>
      <c r="D31" s="3">
        <v>-2.9999999999999997E-4</v>
      </c>
      <c r="E31" s="3">
        <v>9.3399999999999997E-2</v>
      </c>
      <c r="F31" s="3">
        <v>0.1011</v>
      </c>
      <c r="G31" s="3">
        <v>0.18190000000000001</v>
      </c>
      <c r="H31" s="3">
        <v>0.22600000000000001</v>
      </c>
      <c r="I31" s="3">
        <v>0.3206</v>
      </c>
    </row>
    <row r="32" spans="1:9" x14ac:dyDescent="0.25">
      <c r="A32" s="2" t="s">
        <v>85</v>
      </c>
      <c r="B32" s="4">
        <v>34186116000189</v>
      </c>
      <c r="C32" s="2" t="s">
        <v>20</v>
      </c>
      <c r="D32" s="3">
        <v>1.7999999999999999E-2</v>
      </c>
      <c r="E32" s="3">
        <v>-5.4000000000000003E-3</v>
      </c>
      <c r="F32" s="3">
        <v>1.11E-2</v>
      </c>
      <c r="G32" s="3">
        <v>5.3100000000000001E-2</v>
      </c>
      <c r="H32" s="3">
        <v>0.13880000000000001</v>
      </c>
      <c r="I32" s="3">
        <v>0.15890000000000001</v>
      </c>
    </row>
    <row r="33" spans="1:9" x14ac:dyDescent="0.25">
      <c r="A33" s="2" t="s">
        <v>86</v>
      </c>
      <c r="B33" s="4">
        <v>11052478000181</v>
      </c>
      <c r="C33" s="2" t="s">
        <v>20</v>
      </c>
      <c r="D33" s="3">
        <v>-3.7000000000000002E-3</v>
      </c>
      <c r="E33" s="3">
        <v>0.1028</v>
      </c>
      <c r="F33" s="3">
        <v>0.11</v>
      </c>
      <c r="G33" s="3">
        <v>0.2215</v>
      </c>
      <c r="H33" s="3">
        <v>0.29609999999999997</v>
      </c>
      <c r="I33" s="3">
        <v>3.5952000000000002</v>
      </c>
    </row>
    <row r="34" spans="1:9" x14ac:dyDescent="0.25">
      <c r="A34" s="2" t="s">
        <v>87</v>
      </c>
      <c r="B34" s="4">
        <v>41610489000109</v>
      </c>
      <c r="C34" s="2" t="s">
        <v>11</v>
      </c>
      <c r="D34" s="3">
        <v>1.15E-2</v>
      </c>
      <c r="E34" s="3">
        <v>0.11310000000000001</v>
      </c>
      <c r="F34" s="3">
        <v>0.13969999999999999</v>
      </c>
      <c r="G34" s="3" t="s">
        <v>8</v>
      </c>
      <c r="H34" s="3" t="s">
        <v>8</v>
      </c>
      <c r="I34" s="3">
        <v>8.4199999999999997E-2</v>
      </c>
    </row>
    <row r="35" spans="1:9" x14ac:dyDescent="0.25">
      <c r="A35" s="2" t="s">
        <v>88</v>
      </c>
      <c r="B35" s="4">
        <v>37525962000174</v>
      </c>
      <c r="C35" s="2" t="s">
        <v>11</v>
      </c>
      <c r="D35" s="3">
        <v>8.8000000000000005E-3</v>
      </c>
      <c r="E35" s="3">
        <v>5.7000000000000002E-2</v>
      </c>
      <c r="F35" s="3">
        <v>4.4999999999999998E-2</v>
      </c>
      <c r="G35" s="3" t="s">
        <v>8</v>
      </c>
      <c r="H35" s="3" t="s">
        <v>8</v>
      </c>
      <c r="I35" s="3">
        <v>7.6999999999999999E-2</v>
      </c>
    </row>
    <row r="36" spans="1:9" x14ac:dyDescent="0.25">
      <c r="A36" s="2" t="s">
        <v>98</v>
      </c>
      <c r="B36" s="4">
        <v>6170653000103</v>
      </c>
      <c r="C36" s="2" t="s">
        <v>18</v>
      </c>
      <c r="D36" s="3">
        <v>2.06E-2</v>
      </c>
      <c r="E36" s="3">
        <v>-5.6599999999999998E-2</v>
      </c>
      <c r="F36" s="3">
        <v>-7.2599999999999998E-2</v>
      </c>
      <c r="G36" s="3">
        <v>2.0000000000000001E-4</v>
      </c>
      <c r="H36" s="3">
        <v>0.1318</v>
      </c>
      <c r="I36" s="3">
        <v>6.6102999999999996</v>
      </c>
    </row>
    <row r="37" spans="1:9" x14ac:dyDescent="0.25">
      <c r="A37" s="2" t="s">
        <v>100</v>
      </c>
      <c r="B37" s="4">
        <v>12154412000165</v>
      </c>
      <c r="C37" s="2" t="s">
        <v>9</v>
      </c>
      <c r="D37" s="3">
        <v>8.6E-3</v>
      </c>
      <c r="E37" s="3">
        <v>0.1555</v>
      </c>
      <c r="F37" s="3">
        <v>0.16850000000000001</v>
      </c>
      <c r="G37" s="3">
        <v>0.26219999999999999</v>
      </c>
      <c r="H37" s="3">
        <v>0.38190000000000002</v>
      </c>
      <c r="I37" s="3">
        <v>2.6522999999999999</v>
      </c>
    </row>
    <row r="38" spans="1:9" x14ac:dyDescent="0.25">
      <c r="A38" s="2" t="s">
        <v>101</v>
      </c>
      <c r="B38" s="4">
        <v>18391138000124</v>
      </c>
      <c r="C38" s="2" t="s">
        <v>19</v>
      </c>
      <c r="D38" s="3">
        <v>1.18E-2</v>
      </c>
      <c r="E38" s="3">
        <v>0.25740000000000002</v>
      </c>
      <c r="F38" s="3">
        <v>0.29170000000000001</v>
      </c>
      <c r="G38" s="3">
        <v>0.32179999999999997</v>
      </c>
      <c r="H38" s="3">
        <v>0.42449999999999999</v>
      </c>
      <c r="I38" s="3">
        <v>1.9025000000000001</v>
      </c>
    </row>
    <row r="39" spans="1:9" x14ac:dyDescent="0.25">
      <c r="A39" s="2" t="s">
        <v>104</v>
      </c>
      <c r="B39" s="4">
        <v>5936530000160</v>
      </c>
      <c r="C39" s="2" t="s">
        <v>18</v>
      </c>
      <c r="D39" s="3">
        <v>3.2599999999999997E-2</v>
      </c>
      <c r="E39" s="3">
        <v>-5.6300000000000003E-2</v>
      </c>
      <c r="F39" s="3">
        <v>-6.6199999999999995E-2</v>
      </c>
      <c r="G39" s="3">
        <v>6.9699999999999998E-2</v>
      </c>
      <c r="H39" s="3">
        <v>0.20830000000000001</v>
      </c>
      <c r="I39" s="3">
        <v>9.9614999999999991</v>
      </c>
    </row>
    <row r="40" spans="1:9" x14ac:dyDescent="0.25">
      <c r="A40" s="2" t="s">
        <v>108</v>
      </c>
      <c r="B40" s="4">
        <v>19821469000110</v>
      </c>
      <c r="C40" s="2" t="s">
        <v>14</v>
      </c>
      <c r="D40" s="3">
        <v>5.8999999999999999E-3</v>
      </c>
      <c r="E40" s="3">
        <v>-3.1899999999999998E-2</v>
      </c>
      <c r="F40" s="3">
        <v>-2.3900000000000001E-2</v>
      </c>
      <c r="G40" s="3">
        <v>8.4000000000000005E-2</v>
      </c>
      <c r="H40" s="3">
        <v>0.1915</v>
      </c>
      <c r="I40" s="3">
        <v>0.5927</v>
      </c>
    </row>
    <row r="41" spans="1:9" x14ac:dyDescent="0.25">
      <c r="A41" s="2" t="s">
        <v>109</v>
      </c>
      <c r="B41" s="4">
        <v>14146496000110</v>
      </c>
      <c r="C41" s="2" t="s">
        <v>20</v>
      </c>
      <c r="D41" s="3">
        <v>-6.8999999999999999E-3</v>
      </c>
      <c r="E41" s="3">
        <v>-1.41E-2</v>
      </c>
      <c r="F41" s="3">
        <v>-1.38E-2</v>
      </c>
      <c r="G41" s="3">
        <v>5.0900000000000001E-2</v>
      </c>
      <c r="H41" s="3">
        <v>8.7300000000000003E-2</v>
      </c>
      <c r="I41" s="3">
        <v>2.5785</v>
      </c>
    </row>
    <row r="42" spans="1:9" x14ac:dyDescent="0.25">
      <c r="A42" s="2" t="s">
        <v>110</v>
      </c>
      <c r="B42" s="4">
        <v>9441308000147</v>
      </c>
      <c r="C42" s="2" t="s">
        <v>20</v>
      </c>
      <c r="D42" s="3">
        <v>0</v>
      </c>
      <c r="E42" s="3">
        <v>2.92E-2</v>
      </c>
      <c r="F42" s="3">
        <v>3.5499999999999997E-2</v>
      </c>
      <c r="G42" s="3">
        <v>9.1300000000000006E-2</v>
      </c>
      <c r="H42" s="3">
        <v>0.12790000000000001</v>
      </c>
      <c r="I42" s="3">
        <v>3.0344000000000002</v>
      </c>
    </row>
    <row r="43" spans="1:9" x14ac:dyDescent="0.25">
      <c r="A43" s="2" t="s">
        <v>112</v>
      </c>
      <c r="B43" s="4">
        <v>31923761000149</v>
      </c>
      <c r="C43" s="2" t="s">
        <v>20</v>
      </c>
      <c r="D43" s="3">
        <v>-1.83E-2</v>
      </c>
      <c r="E43" s="3">
        <v>2.8E-3</v>
      </c>
      <c r="F43" s="3">
        <v>3.1199999999999999E-2</v>
      </c>
      <c r="G43" s="3">
        <v>0.126</v>
      </c>
      <c r="H43" s="3">
        <v>0.15260000000000001</v>
      </c>
      <c r="I43" s="3">
        <v>0.25490000000000002</v>
      </c>
    </row>
    <row r="44" spans="1:9" x14ac:dyDescent="0.25">
      <c r="A44" s="2" t="s">
        <v>113</v>
      </c>
      <c r="B44" s="4">
        <v>32783564000134</v>
      </c>
      <c r="C44" s="2" t="s">
        <v>11</v>
      </c>
      <c r="D44" s="3">
        <v>-1.9199999999999998E-2</v>
      </c>
      <c r="E44" s="3">
        <v>0.2172</v>
      </c>
      <c r="F44" s="3">
        <v>0.218</v>
      </c>
      <c r="G44" s="3">
        <v>0.28060000000000002</v>
      </c>
      <c r="H44" s="3">
        <v>0.29170000000000001</v>
      </c>
      <c r="I44" s="3">
        <v>0.31979999999999997</v>
      </c>
    </row>
    <row r="45" spans="1:9" x14ac:dyDescent="0.25">
      <c r="A45" s="2" t="s">
        <v>114</v>
      </c>
      <c r="B45" s="4">
        <v>28849694000155</v>
      </c>
      <c r="C45" s="2" t="s">
        <v>14</v>
      </c>
      <c r="D45" s="3">
        <v>2.12E-2</v>
      </c>
      <c r="E45" s="3">
        <v>0.2732</v>
      </c>
      <c r="F45" s="3">
        <v>0.26650000000000001</v>
      </c>
      <c r="G45" s="3">
        <v>0.45429999999999998</v>
      </c>
      <c r="H45" s="3">
        <v>0.48880000000000001</v>
      </c>
      <c r="I45" s="3">
        <v>0.52380000000000004</v>
      </c>
    </row>
    <row r="46" spans="1:9" x14ac:dyDescent="0.25">
      <c r="A46" s="2" t="s">
        <v>115</v>
      </c>
      <c r="B46" s="4">
        <v>33520968000106</v>
      </c>
      <c r="C46" s="2" t="s">
        <v>11</v>
      </c>
      <c r="D46" s="3">
        <v>1.12E-2</v>
      </c>
      <c r="E46" s="3">
        <v>0.2021</v>
      </c>
      <c r="F46" s="3">
        <v>0.2281</v>
      </c>
      <c r="G46" s="3">
        <v>0.45319999999999999</v>
      </c>
      <c r="H46" s="3">
        <v>0.63490000000000002</v>
      </c>
      <c r="I46" s="3">
        <v>0.61370000000000002</v>
      </c>
    </row>
    <row r="47" spans="1:9" x14ac:dyDescent="0.25">
      <c r="A47" s="2" t="s">
        <v>116</v>
      </c>
      <c r="B47" s="4">
        <v>12105940000124</v>
      </c>
      <c r="C47" s="2" t="s">
        <v>11</v>
      </c>
      <c r="D47" s="3">
        <v>1.61E-2</v>
      </c>
      <c r="E47" s="3">
        <v>0.1389</v>
      </c>
      <c r="F47" s="3">
        <v>0.15010000000000001</v>
      </c>
      <c r="G47" s="3">
        <v>0.29770000000000002</v>
      </c>
      <c r="H47" s="3">
        <v>0.27439999999999998</v>
      </c>
      <c r="I47" s="3">
        <v>2.6648999999999998</v>
      </c>
    </row>
    <row r="48" spans="1:9" x14ac:dyDescent="0.25">
      <c r="A48" s="2" t="s">
        <v>118</v>
      </c>
      <c r="B48" s="4">
        <v>29762315000158</v>
      </c>
      <c r="C48" s="2" t="s">
        <v>11</v>
      </c>
      <c r="D48" s="3">
        <v>9.5999999999999992E-3</v>
      </c>
      <c r="E48" s="3">
        <v>0.1497</v>
      </c>
      <c r="F48" s="3">
        <v>0.15129999999999999</v>
      </c>
      <c r="G48" s="3">
        <v>0.24729999999999999</v>
      </c>
      <c r="H48" s="3">
        <v>0.27239999999999998</v>
      </c>
      <c r="I48" s="3">
        <v>0.53249999999999997</v>
      </c>
    </row>
    <row r="49" spans="1:9" x14ac:dyDescent="0.25">
      <c r="A49" s="2" t="s">
        <v>125</v>
      </c>
      <c r="B49" s="4">
        <v>33019680000144</v>
      </c>
      <c r="C49" s="2" t="s">
        <v>11</v>
      </c>
      <c r="D49" s="3">
        <v>-1.6500000000000001E-2</v>
      </c>
      <c r="E49" s="3">
        <v>6.8699999999999997E-2</v>
      </c>
      <c r="F49" s="3">
        <v>8.7999999999999995E-2</v>
      </c>
      <c r="G49" s="3">
        <v>7.85E-2</v>
      </c>
      <c r="H49" s="3">
        <v>9.9000000000000008E-3</v>
      </c>
      <c r="I49" s="3">
        <v>0.04</v>
      </c>
    </row>
    <row r="50" spans="1:9" x14ac:dyDescent="0.25">
      <c r="A50" s="2" t="s">
        <v>126</v>
      </c>
      <c r="B50" s="4">
        <v>38049108000141</v>
      </c>
      <c r="C50" s="2" t="s">
        <v>18</v>
      </c>
      <c r="D50" s="3">
        <v>7.0000000000000001E-3</v>
      </c>
      <c r="E50" s="3">
        <v>8.7900000000000006E-2</v>
      </c>
      <c r="F50" s="3">
        <v>8.2500000000000004E-2</v>
      </c>
      <c r="G50" s="3">
        <v>0.12139999999999999</v>
      </c>
      <c r="H50" s="3" t="s">
        <v>8</v>
      </c>
      <c r="I50" s="3">
        <v>0.14330000000000001</v>
      </c>
    </row>
    <row r="51" spans="1:9" x14ac:dyDescent="0.25">
      <c r="A51" s="2" t="s">
        <v>129</v>
      </c>
      <c r="B51" s="4">
        <v>41326095000115</v>
      </c>
      <c r="C51" s="2" t="s">
        <v>19</v>
      </c>
      <c r="D51" s="3">
        <v>1.6999999999999999E-3</v>
      </c>
      <c r="E51" s="3">
        <v>0.13320000000000001</v>
      </c>
      <c r="F51" s="3">
        <v>0.2056</v>
      </c>
      <c r="G51" s="3" t="s">
        <v>8</v>
      </c>
      <c r="H51" s="3" t="s">
        <v>8</v>
      </c>
      <c r="I51" s="3">
        <v>0.22209999999999999</v>
      </c>
    </row>
    <row r="52" spans="1:9" x14ac:dyDescent="0.25">
      <c r="A52" s="2" t="s">
        <v>130</v>
      </c>
      <c r="B52" s="4">
        <v>24140256000162</v>
      </c>
      <c r="C52" s="2" t="s">
        <v>19</v>
      </c>
      <c r="D52" s="3">
        <v>1.1000000000000001E-3</v>
      </c>
      <c r="E52" s="3">
        <v>0.1321</v>
      </c>
      <c r="F52" s="3">
        <v>0.20419999999999999</v>
      </c>
      <c r="G52" s="3">
        <v>0.23</v>
      </c>
      <c r="H52" s="3">
        <v>0.40839999999999999</v>
      </c>
      <c r="I52" s="3">
        <v>1.1005</v>
      </c>
    </row>
    <row r="53" spans="1:9" x14ac:dyDescent="0.25">
      <c r="A53" s="2" t="s">
        <v>134</v>
      </c>
      <c r="B53" s="4">
        <v>9586692000176</v>
      </c>
      <c r="C53" s="2" t="s">
        <v>20</v>
      </c>
      <c r="D53" s="3">
        <v>4.6199999999999998E-2</v>
      </c>
      <c r="E53" s="3">
        <v>0.15079999999999999</v>
      </c>
      <c r="F53" s="3">
        <v>5.6500000000000002E-2</v>
      </c>
      <c r="G53" s="3">
        <v>8.1000000000000003E-2</v>
      </c>
      <c r="H53" s="3">
        <v>-2.2100000000000002E-2</v>
      </c>
      <c r="I53" s="3">
        <v>2.3786</v>
      </c>
    </row>
    <row r="54" spans="1:9" x14ac:dyDescent="0.25">
      <c r="A54" s="2" t="s">
        <v>137</v>
      </c>
      <c r="B54" s="4">
        <v>12430199000177</v>
      </c>
      <c r="C54" s="2" t="s">
        <v>18</v>
      </c>
      <c r="D54" s="3">
        <v>1.6500000000000001E-2</v>
      </c>
      <c r="E54" s="3">
        <v>0.1633</v>
      </c>
      <c r="F54" s="3">
        <v>0.18729999999999999</v>
      </c>
      <c r="G54" s="3">
        <v>0.28089999999999998</v>
      </c>
      <c r="H54" s="3">
        <v>0.2913</v>
      </c>
      <c r="I54" s="3">
        <v>2.8700999999999999</v>
      </c>
    </row>
    <row r="55" spans="1:9" x14ac:dyDescent="0.25">
      <c r="A55" s="2" t="s">
        <v>138</v>
      </c>
      <c r="B55" s="4">
        <v>32236875000183</v>
      </c>
      <c r="C55" s="2" t="s">
        <v>19</v>
      </c>
      <c r="D55" s="3">
        <v>1.61E-2</v>
      </c>
      <c r="E55" s="3">
        <v>0.1085</v>
      </c>
      <c r="F55" s="3">
        <v>0.1101</v>
      </c>
      <c r="G55" s="3">
        <v>0.22259999999999999</v>
      </c>
      <c r="H55" s="3">
        <v>0.2732</v>
      </c>
      <c r="I55" s="3">
        <v>0.28689999999999999</v>
      </c>
    </row>
    <row r="56" spans="1:9" x14ac:dyDescent="0.25">
      <c r="A56" s="2" t="s">
        <v>139</v>
      </c>
      <c r="B56" s="4">
        <v>28911598000190</v>
      </c>
      <c r="C56" s="2" t="s">
        <v>18</v>
      </c>
      <c r="D56" s="3">
        <v>1.06E-2</v>
      </c>
      <c r="E56" s="3">
        <v>8.1100000000000005E-2</v>
      </c>
      <c r="F56" s="3">
        <v>8.0799999999999997E-2</v>
      </c>
      <c r="G56" s="3">
        <v>0.11799999999999999</v>
      </c>
      <c r="H56" s="3">
        <v>0.1527</v>
      </c>
      <c r="I56" s="3">
        <v>0.35020000000000001</v>
      </c>
    </row>
    <row r="57" spans="1:9" x14ac:dyDescent="0.25">
      <c r="A57" s="2" t="s">
        <v>140</v>
      </c>
      <c r="B57" s="4">
        <v>14806166000104</v>
      </c>
      <c r="C57" s="2" t="s">
        <v>11</v>
      </c>
      <c r="D57" s="3">
        <v>8.8999999999999999E-3</v>
      </c>
      <c r="E57" s="3">
        <v>0.26</v>
      </c>
      <c r="F57" s="3">
        <v>0.24990000000000001</v>
      </c>
      <c r="G57" s="3">
        <v>0.2356</v>
      </c>
      <c r="H57" s="3">
        <v>0.30009999999999998</v>
      </c>
      <c r="I57" s="3">
        <v>1.782</v>
      </c>
    </row>
    <row r="58" spans="1:9" x14ac:dyDescent="0.25">
      <c r="A58" s="2" t="s">
        <v>142</v>
      </c>
      <c r="B58" s="4">
        <v>26396708000105</v>
      </c>
      <c r="C58" s="2" t="s">
        <v>14</v>
      </c>
      <c r="D58" s="3">
        <v>1.66E-2</v>
      </c>
      <c r="E58" s="3">
        <v>0.14829999999999999</v>
      </c>
      <c r="F58" s="3">
        <v>0.1797</v>
      </c>
      <c r="G58" s="3">
        <v>0.2369</v>
      </c>
      <c r="H58" s="3">
        <v>0.18740000000000001</v>
      </c>
      <c r="I58" s="3">
        <v>0.70499999999999996</v>
      </c>
    </row>
    <row r="59" spans="1:9" x14ac:dyDescent="0.25">
      <c r="A59" s="2" t="s">
        <v>143</v>
      </c>
      <c r="B59" s="4">
        <v>11403956000150</v>
      </c>
      <c r="C59" s="2" t="s">
        <v>18</v>
      </c>
      <c r="D59" s="3">
        <v>8.9999999999999993E-3</v>
      </c>
      <c r="E59" s="3">
        <v>9.8900000000000002E-2</v>
      </c>
      <c r="F59" s="3">
        <v>0.1022</v>
      </c>
      <c r="G59" s="3">
        <v>0.1356</v>
      </c>
      <c r="H59" s="3">
        <v>0.19159999999999999</v>
      </c>
      <c r="I59" s="3">
        <v>2.6063999999999998</v>
      </c>
    </row>
    <row r="60" spans="1:9" x14ac:dyDescent="0.25">
      <c r="A60" s="2" t="s">
        <v>144</v>
      </c>
      <c r="B60" s="4">
        <v>15578417000103</v>
      </c>
      <c r="C60" s="2" t="s">
        <v>7</v>
      </c>
      <c r="D60" s="3">
        <v>9.4000000000000004E-3</v>
      </c>
      <c r="E60" s="3">
        <v>8.8200000000000001E-2</v>
      </c>
      <c r="F60" s="3">
        <v>9.8500000000000004E-2</v>
      </c>
      <c r="G60" s="3">
        <v>0.13420000000000001</v>
      </c>
      <c r="H60" s="3">
        <v>0.17100000000000001</v>
      </c>
      <c r="I60" s="3">
        <v>1.4132</v>
      </c>
    </row>
    <row r="61" spans="1:9" x14ac:dyDescent="0.25">
      <c r="A61" s="2" t="s">
        <v>145</v>
      </c>
      <c r="B61" s="4">
        <v>17164789000119</v>
      </c>
      <c r="C61" s="2" t="s">
        <v>18</v>
      </c>
      <c r="D61" s="3">
        <v>1.2999999999999999E-2</v>
      </c>
      <c r="E61" s="3">
        <v>4.2700000000000002E-2</v>
      </c>
      <c r="F61" s="3">
        <v>4.1700000000000001E-2</v>
      </c>
      <c r="G61" s="3">
        <v>3.7499999999999999E-2</v>
      </c>
      <c r="H61" s="3">
        <v>0.1074</v>
      </c>
      <c r="I61" s="3">
        <v>1.6283000000000001</v>
      </c>
    </row>
    <row r="62" spans="1:9" x14ac:dyDescent="0.25">
      <c r="A62" s="2" t="s">
        <v>153</v>
      </c>
      <c r="B62" s="4">
        <v>22354046000141</v>
      </c>
      <c r="C62" s="2" t="s">
        <v>11</v>
      </c>
      <c r="D62" s="3">
        <v>2.2700000000000001E-2</v>
      </c>
      <c r="E62" s="3">
        <v>7.1800000000000003E-2</v>
      </c>
      <c r="F62" s="3">
        <v>8.2000000000000003E-2</v>
      </c>
      <c r="G62" s="3">
        <v>7.7600000000000002E-2</v>
      </c>
      <c r="H62" s="3">
        <v>0.1048</v>
      </c>
      <c r="I62" s="3">
        <v>0.96599999999999997</v>
      </c>
    </row>
    <row r="63" spans="1:9" x14ac:dyDescent="0.25">
      <c r="A63" s="2" t="s">
        <v>154</v>
      </c>
      <c r="B63" s="4">
        <v>34799112000176</v>
      </c>
      <c r="C63" s="2" t="s">
        <v>11</v>
      </c>
      <c r="D63" s="3">
        <v>-2.47E-2</v>
      </c>
      <c r="E63" s="3">
        <v>4.5100000000000001E-2</v>
      </c>
      <c r="F63" s="3">
        <v>5.5399999999999998E-2</v>
      </c>
      <c r="G63" s="3">
        <v>0.02</v>
      </c>
      <c r="H63" s="3" t="s">
        <v>8</v>
      </c>
      <c r="I63" s="3">
        <v>9.3899999999999997E-2</v>
      </c>
    </row>
    <row r="64" spans="1:9" x14ac:dyDescent="0.25">
      <c r="A64" s="2" t="s">
        <v>155</v>
      </c>
      <c r="B64" s="4">
        <v>24140265000153</v>
      </c>
      <c r="C64" s="2" t="s">
        <v>20</v>
      </c>
      <c r="D64" s="3">
        <v>1.6299999999999999E-2</v>
      </c>
      <c r="E64" s="3">
        <v>6.2E-2</v>
      </c>
      <c r="F64" s="3">
        <v>5.7799999999999997E-2</v>
      </c>
      <c r="G64" s="3">
        <v>9.8599999999999993E-2</v>
      </c>
      <c r="H64" s="3">
        <v>0.17199999999999999</v>
      </c>
      <c r="I64" s="3">
        <v>0.74160000000000004</v>
      </c>
    </row>
    <row r="65" spans="1:9" x14ac:dyDescent="0.25">
      <c r="A65" s="2" t="s">
        <v>156</v>
      </c>
      <c r="B65" s="4">
        <v>9068336000160</v>
      </c>
      <c r="C65" s="2" t="s">
        <v>18</v>
      </c>
      <c r="D65" s="3">
        <v>9.7000000000000003E-3</v>
      </c>
      <c r="E65" s="3">
        <v>8.5800000000000001E-2</v>
      </c>
      <c r="F65" s="3">
        <v>2.47E-2</v>
      </c>
      <c r="G65" s="3">
        <v>-8.4400000000000003E-2</v>
      </c>
      <c r="H65" s="3">
        <v>-0.1477</v>
      </c>
      <c r="I65" s="3">
        <v>2.7124999999999999</v>
      </c>
    </row>
    <row r="66" spans="1:9" x14ac:dyDescent="0.25">
      <c r="A66" s="2" t="s">
        <v>158</v>
      </c>
      <c r="B66" s="4">
        <v>7013315000112</v>
      </c>
      <c r="C66" s="2" t="s">
        <v>18</v>
      </c>
      <c r="D66" s="3">
        <v>-4.0500000000000001E-2</v>
      </c>
      <c r="E66" s="3">
        <v>3.3999999999999998E-3</v>
      </c>
      <c r="F66" s="3">
        <v>1.4200000000000001E-2</v>
      </c>
      <c r="G66" s="3">
        <v>5.5800000000000002E-2</v>
      </c>
      <c r="H66" s="3">
        <v>0.13539999999999999</v>
      </c>
      <c r="I66" s="3">
        <v>7.8051000000000004</v>
      </c>
    </row>
    <row r="67" spans="1:9" x14ac:dyDescent="0.25">
      <c r="A67" s="2" t="s">
        <v>159</v>
      </c>
      <c r="B67" s="4">
        <v>400490000113</v>
      </c>
      <c r="C67" s="2" t="s">
        <v>9</v>
      </c>
      <c r="D67" s="3">
        <v>-5.7999999999999996E-3</v>
      </c>
      <c r="E67" s="3">
        <v>9.1999999999999998E-2</v>
      </c>
      <c r="F67" s="3">
        <v>9.2100000000000001E-2</v>
      </c>
      <c r="G67" s="3">
        <v>0.1573</v>
      </c>
      <c r="H67" s="3">
        <v>0.25230000000000002</v>
      </c>
      <c r="I67" s="3">
        <v>23.556699999999999</v>
      </c>
    </row>
    <row r="68" spans="1:9" x14ac:dyDescent="0.25">
      <c r="A68" s="2" t="s">
        <v>161</v>
      </c>
      <c r="B68" s="4">
        <v>28911549000157</v>
      </c>
      <c r="C68" s="2" t="s">
        <v>18</v>
      </c>
      <c r="D68" s="3">
        <v>8.3999999999999995E-3</v>
      </c>
      <c r="E68" s="3">
        <v>0.10150000000000001</v>
      </c>
      <c r="F68" s="3">
        <v>0.12520000000000001</v>
      </c>
      <c r="G68" s="3">
        <v>0.16850000000000001</v>
      </c>
      <c r="H68" s="3">
        <v>0.40629999999999999</v>
      </c>
      <c r="I68" s="3">
        <v>0.84650000000000003</v>
      </c>
    </row>
    <row r="69" spans="1:9" x14ac:dyDescent="0.25">
      <c r="A69" s="2" t="s">
        <v>162</v>
      </c>
      <c r="B69" s="4">
        <v>35002599000187</v>
      </c>
      <c r="C69" s="2" t="s">
        <v>18</v>
      </c>
      <c r="D69" s="3">
        <v>-1.7899999999999999E-2</v>
      </c>
      <c r="E69" s="3">
        <v>6.5600000000000006E-2</v>
      </c>
      <c r="F69" s="3">
        <v>6.0699999999999997E-2</v>
      </c>
      <c r="G69" s="3">
        <v>0.12909999999999999</v>
      </c>
      <c r="H69" s="3" t="s">
        <v>8</v>
      </c>
      <c r="I69" s="3">
        <v>0.1333</v>
      </c>
    </row>
    <row r="70" spans="1:9" x14ac:dyDescent="0.25">
      <c r="A70" s="2" t="s">
        <v>165</v>
      </c>
      <c r="B70" s="4">
        <v>19211696000123</v>
      </c>
      <c r="C70" s="2" t="s">
        <v>18</v>
      </c>
      <c r="D70" s="3">
        <v>-3.3099999999999997E-2</v>
      </c>
      <c r="E70" s="3">
        <v>5.5E-2</v>
      </c>
      <c r="F70" s="3">
        <v>4.1500000000000002E-2</v>
      </c>
      <c r="G70" s="3">
        <v>0.15440000000000001</v>
      </c>
      <c r="H70" s="3">
        <v>0.24440000000000001</v>
      </c>
      <c r="I70" s="3">
        <v>1.8946000000000001</v>
      </c>
    </row>
    <row r="71" spans="1:9" x14ac:dyDescent="0.25">
      <c r="A71" s="2" t="s">
        <v>168</v>
      </c>
      <c r="B71" s="4">
        <v>14326479000165</v>
      </c>
      <c r="C71" s="2" t="s">
        <v>7</v>
      </c>
      <c r="D71" s="3">
        <v>7.1999999999999998E-3</v>
      </c>
      <c r="E71" s="3">
        <v>9.1999999999999998E-2</v>
      </c>
      <c r="F71" s="3">
        <v>0.1062</v>
      </c>
      <c r="G71" s="3">
        <v>0.121</v>
      </c>
      <c r="H71" s="3">
        <v>0.1474</v>
      </c>
      <c r="I71" s="3">
        <v>1.4899</v>
      </c>
    </row>
    <row r="72" spans="1:9" x14ac:dyDescent="0.25">
      <c r="A72" s="2" t="s">
        <v>173</v>
      </c>
      <c r="B72" s="4">
        <v>19366052000104</v>
      </c>
      <c r="C72" s="2" t="s">
        <v>19</v>
      </c>
      <c r="D72" s="3">
        <v>1.06E-2</v>
      </c>
      <c r="E72" s="3">
        <v>0.13009999999999999</v>
      </c>
      <c r="F72" s="3">
        <v>0.13869999999999999</v>
      </c>
      <c r="G72" s="3">
        <v>0.2145</v>
      </c>
      <c r="H72" s="3">
        <v>0.45490000000000003</v>
      </c>
      <c r="I72" s="3">
        <v>1.5723</v>
      </c>
    </row>
    <row r="73" spans="1:9" x14ac:dyDescent="0.25">
      <c r="A73" s="2" t="s">
        <v>174</v>
      </c>
      <c r="B73" s="4">
        <v>7279819000189</v>
      </c>
      <c r="C73" s="2" t="s">
        <v>19</v>
      </c>
      <c r="D73" s="3">
        <v>8.8999999999999999E-3</v>
      </c>
      <c r="E73" s="3">
        <v>0.1079</v>
      </c>
      <c r="F73" s="3">
        <v>0.1167</v>
      </c>
      <c r="G73" s="3">
        <v>0.16339999999999999</v>
      </c>
      <c r="H73" s="3">
        <v>0.28289999999999998</v>
      </c>
      <c r="I73" s="3">
        <v>6.7602000000000002</v>
      </c>
    </row>
    <row r="74" spans="1:9" x14ac:dyDescent="0.25">
      <c r="A74" s="2" t="s">
        <v>175</v>
      </c>
      <c r="B74" s="4">
        <v>18772290000157</v>
      </c>
      <c r="C74" s="2" t="s">
        <v>19</v>
      </c>
      <c r="D74" s="3">
        <v>1.4500000000000001E-2</v>
      </c>
      <c r="E74" s="3">
        <v>0.13039999999999999</v>
      </c>
      <c r="F74" s="3">
        <v>0.1421</v>
      </c>
      <c r="G74" s="3">
        <v>0.2278</v>
      </c>
      <c r="H74" s="3">
        <v>0.34399999999999997</v>
      </c>
      <c r="I74" s="3">
        <v>1.5891</v>
      </c>
    </row>
    <row r="75" spans="1:9" x14ac:dyDescent="0.25">
      <c r="A75" s="2" t="s">
        <v>176</v>
      </c>
      <c r="B75" s="4">
        <v>14180011000105</v>
      </c>
      <c r="C75" s="2" t="s">
        <v>20</v>
      </c>
      <c r="D75" s="3">
        <v>9.7999999999999997E-3</v>
      </c>
      <c r="E75" s="3">
        <v>0.1028</v>
      </c>
      <c r="F75" s="3">
        <v>0.1192</v>
      </c>
      <c r="G75" s="3">
        <v>0.16070000000000001</v>
      </c>
      <c r="H75" s="3">
        <v>0.26429999999999998</v>
      </c>
      <c r="I75" s="3">
        <v>1.7638</v>
      </c>
    </row>
    <row r="76" spans="1:9" x14ac:dyDescent="0.25">
      <c r="A76" s="2" t="s">
        <v>182</v>
      </c>
      <c r="B76" s="4">
        <v>42774128000152</v>
      </c>
      <c r="C76" s="2" t="s">
        <v>11</v>
      </c>
      <c r="D76" s="3">
        <v>1.1900000000000001E-2</v>
      </c>
      <c r="E76" s="3">
        <v>0.12620000000000001</v>
      </c>
      <c r="F76" s="3">
        <v>0.1515</v>
      </c>
      <c r="G76" s="3" t="s">
        <v>8</v>
      </c>
      <c r="H76" s="3" t="s">
        <v>8</v>
      </c>
      <c r="I76" s="3">
        <v>0.1153</v>
      </c>
    </row>
    <row r="77" spans="1:9" x14ac:dyDescent="0.25">
      <c r="A77" s="2" t="s">
        <v>189</v>
      </c>
      <c r="B77" s="4">
        <v>17797493000135</v>
      </c>
      <c r="C77" s="2" t="s">
        <v>11</v>
      </c>
      <c r="D77" s="3">
        <v>6.4000000000000003E-3</v>
      </c>
      <c r="E77" s="3">
        <v>0.12089999999999999</v>
      </c>
      <c r="F77" s="3">
        <v>0.111</v>
      </c>
      <c r="G77" s="3">
        <v>4.7800000000000002E-2</v>
      </c>
      <c r="H77" s="3">
        <v>9.6299999999999997E-2</v>
      </c>
      <c r="I77" s="3">
        <v>0.23430000000000001</v>
      </c>
    </row>
    <row r="78" spans="1:9" x14ac:dyDescent="0.25">
      <c r="A78" s="2" t="s">
        <v>191</v>
      </c>
      <c r="B78" s="4">
        <v>39723347000106</v>
      </c>
      <c r="C78" s="2" t="s">
        <v>14</v>
      </c>
      <c r="D78" s="3">
        <v>-2.3999999999999998E-3</v>
      </c>
      <c r="E78" s="3">
        <v>0.4592</v>
      </c>
      <c r="F78" s="3">
        <v>0.34970000000000001</v>
      </c>
      <c r="G78" s="3" t="s">
        <v>8</v>
      </c>
      <c r="H78" s="3" t="s">
        <v>8</v>
      </c>
      <c r="I78" s="3">
        <v>0.47510000000000002</v>
      </c>
    </row>
    <row r="79" spans="1:9" x14ac:dyDescent="0.25">
      <c r="A79" s="2" t="s">
        <v>194</v>
      </c>
      <c r="B79" s="4">
        <v>40575693000165</v>
      </c>
      <c r="C79" s="2" t="s">
        <v>18</v>
      </c>
      <c r="D79" s="3">
        <v>2.98E-2</v>
      </c>
      <c r="E79" s="3">
        <v>0.1678</v>
      </c>
      <c r="F79" s="3">
        <v>0.19900000000000001</v>
      </c>
      <c r="G79" s="3" t="s">
        <v>8</v>
      </c>
      <c r="H79" s="3" t="s">
        <v>8</v>
      </c>
      <c r="I79" s="3">
        <v>0.30620000000000003</v>
      </c>
    </row>
    <row r="80" spans="1:9" x14ac:dyDescent="0.25">
      <c r="A80" s="2" t="s">
        <v>199</v>
      </c>
      <c r="B80" s="4">
        <v>28581175000159</v>
      </c>
      <c r="C80" s="2" t="s">
        <v>15</v>
      </c>
      <c r="D80" s="3">
        <v>1.4800000000000001E-2</v>
      </c>
      <c r="E80" s="3">
        <v>0.1074</v>
      </c>
      <c r="F80" s="3">
        <v>0.1234</v>
      </c>
      <c r="G80" s="3">
        <v>0.1138</v>
      </c>
      <c r="H80" s="3">
        <v>0.12759999999999999</v>
      </c>
      <c r="I80" s="3">
        <v>0.2135</v>
      </c>
    </row>
    <row r="81" spans="1:9" x14ac:dyDescent="0.25">
      <c r="A81" s="2" t="s">
        <v>204</v>
      </c>
      <c r="B81" s="4">
        <v>26262363000199</v>
      </c>
      <c r="C81" s="2" t="s">
        <v>19</v>
      </c>
      <c r="D81" s="3">
        <v>-6.6E-3</v>
      </c>
      <c r="E81" s="3">
        <v>7.17E-2</v>
      </c>
      <c r="F81" s="3">
        <v>1.5299999999999999E-2</v>
      </c>
      <c r="G81" s="3">
        <v>1.54E-2</v>
      </c>
      <c r="H81" s="3">
        <v>0.1613</v>
      </c>
      <c r="I81" s="3">
        <v>0.43809999999999999</v>
      </c>
    </row>
    <row r="82" spans="1:9" x14ac:dyDescent="0.25">
      <c r="A82" s="2" t="s">
        <v>207</v>
      </c>
      <c r="B82" s="4">
        <v>24048538000134</v>
      </c>
      <c r="C82" s="2" t="s">
        <v>11</v>
      </c>
      <c r="D82" s="3">
        <v>8.6E-3</v>
      </c>
      <c r="E82" s="3">
        <v>3.9100000000000003E-2</v>
      </c>
      <c r="F82" s="3">
        <v>4.53E-2</v>
      </c>
      <c r="G82" s="3">
        <v>8.1799999999999998E-2</v>
      </c>
      <c r="H82" s="3">
        <v>0.1527</v>
      </c>
      <c r="I82" s="3">
        <v>0.49719999999999998</v>
      </c>
    </row>
    <row r="83" spans="1:9" x14ac:dyDescent="0.25">
      <c r="A83" s="2" t="s">
        <v>212</v>
      </c>
      <c r="B83" s="4">
        <v>28581109000189</v>
      </c>
      <c r="C83" s="2" t="s">
        <v>11</v>
      </c>
      <c r="D83" s="3">
        <v>1.29E-2</v>
      </c>
      <c r="E83" s="3">
        <v>0.18659999999999999</v>
      </c>
      <c r="F83" s="3">
        <v>0.2084</v>
      </c>
      <c r="G83" s="3">
        <v>0.30659999999999998</v>
      </c>
      <c r="H83" s="3">
        <v>0.41549999999999998</v>
      </c>
      <c r="I83" s="3">
        <v>0.56269999999999998</v>
      </c>
    </row>
    <row r="84" spans="1:9" x14ac:dyDescent="0.25">
      <c r="A84" s="2" t="s">
        <v>213</v>
      </c>
      <c r="B84" s="4">
        <v>41409831000107</v>
      </c>
      <c r="C84" s="2" t="s">
        <v>11</v>
      </c>
      <c r="D84" s="3">
        <v>1.8700000000000001E-2</v>
      </c>
      <c r="E84" s="3">
        <v>0.29709999999999998</v>
      </c>
      <c r="F84" s="3">
        <v>0.3286</v>
      </c>
      <c r="G84" s="3" t="s">
        <v>8</v>
      </c>
      <c r="H84" s="3" t="s">
        <v>8</v>
      </c>
      <c r="I84" s="3">
        <v>0.4012</v>
      </c>
    </row>
    <row r="85" spans="1:9" x14ac:dyDescent="0.25">
      <c r="A85" s="2" t="s">
        <v>215</v>
      </c>
      <c r="B85" s="4">
        <v>30057258000195</v>
      </c>
      <c r="C85" s="2" t="s">
        <v>11</v>
      </c>
      <c r="D85" s="3">
        <v>-6.3E-3</v>
      </c>
      <c r="E85" s="3">
        <v>0.15540000000000001</v>
      </c>
      <c r="F85" s="3">
        <v>0.1323</v>
      </c>
      <c r="G85" s="3">
        <v>0.34050000000000002</v>
      </c>
      <c r="H85" s="3">
        <v>0.4894</v>
      </c>
      <c r="I85" s="3">
        <v>0.69020000000000004</v>
      </c>
    </row>
    <row r="86" spans="1:9" x14ac:dyDescent="0.25">
      <c r="A86" s="2" t="s">
        <v>216</v>
      </c>
      <c r="B86" s="4">
        <v>40920005000157</v>
      </c>
      <c r="C86" s="2" t="s">
        <v>11</v>
      </c>
      <c r="D86" s="3">
        <v>-3.4099999999999998E-2</v>
      </c>
      <c r="E86" s="3">
        <v>0.26240000000000002</v>
      </c>
      <c r="F86" s="3">
        <v>0.16089999999999999</v>
      </c>
      <c r="G86" s="3" t="s">
        <v>8</v>
      </c>
      <c r="H86" s="3" t="s">
        <v>8</v>
      </c>
      <c r="I86" s="3">
        <v>0.41710000000000003</v>
      </c>
    </row>
    <row r="87" spans="1:9" x14ac:dyDescent="0.25">
      <c r="A87" s="2" t="s">
        <v>219</v>
      </c>
      <c r="B87" s="4">
        <v>11616403000186</v>
      </c>
      <c r="C87" s="2" t="s">
        <v>19</v>
      </c>
      <c r="D87" s="3">
        <v>1.43E-2</v>
      </c>
      <c r="E87" s="3">
        <v>0.12470000000000001</v>
      </c>
      <c r="F87" s="3">
        <v>0.1356</v>
      </c>
      <c r="G87" s="3">
        <v>5.3699999999999998E-2</v>
      </c>
      <c r="H87" s="3">
        <v>6.6799999999999998E-2</v>
      </c>
      <c r="I87" s="3">
        <v>2.0606</v>
      </c>
    </row>
    <row r="88" spans="1:9" x14ac:dyDescent="0.25">
      <c r="A88" s="2" t="s">
        <v>221</v>
      </c>
      <c r="B88" s="4">
        <v>23922063000109</v>
      </c>
      <c r="C88" s="2" t="s">
        <v>9</v>
      </c>
      <c r="D88" s="3">
        <v>-1.8E-3</v>
      </c>
      <c r="E88" s="3">
        <v>0.21049999999999999</v>
      </c>
      <c r="F88" s="3">
        <v>0.2109</v>
      </c>
      <c r="G88" s="3">
        <v>0.31590000000000001</v>
      </c>
      <c r="H88" s="3">
        <v>0.34860000000000002</v>
      </c>
      <c r="I88" s="3">
        <v>1.0739000000000001</v>
      </c>
    </row>
    <row r="89" spans="1:9" x14ac:dyDescent="0.25">
      <c r="A89" s="2" t="s">
        <v>222</v>
      </c>
      <c r="B89" s="4">
        <v>26549933000126</v>
      </c>
      <c r="C89" s="2" t="s">
        <v>7</v>
      </c>
      <c r="D89" s="3">
        <v>2.8999999999999998E-3</v>
      </c>
      <c r="E89" s="3">
        <v>8.2799999999999999E-2</v>
      </c>
      <c r="F89" s="3">
        <v>9.8000000000000004E-2</v>
      </c>
      <c r="G89" s="3">
        <v>0.1484</v>
      </c>
      <c r="H89" s="3">
        <v>0.1981</v>
      </c>
      <c r="I89" s="3">
        <v>0.51339999999999997</v>
      </c>
    </row>
    <row r="90" spans="1:9" x14ac:dyDescent="0.25">
      <c r="A90" s="2" t="s">
        <v>223</v>
      </c>
      <c r="B90" s="4">
        <v>30068713000158</v>
      </c>
      <c r="C90" s="2" t="s">
        <v>11</v>
      </c>
      <c r="D90" s="3">
        <v>-1.01E-2</v>
      </c>
      <c r="E90" s="3">
        <v>0.3427</v>
      </c>
      <c r="F90" s="3">
        <v>0.33139999999999997</v>
      </c>
      <c r="G90" s="3">
        <v>0.52980000000000005</v>
      </c>
      <c r="H90" s="3">
        <v>0.56779999999999997</v>
      </c>
      <c r="I90" s="3">
        <v>0.79910000000000003</v>
      </c>
    </row>
    <row r="91" spans="1:9" x14ac:dyDescent="0.25">
      <c r="A91" s="2" t="s">
        <v>224</v>
      </c>
      <c r="B91" s="4">
        <v>8893082000152</v>
      </c>
      <c r="C91" s="2" t="s">
        <v>11</v>
      </c>
      <c r="D91" s="3">
        <v>5.7000000000000002E-3</v>
      </c>
      <c r="E91" s="3">
        <v>0.15659999999999999</v>
      </c>
      <c r="F91" s="3">
        <v>0.1467</v>
      </c>
      <c r="G91" s="3">
        <v>0.24579999999999999</v>
      </c>
      <c r="H91" s="3">
        <v>0.40960000000000002</v>
      </c>
      <c r="I91" s="3">
        <v>3.3235999999999999</v>
      </c>
    </row>
    <row r="92" spans="1:9" x14ac:dyDescent="0.25">
      <c r="A92" s="2" t="s">
        <v>225</v>
      </c>
      <c r="B92" s="4">
        <v>15799713000134</v>
      </c>
      <c r="C92" s="2" t="s">
        <v>11</v>
      </c>
      <c r="D92" s="3">
        <v>9.4999999999999998E-3</v>
      </c>
      <c r="E92" s="3">
        <v>0.19450000000000001</v>
      </c>
      <c r="F92" s="3">
        <v>0.20760000000000001</v>
      </c>
      <c r="G92" s="3">
        <v>0.34360000000000002</v>
      </c>
      <c r="H92" s="3">
        <v>0.54890000000000005</v>
      </c>
      <c r="I92" s="3">
        <v>2.6808000000000001</v>
      </c>
    </row>
    <row r="93" spans="1:9" x14ac:dyDescent="0.25">
      <c r="A93" s="2" t="s">
        <v>226</v>
      </c>
      <c r="B93" s="4">
        <v>12105992000109</v>
      </c>
      <c r="C93" s="2" t="s">
        <v>11</v>
      </c>
      <c r="D93" s="3">
        <v>2.2200000000000001E-2</v>
      </c>
      <c r="E93" s="3">
        <v>0.16919999999999999</v>
      </c>
      <c r="F93" s="3">
        <v>0.17760000000000001</v>
      </c>
      <c r="G93" s="3">
        <v>0.4264</v>
      </c>
      <c r="H93" s="3">
        <v>0.34389999999999998</v>
      </c>
      <c r="I93" s="3">
        <v>4.3978000000000002</v>
      </c>
    </row>
    <row r="94" spans="1:9" x14ac:dyDescent="0.25">
      <c r="A94" s="2" t="s">
        <v>227</v>
      </c>
      <c r="B94" s="4">
        <v>30586677000114</v>
      </c>
      <c r="C94" s="2" t="s">
        <v>11</v>
      </c>
      <c r="D94" s="3">
        <v>7.9000000000000008E-3</v>
      </c>
      <c r="E94" s="3">
        <v>0.21940000000000001</v>
      </c>
      <c r="F94" s="3">
        <v>0.2437</v>
      </c>
      <c r="G94" s="3">
        <v>0.31469999999999998</v>
      </c>
      <c r="H94" s="3">
        <v>0.43390000000000001</v>
      </c>
      <c r="I94" s="3">
        <v>0.69950000000000001</v>
      </c>
    </row>
    <row r="95" spans="1:9" x14ac:dyDescent="0.25">
      <c r="A95" s="2" t="s">
        <v>228</v>
      </c>
      <c r="B95" s="4">
        <v>8771538000101</v>
      </c>
      <c r="C95" s="2" t="s">
        <v>11</v>
      </c>
      <c r="D95" s="3">
        <v>2.1299999999999999E-2</v>
      </c>
      <c r="E95" s="3">
        <v>0.16930000000000001</v>
      </c>
      <c r="F95" s="3">
        <v>0.1414</v>
      </c>
      <c r="G95" s="3">
        <v>0.20480000000000001</v>
      </c>
      <c r="H95" s="3">
        <v>0.32950000000000002</v>
      </c>
      <c r="I95" s="3">
        <v>3.8401000000000001</v>
      </c>
    </row>
    <row r="96" spans="1:9" x14ac:dyDescent="0.25">
      <c r="A96" s="2" t="s">
        <v>229</v>
      </c>
      <c r="B96" s="4">
        <v>17162002000180</v>
      </c>
      <c r="C96" s="2" t="s">
        <v>11</v>
      </c>
      <c r="D96" s="3">
        <v>0.01</v>
      </c>
      <c r="E96" s="3">
        <v>0.1108</v>
      </c>
      <c r="F96" s="3">
        <v>0.107</v>
      </c>
      <c r="G96" s="3">
        <v>0.1545</v>
      </c>
      <c r="H96" s="3">
        <v>0.25219999999999998</v>
      </c>
      <c r="I96" s="3">
        <v>2.3292000000000002</v>
      </c>
    </row>
    <row r="97" spans="1:9" x14ac:dyDescent="0.25">
      <c r="A97" s="2" t="s">
        <v>230</v>
      </c>
      <c r="B97" s="4">
        <v>18507745000107</v>
      </c>
      <c r="C97" s="2" t="s">
        <v>11</v>
      </c>
      <c r="D97" s="3">
        <v>-1.2999999999999999E-2</v>
      </c>
      <c r="E97" s="3">
        <v>0.27100000000000002</v>
      </c>
      <c r="F97" s="3">
        <v>0.29749999999999999</v>
      </c>
      <c r="G97" s="3">
        <v>0.42899999999999999</v>
      </c>
      <c r="H97" s="3">
        <v>0.52249999999999996</v>
      </c>
      <c r="I97" s="3">
        <v>2.1488</v>
      </c>
    </row>
    <row r="98" spans="1:9" x14ac:dyDescent="0.25">
      <c r="A98" s="2" t="s">
        <v>231</v>
      </c>
      <c r="B98" s="4">
        <v>12809201000113</v>
      </c>
      <c r="C98" s="2" t="s">
        <v>11</v>
      </c>
      <c r="D98" s="3">
        <v>0</v>
      </c>
      <c r="E98" s="3">
        <v>0.53749999999999998</v>
      </c>
      <c r="F98" s="3">
        <v>0.62590000000000001</v>
      </c>
      <c r="G98" s="3">
        <v>0.93100000000000005</v>
      </c>
      <c r="H98" s="3">
        <v>1.1388</v>
      </c>
      <c r="I98" s="3">
        <v>8.5435999999999996</v>
      </c>
    </row>
    <row r="99" spans="1:9" x14ac:dyDescent="0.25">
      <c r="A99" s="2" t="s">
        <v>232</v>
      </c>
      <c r="B99" s="4">
        <v>26277600000195</v>
      </c>
      <c r="C99" s="2" t="s">
        <v>11</v>
      </c>
      <c r="D99" s="3">
        <v>1.2500000000000001E-2</v>
      </c>
      <c r="E99" s="3">
        <v>0.15229999999999999</v>
      </c>
      <c r="F99" s="3">
        <v>0.1231</v>
      </c>
      <c r="G99" s="3">
        <v>0.22770000000000001</v>
      </c>
      <c r="H99" s="3">
        <v>0.24829999999999999</v>
      </c>
      <c r="I99" s="3">
        <v>0.54630000000000001</v>
      </c>
    </row>
  </sheetData>
  <autoFilter ref="A1:I99" xr:uid="{A93C0C3F-B01E-403D-AADB-F2CB13256ABD}"/>
  <conditionalFormatting sqref="A1:A1048576">
    <cfRule type="duplicateValues" dxfId="2" priority="1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5B26-54EB-457A-9EF6-85A9956E19FF}">
  <sheetPr>
    <tabColor rgb="FF002060"/>
  </sheetPr>
  <dimension ref="A1:I64"/>
  <sheetViews>
    <sheetView workbookViewId="0">
      <selection activeCell="H7" sqref="H7"/>
    </sheetView>
  </sheetViews>
  <sheetFormatPr defaultRowHeight="15" x14ac:dyDescent="0.25"/>
  <cols>
    <col min="1" max="1" width="40.28515625" bestFit="1" customWidth="1"/>
    <col min="2" max="2" width="15.140625" bestFit="1" customWidth="1"/>
    <col min="3" max="3" width="29" bestFit="1" customWidth="1"/>
    <col min="4" max="4" width="13.42578125" bestFit="1" customWidth="1"/>
    <col min="5" max="5" width="14.28515625" bestFit="1" customWidth="1"/>
    <col min="6" max="8" width="16.42578125" bestFit="1" customWidth="1"/>
    <col min="9" max="9" width="20.7109375" bestFit="1" customWidth="1"/>
  </cols>
  <sheetData>
    <row r="1" spans="1:9" x14ac:dyDescent="0.25">
      <c r="A1" s="6" t="s">
        <v>0</v>
      </c>
      <c r="B1" s="8" t="s">
        <v>3</v>
      </c>
      <c r="C1" s="6" t="s">
        <v>13</v>
      </c>
      <c r="D1" s="6" t="s">
        <v>24</v>
      </c>
      <c r="E1" s="6" t="s">
        <v>4</v>
      </c>
      <c r="F1" s="6" t="s">
        <v>5</v>
      </c>
      <c r="G1" s="6" t="s">
        <v>1</v>
      </c>
      <c r="H1" s="6" t="s">
        <v>2</v>
      </c>
      <c r="I1" s="6" t="s">
        <v>6</v>
      </c>
    </row>
    <row r="2" spans="1:9" x14ac:dyDescent="0.25">
      <c r="A2" s="2" t="s">
        <v>31</v>
      </c>
      <c r="B2" s="4">
        <v>34258751000124</v>
      </c>
      <c r="C2" s="2" t="s">
        <v>12</v>
      </c>
      <c r="D2" s="3">
        <v>2.1700000000000001E-2</v>
      </c>
      <c r="E2" s="3">
        <v>-3.4099999999999998E-2</v>
      </c>
      <c r="F2" s="3">
        <v>-0.14080000000000001</v>
      </c>
      <c r="G2" s="3">
        <v>-0.22600000000000001</v>
      </c>
      <c r="H2" s="3">
        <v>0.1605</v>
      </c>
      <c r="I2" s="3">
        <v>0.2331</v>
      </c>
    </row>
    <row r="3" spans="1:9" x14ac:dyDescent="0.25">
      <c r="A3" s="2" t="s">
        <v>35</v>
      </c>
      <c r="B3" s="4">
        <v>15862830000103</v>
      </c>
      <c r="C3" s="2" t="s">
        <v>12</v>
      </c>
      <c r="D3" s="3">
        <v>2.7199999999999998E-2</v>
      </c>
      <c r="E3" s="3">
        <v>0.13189999999999999</v>
      </c>
      <c r="F3" s="3">
        <v>8.6599999999999996E-2</v>
      </c>
      <c r="G3" s="3">
        <v>9.1200000000000003E-2</v>
      </c>
      <c r="H3" s="3">
        <v>-1.1299999999999999E-2</v>
      </c>
      <c r="I3" s="3">
        <v>1.3682000000000001</v>
      </c>
    </row>
    <row r="4" spans="1:9" x14ac:dyDescent="0.25">
      <c r="A4" s="2" t="s">
        <v>37</v>
      </c>
      <c r="B4" s="4">
        <v>3168062000103</v>
      </c>
      <c r="C4" s="2" t="s">
        <v>21</v>
      </c>
      <c r="D4" s="3">
        <v>3.0800000000000001E-2</v>
      </c>
      <c r="E4" s="3">
        <v>2.5899999999999999E-2</v>
      </c>
      <c r="F4" s="3">
        <v>5.3E-3</v>
      </c>
      <c r="G4" s="3">
        <v>8.2600000000000007E-2</v>
      </c>
      <c r="H4" s="3">
        <v>0.1134</v>
      </c>
      <c r="I4" s="3">
        <v>68.342299999999994</v>
      </c>
    </row>
    <row r="5" spans="1:9" x14ac:dyDescent="0.25">
      <c r="A5" s="2" t="s">
        <v>38</v>
      </c>
      <c r="B5" s="4">
        <v>10237480000162</v>
      </c>
      <c r="C5" s="2" t="s">
        <v>12</v>
      </c>
      <c r="D5" s="3">
        <v>1.72E-2</v>
      </c>
      <c r="E5" s="3">
        <v>1.09E-2</v>
      </c>
      <c r="F5" s="3">
        <v>-5.9400000000000001E-2</v>
      </c>
      <c r="G5" s="3">
        <v>-8.2600000000000007E-2</v>
      </c>
      <c r="H5" s="3">
        <v>-9.0200000000000002E-2</v>
      </c>
      <c r="I5" s="3">
        <v>7.1948999999999996</v>
      </c>
    </row>
    <row r="6" spans="1:9" x14ac:dyDescent="0.25">
      <c r="A6" s="2" t="s">
        <v>42</v>
      </c>
      <c r="B6" s="4">
        <v>17249227000178</v>
      </c>
      <c r="C6" s="2" t="s">
        <v>12</v>
      </c>
      <c r="D6" s="3">
        <v>2.64E-2</v>
      </c>
      <c r="E6" s="3">
        <v>0.1205</v>
      </c>
      <c r="F6" s="3">
        <v>7.1199999999999999E-2</v>
      </c>
      <c r="G6" s="3">
        <v>0.15310000000000001</v>
      </c>
      <c r="H6" s="3">
        <v>4.0599999999999997E-2</v>
      </c>
      <c r="I6" s="3">
        <v>1.7334000000000001</v>
      </c>
    </row>
    <row r="7" spans="1:9" x14ac:dyDescent="0.25">
      <c r="A7" s="2" t="s">
        <v>43</v>
      </c>
      <c r="B7" s="4">
        <v>11145320000156</v>
      </c>
      <c r="C7" s="2" t="s">
        <v>22</v>
      </c>
      <c r="D7" s="3">
        <v>2.1000000000000001E-2</v>
      </c>
      <c r="E7" s="3">
        <v>-9.3100000000000002E-2</v>
      </c>
      <c r="F7" s="3">
        <v>-0.13969999999999999</v>
      </c>
      <c r="G7" s="3">
        <v>-7.6600000000000001E-2</v>
      </c>
      <c r="H7" s="3">
        <v>7.0499999999999993E-2</v>
      </c>
      <c r="I7" s="3">
        <v>6.9162999999999997</v>
      </c>
    </row>
    <row r="8" spans="1:9" x14ac:dyDescent="0.25">
      <c r="A8" s="2" t="s">
        <v>51</v>
      </c>
      <c r="B8" s="4">
        <v>8323402000139</v>
      </c>
      <c r="C8" s="2" t="s">
        <v>12</v>
      </c>
      <c r="D8" s="3">
        <v>1.54E-2</v>
      </c>
      <c r="E8" s="3">
        <v>-0.1376</v>
      </c>
      <c r="F8" s="3">
        <v>-0.22539999999999999</v>
      </c>
      <c r="G8" s="3">
        <v>-0.19700000000000001</v>
      </c>
      <c r="H8" s="3">
        <v>-0.1062</v>
      </c>
      <c r="I8" s="3">
        <v>5.8639000000000001</v>
      </c>
    </row>
    <row r="9" spans="1:9" x14ac:dyDescent="0.25">
      <c r="A9" s="2" t="s">
        <v>52</v>
      </c>
      <c r="B9" s="4">
        <v>9577036000107</v>
      </c>
      <c r="C9" s="2" t="s">
        <v>12</v>
      </c>
      <c r="D9" s="3">
        <v>4.07E-2</v>
      </c>
      <c r="E9" s="3">
        <v>-7.7000000000000002E-3</v>
      </c>
      <c r="F9" s="3">
        <v>-7.6799999999999993E-2</v>
      </c>
      <c r="G9" s="3">
        <v>-8.9800000000000005E-2</v>
      </c>
      <c r="H9" s="3">
        <v>-7.4999999999999997E-2</v>
      </c>
      <c r="I9" s="3">
        <v>12.881500000000001</v>
      </c>
    </row>
    <row r="10" spans="1:9" x14ac:dyDescent="0.25">
      <c r="A10" s="2" t="s">
        <v>53</v>
      </c>
      <c r="B10" s="4">
        <v>11977794000164</v>
      </c>
      <c r="C10" s="2" t="s">
        <v>12</v>
      </c>
      <c r="D10" s="3">
        <v>2.1899999999999999E-2</v>
      </c>
      <c r="E10" s="3">
        <v>1.43E-2</v>
      </c>
      <c r="F10" s="3">
        <v>-0.1065</v>
      </c>
      <c r="G10" s="3">
        <v>-0.25719999999999998</v>
      </c>
      <c r="H10" s="3">
        <v>-0.19570000000000001</v>
      </c>
      <c r="I10" s="3">
        <v>2.4138999999999999</v>
      </c>
    </row>
    <row r="11" spans="1:9" x14ac:dyDescent="0.25">
      <c r="A11" s="2" t="s">
        <v>60</v>
      </c>
      <c r="B11" s="4">
        <v>11182064000177</v>
      </c>
      <c r="C11" s="2" t="s">
        <v>12</v>
      </c>
      <c r="D11" s="3">
        <v>3.6400000000000002E-2</v>
      </c>
      <c r="E11" s="3">
        <v>0.11890000000000001</v>
      </c>
      <c r="F11" s="3">
        <v>9.4200000000000006E-2</v>
      </c>
      <c r="G11" s="3">
        <v>0.187</v>
      </c>
      <c r="H11" s="3">
        <v>0.16550000000000001</v>
      </c>
      <c r="I11" s="3">
        <v>3.0268999999999999</v>
      </c>
    </row>
    <row r="12" spans="1:9" x14ac:dyDescent="0.25">
      <c r="A12" s="2" t="s">
        <v>61</v>
      </c>
      <c r="B12" s="4">
        <v>8671980000166</v>
      </c>
      <c r="C12" s="2" t="s">
        <v>12</v>
      </c>
      <c r="D12" s="3">
        <v>3.2800000000000003E-2</v>
      </c>
      <c r="E12" s="3">
        <v>-0.06</v>
      </c>
      <c r="F12" s="3">
        <v>-0.19070000000000001</v>
      </c>
      <c r="G12" s="3">
        <v>-0.27379999999999999</v>
      </c>
      <c r="H12" s="3">
        <v>-0.1104</v>
      </c>
      <c r="I12" s="3">
        <v>4.8361000000000001</v>
      </c>
    </row>
    <row r="13" spans="1:9" x14ac:dyDescent="0.25">
      <c r="A13" s="2" t="s">
        <v>62</v>
      </c>
      <c r="B13" s="4">
        <v>30858733000122</v>
      </c>
      <c r="C13" s="2" t="s">
        <v>12</v>
      </c>
      <c r="D13" s="3">
        <v>4.2200000000000001E-2</v>
      </c>
      <c r="E13" s="3">
        <v>0.10440000000000001</v>
      </c>
      <c r="F13" s="3">
        <v>-1E-3</v>
      </c>
      <c r="G13" s="3">
        <v>-2.7799999999999998E-2</v>
      </c>
      <c r="H13" s="3">
        <v>7.5999999999999998E-2</v>
      </c>
      <c r="I13" s="3">
        <v>0.22559999999999999</v>
      </c>
    </row>
    <row r="14" spans="1:9" x14ac:dyDescent="0.25">
      <c r="A14" s="2" t="s">
        <v>64</v>
      </c>
      <c r="B14" s="4">
        <v>73232530000139</v>
      </c>
      <c r="C14" s="2" t="s">
        <v>12</v>
      </c>
      <c r="D14" s="3">
        <v>2.0400000000000001E-2</v>
      </c>
      <c r="E14" s="3">
        <v>-8.4699999999999998E-2</v>
      </c>
      <c r="F14" s="3">
        <v>-0.15090000000000001</v>
      </c>
      <c r="G14" s="3">
        <v>-0.15029999999999999</v>
      </c>
      <c r="H14" s="3">
        <v>0.1091</v>
      </c>
      <c r="I14" s="3">
        <v>164.86359999999999</v>
      </c>
    </row>
    <row r="15" spans="1:9" x14ac:dyDescent="0.25">
      <c r="A15" s="2" t="s">
        <v>66</v>
      </c>
      <c r="B15" s="4">
        <v>12004203000135</v>
      </c>
      <c r="C15" s="2" t="s">
        <v>12</v>
      </c>
      <c r="D15" s="3">
        <v>5.4300000000000001E-2</v>
      </c>
      <c r="E15" s="3">
        <v>-7.51E-2</v>
      </c>
      <c r="F15" s="3">
        <v>-0.21759999999999999</v>
      </c>
      <c r="G15" s="3">
        <v>-0.26819999999999999</v>
      </c>
      <c r="H15" s="3">
        <v>-0.37680000000000002</v>
      </c>
      <c r="I15" s="3">
        <v>3.2677</v>
      </c>
    </row>
    <row r="16" spans="1:9" x14ac:dyDescent="0.25">
      <c r="A16" s="2" t="s">
        <v>67</v>
      </c>
      <c r="B16" s="4">
        <v>601692000123</v>
      </c>
      <c r="C16" s="2" t="s">
        <v>12</v>
      </c>
      <c r="D16" s="3">
        <v>1E-4</v>
      </c>
      <c r="E16" s="3">
        <v>-6.8500000000000005E-2</v>
      </c>
      <c r="F16" s="3">
        <v>-0.1106</v>
      </c>
      <c r="G16" s="3">
        <v>-0.2296</v>
      </c>
      <c r="H16" s="3">
        <v>-0.15240000000000001</v>
      </c>
      <c r="I16" s="3">
        <v>24.373899999999999</v>
      </c>
    </row>
    <row r="17" spans="1:9" x14ac:dyDescent="0.25">
      <c r="A17" s="2" t="s">
        <v>71</v>
      </c>
      <c r="B17" s="4">
        <v>2895694000106</v>
      </c>
      <c r="C17" s="2" t="s">
        <v>12</v>
      </c>
      <c r="D17" s="3">
        <v>2.41E-2</v>
      </c>
      <c r="E17" s="3">
        <v>0.1145</v>
      </c>
      <c r="F17" s="3">
        <v>3.5700000000000003E-2</v>
      </c>
      <c r="G17" s="3">
        <v>5.2999999999999999E-2</v>
      </c>
      <c r="H17" s="3">
        <v>-2.7199999999999998E-2</v>
      </c>
      <c r="I17" s="3">
        <v>52.731099999999998</v>
      </c>
    </row>
    <row r="18" spans="1:9" x14ac:dyDescent="0.25">
      <c r="A18" s="2" t="s">
        <v>72</v>
      </c>
      <c r="B18" s="4">
        <v>18832871000137</v>
      </c>
      <c r="C18" s="2" t="s">
        <v>12</v>
      </c>
      <c r="D18" s="3">
        <v>2.4500000000000001E-2</v>
      </c>
      <c r="E18" s="3">
        <v>0.15290000000000001</v>
      </c>
      <c r="F18" s="3">
        <v>7.5700000000000003E-2</v>
      </c>
      <c r="G18" s="3">
        <v>0.104</v>
      </c>
      <c r="H18" s="3">
        <v>0.1721</v>
      </c>
      <c r="I18" s="3">
        <v>1.5837000000000001</v>
      </c>
    </row>
    <row r="19" spans="1:9" x14ac:dyDescent="0.25">
      <c r="A19" s="2" t="s">
        <v>90</v>
      </c>
      <c r="B19" s="4">
        <v>39992830000188</v>
      </c>
      <c r="C19" s="2" t="s">
        <v>12</v>
      </c>
      <c r="D19" s="3">
        <v>7.9000000000000001E-2</v>
      </c>
      <c r="E19" s="3">
        <v>0.2225</v>
      </c>
      <c r="F19" s="3">
        <v>0.17979999999999999</v>
      </c>
      <c r="G19" s="3" t="s">
        <v>8</v>
      </c>
      <c r="H19" s="3" t="s">
        <v>8</v>
      </c>
      <c r="I19" s="3">
        <v>0.13830000000000001</v>
      </c>
    </row>
    <row r="20" spans="1:9" x14ac:dyDescent="0.25">
      <c r="A20" s="2" t="s">
        <v>92</v>
      </c>
      <c r="B20" s="4">
        <v>9143435000160</v>
      </c>
      <c r="C20" s="2" t="s">
        <v>17</v>
      </c>
      <c r="D20" s="3">
        <v>5.4100000000000002E-2</v>
      </c>
      <c r="E20" s="3">
        <v>9.0899999999999995E-2</v>
      </c>
      <c r="F20" s="3">
        <v>0.1115</v>
      </c>
      <c r="G20" s="3">
        <v>0.46389999999999998</v>
      </c>
      <c r="H20" s="3">
        <v>0.53149999999999997</v>
      </c>
      <c r="I20" s="3">
        <v>5.5547000000000004</v>
      </c>
    </row>
    <row r="21" spans="1:9" x14ac:dyDescent="0.25">
      <c r="A21" s="2" t="s">
        <v>93</v>
      </c>
      <c r="B21" s="4">
        <v>35717650000137</v>
      </c>
      <c r="C21" s="2" t="s">
        <v>12</v>
      </c>
      <c r="D21" s="3">
        <v>5.7000000000000002E-2</v>
      </c>
      <c r="E21" s="3">
        <v>0.1</v>
      </c>
      <c r="F21" s="3">
        <v>0.123</v>
      </c>
      <c r="G21" s="3">
        <v>0.4299</v>
      </c>
      <c r="H21" s="3" t="s">
        <v>8</v>
      </c>
      <c r="I21" s="3">
        <v>0.83730000000000004</v>
      </c>
    </row>
    <row r="22" spans="1:9" x14ac:dyDescent="0.25">
      <c r="A22" s="2" t="s">
        <v>94</v>
      </c>
      <c r="B22" s="4">
        <v>8830947000131</v>
      </c>
      <c r="C22" s="2" t="s">
        <v>12</v>
      </c>
      <c r="D22" s="3">
        <v>3.7199999999999997E-2</v>
      </c>
      <c r="E22" s="3">
        <v>0.1305</v>
      </c>
      <c r="F22" s="3">
        <v>0.15310000000000001</v>
      </c>
      <c r="G22" s="3">
        <v>0.42409999999999998</v>
      </c>
      <c r="H22" s="3">
        <v>0.7319</v>
      </c>
      <c r="I22" s="3">
        <v>4.1555</v>
      </c>
    </row>
    <row r="23" spans="1:9" x14ac:dyDescent="0.25">
      <c r="A23" s="2" t="s">
        <v>96</v>
      </c>
      <c r="B23" s="4">
        <v>7317588000150</v>
      </c>
      <c r="C23" s="2" t="s">
        <v>12</v>
      </c>
      <c r="D23" s="3">
        <v>3.2300000000000002E-2</v>
      </c>
      <c r="E23" s="3">
        <v>-7.8399999999999997E-2</v>
      </c>
      <c r="F23" s="3">
        <v>-8.2199999999999995E-2</v>
      </c>
      <c r="G23" s="3">
        <v>-7.4099999999999999E-2</v>
      </c>
      <c r="H23" s="3">
        <v>3.1199999999999999E-2</v>
      </c>
      <c r="I23" s="3">
        <v>2.0466000000000002</v>
      </c>
    </row>
    <row r="24" spans="1:9" x14ac:dyDescent="0.25">
      <c r="A24" s="2" t="s">
        <v>97</v>
      </c>
      <c r="B24" s="4">
        <v>22662135000155</v>
      </c>
      <c r="C24" s="2" t="s">
        <v>12</v>
      </c>
      <c r="D24" s="3">
        <v>3.3500000000000002E-2</v>
      </c>
      <c r="E24" s="3">
        <v>-6.6199999999999995E-2</v>
      </c>
      <c r="F24" s="3">
        <v>-6.5199999999999994E-2</v>
      </c>
      <c r="G24" s="3">
        <v>-6.93E-2</v>
      </c>
      <c r="H24" s="3">
        <v>4.8000000000000001E-2</v>
      </c>
      <c r="I24" s="3">
        <v>1.4835</v>
      </c>
    </row>
    <row r="25" spans="1:9" x14ac:dyDescent="0.25">
      <c r="A25" s="2" t="s">
        <v>99</v>
      </c>
      <c r="B25" s="4">
        <v>26243348000101</v>
      </c>
      <c r="C25" s="2" t="s">
        <v>12</v>
      </c>
      <c r="D25" s="3">
        <v>5.0299999999999997E-2</v>
      </c>
      <c r="E25" s="3">
        <v>0.1996</v>
      </c>
      <c r="F25" s="3">
        <v>0.1608</v>
      </c>
      <c r="G25" s="3">
        <v>0.18890000000000001</v>
      </c>
      <c r="H25" s="3">
        <v>0.2195</v>
      </c>
      <c r="I25" s="3">
        <v>1.0192000000000001</v>
      </c>
    </row>
    <row r="26" spans="1:9" x14ac:dyDescent="0.25">
      <c r="A26" s="2" t="s">
        <v>102</v>
      </c>
      <c r="B26" s="4">
        <v>17335646000122</v>
      </c>
      <c r="C26" s="2" t="s">
        <v>12</v>
      </c>
      <c r="D26" s="3">
        <v>5.3800000000000001E-2</v>
      </c>
      <c r="E26" s="3">
        <v>-8.5199999999999998E-2</v>
      </c>
      <c r="F26" s="3">
        <v>-0.1605</v>
      </c>
      <c r="G26" s="3">
        <v>-0.21199999999999999</v>
      </c>
      <c r="H26" s="3">
        <v>-0.1191</v>
      </c>
      <c r="I26" s="3">
        <v>1.9550000000000001</v>
      </c>
    </row>
    <row r="27" spans="1:9" x14ac:dyDescent="0.25">
      <c r="A27" s="2" t="s">
        <v>103</v>
      </c>
      <c r="B27" s="4">
        <v>29544764000120</v>
      </c>
      <c r="C27" s="2" t="s">
        <v>12</v>
      </c>
      <c r="D27" s="3">
        <v>4.0500000000000001E-2</v>
      </c>
      <c r="E27" s="3">
        <v>-0.222</v>
      </c>
      <c r="F27" s="3">
        <v>-0.23760000000000001</v>
      </c>
      <c r="G27" s="3">
        <v>-9.98E-2</v>
      </c>
      <c r="H27" s="3">
        <v>0.1618</v>
      </c>
      <c r="I27" s="3">
        <v>66.986699999999999</v>
      </c>
    </row>
    <row r="28" spans="1:9" x14ac:dyDescent="0.25">
      <c r="A28" s="2" t="s">
        <v>107</v>
      </c>
      <c r="B28" s="4">
        <v>36352690000195</v>
      </c>
      <c r="C28" s="2" t="s">
        <v>12</v>
      </c>
      <c r="D28" s="3">
        <v>3.8100000000000002E-2</v>
      </c>
      <c r="E28" s="3">
        <v>-1.5299999999999999E-2</v>
      </c>
      <c r="F28" s="3">
        <v>-8.1900000000000001E-2</v>
      </c>
      <c r="G28" s="3">
        <v>-0.1183</v>
      </c>
      <c r="H28" s="3" t="s">
        <v>8</v>
      </c>
      <c r="I28" s="3">
        <v>-0.1109</v>
      </c>
    </row>
    <row r="29" spans="1:9" x14ac:dyDescent="0.25">
      <c r="A29" s="2" t="s">
        <v>119</v>
      </c>
      <c r="B29" s="4">
        <v>25213366000170</v>
      </c>
      <c r="C29" s="2" t="s">
        <v>12</v>
      </c>
      <c r="D29" s="3">
        <v>4.7699999999999999E-2</v>
      </c>
      <c r="E29" s="3">
        <v>0.114</v>
      </c>
      <c r="F29" s="3">
        <v>2.5999999999999999E-2</v>
      </c>
      <c r="G29" s="3">
        <v>-4.82E-2</v>
      </c>
      <c r="H29" s="3">
        <v>3.3599999999999998E-2</v>
      </c>
      <c r="I29" s="3">
        <v>1.2258</v>
      </c>
    </row>
    <row r="30" spans="1:9" x14ac:dyDescent="0.25">
      <c r="A30" s="2" t="s">
        <v>120</v>
      </c>
      <c r="B30" s="4">
        <v>29054793000103</v>
      </c>
      <c r="C30" s="2" t="s">
        <v>12</v>
      </c>
      <c r="D30" s="3">
        <v>5.0799999999999998E-2</v>
      </c>
      <c r="E30" s="3">
        <v>0.16900000000000001</v>
      </c>
      <c r="F30" s="3">
        <v>0.1062</v>
      </c>
      <c r="G30" s="3">
        <v>1.1299999999999999E-2</v>
      </c>
      <c r="H30" s="3">
        <v>7.0000000000000007E-2</v>
      </c>
      <c r="I30" s="3">
        <v>0.57050000000000001</v>
      </c>
    </row>
    <row r="31" spans="1:9" x14ac:dyDescent="0.25">
      <c r="A31" s="2" t="s">
        <v>121</v>
      </c>
      <c r="B31" s="4">
        <v>27706834000173</v>
      </c>
      <c r="C31" s="2" t="s">
        <v>12</v>
      </c>
      <c r="D31" s="3">
        <v>0.06</v>
      </c>
      <c r="E31" s="3">
        <v>4.3700000000000003E-2</v>
      </c>
      <c r="F31" s="3">
        <v>-3.56E-2</v>
      </c>
      <c r="G31" s="3">
        <v>-0.1079</v>
      </c>
      <c r="H31" s="3">
        <v>-0.12230000000000001</v>
      </c>
      <c r="I31" s="3">
        <v>-6.7100000000000007E-2</v>
      </c>
    </row>
    <row r="32" spans="1:9" x14ac:dyDescent="0.25">
      <c r="A32" s="2" t="s">
        <v>122</v>
      </c>
      <c r="B32" s="4">
        <v>24325422000103</v>
      </c>
      <c r="C32" s="2" t="s">
        <v>17</v>
      </c>
      <c r="D32" s="3">
        <v>3.3500000000000002E-2</v>
      </c>
      <c r="E32" s="3">
        <v>-3.15E-2</v>
      </c>
      <c r="F32" s="3">
        <v>-0.03</v>
      </c>
      <c r="G32" s="3">
        <v>5.4899999999999997E-2</v>
      </c>
      <c r="H32" s="3">
        <v>0.3962</v>
      </c>
      <c r="I32" s="3">
        <v>2.4102999999999999</v>
      </c>
    </row>
    <row r="33" spans="1:9" x14ac:dyDescent="0.25">
      <c r="A33" s="2" t="s">
        <v>128</v>
      </c>
      <c r="B33" s="4">
        <v>32236915000197</v>
      </c>
      <c r="C33" s="2" t="s">
        <v>12</v>
      </c>
      <c r="D33" s="3">
        <v>5.7599999999999998E-2</v>
      </c>
      <c r="E33" s="3">
        <v>0.12870000000000001</v>
      </c>
      <c r="F33" s="3">
        <v>2.87E-2</v>
      </c>
      <c r="G33" s="3">
        <v>9.2700000000000005E-2</v>
      </c>
      <c r="H33" s="3">
        <v>5.8099999999999999E-2</v>
      </c>
      <c r="I33" s="3">
        <v>0.21959999999999999</v>
      </c>
    </row>
    <row r="34" spans="1:9" x14ac:dyDescent="0.25">
      <c r="A34" s="2" t="s">
        <v>131</v>
      </c>
      <c r="B34" s="4">
        <v>20658576000158</v>
      </c>
      <c r="C34" s="2" t="s">
        <v>12</v>
      </c>
      <c r="D34" s="3">
        <v>7.7999999999999996E-3</v>
      </c>
      <c r="E34" s="3">
        <v>2.6499999999999999E-2</v>
      </c>
      <c r="F34" s="3">
        <v>2.2800000000000001E-2</v>
      </c>
      <c r="G34" s="3">
        <v>-7.5499999999999998E-2</v>
      </c>
      <c r="H34" s="3">
        <v>8.9999999999999993E-3</v>
      </c>
      <c r="I34" s="3">
        <v>2.4601999999999999</v>
      </c>
    </row>
    <row r="35" spans="1:9" x14ac:dyDescent="0.25">
      <c r="A35" s="2" t="s">
        <v>132</v>
      </c>
      <c r="B35" s="4">
        <v>8869576000100</v>
      </c>
      <c r="C35" s="2" t="s">
        <v>12</v>
      </c>
      <c r="D35" s="3">
        <v>3.2599999999999997E-2</v>
      </c>
      <c r="E35" s="3">
        <v>1.8200000000000001E-2</v>
      </c>
      <c r="F35" s="3">
        <v>-2.7400000000000001E-2</v>
      </c>
      <c r="G35" s="3">
        <v>-0.1047</v>
      </c>
      <c r="H35" s="3">
        <v>-2.0799999999999999E-2</v>
      </c>
      <c r="I35" s="3">
        <v>0.56689999999999996</v>
      </c>
    </row>
    <row r="36" spans="1:9" x14ac:dyDescent="0.25">
      <c r="A36" s="2" t="s">
        <v>133</v>
      </c>
      <c r="B36" s="4">
        <v>39959357000137</v>
      </c>
      <c r="C36" s="2" t="s">
        <v>12</v>
      </c>
      <c r="D36" s="3">
        <v>3.1399999999999997E-2</v>
      </c>
      <c r="E36" s="3">
        <v>1.29E-2</v>
      </c>
      <c r="F36" s="3">
        <v>-3.3599999999999998E-2</v>
      </c>
      <c r="G36" s="3" t="s">
        <v>8</v>
      </c>
      <c r="H36" s="3" t="s">
        <v>8</v>
      </c>
      <c r="I36" s="3">
        <v>-0.1419</v>
      </c>
    </row>
    <row r="37" spans="1:9" x14ac:dyDescent="0.25">
      <c r="A37" s="2" t="s">
        <v>135</v>
      </c>
      <c r="B37" s="4">
        <v>14113340000133</v>
      </c>
      <c r="C37" s="2" t="s">
        <v>12</v>
      </c>
      <c r="D37" s="3">
        <v>5.7000000000000002E-2</v>
      </c>
      <c r="E37" s="3">
        <v>0.1502</v>
      </c>
      <c r="F37" s="3">
        <v>0.14219999999999999</v>
      </c>
      <c r="G37" s="3">
        <v>0.29260000000000003</v>
      </c>
      <c r="H37" s="3">
        <v>0.25559999999999999</v>
      </c>
      <c r="I37" s="3">
        <v>3.0752999999999999</v>
      </c>
    </row>
    <row r="38" spans="1:9" x14ac:dyDescent="0.25">
      <c r="A38" s="2" t="s">
        <v>141</v>
      </c>
      <c r="B38" s="4">
        <v>14781366000150</v>
      </c>
      <c r="C38" s="2" t="s">
        <v>12</v>
      </c>
      <c r="D38" s="3">
        <v>5.3100000000000001E-2</v>
      </c>
      <c r="E38" s="3">
        <v>-3.3E-3</v>
      </c>
      <c r="F38" s="3">
        <v>-0.04</v>
      </c>
      <c r="G38" s="3">
        <v>-1.7600000000000001E-2</v>
      </c>
      <c r="H38" s="3">
        <v>0.19089999999999999</v>
      </c>
      <c r="I38" s="3">
        <v>2.6545000000000001</v>
      </c>
    </row>
    <row r="39" spans="1:9" x14ac:dyDescent="0.25">
      <c r="A39" s="2" t="s">
        <v>148</v>
      </c>
      <c r="B39" s="4">
        <v>17157131000180</v>
      </c>
      <c r="C39" s="2" t="s">
        <v>12</v>
      </c>
      <c r="D39" s="3">
        <v>5.2299999999999999E-2</v>
      </c>
      <c r="E39" s="3">
        <v>0.12470000000000001</v>
      </c>
      <c r="F39" s="3">
        <v>9.7699999999999995E-2</v>
      </c>
      <c r="G39" s="3">
        <v>0.1283</v>
      </c>
      <c r="H39" s="3">
        <v>0.12839999999999999</v>
      </c>
      <c r="I39" s="3">
        <v>2.2538999999999998</v>
      </c>
    </row>
    <row r="40" spans="1:9" x14ac:dyDescent="0.25">
      <c r="A40" s="2" t="s">
        <v>150</v>
      </c>
      <c r="B40" s="4">
        <v>20331359000159</v>
      </c>
      <c r="C40" s="2" t="s">
        <v>12</v>
      </c>
      <c r="D40" s="3">
        <v>2.3099999999999999E-2</v>
      </c>
      <c r="E40" s="3">
        <v>-1.0500000000000001E-2</v>
      </c>
      <c r="F40" s="3">
        <v>-0.11070000000000001</v>
      </c>
      <c r="G40" s="3">
        <v>-0.20399999999999999</v>
      </c>
      <c r="H40" s="3">
        <v>-0.12959999999999999</v>
      </c>
      <c r="I40" s="3">
        <v>0.81330000000000002</v>
      </c>
    </row>
    <row r="41" spans="1:9" x14ac:dyDescent="0.25">
      <c r="A41" s="2" t="s">
        <v>151</v>
      </c>
      <c r="B41" s="4">
        <v>14083797000142</v>
      </c>
      <c r="C41" s="2" t="s">
        <v>12</v>
      </c>
      <c r="D41" s="3">
        <v>5.5800000000000002E-2</v>
      </c>
      <c r="E41" s="3">
        <v>0.10539999999999999</v>
      </c>
      <c r="F41" s="3">
        <v>-1.0999999999999999E-2</v>
      </c>
      <c r="G41" s="3">
        <v>-2.0899999999999998E-2</v>
      </c>
      <c r="H41" s="3">
        <v>5.1200000000000002E-2</v>
      </c>
      <c r="I41" s="3">
        <v>2.2458</v>
      </c>
    </row>
    <row r="42" spans="1:9" x14ac:dyDescent="0.25">
      <c r="A42" s="2" t="s">
        <v>160</v>
      </c>
      <c r="B42" s="4">
        <v>17787909000134</v>
      </c>
      <c r="C42" s="2" t="s">
        <v>12</v>
      </c>
      <c r="D42" s="3">
        <v>1.0200000000000001E-2</v>
      </c>
      <c r="E42" s="3">
        <v>8.0999999999999996E-3</v>
      </c>
      <c r="F42" s="3">
        <v>-4.53E-2</v>
      </c>
      <c r="G42" s="3">
        <v>-8.6400000000000005E-2</v>
      </c>
      <c r="H42" s="3">
        <v>-7.1900000000000006E-2</v>
      </c>
      <c r="I42" s="3">
        <v>1.0963000000000001</v>
      </c>
    </row>
    <row r="43" spans="1:9" x14ac:dyDescent="0.25">
      <c r="A43" s="2" t="s">
        <v>164</v>
      </c>
      <c r="B43" s="4">
        <v>27783868000161</v>
      </c>
      <c r="C43" s="2" t="s">
        <v>12</v>
      </c>
      <c r="D43" s="3">
        <v>3.7400000000000003E-2</v>
      </c>
      <c r="E43" s="3">
        <v>0.186</v>
      </c>
      <c r="F43" s="3">
        <v>0.1206</v>
      </c>
      <c r="G43" s="3">
        <v>0.22750000000000001</v>
      </c>
      <c r="H43" s="3">
        <v>0.14990000000000001</v>
      </c>
      <c r="I43" s="3">
        <v>0.71579999999999999</v>
      </c>
    </row>
    <row r="44" spans="1:9" x14ac:dyDescent="0.25">
      <c r="A44" s="2" t="s">
        <v>169</v>
      </c>
      <c r="B44" s="4">
        <v>31403572000145</v>
      </c>
      <c r="C44" s="2" t="s">
        <v>12</v>
      </c>
      <c r="D44" s="3">
        <v>2.8899999999999999E-2</v>
      </c>
      <c r="E44" s="3">
        <v>-5.3E-3</v>
      </c>
      <c r="F44" s="3">
        <v>-7.3999999999999996E-2</v>
      </c>
      <c r="G44" s="3">
        <v>-0.06</v>
      </c>
      <c r="H44" s="3">
        <v>-3.8E-3</v>
      </c>
      <c r="I44" s="3">
        <v>0.14749999999999999</v>
      </c>
    </row>
    <row r="45" spans="1:9" x14ac:dyDescent="0.25">
      <c r="A45" s="2" t="s">
        <v>170</v>
      </c>
      <c r="B45" s="4">
        <v>39736976000162</v>
      </c>
      <c r="C45" s="2" t="s">
        <v>12</v>
      </c>
      <c r="D45" s="3" t="s">
        <v>8</v>
      </c>
      <c r="E45" s="3" t="s">
        <v>8</v>
      </c>
      <c r="F45" s="3" t="s">
        <v>8</v>
      </c>
      <c r="G45" s="3" t="s">
        <v>8</v>
      </c>
      <c r="H45" s="3" t="s">
        <v>8</v>
      </c>
      <c r="I45" s="3" t="s">
        <v>8</v>
      </c>
    </row>
    <row r="46" spans="1:9" x14ac:dyDescent="0.25">
      <c r="A46" s="2" t="s">
        <v>233</v>
      </c>
      <c r="B46" s="4">
        <v>12565159000132</v>
      </c>
      <c r="C46" s="2" t="s">
        <v>12</v>
      </c>
      <c r="D46" s="3">
        <v>3.9300000000000002E-2</v>
      </c>
      <c r="E46" s="3">
        <v>5.0099999999999999E-2</v>
      </c>
      <c r="F46" s="3">
        <v>-3.9E-2</v>
      </c>
      <c r="G46" s="3">
        <v>-7.3800000000000004E-2</v>
      </c>
      <c r="H46" s="3">
        <v>8.4500000000000006E-2</v>
      </c>
      <c r="I46" s="3">
        <v>2.9839000000000002</v>
      </c>
    </row>
    <row r="47" spans="1:9" x14ac:dyDescent="0.25">
      <c r="A47" s="2" t="s">
        <v>177</v>
      </c>
      <c r="B47" s="4">
        <v>16565056000123</v>
      </c>
      <c r="C47" s="2" t="s">
        <v>12</v>
      </c>
      <c r="D47" s="3">
        <v>4.1700000000000001E-2</v>
      </c>
      <c r="E47" s="3">
        <v>0.10299999999999999</v>
      </c>
      <c r="F47" s="3">
        <v>7.6100000000000001E-2</v>
      </c>
      <c r="G47" s="3">
        <v>0.19950000000000001</v>
      </c>
      <c r="H47" s="3">
        <v>0.1205</v>
      </c>
      <c r="I47" s="3">
        <v>1.8631</v>
      </c>
    </row>
    <row r="48" spans="1:9" x14ac:dyDescent="0.25">
      <c r="A48" s="2" t="s">
        <v>179</v>
      </c>
      <c r="B48" s="4">
        <v>15334585000153</v>
      </c>
      <c r="C48" s="2" t="s">
        <v>12</v>
      </c>
      <c r="D48" s="3">
        <v>4.07E-2</v>
      </c>
      <c r="E48" s="3">
        <v>0.1148</v>
      </c>
      <c r="F48" s="3">
        <v>8.0399999999999999E-2</v>
      </c>
      <c r="G48" s="3">
        <v>0.22159999999999999</v>
      </c>
      <c r="H48" s="3">
        <v>0.16980000000000001</v>
      </c>
      <c r="I48" s="3">
        <v>2.4272</v>
      </c>
    </row>
    <row r="49" spans="1:9" x14ac:dyDescent="0.25">
      <c r="A49" s="2" t="s">
        <v>181</v>
      </c>
      <c r="B49" s="4">
        <v>9412822000154</v>
      </c>
      <c r="C49" s="2" t="s">
        <v>12</v>
      </c>
      <c r="D49" s="3">
        <v>4.0099999999999997E-2</v>
      </c>
      <c r="E49" s="3">
        <v>2.81E-2</v>
      </c>
      <c r="F49" s="3">
        <v>-8.5999999999999993E-2</v>
      </c>
      <c r="G49" s="3">
        <v>-7.0000000000000001E-3</v>
      </c>
      <c r="H49" s="3">
        <v>2.1100000000000001E-2</v>
      </c>
      <c r="I49" s="3">
        <v>6.7854000000000001</v>
      </c>
    </row>
    <row r="50" spans="1:9" x14ac:dyDescent="0.25">
      <c r="A50" s="2" t="s">
        <v>184</v>
      </c>
      <c r="B50" s="4">
        <v>17164804000129</v>
      </c>
      <c r="C50" s="2" t="s">
        <v>12</v>
      </c>
      <c r="D50" s="3">
        <v>5.96E-2</v>
      </c>
      <c r="E50" s="3">
        <v>-4.1799999999999997E-2</v>
      </c>
      <c r="F50" s="3">
        <v>-0.1016</v>
      </c>
      <c r="G50" s="3">
        <v>-0.1462</v>
      </c>
      <c r="H50" s="3">
        <v>-3.9199999999999999E-2</v>
      </c>
      <c r="I50" s="3">
        <v>1.0221</v>
      </c>
    </row>
    <row r="51" spans="1:9" x14ac:dyDescent="0.25">
      <c r="A51" s="2" t="s">
        <v>185</v>
      </c>
      <c r="B51" s="4">
        <v>17033928000175</v>
      </c>
      <c r="C51" s="2" t="s">
        <v>12</v>
      </c>
      <c r="D51" s="3">
        <v>3.9199999999999999E-2</v>
      </c>
      <c r="E51" s="3">
        <v>9.4500000000000001E-2</v>
      </c>
      <c r="F51" s="3">
        <v>-3.8999999999999998E-3</v>
      </c>
      <c r="G51" s="3">
        <v>-2.3699999999999999E-2</v>
      </c>
      <c r="H51" s="3">
        <v>-2.7000000000000001E-3</v>
      </c>
      <c r="I51" s="3">
        <v>1.3035000000000001</v>
      </c>
    </row>
    <row r="52" spans="1:9" x14ac:dyDescent="0.25">
      <c r="A52" s="2" t="s">
        <v>186</v>
      </c>
      <c r="B52" s="4">
        <v>17301119000105</v>
      </c>
      <c r="C52" s="2" t="s">
        <v>12</v>
      </c>
      <c r="D52" s="3">
        <v>3.9600000000000003E-2</v>
      </c>
      <c r="E52" s="3">
        <v>0.11260000000000001</v>
      </c>
      <c r="F52" s="3">
        <v>1.2699999999999999E-2</v>
      </c>
      <c r="G52" s="3">
        <v>3.3E-3</v>
      </c>
      <c r="H52" s="3">
        <v>5.2699999999999997E-2</v>
      </c>
      <c r="I52" s="3">
        <v>1.6328</v>
      </c>
    </row>
    <row r="53" spans="1:9" x14ac:dyDescent="0.25">
      <c r="A53" s="2" t="s">
        <v>187</v>
      </c>
      <c r="B53" s="4">
        <v>41035694000180</v>
      </c>
      <c r="C53" s="2" t="s">
        <v>12</v>
      </c>
      <c r="D53" s="3">
        <v>3.44E-2</v>
      </c>
      <c r="E53" s="3">
        <v>0.1011</v>
      </c>
      <c r="F53" s="3">
        <v>1.23E-2</v>
      </c>
      <c r="G53" s="3" t="s">
        <v>8</v>
      </c>
      <c r="H53" s="3" t="s">
        <v>8</v>
      </c>
      <c r="I53" s="3">
        <v>-9.3399999999999997E-2</v>
      </c>
    </row>
    <row r="54" spans="1:9" x14ac:dyDescent="0.25">
      <c r="A54" s="2" t="s">
        <v>190</v>
      </c>
      <c r="B54" s="4">
        <v>28419514000103</v>
      </c>
      <c r="C54" s="2" t="s">
        <v>12</v>
      </c>
      <c r="D54" s="3">
        <v>8.1500000000000003E-2</v>
      </c>
      <c r="E54" s="3">
        <v>0.1346</v>
      </c>
      <c r="F54" s="3">
        <v>8.77E-2</v>
      </c>
      <c r="G54" s="3">
        <v>-7.7200000000000005E-2</v>
      </c>
      <c r="H54" s="3">
        <v>-0.24840000000000001</v>
      </c>
      <c r="I54" s="3">
        <v>0.38169999999999998</v>
      </c>
    </row>
    <row r="55" spans="1:9" x14ac:dyDescent="0.25">
      <c r="A55" s="2" t="s">
        <v>192</v>
      </c>
      <c r="B55" s="4">
        <v>22232927000190</v>
      </c>
      <c r="C55" s="2" t="s">
        <v>17</v>
      </c>
      <c r="D55" s="3">
        <v>7.22E-2</v>
      </c>
      <c r="E55" s="3">
        <v>0.29609999999999997</v>
      </c>
      <c r="F55" s="3">
        <v>0.27210000000000001</v>
      </c>
      <c r="G55" s="3">
        <v>0.7147</v>
      </c>
      <c r="H55" s="3">
        <v>1.0125</v>
      </c>
      <c r="I55" s="3">
        <v>5.6062000000000003</v>
      </c>
    </row>
    <row r="56" spans="1:9" x14ac:dyDescent="0.25">
      <c r="A56" s="2" t="s">
        <v>198</v>
      </c>
      <c r="B56" s="4">
        <v>31533145000181</v>
      </c>
      <c r="C56" s="2" t="s">
        <v>12</v>
      </c>
      <c r="D56" s="3">
        <v>2.98E-2</v>
      </c>
      <c r="E56" s="3">
        <v>0.13689999999999999</v>
      </c>
      <c r="F56" s="3">
        <v>-6.9999999999999999E-4</v>
      </c>
      <c r="G56" s="3">
        <v>6.8599999999999994E-2</v>
      </c>
      <c r="H56" s="3">
        <v>9.0499999999999997E-2</v>
      </c>
      <c r="I56" s="3">
        <v>0.64090000000000003</v>
      </c>
    </row>
    <row r="57" spans="1:9" x14ac:dyDescent="0.25">
      <c r="A57" s="2" t="s">
        <v>200</v>
      </c>
      <c r="B57" s="4">
        <v>35471498000155</v>
      </c>
      <c r="C57" s="2" t="s">
        <v>17</v>
      </c>
      <c r="D57" s="3">
        <v>5.6099999999999997E-2</v>
      </c>
      <c r="E57" s="3">
        <v>8.8599999999999998E-2</v>
      </c>
      <c r="F57" s="3">
        <v>-3.0999999999999999E-3</v>
      </c>
      <c r="G57" s="3">
        <v>0.82709999999999995</v>
      </c>
      <c r="H57" s="3" t="s">
        <v>8</v>
      </c>
      <c r="I57" s="3">
        <v>0.72309999999999997</v>
      </c>
    </row>
    <row r="58" spans="1:9" x14ac:dyDescent="0.25">
      <c r="A58" s="2" t="s">
        <v>201</v>
      </c>
      <c r="B58" s="4">
        <v>8968733000126</v>
      </c>
      <c r="C58" s="2" t="s">
        <v>12</v>
      </c>
      <c r="D58" s="3">
        <v>6.1400000000000003E-2</v>
      </c>
      <c r="E58" s="3">
        <v>9.4600000000000004E-2</v>
      </c>
      <c r="F58" s="3">
        <v>-6.6E-3</v>
      </c>
      <c r="G58" s="3">
        <v>0.93510000000000004</v>
      </c>
      <c r="H58" s="3">
        <v>1.2995000000000001</v>
      </c>
      <c r="I58" s="3">
        <v>1.9472</v>
      </c>
    </row>
    <row r="59" spans="1:9" x14ac:dyDescent="0.25">
      <c r="A59" s="2" t="s">
        <v>202</v>
      </c>
      <c r="B59" s="4">
        <v>26277595000110</v>
      </c>
      <c r="C59" s="2" t="s">
        <v>12</v>
      </c>
      <c r="D59" s="3">
        <v>5.8099999999999999E-2</v>
      </c>
      <c r="E59" s="3">
        <v>0.11070000000000001</v>
      </c>
      <c r="F59" s="3">
        <v>-2.98E-2</v>
      </c>
      <c r="G59" s="3">
        <v>4.3700000000000003E-2</v>
      </c>
      <c r="H59" s="3">
        <v>0.22420000000000001</v>
      </c>
      <c r="I59" s="3">
        <v>1.1606000000000001</v>
      </c>
    </row>
    <row r="60" spans="1:9" x14ac:dyDescent="0.25">
      <c r="A60" s="2" t="s">
        <v>205</v>
      </c>
      <c r="B60" s="4">
        <v>8940189000104</v>
      </c>
      <c r="C60" s="2" t="s">
        <v>12</v>
      </c>
      <c r="D60" s="3">
        <v>-8.6999999999999994E-3</v>
      </c>
      <c r="E60" s="3">
        <v>-0.10489999999999999</v>
      </c>
      <c r="F60" s="3">
        <v>-0.20760000000000001</v>
      </c>
      <c r="G60" s="3">
        <v>-0.25600000000000001</v>
      </c>
      <c r="H60" s="3">
        <v>-0.13650000000000001</v>
      </c>
      <c r="I60" s="3">
        <v>4.3201999999999998</v>
      </c>
    </row>
    <row r="61" spans="1:9" x14ac:dyDescent="0.25">
      <c r="A61" s="2" t="s">
        <v>209</v>
      </c>
      <c r="B61" s="4">
        <v>40226014000142</v>
      </c>
      <c r="C61" s="2" t="s">
        <v>12</v>
      </c>
      <c r="D61" s="3">
        <v>3.9899999999999998E-2</v>
      </c>
      <c r="E61" s="3">
        <v>5.3900000000000003E-2</v>
      </c>
      <c r="F61" s="3">
        <v>3.6400000000000002E-2</v>
      </c>
      <c r="G61" s="3">
        <v>5.2299999999999999E-2</v>
      </c>
      <c r="H61" s="3">
        <v>0.1103</v>
      </c>
      <c r="I61" s="3">
        <v>4.7077</v>
      </c>
    </row>
    <row r="62" spans="1:9" x14ac:dyDescent="0.25">
      <c r="A62" s="2" t="s">
        <v>214</v>
      </c>
      <c r="B62" s="4">
        <v>21329166000126</v>
      </c>
      <c r="C62" s="2" t="s">
        <v>12</v>
      </c>
      <c r="D62" s="3">
        <v>2.7300000000000001E-2</v>
      </c>
      <c r="E62" s="3">
        <v>1.9900000000000001E-2</v>
      </c>
      <c r="F62" s="3">
        <v>-8.1600000000000006E-2</v>
      </c>
      <c r="G62" s="3">
        <v>-6.7000000000000004E-2</v>
      </c>
      <c r="H62" s="3">
        <v>-2.1899999999999999E-2</v>
      </c>
      <c r="I62" s="3">
        <v>2.2473999999999998</v>
      </c>
    </row>
    <row r="63" spans="1:9" x14ac:dyDescent="0.25">
      <c r="A63" s="2" t="s">
        <v>217</v>
      </c>
      <c r="B63" s="4">
        <v>26718169000175</v>
      </c>
      <c r="C63" s="2" t="s">
        <v>12</v>
      </c>
      <c r="D63" s="3" t="s">
        <v>8</v>
      </c>
      <c r="E63" s="3" t="s">
        <v>8</v>
      </c>
      <c r="F63" s="3" t="s">
        <v>8</v>
      </c>
      <c r="G63" s="3" t="s">
        <v>8</v>
      </c>
      <c r="H63" s="3" t="s">
        <v>8</v>
      </c>
      <c r="I63" s="3" t="s">
        <v>8</v>
      </c>
    </row>
    <row r="64" spans="1:9" x14ac:dyDescent="0.25">
      <c r="A64" s="2" t="s">
        <v>220</v>
      </c>
      <c r="B64" s="4">
        <v>33755581000120</v>
      </c>
      <c r="C64" s="2" t="s">
        <v>12</v>
      </c>
      <c r="D64" s="3">
        <v>5.3600000000000002E-2</v>
      </c>
      <c r="E64" s="3">
        <v>5.6300000000000003E-2</v>
      </c>
      <c r="F64" s="3">
        <v>-7.2800000000000004E-2</v>
      </c>
      <c r="G64" s="3">
        <v>-0.11650000000000001</v>
      </c>
      <c r="H64" s="3">
        <v>4.2700000000000002E-2</v>
      </c>
      <c r="I64" s="3">
        <v>0.2661</v>
      </c>
    </row>
  </sheetData>
  <autoFilter ref="A1:I64" xr:uid="{2F62E0BF-0077-483B-8A00-AC9ACE225361}"/>
  <conditionalFormatting sqref="A1:A104857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AD99A-A9ED-4E3F-B135-E6DFC6003495}">
  <sheetPr>
    <tabColor theme="6" tint="-0.249977111117893"/>
  </sheetPr>
  <dimension ref="A1:I48"/>
  <sheetViews>
    <sheetView workbookViewId="0">
      <selection activeCell="D5" sqref="D5"/>
    </sheetView>
  </sheetViews>
  <sheetFormatPr defaultRowHeight="15" x14ac:dyDescent="0.25"/>
  <cols>
    <col min="1" max="1" width="39.42578125" bestFit="1" customWidth="1"/>
    <col min="2" max="2" width="15.140625" bestFit="1" customWidth="1"/>
    <col min="3" max="3" width="25.7109375" bestFit="1" customWidth="1"/>
    <col min="4" max="4" width="19.28515625" bestFit="1" customWidth="1"/>
    <col min="5" max="5" width="18.85546875" bestFit="1" customWidth="1"/>
    <col min="6" max="8" width="21" bestFit="1" customWidth="1"/>
    <col min="9" max="9" width="25.28515625" bestFit="1" customWidth="1"/>
  </cols>
  <sheetData>
    <row r="1" spans="1:9" x14ac:dyDescent="0.25">
      <c r="A1" s="6" t="s">
        <v>0</v>
      </c>
      <c r="B1" s="8" t="s">
        <v>3</v>
      </c>
      <c r="C1" s="6" t="s">
        <v>13</v>
      </c>
      <c r="D1" s="6" t="s">
        <v>24</v>
      </c>
      <c r="E1" s="6" t="s">
        <v>4</v>
      </c>
      <c r="F1" s="6" t="s">
        <v>5</v>
      </c>
      <c r="G1" s="6" t="s">
        <v>1</v>
      </c>
      <c r="H1" s="6" t="s">
        <v>2</v>
      </c>
      <c r="I1" s="6" t="s">
        <v>6</v>
      </c>
    </row>
    <row r="2" spans="1:9" x14ac:dyDescent="0.25">
      <c r="A2" s="2" t="s">
        <v>29</v>
      </c>
      <c r="B2" s="4">
        <v>32892827000143</v>
      </c>
      <c r="C2" s="2" t="s">
        <v>10</v>
      </c>
      <c r="D2" s="3">
        <v>2.5499999999999998E-2</v>
      </c>
      <c r="E2" s="3">
        <v>0.16089999999999999</v>
      </c>
      <c r="F2" s="3">
        <v>0.20349999999999999</v>
      </c>
      <c r="G2" s="3">
        <v>0.4209</v>
      </c>
      <c r="H2" s="3">
        <v>0.61529999999999996</v>
      </c>
      <c r="I2" s="3">
        <v>0.77749999999999997</v>
      </c>
    </row>
    <row r="3" spans="1:9" x14ac:dyDescent="0.25">
      <c r="A3" s="2" t="s">
        <v>34</v>
      </c>
      <c r="B3" s="4">
        <v>34839385000105</v>
      </c>
      <c r="C3" s="2" t="s">
        <v>10</v>
      </c>
      <c r="D3" s="3">
        <v>1.6500000000000001E-2</v>
      </c>
      <c r="E3" s="3">
        <v>3.1600000000000003E-2</v>
      </c>
      <c r="F3" s="3">
        <v>5.5999999999999999E-3</v>
      </c>
      <c r="G3" s="3">
        <v>-0.1062</v>
      </c>
      <c r="H3" s="3">
        <v>-0.12509999999999999</v>
      </c>
      <c r="I3" s="3">
        <v>0.2797</v>
      </c>
    </row>
    <row r="4" spans="1:9" x14ac:dyDescent="0.25">
      <c r="A4" s="2" t="s">
        <v>40</v>
      </c>
      <c r="B4" s="4">
        <v>38597242000187</v>
      </c>
      <c r="C4" s="2" t="s">
        <v>10</v>
      </c>
      <c r="D4" s="3">
        <v>8.9399999999999993E-2</v>
      </c>
      <c r="E4" s="3">
        <v>1.9599999999999999E-2</v>
      </c>
      <c r="F4" s="3">
        <v>-7.4399999999999994E-2</v>
      </c>
      <c r="G4" s="3" t="s">
        <v>8</v>
      </c>
      <c r="H4" s="3" t="s">
        <v>8</v>
      </c>
      <c r="I4" s="3">
        <v>-7.5200000000000003E-2</v>
      </c>
    </row>
    <row r="5" spans="1:9" x14ac:dyDescent="0.25">
      <c r="A5" s="2" t="s">
        <v>41</v>
      </c>
      <c r="B5" s="4">
        <v>39737102000120</v>
      </c>
      <c r="C5" s="2" t="s">
        <v>10</v>
      </c>
      <c r="D5" s="3">
        <v>-3.5000000000000001E-3</v>
      </c>
      <c r="E5" s="3">
        <v>-0.30309999999999998</v>
      </c>
      <c r="F5" s="3">
        <v>-0.30349999999999999</v>
      </c>
      <c r="G5" s="3" t="s">
        <v>8</v>
      </c>
      <c r="H5" s="3" t="s">
        <v>8</v>
      </c>
      <c r="I5" s="3">
        <v>-0.29859999999999998</v>
      </c>
    </row>
    <row r="6" spans="1:9" x14ac:dyDescent="0.25">
      <c r="A6" s="2" t="s">
        <v>46</v>
      </c>
      <c r="B6" s="4">
        <v>13974750000106</v>
      </c>
      <c r="C6" s="2" t="s">
        <v>10</v>
      </c>
      <c r="D6" s="3">
        <v>3.8800000000000001E-2</v>
      </c>
      <c r="E6" s="3">
        <v>-4.1799999999999997E-2</v>
      </c>
      <c r="F6" s="3">
        <v>-1.44E-2</v>
      </c>
      <c r="G6" s="3">
        <v>2.06E-2</v>
      </c>
      <c r="H6" s="3">
        <v>3.9699999999999999E-2</v>
      </c>
      <c r="I6" s="3">
        <v>3.0255999999999998</v>
      </c>
    </row>
    <row r="7" spans="1:9" x14ac:dyDescent="0.25">
      <c r="A7" s="2" t="s">
        <v>48</v>
      </c>
      <c r="B7" s="4">
        <v>23732231000195</v>
      </c>
      <c r="C7" s="2" t="s">
        <v>10</v>
      </c>
      <c r="D7" s="3">
        <v>2.4799999999999999E-2</v>
      </c>
      <c r="E7" s="3">
        <v>0.1071</v>
      </c>
      <c r="F7" s="3">
        <v>3.2199999999999999E-2</v>
      </c>
      <c r="G7" s="3">
        <v>-2.2000000000000001E-3</v>
      </c>
      <c r="H7" s="3">
        <v>-1.3599999999999999E-2</v>
      </c>
      <c r="I7" s="3">
        <v>1.0872999999999999</v>
      </c>
    </row>
    <row r="8" spans="1:9" x14ac:dyDescent="0.25">
      <c r="A8" s="2" t="s">
        <v>55</v>
      </c>
      <c r="B8" s="4">
        <v>28246652000120</v>
      </c>
      <c r="C8" s="2" t="s">
        <v>10</v>
      </c>
      <c r="D8" s="3">
        <v>2.63E-2</v>
      </c>
      <c r="E8" s="3">
        <v>-5.0599999999999999E-2</v>
      </c>
      <c r="F8" s="3">
        <v>-0.159</v>
      </c>
      <c r="G8" s="3">
        <v>-0.1517</v>
      </c>
      <c r="H8" s="3">
        <v>-0.27789999999999998</v>
      </c>
      <c r="I8" s="3">
        <v>0.1366</v>
      </c>
    </row>
    <row r="9" spans="1:9" x14ac:dyDescent="0.25">
      <c r="A9" s="2" t="s">
        <v>57</v>
      </c>
      <c r="B9" s="4">
        <v>37108084000191</v>
      </c>
      <c r="C9" s="2" t="s">
        <v>10</v>
      </c>
      <c r="D9" s="3">
        <v>2.7699999999999999E-2</v>
      </c>
      <c r="E9" s="3">
        <v>0.16470000000000001</v>
      </c>
      <c r="F9" s="3">
        <v>0.14080000000000001</v>
      </c>
      <c r="G9" s="3">
        <v>0.16339999999999999</v>
      </c>
      <c r="H9" s="3" t="s">
        <v>8</v>
      </c>
      <c r="I9" s="3">
        <v>0.1477</v>
      </c>
    </row>
    <row r="10" spans="1:9" x14ac:dyDescent="0.25">
      <c r="A10" s="2" t="s">
        <v>59</v>
      </c>
      <c r="B10" s="4">
        <v>41153284000133</v>
      </c>
      <c r="C10" s="2" t="s">
        <v>23</v>
      </c>
      <c r="D10" s="3">
        <v>1.14E-2</v>
      </c>
      <c r="E10" s="3">
        <v>7.4999999999999997E-2</v>
      </c>
      <c r="F10" s="3">
        <v>4.4900000000000002E-2</v>
      </c>
      <c r="G10" s="3" t="s">
        <v>8</v>
      </c>
      <c r="H10" s="3" t="s">
        <v>8</v>
      </c>
      <c r="I10" s="3">
        <v>0.15409999999999999</v>
      </c>
    </row>
    <row r="11" spans="1:9" x14ac:dyDescent="0.25">
      <c r="A11" s="2" t="s">
        <v>65</v>
      </c>
      <c r="B11" s="4">
        <v>37487500000100</v>
      </c>
      <c r="C11" s="2" t="s">
        <v>10</v>
      </c>
      <c r="D11" s="3">
        <v>4.8000000000000001E-2</v>
      </c>
      <c r="E11" s="3">
        <v>0.1363</v>
      </c>
      <c r="F11" s="3">
        <v>4.6699999999999998E-2</v>
      </c>
      <c r="G11" s="3" t="s">
        <v>8</v>
      </c>
      <c r="H11" s="3" t="s">
        <v>8</v>
      </c>
      <c r="I11" s="3">
        <v>-5.4800000000000001E-2</v>
      </c>
    </row>
    <row r="12" spans="1:9" x14ac:dyDescent="0.25">
      <c r="A12" s="2" t="s">
        <v>73</v>
      </c>
      <c r="B12" s="4">
        <v>41065292000128</v>
      </c>
      <c r="C12" s="2" t="s">
        <v>10</v>
      </c>
      <c r="D12" s="3">
        <v>1.5800000000000002E-2</v>
      </c>
      <c r="E12" s="3">
        <v>6.3299999999999995E-2</v>
      </c>
      <c r="F12" s="3">
        <v>1.01E-2</v>
      </c>
      <c r="G12" s="3" t="s">
        <v>8</v>
      </c>
      <c r="H12" s="3" t="s">
        <v>8</v>
      </c>
      <c r="I12" s="3">
        <v>5.7999999999999996E-3</v>
      </c>
    </row>
    <row r="13" spans="1:9" x14ac:dyDescent="0.25">
      <c r="A13" s="2" t="s">
        <v>77</v>
      </c>
      <c r="B13" s="4">
        <v>30995018000131</v>
      </c>
      <c r="C13" s="2" t="s">
        <v>10</v>
      </c>
      <c r="D13" s="3">
        <v>-2.6800000000000001E-2</v>
      </c>
      <c r="E13" s="3">
        <v>9.0999999999999998E-2</v>
      </c>
      <c r="F13" s="3">
        <v>0.1108</v>
      </c>
      <c r="G13" s="3">
        <v>6.8199999999999997E-2</v>
      </c>
      <c r="H13" s="3">
        <v>0.14929999999999999</v>
      </c>
      <c r="I13" s="3">
        <v>0.37219999999999998</v>
      </c>
    </row>
    <row r="14" spans="1:9" x14ac:dyDescent="0.25">
      <c r="A14" s="2" t="s">
        <v>83</v>
      </c>
      <c r="B14" s="4">
        <v>37495383000126</v>
      </c>
      <c r="C14" s="2" t="s">
        <v>23</v>
      </c>
      <c r="D14" s="3">
        <v>2.53E-2</v>
      </c>
      <c r="E14" s="3">
        <v>0.2177</v>
      </c>
      <c r="F14" s="3">
        <v>0.15079999999999999</v>
      </c>
      <c r="G14" s="3" t="s">
        <v>8</v>
      </c>
      <c r="H14" s="3" t="s">
        <v>8</v>
      </c>
      <c r="I14" s="3">
        <v>0.28989999999999999</v>
      </c>
    </row>
    <row r="15" spans="1:9" x14ac:dyDescent="0.25">
      <c r="A15" s="2" t="s">
        <v>89</v>
      </c>
      <c r="B15" s="4">
        <v>37525911000142</v>
      </c>
      <c r="C15" s="2" t="s">
        <v>10</v>
      </c>
      <c r="D15" s="3">
        <v>5.4899999999999997E-2</v>
      </c>
      <c r="E15" s="3">
        <v>0.161</v>
      </c>
      <c r="F15" s="3">
        <v>7.6799999999999993E-2</v>
      </c>
      <c r="G15" s="3" t="s">
        <v>8</v>
      </c>
      <c r="H15" s="3" t="s">
        <v>8</v>
      </c>
      <c r="I15" s="3">
        <v>9.0200000000000002E-2</v>
      </c>
    </row>
    <row r="16" spans="1:9" x14ac:dyDescent="0.25">
      <c r="A16" s="2" t="s">
        <v>91</v>
      </c>
      <c r="B16" s="4">
        <v>18889810000106</v>
      </c>
      <c r="C16" s="2" t="s">
        <v>10</v>
      </c>
      <c r="D16" s="3">
        <v>8.6300000000000002E-2</v>
      </c>
      <c r="E16" s="3">
        <v>0.1542</v>
      </c>
      <c r="F16" s="3">
        <v>9.7100000000000006E-2</v>
      </c>
      <c r="G16" s="3">
        <v>0.1862</v>
      </c>
      <c r="H16" s="3">
        <v>0.2944</v>
      </c>
      <c r="I16" s="3">
        <v>2.5871</v>
      </c>
    </row>
    <row r="17" spans="1:9" x14ac:dyDescent="0.25">
      <c r="A17" s="2" t="s">
        <v>95</v>
      </c>
      <c r="B17" s="4">
        <v>38954217000103</v>
      </c>
      <c r="C17" s="2" t="s">
        <v>10</v>
      </c>
      <c r="D17" s="3">
        <v>2.9700000000000001E-2</v>
      </c>
      <c r="E17" s="3">
        <v>0.1193</v>
      </c>
      <c r="F17" s="3">
        <v>4.2799999999999998E-2</v>
      </c>
      <c r="G17" s="3" t="s">
        <v>8</v>
      </c>
      <c r="H17" s="3" t="s">
        <v>8</v>
      </c>
      <c r="I17" s="3">
        <v>0.50360000000000005</v>
      </c>
    </row>
    <row r="18" spans="1:9" x14ac:dyDescent="0.25">
      <c r="A18" s="2" t="s">
        <v>105</v>
      </c>
      <c r="B18" s="4">
        <v>19628842000110</v>
      </c>
      <c r="C18" s="2" t="s">
        <v>10</v>
      </c>
      <c r="D18" s="3">
        <v>1.0999999999999999E-2</v>
      </c>
      <c r="E18" s="3">
        <v>-7.5399999999999995E-2</v>
      </c>
      <c r="F18" s="3">
        <v>-0.12740000000000001</v>
      </c>
      <c r="G18" s="3">
        <v>-0.1231</v>
      </c>
      <c r="H18" s="3">
        <v>1.9800000000000002E-2</v>
      </c>
      <c r="I18" s="3">
        <v>1.4166000000000001</v>
      </c>
    </row>
    <row r="19" spans="1:9" x14ac:dyDescent="0.25">
      <c r="A19" s="2" t="s">
        <v>106</v>
      </c>
      <c r="B19" s="4">
        <v>9143318000104</v>
      </c>
      <c r="C19" s="2" t="s">
        <v>10</v>
      </c>
      <c r="D19" s="3">
        <v>2.87E-2</v>
      </c>
      <c r="E19" s="3">
        <v>2.5499999999999998E-2</v>
      </c>
      <c r="F19" s="3">
        <v>-3.5299999999999998E-2</v>
      </c>
      <c r="G19" s="3">
        <v>-1.32E-2</v>
      </c>
      <c r="H19" s="3">
        <v>0.14549999999999999</v>
      </c>
      <c r="I19" s="3">
        <v>7.3169000000000004</v>
      </c>
    </row>
    <row r="20" spans="1:9" x14ac:dyDescent="0.25">
      <c r="A20" s="2" t="s">
        <v>111</v>
      </c>
      <c r="B20" s="4">
        <v>33378392000186</v>
      </c>
      <c r="C20" s="2" t="s">
        <v>10</v>
      </c>
      <c r="D20" s="3">
        <v>2.3199999999999998E-2</v>
      </c>
      <c r="E20" s="3">
        <v>-1.14E-2</v>
      </c>
      <c r="F20" s="3">
        <v>-2.0000000000000001E-4</v>
      </c>
      <c r="G20" s="3">
        <v>0.2291</v>
      </c>
      <c r="H20" s="3">
        <v>0.3261</v>
      </c>
      <c r="I20" s="3">
        <v>0.41360000000000002</v>
      </c>
    </row>
    <row r="21" spans="1:9" x14ac:dyDescent="0.25">
      <c r="A21" s="2" t="s">
        <v>117</v>
      </c>
      <c r="B21" s="4">
        <v>28747685000153</v>
      </c>
      <c r="C21" s="2" t="s">
        <v>10</v>
      </c>
      <c r="D21" s="3">
        <v>5.0599999999999999E-2</v>
      </c>
      <c r="E21" s="3">
        <v>-7.8700000000000006E-2</v>
      </c>
      <c r="F21" s="3">
        <v>-6.9000000000000006E-2</v>
      </c>
      <c r="G21" s="3">
        <v>5.8200000000000002E-2</v>
      </c>
      <c r="H21" s="3">
        <v>-3.49E-2</v>
      </c>
      <c r="I21" s="3">
        <v>0.77349999999999997</v>
      </c>
    </row>
    <row r="22" spans="1:9" x14ac:dyDescent="0.25">
      <c r="A22" s="2" t="s">
        <v>123</v>
      </c>
      <c r="B22" s="4">
        <v>32295931000150</v>
      </c>
      <c r="C22" s="2" t="s">
        <v>23</v>
      </c>
      <c r="D22" s="3">
        <v>8.3199999999999996E-2</v>
      </c>
      <c r="E22" s="3">
        <v>9.5299999999999996E-2</v>
      </c>
      <c r="F22" s="3">
        <v>6.4100000000000004E-2</v>
      </c>
      <c r="G22" s="3">
        <v>0.21149999999999999</v>
      </c>
      <c r="H22" s="3">
        <v>0.25230000000000002</v>
      </c>
      <c r="I22" s="3">
        <v>0.91039999999999999</v>
      </c>
    </row>
    <row r="23" spans="1:9" x14ac:dyDescent="0.25">
      <c r="A23" s="2" t="s">
        <v>124</v>
      </c>
      <c r="B23" s="4">
        <v>11182072000113</v>
      </c>
      <c r="C23" s="2" t="s">
        <v>10</v>
      </c>
      <c r="D23" s="3">
        <v>0.104</v>
      </c>
      <c r="E23" s="3">
        <v>6.7400000000000002E-2</v>
      </c>
      <c r="F23" s="3">
        <v>4.1200000000000001E-2</v>
      </c>
      <c r="G23" s="3">
        <v>0.23449999999999999</v>
      </c>
      <c r="H23" s="3">
        <v>-0.1205</v>
      </c>
      <c r="I23" s="3">
        <v>4.5279999999999996</v>
      </c>
    </row>
    <row r="24" spans="1:9" x14ac:dyDescent="0.25">
      <c r="A24" s="2" t="s">
        <v>127</v>
      </c>
      <c r="B24" s="4">
        <v>28069965000150</v>
      </c>
      <c r="C24" s="2" t="s">
        <v>23</v>
      </c>
      <c r="D24" s="3">
        <v>4.9200000000000001E-2</v>
      </c>
      <c r="E24" s="3">
        <v>0.13750000000000001</v>
      </c>
      <c r="F24" s="3">
        <v>3.2099999999999997E-2</v>
      </c>
      <c r="G24" s="3">
        <v>2.7E-2</v>
      </c>
      <c r="H24" s="3">
        <v>0.1103</v>
      </c>
      <c r="I24" s="3">
        <v>0.84489999999999998</v>
      </c>
    </row>
    <row r="25" spans="1:9" x14ac:dyDescent="0.25">
      <c r="A25" s="2" t="s">
        <v>136</v>
      </c>
      <c r="B25" s="4">
        <v>26680221000141</v>
      </c>
      <c r="C25" s="2" t="s">
        <v>10</v>
      </c>
      <c r="D25" s="3">
        <v>3.4000000000000002E-2</v>
      </c>
      <c r="E25" s="3">
        <v>0.23499999999999999</v>
      </c>
      <c r="F25" s="3">
        <v>0.23230000000000001</v>
      </c>
      <c r="G25" s="3">
        <v>0.37769999999999998</v>
      </c>
      <c r="H25" s="3">
        <v>0.38069999999999998</v>
      </c>
      <c r="I25" s="3">
        <v>1.7568999999999999</v>
      </c>
    </row>
    <row r="26" spans="1:9" x14ac:dyDescent="0.25">
      <c r="A26" s="2" t="s">
        <v>146</v>
      </c>
      <c r="B26" s="4">
        <v>35714550000157</v>
      </c>
      <c r="C26" s="2" t="s">
        <v>10</v>
      </c>
      <c r="D26" s="3">
        <v>3.5099999999999999E-2</v>
      </c>
      <c r="E26" s="3">
        <v>1.2999999999999999E-3</v>
      </c>
      <c r="F26" s="3">
        <v>-1.9199999999999998E-2</v>
      </c>
      <c r="G26" s="3">
        <v>-5.3999999999999999E-2</v>
      </c>
      <c r="H26" s="3" t="s">
        <v>8</v>
      </c>
      <c r="I26" s="3">
        <v>5.3499999999999999E-2</v>
      </c>
    </row>
    <row r="27" spans="1:9" x14ac:dyDescent="0.25">
      <c r="A27" s="2" t="s">
        <v>147</v>
      </c>
      <c r="B27" s="4">
        <v>33401080000146</v>
      </c>
      <c r="C27" s="2" t="s">
        <v>10</v>
      </c>
      <c r="D27" s="3">
        <v>3.7499999999999999E-2</v>
      </c>
      <c r="E27" s="3">
        <v>0.1057</v>
      </c>
      <c r="F27" s="3">
        <v>8.5300000000000001E-2</v>
      </c>
      <c r="G27" s="3">
        <v>0.13900000000000001</v>
      </c>
      <c r="H27" s="3">
        <v>0.1532</v>
      </c>
      <c r="I27" s="3">
        <v>0.1988</v>
      </c>
    </row>
    <row r="28" spans="1:9" x14ac:dyDescent="0.25">
      <c r="A28" s="2" t="s">
        <v>149</v>
      </c>
      <c r="B28" s="4">
        <v>18471807000178</v>
      </c>
      <c r="C28" s="2" t="s">
        <v>10</v>
      </c>
      <c r="D28" s="3">
        <v>2.12E-2</v>
      </c>
      <c r="E28" s="3">
        <v>-0.12720000000000001</v>
      </c>
      <c r="F28" s="3">
        <v>-0.14130000000000001</v>
      </c>
      <c r="G28" s="3">
        <v>-0.1232</v>
      </c>
      <c r="H28" s="3">
        <v>-0.05</v>
      </c>
      <c r="I28" s="3">
        <v>1.2674000000000001</v>
      </c>
    </row>
    <row r="29" spans="1:9" x14ac:dyDescent="0.25">
      <c r="A29" s="2" t="s">
        <v>152</v>
      </c>
      <c r="B29" s="4">
        <v>17002861000101</v>
      </c>
      <c r="C29" s="2" t="s">
        <v>10</v>
      </c>
      <c r="D29" s="3">
        <v>4.4900000000000002E-2</v>
      </c>
      <c r="E29" s="3">
        <v>0.1888</v>
      </c>
      <c r="F29" s="3">
        <v>8.3500000000000005E-2</v>
      </c>
      <c r="G29" s="3">
        <v>5.2400000000000002E-2</v>
      </c>
      <c r="H29" s="3">
        <v>0.14630000000000001</v>
      </c>
      <c r="I29" s="3">
        <v>2.0935000000000001</v>
      </c>
    </row>
    <row r="30" spans="1:9" x14ac:dyDescent="0.25">
      <c r="A30" s="2" t="s">
        <v>157</v>
      </c>
      <c r="B30" s="4">
        <v>27347332000101</v>
      </c>
      <c r="C30" s="2" t="s">
        <v>10</v>
      </c>
      <c r="D30" s="3">
        <v>1.11E-2</v>
      </c>
      <c r="E30" s="3">
        <v>-5.7000000000000002E-3</v>
      </c>
      <c r="F30" s="3">
        <v>-2.0199999999999999E-2</v>
      </c>
      <c r="G30" s="3">
        <v>1.9900000000000001E-2</v>
      </c>
      <c r="H30" s="3">
        <v>9.9299999999999999E-2</v>
      </c>
      <c r="I30" s="3">
        <v>0.74460000000000004</v>
      </c>
    </row>
    <row r="31" spans="1:9" x14ac:dyDescent="0.25">
      <c r="A31" s="2" t="s">
        <v>163</v>
      </c>
      <c r="B31" s="4">
        <v>32041557000167</v>
      </c>
      <c r="C31" s="2" t="s">
        <v>23</v>
      </c>
      <c r="D31" s="3">
        <v>6.1999999999999998E-3</v>
      </c>
      <c r="E31" s="3">
        <v>0.2215</v>
      </c>
      <c r="F31" s="3">
        <v>0.14030000000000001</v>
      </c>
      <c r="G31" s="3">
        <v>0.36049999999999999</v>
      </c>
      <c r="H31" s="3">
        <v>0.42370000000000002</v>
      </c>
      <c r="I31" s="3">
        <v>0.66</v>
      </c>
    </row>
    <row r="32" spans="1:9" x14ac:dyDescent="0.25">
      <c r="A32" s="2" t="s">
        <v>166</v>
      </c>
      <c r="B32" s="4">
        <v>41514301000110</v>
      </c>
      <c r="C32" s="2" t="s">
        <v>23</v>
      </c>
      <c r="D32" s="3">
        <v>1.9599999999999999E-2</v>
      </c>
      <c r="E32" s="3">
        <v>4.4299999999999999E-2</v>
      </c>
      <c r="F32" s="3">
        <v>2.58E-2</v>
      </c>
      <c r="G32" s="3" t="s">
        <v>8</v>
      </c>
      <c r="H32" s="3" t="s">
        <v>8</v>
      </c>
      <c r="I32" s="3">
        <v>-8.2699999999999996E-2</v>
      </c>
    </row>
    <row r="33" spans="1:9" x14ac:dyDescent="0.25">
      <c r="A33" s="2" t="s">
        <v>167</v>
      </c>
      <c r="B33" s="4">
        <v>33796084000170</v>
      </c>
      <c r="C33" s="2" t="s">
        <v>10</v>
      </c>
      <c r="D33" s="3">
        <v>-2.7000000000000001E-3</v>
      </c>
      <c r="E33" s="3">
        <v>-6.4699999999999994E-2</v>
      </c>
      <c r="F33" s="3">
        <v>-0.17069999999999999</v>
      </c>
      <c r="G33" s="3">
        <v>-0.2223</v>
      </c>
      <c r="H33" s="3" t="s">
        <v>8</v>
      </c>
      <c r="I33" s="3">
        <v>-0.31080000000000002</v>
      </c>
    </row>
    <row r="34" spans="1:9" x14ac:dyDescent="0.25">
      <c r="A34" s="2" t="s">
        <v>172</v>
      </c>
      <c r="B34" s="4">
        <v>37553390000137</v>
      </c>
      <c r="C34" s="2" t="s">
        <v>23</v>
      </c>
      <c r="D34" s="3">
        <v>2.9499999999999998E-2</v>
      </c>
      <c r="E34" s="3">
        <v>0.1391</v>
      </c>
      <c r="F34" s="3">
        <v>7.6200000000000004E-2</v>
      </c>
      <c r="G34" s="3">
        <v>0.13969999999999999</v>
      </c>
      <c r="H34" s="3" t="s">
        <v>8</v>
      </c>
      <c r="I34" s="3">
        <v>0.1845</v>
      </c>
    </row>
    <row r="35" spans="1:9" x14ac:dyDescent="0.25">
      <c r="A35" s="2" t="s">
        <v>178</v>
      </c>
      <c r="B35" s="4">
        <v>16617768000149</v>
      </c>
      <c r="C35" s="2" t="s">
        <v>10</v>
      </c>
      <c r="D35" s="3">
        <v>2.9600000000000001E-2</v>
      </c>
      <c r="E35" s="3">
        <v>0.20399999999999999</v>
      </c>
      <c r="F35" s="3">
        <v>0.1825</v>
      </c>
      <c r="G35" s="3">
        <v>0.44969999999999999</v>
      </c>
      <c r="H35" s="3">
        <v>0.3805</v>
      </c>
      <c r="I35" s="3">
        <v>2.9512</v>
      </c>
    </row>
    <row r="36" spans="1:9" x14ac:dyDescent="0.25">
      <c r="A36" s="2" t="s">
        <v>180</v>
      </c>
      <c r="B36" s="4">
        <v>9285146000103</v>
      </c>
      <c r="C36" s="2" t="s">
        <v>23</v>
      </c>
      <c r="D36" s="3">
        <v>3.6600000000000001E-2</v>
      </c>
      <c r="E36" s="3">
        <v>0.16470000000000001</v>
      </c>
      <c r="F36" s="3">
        <v>5.8200000000000002E-2</v>
      </c>
      <c r="G36" s="3">
        <v>0.17829999999999999</v>
      </c>
      <c r="H36" s="3">
        <v>0.30969999999999998</v>
      </c>
      <c r="I36" s="3">
        <v>7.8501000000000003</v>
      </c>
    </row>
    <row r="37" spans="1:9" x14ac:dyDescent="0.25">
      <c r="A37" s="2" t="s">
        <v>183</v>
      </c>
      <c r="B37" s="4">
        <v>12282747000169</v>
      </c>
      <c r="C37" s="2" t="s">
        <v>10</v>
      </c>
      <c r="D37" s="3">
        <v>5.0299999999999997E-2</v>
      </c>
      <c r="E37" s="3">
        <v>-8.09E-2</v>
      </c>
      <c r="F37" s="3">
        <v>-0.1273</v>
      </c>
      <c r="G37" s="3">
        <v>-0.1331</v>
      </c>
      <c r="H37" s="3">
        <v>6.0100000000000001E-2</v>
      </c>
      <c r="I37" s="3">
        <v>2.0194000000000001</v>
      </c>
    </row>
    <row r="38" spans="1:9" x14ac:dyDescent="0.25">
      <c r="A38" s="2" t="s">
        <v>188</v>
      </c>
      <c r="B38" s="4">
        <v>44157044000103</v>
      </c>
      <c r="C38" s="2" t="s">
        <v>23</v>
      </c>
      <c r="D38" s="3">
        <v>8.0399999999999999E-2</v>
      </c>
      <c r="E38" s="3" t="s">
        <v>8</v>
      </c>
      <c r="F38" s="3" t="s">
        <v>8</v>
      </c>
      <c r="G38" s="3" t="s">
        <v>8</v>
      </c>
      <c r="H38" s="3" t="s">
        <v>8</v>
      </c>
      <c r="I38" s="3">
        <v>0.62670000000000003</v>
      </c>
    </row>
    <row r="39" spans="1:9" x14ac:dyDescent="0.25">
      <c r="A39" s="2" t="s">
        <v>193</v>
      </c>
      <c r="B39" s="4">
        <v>34096201000156</v>
      </c>
      <c r="C39" s="2" t="s">
        <v>10</v>
      </c>
      <c r="D39" s="3">
        <v>4.2500000000000003E-2</v>
      </c>
      <c r="E39" s="3">
        <v>4.1799999999999997E-2</v>
      </c>
      <c r="F39" s="3">
        <v>1.49E-2</v>
      </c>
      <c r="G39" s="3">
        <v>-4.07E-2</v>
      </c>
      <c r="H39" s="3">
        <v>3.5999999999999999E-3</v>
      </c>
      <c r="I39" s="3">
        <v>7.4000000000000003E-3</v>
      </c>
    </row>
    <row r="40" spans="1:9" x14ac:dyDescent="0.25">
      <c r="A40" s="2" t="s">
        <v>195</v>
      </c>
      <c r="B40" s="4">
        <v>45126753000186</v>
      </c>
      <c r="C40" s="2" t="s">
        <v>10</v>
      </c>
      <c r="D40" s="3">
        <v>8.5000000000000006E-3</v>
      </c>
      <c r="E40" s="3" t="s">
        <v>8</v>
      </c>
      <c r="F40" s="3" t="s">
        <v>8</v>
      </c>
      <c r="G40" s="3" t="s">
        <v>8</v>
      </c>
      <c r="H40" s="3" t="s">
        <v>8</v>
      </c>
      <c r="I40" s="3">
        <v>8.3699999999999997E-2</v>
      </c>
    </row>
    <row r="41" spans="1:9" x14ac:dyDescent="0.25">
      <c r="A41" s="2" t="s">
        <v>196</v>
      </c>
      <c r="B41" s="4">
        <v>34428006000186</v>
      </c>
      <c r="C41" s="2" t="s">
        <v>10</v>
      </c>
      <c r="D41" s="3">
        <v>1.9900000000000001E-2</v>
      </c>
      <c r="E41" s="3">
        <v>0.1721</v>
      </c>
      <c r="F41" s="3">
        <v>1.21E-2</v>
      </c>
      <c r="G41" s="3">
        <v>1.5100000000000001E-2</v>
      </c>
      <c r="H41" s="3" t="s">
        <v>8</v>
      </c>
      <c r="I41" s="3">
        <v>-0.1114</v>
      </c>
    </row>
    <row r="42" spans="1:9" x14ac:dyDescent="0.25">
      <c r="A42" s="2" t="s">
        <v>197</v>
      </c>
      <c r="B42" s="4">
        <v>31493876000140</v>
      </c>
      <c r="C42" s="2" t="s">
        <v>10</v>
      </c>
      <c r="D42" s="3">
        <v>2.07E-2</v>
      </c>
      <c r="E42" s="3">
        <v>0.1787</v>
      </c>
      <c r="F42" s="3">
        <v>1.78E-2</v>
      </c>
      <c r="G42" s="3">
        <v>3.4599999999999999E-2</v>
      </c>
      <c r="H42" s="3">
        <v>4.2099999999999999E-2</v>
      </c>
      <c r="I42" s="3">
        <v>0.498</v>
      </c>
    </row>
    <row r="43" spans="1:9" x14ac:dyDescent="0.25">
      <c r="A43" s="2" t="s">
        <v>203</v>
      </c>
      <c r="B43" s="4">
        <v>30830162000118</v>
      </c>
      <c r="C43" s="2" t="s">
        <v>10</v>
      </c>
      <c r="D43" s="3">
        <v>-8.0000000000000004E-4</v>
      </c>
      <c r="E43" s="3">
        <v>0.17849999999999999</v>
      </c>
      <c r="F43" s="3">
        <v>-6.4000000000000003E-3</v>
      </c>
      <c r="G43" s="3">
        <v>1.4200000000000001E-2</v>
      </c>
      <c r="H43" s="3">
        <v>0.42159999999999997</v>
      </c>
      <c r="I43" s="3">
        <v>0.50749999999999995</v>
      </c>
    </row>
    <row r="44" spans="1:9" x14ac:dyDescent="0.25">
      <c r="A44" s="2" t="s">
        <v>206</v>
      </c>
      <c r="B44" s="4">
        <v>23243536000133</v>
      </c>
      <c r="C44" s="2" t="s">
        <v>10</v>
      </c>
      <c r="D44" s="3">
        <v>1.52E-2</v>
      </c>
      <c r="E44" s="3">
        <v>-7.17E-2</v>
      </c>
      <c r="F44" s="3">
        <v>-0.15490000000000001</v>
      </c>
      <c r="G44" s="3">
        <v>-0.1605</v>
      </c>
      <c r="H44" s="3">
        <v>-0.1212</v>
      </c>
      <c r="I44" s="3">
        <v>0.39529999999999998</v>
      </c>
    </row>
    <row r="45" spans="1:9" x14ac:dyDescent="0.25">
      <c r="A45" s="2" t="s">
        <v>208</v>
      </c>
      <c r="B45" s="4">
        <v>18832847000106</v>
      </c>
      <c r="C45" s="2" t="s">
        <v>23</v>
      </c>
      <c r="D45" s="3">
        <v>-0.16339999999999999</v>
      </c>
      <c r="E45" s="3">
        <v>7.5700000000000003E-2</v>
      </c>
      <c r="F45" s="3">
        <v>-7.7600000000000002E-2</v>
      </c>
      <c r="G45" s="3">
        <v>-0.2208</v>
      </c>
      <c r="H45" s="3">
        <v>0.78359999999999996</v>
      </c>
      <c r="I45" s="3">
        <v>10.682600000000001</v>
      </c>
    </row>
    <row r="46" spans="1:9" x14ac:dyDescent="0.25">
      <c r="A46" s="2" t="s">
        <v>210</v>
      </c>
      <c r="B46" s="4">
        <v>35636909000115</v>
      </c>
      <c r="C46" s="2" t="s">
        <v>10</v>
      </c>
      <c r="D46" s="3">
        <v>2.8799999999999999E-2</v>
      </c>
      <c r="E46" s="3">
        <v>0.1222</v>
      </c>
      <c r="F46" s="3">
        <v>0.14380000000000001</v>
      </c>
      <c r="G46" s="3">
        <v>0.42449999999999999</v>
      </c>
      <c r="H46" s="3" t="s">
        <v>8</v>
      </c>
      <c r="I46" s="3">
        <v>0.64990000000000003</v>
      </c>
    </row>
    <row r="47" spans="1:9" x14ac:dyDescent="0.25">
      <c r="A47" s="2" t="s">
        <v>211</v>
      </c>
      <c r="B47" s="4">
        <v>28581039000169</v>
      </c>
      <c r="C47" s="2" t="s">
        <v>10</v>
      </c>
      <c r="D47" s="3">
        <v>1.9199999999999998E-2</v>
      </c>
      <c r="E47" s="3">
        <v>0.17299999999999999</v>
      </c>
      <c r="F47" s="3">
        <v>9.4E-2</v>
      </c>
      <c r="G47" s="3">
        <v>0.29049999999999998</v>
      </c>
      <c r="H47" s="3">
        <v>0.49109999999999998</v>
      </c>
      <c r="I47" s="3">
        <v>0.59950000000000003</v>
      </c>
    </row>
    <row r="48" spans="1:9" x14ac:dyDescent="0.25">
      <c r="A48" s="2" t="s">
        <v>218</v>
      </c>
      <c r="B48" s="4">
        <v>25224843000100</v>
      </c>
      <c r="C48" s="2" t="s">
        <v>10</v>
      </c>
      <c r="D48" s="3">
        <v>5.2400000000000002E-2</v>
      </c>
      <c r="E48" s="3">
        <v>0.26719999999999999</v>
      </c>
      <c r="F48" s="3">
        <v>0.21940000000000001</v>
      </c>
      <c r="G48" s="3">
        <v>9.3799999999999994E-2</v>
      </c>
      <c r="H48" s="3">
        <v>-2.2599999999999999E-2</v>
      </c>
      <c r="I48" s="3">
        <v>0.94430000000000003</v>
      </c>
    </row>
  </sheetData>
  <autoFilter ref="A1:I48" xr:uid="{C728EA34-1883-4408-BB31-6C8A8C21CAFB}"/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Todos</vt:lpstr>
      <vt:lpstr>Multimercado</vt:lpstr>
      <vt:lpstr>Long Only</vt:lpstr>
      <vt:lpstr>Long Biased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Vieira</dc:creator>
  <cp:lastModifiedBy>Gustavo Vieira</cp:lastModifiedBy>
  <dcterms:created xsi:type="dcterms:W3CDTF">2015-06-05T18:19:34Z</dcterms:created>
  <dcterms:modified xsi:type="dcterms:W3CDTF">2022-11-01T16:14:52Z</dcterms:modified>
</cp:coreProperties>
</file>