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a Huy\Documents\"/>
    </mc:Choice>
  </mc:AlternateContent>
  <bookViews>
    <workbookView xWindow="0" yWindow="0" windowWidth="20490" windowHeight="7650" activeTab="1"/>
  </bookViews>
  <sheets>
    <sheet name="Sheet2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7" i="2"/>
  <c r="L8" i="2"/>
  <c r="L9" i="2"/>
  <c r="L10" i="2"/>
  <c r="M5" i="2" l="1"/>
  <c r="M6" i="2"/>
  <c r="M7" i="2"/>
  <c r="M8" i="2"/>
  <c r="M9" i="2"/>
  <c r="M10" i="2"/>
</calcChain>
</file>

<file path=xl/sharedStrings.xml><?xml version="1.0" encoding="utf-8"?>
<sst xmlns="http://schemas.openxmlformats.org/spreadsheetml/2006/main" count="54" uniqueCount="46">
  <si>
    <t>Tên</t>
  </si>
  <si>
    <t xml:space="preserve">Lí </t>
  </si>
  <si>
    <t xml:space="preserve">Hóa </t>
  </si>
  <si>
    <t xml:space="preserve">Ngành </t>
  </si>
  <si>
    <t xml:space="preserve">Ghi chú </t>
  </si>
  <si>
    <t>SBD</t>
  </si>
  <si>
    <t xml:space="preserve">Tên </t>
  </si>
  <si>
    <t xml:space="preserve">Ngày sinh </t>
  </si>
  <si>
    <t xml:space="preserve">Toán </t>
  </si>
  <si>
    <t xml:space="preserve">Điểm 
thêm </t>
  </si>
  <si>
    <t xml:space="preserve">Điểm tb 3 
môn </t>
  </si>
  <si>
    <t xml:space="preserve">Học bổng </t>
  </si>
  <si>
    <t xml:space="preserve">Mã </t>
  </si>
  <si>
    <t>Điểm 
chuẩn</t>
  </si>
  <si>
    <t>CN</t>
  </si>
  <si>
    <t>DD</t>
  </si>
  <si>
    <t>HD</t>
  </si>
  <si>
    <t>XD</t>
  </si>
  <si>
    <t xml:space="preserve">Tin học </t>
  </si>
  <si>
    <t>Điện tử</t>
  </si>
  <si>
    <t xml:space="preserve">Hóa dầu </t>
  </si>
  <si>
    <t xml:space="preserve">Xây dựng </t>
  </si>
  <si>
    <t xml:space="preserve">Khu vực </t>
  </si>
  <si>
    <t>1</t>
  </si>
  <si>
    <t>2</t>
  </si>
  <si>
    <t>3</t>
  </si>
  <si>
    <t>4</t>
  </si>
  <si>
    <t>BT</t>
  </si>
  <si>
    <t xml:space="preserve">Bảng quản lí sinh viên </t>
  </si>
  <si>
    <t>Điểm chuẩn</t>
  </si>
  <si>
    <t>Tổng</t>
  </si>
  <si>
    <t>CN1TB</t>
  </si>
  <si>
    <t>DD2BT</t>
  </si>
  <si>
    <t>11/22/1965</t>
  </si>
  <si>
    <t>1/30/1996</t>
  </si>
  <si>
    <t>11/23/1987</t>
  </si>
  <si>
    <t>11/29/1987</t>
  </si>
  <si>
    <t>1/30/1987</t>
  </si>
  <si>
    <t xml:space="preserve">Bảng điểm thêm </t>
  </si>
  <si>
    <t xml:space="preserve">Bảng điểm chuẩn </t>
  </si>
  <si>
    <t>TB</t>
  </si>
  <si>
    <t>Được thưởng</t>
  </si>
  <si>
    <t>k đc thưởng</t>
  </si>
  <si>
    <t>đc thưởng</t>
  </si>
  <si>
    <t xml:space="preserve">Lý Gia Huy </t>
  </si>
  <si>
    <t xml:space="preserve">Ngày tháng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</si>
</sst>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Arial"/>
      <family val="2"/>
      <charset val="163"/>
      <scheme val="minor"/>
    </font>
    <font>
      <b/>
      <i/>
      <sz val="11"/>
      <color theme="1"/>
      <name val="Arial"/>
      <family val="2"/>
      <charset val="163"/>
      <scheme val="minor"/>
    </font>
    <font>
      <b/>
      <i/>
      <sz val="22"/>
      <color theme="1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3" borderId="0" xfId="0" applyFont="1" applyFill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10">
    <dxf>
      <numFmt numFmtId="164" formatCode="0.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Table8" displayName="Table8" ref="C4:O10" totalsRowShown="0">
  <autoFilter ref="C4:O10"/>
  <tableColumns count="13">
    <tableColumn id="1" name="SBD" dataDxfId="9"/>
    <tableColumn id="2" name="Tên"/>
    <tableColumn id="3" name="Ngày sinh " dataDxfId="8"/>
    <tableColumn id="4" name="Toán " dataDxfId="7"/>
    <tableColumn id="5" name="Lí " dataDxfId="6"/>
    <tableColumn id="6" name="Hóa " dataDxfId="5"/>
    <tableColumn id="7" name="Ngành "/>
    <tableColumn id="8" name="Điểm chuẩn"/>
    <tableColumn id="9" name="Điểm _x000a_thêm "/>
    <tableColumn id="10" name="Điểm tb 3 _x000a_môn " dataDxfId="0">
      <calculatedColumnFormula>AVERAGE(F5:H5)*1</calculatedColumnFormula>
    </tableColumn>
    <tableColumn id="11" name="Tổng" dataDxfId="4">
      <calculatedColumnFormula>SUM(F5:H5)</calculatedColumnFormula>
    </tableColumn>
    <tableColumn id="12" name="Học bổng "/>
    <tableColumn id="13" name="Ghi chú " dataDxf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D14:F18" totalsRowShown="0">
  <autoFilter ref="D14:F18"/>
  <tableColumns count="3">
    <tableColumn id="1" name="Mã " dataDxfId="2"/>
    <tableColumn id="2" name="Ngành "/>
    <tableColumn id="3" name="Điểm _x000a_chuẩn" dataDxfId="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10" name="Table10" displayName="Table10" ref="H14:L17" totalsRowShown="0">
  <autoFilter ref="H14:L17"/>
  <tableColumns count="5">
    <tableColumn id="1" name="Khu vực "/>
    <tableColumn id="2" name="1"/>
    <tableColumn id="3" name="2"/>
    <tableColumn id="4" name="3"/>
    <tableColumn id="5" name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8"/>
  <sheetViews>
    <sheetView workbookViewId="0">
      <selection activeCell="N18" sqref="N18"/>
    </sheetView>
  </sheetViews>
  <sheetFormatPr defaultRowHeight="14.25" x14ac:dyDescent="0.2"/>
  <cols>
    <col min="3" max="11" width="10.125" customWidth="1"/>
    <col min="12" max="15" width="11.125" customWidth="1"/>
  </cols>
  <sheetData>
    <row r="2" spans="3:15" ht="27.75" x14ac:dyDescent="0.4">
      <c r="E2" s="4"/>
      <c r="F2" s="4"/>
      <c r="G2" s="5" t="s">
        <v>28</v>
      </c>
      <c r="H2" s="4"/>
      <c r="I2" s="4"/>
      <c r="J2" s="4"/>
    </row>
    <row r="4" spans="3:15" ht="28.5" x14ac:dyDescent="0.2">
      <c r="C4" t="s">
        <v>5</v>
      </c>
      <c r="D4" t="s">
        <v>0</v>
      </c>
      <c r="E4" t="s">
        <v>7</v>
      </c>
      <c r="F4" t="s">
        <v>8</v>
      </c>
      <c r="G4" t="s">
        <v>1</v>
      </c>
      <c r="H4" t="s">
        <v>2</v>
      </c>
      <c r="I4" t="s">
        <v>3</v>
      </c>
      <c r="J4" t="s">
        <v>29</v>
      </c>
      <c r="K4" s="2" t="s">
        <v>9</v>
      </c>
      <c r="L4" s="2" t="s">
        <v>10</v>
      </c>
      <c r="M4" t="s">
        <v>30</v>
      </c>
      <c r="N4" t="s">
        <v>11</v>
      </c>
      <c r="O4" t="s">
        <v>4</v>
      </c>
    </row>
    <row r="5" spans="3:15" x14ac:dyDescent="0.2">
      <c r="C5" s="6" t="s">
        <v>31</v>
      </c>
      <c r="E5" s="3">
        <v>35163</v>
      </c>
      <c r="F5" s="7">
        <v>8</v>
      </c>
      <c r="G5" s="7">
        <v>8</v>
      </c>
      <c r="H5" s="7">
        <v>9</v>
      </c>
      <c r="L5" s="8">
        <f t="shared" ref="L5:L10" si="0">AVERAGE(F5:H5)*1</f>
        <v>8.3333333333333339</v>
      </c>
      <c r="M5">
        <f t="shared" ref="M5:M10" si="1">SUM(F5:H5)</f>
        <v>25</v>
      </c>
      <c r="N5">
        <v>3000000</v>
      </c>
      <c r="O5" s="7" t="s">
        <v>41</v>
      </c>
    </row>
    <row r="6" spans="3:15" x14ac:dyDescent="0.2">
      <c r="C6" s="6" t="s">
        <v>32</v>
      </c>
      <c r="E6" s="3" t="s">
        <v>35</v>
      </c>
      <c r="F6" s="7">
        <v>4.5</v>
      </c>
      <c r="G6" s="7">
        <v>6</v>
      </c>
      <c r="H6" s="7">
        <v>0</v>
      </c>
      <c r="L6" s="8"/>
      <c r="M6">
        <f t="shared" si="1"/>
        <v>10.5</v>
      </c>
      <c r="N6">
        <v>0</v>
      </c>
      <c r="O6" s="7" t="s">
        <v>42</v>
      </c>
    </row>
    <row r="7" spans="3:15" x14ac:dyDescent="0.2">
      <c r="C7" s="6" t="s">
        <v>31</v>
      </c>
      <c r="E7" s="3" t="s">
        <v>33</v>
      </c>
      <c r="F7" s="7">
        <v>9.5</v>
      </c>
      <c r="G7" s="7">
        <v>9.5</v>
      </c>
      <c r="H7" s="7">
        <v>9.5</v>
      </c>
      <c r="L7" s="8">
        <f t="shared" si="0"/>
        <v>9.5</v>
      </c>
      <c r="M7">
        <f t="shared" si="1"/>
        <v>28.5</v>
      </c>
      <c r="N7">
        <v>3000000</v>
      </c>
      <c r="O7" s="7" t="s">
        <v>43</v>
      </c>
    </row>
    <row r="8" spans="3:15" x14ac:dyDescent="0.2">
      <c r="C8" s="6" t="s">
        <v>32</v>
      </c>
      <c r="E8" s="3" t="s">
        <v>34</v>
      </c>
      <c r="F8" s="7">
        <v>4</v>
      </c>
      <c r="G8" s="7">
        <v>7</v>
      </c>
      <c r="H8" s="7">
        <v>6</v>
      </c>
      <c r="L8" s="8">
        <f t="shared" si="0"/>
        <v>5.666666666666667</v>
      </c>
      <c r="M8">
        <f t="shared" si="1"/>
        <v>17</v>
      </c>
      <c r="N8">
        <v>0</v>
      </c>
      <c r="O8" s="7" t="s">
        <v>42</v>
      </c>
    </row>
    <row r="9" spans="3:15" x14ac:dyDescent="0.2">
      <c r="C9" s="6" t="s">
        <v>31</v>
      </c>
      <c r="E9" s="3" t="s">
        <v>36</v>
      </c>
      <c r="F9" s="7">
        <v>10</v>
      </c>
      <c r="G9" s="7">
        <v>10</v>
      </c>
      <c r="H9" s="7">
        <v>9</v>
      </c>
      <c r="L9" s="8">
        <f t="shared" si="0"/>
        <v>9.6666666666666661</v>
      </c>
      <c r="M9">
        <f t="shared" si="1"/>
        <v>29</v>
      </c>
      <c r="N9">
        <v>3000000</v>
      </c>
      <c r="O9" s="7" t="s">
        <v>43</v>
      </c>
    </row>
    <row r="10" spans="3:15" x14ac:dyDescent="0.2">
      <c r="C10" s="6" t="s">
        <v>32</v>
      </c>
      <c r="E10" s="3" t="s">
        <v>37</v>
      </c>
      <c r="F10" s="7">
        <v>8.5</v>
      </c>
      <c r="G10" s="7">
        <v>7</v>
      </c>
      <c r="H10" s="7">
        <v>8</v>
      </c>
      <c r="L10" s="8">
        <f t="shared" si="0"/>
        <v>7.833333333333333</v>
      </c>
      <c r="M10">
        <f t="shared" si="1"/>
        <v>23.5</v>
      </c>
      <c r="N10">
        <v>3000000</v>
      </c>
      <c r="O10" s="7" t="s">
        <v>43</v>
      </c>
    </row>
    <row r="12" spans="3:15" x14ac:dyDescent="0.2">
      <c r="D12" s="4"/>
      <c r="E12" s="4" t="s">
        <v>39</v>
      </c>
      <c r="F12" s="4"/>
      <c r="I12" s="4"/>
      <c r="J12" s="4" t="s">
        <v>38</v>
      </c>
      <c r="K12" s="4"/>
    </row>
    <row r="14" spans="3:15" ht="28.5" x14ac:dyDescent="0.2">
      <c r="D14" t="s">
        <v>12</v>
      </c>
      <c r="E14" t="s">
        <v>3</v>
      </c>
      <c r="F14" s="2" t="s">
        <v>13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</row>
    <row r="15" spans="3:15" x14ac:dyDescent="0.2">
      <c r="D15" s="7" t="s">
        <v>14</v>
      </c>
      <c r="E15" t="s">
        <v>18</v>
      </c>
      <c r="F15" s="7">
        <v>26.5</v>
      </c>
      <c r="H15" s="7" t="s">
        <v>27</v>
      </c>
      <c r="I15">
        <v>0.5</v>
      </c>
      <c r="J15">
        <v>1</v>
      </c>
      <c r="K15">
        <v>1.5</v>
      </c>
      <c r="L15">
        <v>2</v>
      </c>
    </row>
    <row r="16" spans="3:15" x14ac:dyDescent="0.2">
      <c r="D16" s="7" t="s">
        <v>15</v>
      </c>
      <c r="E16" t="s">
        <v>19</v>
      </c>
      <c r="F16" s="7">
        <v>24.5</v>
      </c>
      <c r="H16" s="7" t="s">
        <v>40</v>
      </c>
      <c r="I16" s="1">
        <v>1</v>
      </c>
      <c r="J16" s="1">
        <v>1.5</v>
      </c>
      <c r="K16" s="1">
        <v>2</v>
      </c>
      <c r="L16" s="1">
        <v>2.5</v>
      </c>
    </row>
    <row r="17" spans="4:6" x14ac:dyDescent="0.2">
      <c r="D17" s="7" t="s">
        <v>16</v>
      </c>
      <c r="E17" t="s">
        <v>20</v>
      </c>
      <c r="F17" s="7">
        <v>23.5</v>
      </c>
    </row>
    <row r="18" spans="4:6" x14ac:dyDescent="0.2">
      <c r="D18" s="7" t="s">
        <v>17</v>
      </c>
      <c r="E18" t="s">
        <v>21</v>
      </c>
      <c r="F18" s="7">
        <v>16.5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3" sqref="C3"/>
    </sheetView>
  </sheetViews>
  <sheetFormatPr defaultRowHeight="14.25" x14ac:dyDescent="0.2"/>
  <cols>
    <col min="3" max="3" width="9.875" bestFit="1" customWidth="1"/>
  </cols>
  <sheetData>
    <row r="1" spans="1:3" x14ac:dyDescent="0.2">
      <c r="A1" t="s">
        <v>6</v>
      </c>
      <c r="C1" t="s">
        <v>45</v>
      </c>
    </row>
    <row r="2" spans="1:3" x14ac:dyDescent="0.2">
      <c r="A2" t="s">
        <v>44</v>
      </c>
      <c r="C2" s="3">
        <v>39127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Huy</dc:creator>
  <cp:lastModifiedBy>Gia Huy</cp:lastModifiedBy>
  <dcterms:created xsi:type="dcterms:W3CDTF">2025-09-29T06:56:05Z</dcterms:created>
  <dcterms:modified xsi:type="dcterms:W3CDTF">2025-09-29T15:29:50Z</dcterms:modified>
</cp:coreProperties>
</file>