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p202003537\Desktop\"/>
    </mc:Choice>
  </mc:AlternateContent>
  <xr:revisionPtr revIDLastSave="0" documentId="8_{AE43B6C3-C968-4E21-95E9-F772993470B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1 &amp; 2 Tasks" sheetId="1" r:id="rId1"/>
    <sheet name="3 Tasks" sheetId="2" r:id="rId2"/>
    <sheet name="4 &amp; 5 Tas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0" i="1"/>
  <c r="I30" i="1"/>
  <c r="J30" i="1"/>
  <c r="I29" i="1"/>
  <c r="J29" i="1"/>
  <c r="I28" i="1"/>
  <c r="I27" i="1"/>
  <c r="H27" i="1"/>
  <c r="H28" i="1"/>
  <c r="H29" i="1"/>
  <c r="H30" i="1"/>
  <c r="H26" i="1"/>
  <c r="F30" i="1"/>
  <c r="E30" i="1"/>
  <c r="E29" i="1"/>
  <c r="F29" i="1" s="1"/>
  <c r="D29" i="1"/>
  <c r="E28" i="1"/>
  <c r="E27" i="1"/>
  <c r="D30" i="1"/>
  <c r="D28" i="1"/>
  <c r="D27" i="1"/>
  <c r="D26" i="1"/>
</calcChain>
</file>

<file path=xl/sharedStrings.xml><?xml version="1.0" encoding="utf-8"?>
<sst xmlns="http://schemas.openxmlformats.org/spreadsheetml/2006/main" count="40" uniqueCount="37">
  <si>
    <t>Task 1</t>
  </si>
  <si>
    <t>Task 2</t>
  </si>
  <si>
    <t>Task 3</t>
  </si>
  <si>
    <t>Task 4</t>
  </si>
  <si>
    <t>Task 5</t>
  </si>
  <si>
    <t>Task 1 + Task 2</t>
  </si>
  <si>
    <t>Task 1 + Task 3</t>
  </si>
  <si>
    <t>Task 1 + Task 4</t>
  </si>
  <si>
    <t>Task 1 + Task 5</t>
  </si>
  <si>
    <t>Task 2 + Task 3</t>
  </si>
  <si>
    <t>Task 2 + Task 4</t>
  </si>
  <si>
    <t>Task 2 + Task 5</t>
  </si>
  <si>
    <t>Task 3 + Task 4</t>
  </si>
  <si>
    <t>Task 3 + Task 5</t>
  </si>
  <si>
    <t>Task 4 + Task 5</t>
  </si>
  <si>
    <t>Task 1 + Task 2 + Task 3</t>
  </si>
  <si>
    <t>Task 1 + Task 2 + Task 4</t>
  </si>
  <si>
    <t>Task 1 + Task 2 + Task 5</t>
  </si>
  <si>
    <t>Task 1 + Task 3 + Task 4</t>
  </si>
  <si>
    <t>Task 1 + Task 3 + Task 5</t>
  </si>
  <si>
    <t>Task 1 + Task 4 + Task 5</t>
  </si>
  <si>
    <t>Task 2 + Task 3 + Task 4</t>
  </si>
  <si>
    <t>Task 2 + Task 3 + Task 5</t>
  </si>
  <si>
    <t>Task 1 + Task 2 + Task 3 + Task 4</t>
  </si>
  <si>
    <t>Task 1 + Task 2 + Task 3 + Task 5</t>
  </si>
  <si>
    <t>Task 1 + Task 3 + Task 4 + Task 5</t>
  </si>
  <si>
    <t>Task 2 + Task 3 + Task 4 + Task 5</t>
  </si>
  <si>
    <t>Task 1 + Task 2 + Task 3 + Task 4 + Task 5</t>
  </si>
  <si>
    <t xml:space="preserve">Total Time (ms) </t>
  </si>
  <si>
    <t xml:space="preserve">Total Time (us) </t>
  </si>
  <si>
    <t>1s</t>
  </si>
  <si>
    <t>R1</t>
  </si>
  <si>
    <t>R2</t>
  </si>
  <si>
    <t>R3</t>
  </si>
  <si>
    <t>R4</t>
  </si>
  <si>
    <t>R5</t>
  </si>
  <si>
    <t>T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</si>
</sst>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30"/>
  <sheetViews>
    <sheetView tabSelected="1" workbookViewId="0">
      <selection activeCell="H17" sqref="H17"/>
    </sheetView>
  </sheetViews>
  <sheetFormatPr defaultRowHeight="15" x14ac:dyDescent="0.25"/>
  <cols>
    <col min="3" max="3" width="15.7109375" style="1" customWidth="1"/>
    <col min="4" max="4" width="15.5703125" customWidth="1"/>
    <col min="5" max="5" width="10" bestFit="1" customWidth="1"/>
    <col min="8" max="8" width="10.5703125" bestFit="1" customWidth="1"/>
    <col min="9" max="9" width="11.5703125" bestFit="1" customWidth="1"/>
    <col min="10" max="10" width="10.5703125" bestFit="1" customWidth="1"/>
    <col min="14" max="14" width="10.5703125" bestFit="1" customWidth="1"/>
  </cols>
  <sheetData>
    <row r="2" spans="3:20" x14ac:dyDescent="0.25">
      <c r="D2" s="1" t="s">
        <v>28</v>
      </c>
    </row>
    <row r="3" spans="3:20" x14ac:dyDescent="0.25">
      <c r="C3" s="1" t="s">
        <v>0</v>
      </c>
      <c r="D3" s="1">
        <v>283.8</v>
      </c>
      <c r="E3" s="1">
        <v>284</v>
      </c>
      <c r="F3" s="1">
        <v>267</v>
      </c>
      <c r="G3" s="1">
        <v>250</v>
      </c>
      <c r="H3" s="1">
        <v>233</v>
      </c>
      <c r="I3" s="1">
        <v>215</v>
      </c>
      <c r="J3" s="1">
        <v>200</v>
      </c>
      <c r="K3" s="1">
        <v>182</v>
      </c>
      <c r="L3" s="1">
        <v>165</v>
      </c>
      <c r="M3" s="1">
        <v>149</v>
      </c>
      <c r="N3" s="1">
        <v>131</v>
      </c>
      <c r="O3" s="1">
        <v>114</v>
      </c>
      <c r="P3" s="1">
        <v>97</v>
      </c>
      <c r="Q3" s="1">
        <v>81</v>
      </c>
      <c r="R3" s="1">
        <v>64</v>
      </c>
      <c r="S3" s="1">
        <v>46</v>
      </c>
      <c r="T3" s="1">
        <v>29</v>
      </c>
    </row>
    <row r="4" spans="3:20" x14ac:dyDescent="0.25">
      <c r="D4" s="1" t="s">
        <v>29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3:20" x14ac:dyDescent="0.25">
      <c r="C5" s="1" t="s">
        <v>1</v>
      </c>
      <c r="D5" s="1">
        <v>688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x14ac:dyDescent="0.25">
      <c r="C6" s="1" t="s">
        <v>2</v>
      </c>
      <c r="D6" s="1">
        <v>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x14ac:dyDescent="0.25">
      <c r="C7" s="1" t="s">
        <v>3</v>
      </c>
      <c r="D7" s="1">
        <v>24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3:20" x14ac:dyDescent="0.25">
      <c r="C8" s="1" t="s">
        <v>4</v>
      </c>
      <c r="D8" s="1">
        <v>12</v>
      </c>
      <c r="E8" s="1" t="s">
        <v>30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3:20" x14ac:dyDescent="0.25">
      <c r="D9" s="1" t="s">
        <v>28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x14ac:dyDescent="0.25">
      <c r="C10" s="1" t="s">
        <v>5</v>
      </c>
      <c r="D10" s="1">
        <v>284.5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3:20" x14ac:dyDescent="0.25">
      <c r="C11" s="1" t="s">
        <v>6</v>
      </c>
      <c r="D11" s="1">
        <v>283.8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3:20" x14ac:dyDescent="0.25">
      <c r="C12" s="1" t="s">
        <v>7</v>
      </c>
      <c r="D12" s="1">
        <v>283.8</v>
      </c>
      <c r="M12" s="1"/>
    </row>
    <row r="13" spans="3:20" x14ac:dyDescent="0.25">
      <c r="C13" s="1" t="s">
        <v>8</v>
      </c>
      <c r="D13" s="1">
        <v>283.8</v>
      </c>
      <c r="M13" s="1"/>
    </row>
    <row r="14" spans="3:20" x14ac:dyDescent="0.25">
      <c r="D14" s="1" t="s">
        <v>29</v>
      </c>
      <c r="M14" s="1"/>
    </row>
    <row r="15" spans="3:20" x14ac:dyDescent="0.25">
      <c r="C15" s="1" t="s">
        <v>9</v>
      </c>
      <c r="D15" s="1">
        <v>840</v>
      </c>
      <c r="M15" s="1"/>
    </row>
    <row r="16" spans="3:20" x14ac:dyDescent="0.25">
      <c r="C16" s="1" t="s">
        <v>10</v>
      </c>
      <c r="D16" s="1">
        <v>840</v>
      </c>
      <c r="M16" s="1"/>
    </row>
    <row r="17" spans="3:14" x14ac:dyDescent="0.25">
      <c r="C17" s="1" t="s">
        <v>11</v>
      </c>
      <c r="M17" s="1"/>
    </row>
    <row r="18" spans="3:14" x14ac:dyDescent="0.25">
      <c r="D18" s="2"/>
      <c r="M18" s="1"/>
    </row>
    <row r="19" spans="3:14" x14ac:dyDescent="0.25">
      <c r="C19" s="1" t="s">
        <v>12</v>
      </c>
      <c r="M19" s="1" t="s">
        <v>36</v>
      </c>
    </row>
    <row r="20" spans="3:14" x14ac:dyDescent="0.25">
      <c r="C20" s="1" t="s">
        <v>13</v>
      </c>
      <c r="M20" s="1">
        <v>500000</v>
      </c>
      <c r="N20" s="3">
        <f>M20</f>
        <v>500000</v>
      </c>
    </row>
    <row r="21" spans="3:14" x14ac:dyDescent="0.25">
      <c r="D21" s="1" t="s">
        <v>29</v>
      </c>
      <c r="M21" s="1">
        <v>500000</v>
      </c>
      <c r="N21" s="3">
        <f t="shared" ref="N21:N24" si="0">M21</f>
        <v>500000</v>
      </c>
    </row>
    <row r="22" spans="3:14" x14ac:dyDescent="0.25">
      <c r="C22" s="1" t="s">
        <v>14</v>
      </c>
      <c r="M22" s="1">
        <v>50000</v>
      </c>
      <c r="N22" s="3">
        <f t="shared" si="0"/>
        <v>50000</v>
      </c>
    </row>
    <row r="23" spans="3:14" x14ac:dyDescent="0.25">
      <c r="M23" s="1">
        <v>50000</v>
      </c>
      <c r="N23" s="3">
        <f t="shared" si="0"/>
        <v>50000</v>
      </c>
    </row>
    <row r="24" spans="3:14" x14ac:dyDescent="0.25">
      <c r="M24" s="1">
        <v>5000</v>
      </c>
      <c r="N24" s="3">
        <f t="shared" si="0"/>
        <v>5000</v>
      </c>
    </row>
    <row r="25" spans="3:14" x14ac:dyDescent="0.25">
      <c r="M25" s="1"/>
    </row>
    <row r="26" spans="3:14" x14ac:dyDescent="0.25">
      <c r="C26" s="1" t="s">
        <v>31</v>
      </c>
      <c r="D26" s="1">
        <f>D3*1000</f>
        <v>283800</v>
      </c>
      <c r="E26" s="1"/>
      <c r="F26" s="1"/>
      <c r="H26" s="3">
        <f>D26</f>
        <v>283800</v>
      </c>
      <c r="M26" s="1"/>
    </row>
    <row r="27" spans="3:14" x14ac:dyDescent="0.25">
      <c r="C27" s="1" t="s">
        <v>32</v>
      </c>
      <c r="D27" s="1">
        <f>D26+D5</f>
        <v>284488</v>
      </c>
      <c r="E27" s="1">
        <f>D5+_xlfn.CEILING.MATH(D27/M20)*D26</f>
        <v>284488</v>
      </c>
      <c r="F27" s="1"/>
      <c r="H27" s="3">
        <f t="shared" ref="H27:I30" si="1">D27</f>
        <v>284488</v>
      </c>
      <c r="I27" s="3">
        <f t="shared" si="1"/>
        <v>284488</v>
      </c>
    </row>
    <row r="28" spans="3:14" x14ac:dyDescent="0.25">
      <c r="C28" s="1" t="s">
        <v>33</v>
      </c>
      <c r="D28" s="1">
        <f>D27+D6</f>
        <v>284512</v>
      </c>
      <c r="E28" s="1">
        <f>D6+_xlfn.CEILING.MATH(D28/M20)*D26+_xlfn.CEILING.MATH(D28/M21)*D5</f>
        <v>284512</v>
      </c>
      <c r="F28" s="1"/>
      <c r="H28" s="3">
        <f t="shared" si="1"/>
        <v>284512</v>
      </c>
      <c r="I28" s="3">
        <f t="shared" si="1"/>
        <v>284512</v>
      </c>
    </row>
    <row r="29" spans="3:14" x14ac:dyDescent="0.25">
      <c r="C29" s="1" t="s">
        <v>34</v>
      </c>
      <c r="D29" s="1">
        <f>D28+D7</f>
        <v>284536</v>
      </c>
      <c r="E29" s="1">
        <f>D7+_xlfn.CEILING.MATH(D29/M20)*D26+_xlfn.CEILING.MATH(D29/M21)*D5+_xlfn.CEILING.MATH(D29/M22)*D6</f>
        <v>284656</v>
      </c>
      <c r="F29" s="1">
        <f>D7+_xlfn.CEILING.MATH(E29/M20)*D26+_xlfn.CEILING.MATH(E29/M21)*D5+_xlfn.CEILING.MATH(E29/M22)*D6</f>
        <v>284656</v>
      </c>
      <c r="H29" s="3">
        <f t="shared" si="1"/>
        <v>284536</v>
      </c>
      <c r="I29" s="3">
        <f t="shared" ref="I29:I30" si="2">E29</f>
        <v>284656</v>
      </c>
      <c r="J29" s="3">
        <f t="shared" ref="J29:J30" si="3">F29</f>
        <v>284656</v>
      </c>
    </row>
    <row r="30" spans="3:14" x14ac:dyDescent="0.25">
      <c r="C30" s="1" t="s">
        <v>35</v>
      </c>
      <c r="D30" s="1">
        <f>D29+D8</f>
        <v>284548</v>
      </c>
      <c r="E30" s="1">
        <f>D8+_xlfn.CEILING.MATH(D30/M20)*D26+_xlfn.CEILING.MATH(D30/M21)*D5+_xlfn.CEILING.MATH(D30/M22)*D6+_xlfn.CEILING.MATH(D30/M23)*D7</f>
        <v>284788</v>
      </c>
      <c r="F30" s="1">
        <f>D8+_xlfn.CEILING.MATH(E30/M20)*D26+_xlfn.CEILING.MATH(E30/M21)*D5+_xlfn.CEILING.MATH(E30/M22)*D6+_xlfn.CEILING.MATH(E30/M23)*D7</f>
        <v>284788</v>
      </c>
      <c r="H30" s="3">
        <f t="shared" si="1"/>
        <v>284548</v>
      </c>
      <c r="I30" s="3">
        <f t="shared" si="2"/>
        <v>284788</v>
      </c>
      <c r="J30" s="3">
        <f t="shared" si="3"/>
        <v>284788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8E29-159F-4B6F-A39B-8D42F82608A7}">
  <dimension ref="C3:C15"/>
  <sheetViews>
    <sheetView workbookViewId="0">
      <selection activeCell="C3" sqref="C3:C11"/>
    </sheetView>
  </sheetViews>
  <sheetFormatPr defaultRowHeight="15" x14ac:dyDescent="0.25"/>
  <cols>
    <col min="3" max="3" width="21.85546875" customWidth="1"/>
  </cols>
  <sheetData>
    <row r="3" spans="3:3" x14ac:dyDescent="0.25">
      <c r="C3" s="1" t="s">
        <v>15</v>
      </c>
    </row>
    <row r="4" spans="3:3" x14ac:dyDescent="0.25">
      <c r="C4" s="1" t="s">
        <v>16</v>
      </c>
    </row>
    <row r="5" spans="3:3" x14ac:dyDescent="0.25">
      <c r="C5" s="1" t="s">
        <v>17</v>
      </c>
    </row>
    <row r="6" spans="3:3" x14ac:dyDescent="0.25">
      <c r="C6" s="1" t="s">
        <v>18</v>
      </c>
    </row>
    <row r="7" spans="3:3" x14ac:dyDescent="0.25">
      <c r="C7" s="1" t="s">
        <v>19</v>
      </c>
    </row>
    <row r="8" spans="3:3" x14ac:dyDescent="0.25">
      <c r="C8" s="1" t="s">
        <v>20</v>
      </c>
    </row>
    <row r="10" spans="3:3" x14ac:dyDescent="0.25">
      <c r="C10" s="1" t="s">
        <v>21</v>
      </c>
    </row>
    <row r="11" spans="3:3" x14ac:dyDescent="0.25">
      <c r="C11" s="1" t="s">
        <v>22</v>
      </c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9AB6-4EBF-457E-AAA9-8F3D0AD2A64F}">
  <dimension ref="C3:C11"/>
  <sheetViews>
    <sheetView workbookViewId="0">
      <selection activeCell="C23" sqref="C23"/>
    </sheetView>
  </sheetViews>
  <sheetFormatPr defaultRowHeight="15" x14ac:dyDescent="0.25"/>
  <cols>
    <col min="3" max="3" width="34.85546875" customWidth="1"/>
  </cols>
  <sheetData>
    <row r="3" spans="3:3" x14ac:dyDescent="0.25">
      <c r="C3" s="1" t="s">
        <v>23</v>
      </c>
    </row>
    <row r="4" spans="3:3" x14ac:dyDescent="0.25">
      <c r="C4" s="1" t="s">
        <v>24</v>
      </c>
    </row>
    <row r="5" spans="3:3" x14ac:dyDescent="0.25">
      <c r="C5" s="1" t="s">
        <v>25</v>
      </c>
    </row>
    <row r="7" spans="3:3" x14ac:dyDescent="0.25">
      <c r="C7" s="1" t="s">
        <v>26</v>
      </c>
    </row>
    <row r="8" spans="3:3" x14ac:dyDescent="0.25">
      <c r="C8" s="1"/>
    </row>
    <row r="9" spans="3:3" x14ac:dyDescent="0.25">
      <c r="C9" s="1" t="s">
        <v>27</v>
      </c>
    </row>
    <row r="11" spans="3:3" x14ac:dyDescent="0.25"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 &amp; 2 Tasks</vt:lpstr>
      <vt:lpstr>3 Tasks</vt:lpstr>
      <vt:lpstr>4 &amp; 5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Santos</dc:creator>
  <cp:lastModifiedBy>Gonçalo Marinho dos Santos</cp:lastModifiedBy>
  <dcterms:created xsi:type="dcterms:W3CDTF">2015-06-05T18:19:34Z</dcterms:created>
  <dcterms:modified xsi:type="dcterms:W3CDTF">2023-01-04T11:26:36Z</dcterms:modified>
</cp:coreProperties>
</file>