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dh\Desktop\GaTech\SPRING 2021\ISYE 6501\HW04\Solution\"/>
    </mc:Choice>
  </mc:AlternateContent>
  <xr:revisionPtr revIDLastSave="0" documentId="13_ncr:1_{06C24E5C-47C6-4C20-BA6D-00A1726AD521}" xr6:coauthVersionLast="46" xr6:coauthVersionMax="46" xr10:uidLastSave="{00000000-0000-0000-0000-000000000000}"/>
  <bookViews>
    <workbookView xWindow="-110" yWindow="-110" windowWidth="19420" windowHeight="10420" activeTab="1" xr2:uid="{33E76959-9CF0-462B-A89A-C2CA64EB1A0F}"/>
  </bookViews>
  <sheets>
    <sheet name="temps" sheetId="2" r:id="rId1"/>
    <sheet name="Summer_End" sheetId="3" r:id="rId2"/>
    <sheet name="Summer_End_Results" sheetId="4" r:id="rId3"/>
    <sheet name="Warmer_Analysis" sheetId="5" state="hidden" r:id="rId4"/>
  </sheets>
  <definedNames>
    <definedName name="ExternalData_1" localSheetId="0" hidden="1">temps!$A$1:$U$125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3" l="1"/>
  <c r="V6" i="5"/>
  <c r="V5" i="5"/>
  <c r="S6" i="5"/>
  <c r="S5" i="5"/>
  <c r="P6" i="5"/>
  <c r="P5" i="5"/>
  <c r="M6" i="5"/>
  <c r="M5" i="5"/>
  <c r="K6" i="5"/>
  <c r="K5" i="5"/>
  <c r="J6" i="5"/>
  <c r="J5" i="5"/>
  <c r="I6" i="5"/>
  <c r="G6" i="5"/>
  <c r="F6" i="5"/>
  <c r="E6" i="5"/>
  <c r="I5" i="5"/>
  <c r="G5" i="5"/>
  <c r="F5" i="5"/>
  <c r="E5" i="5"/>
  <c r="U6" i="5"/>
  <c r="T6" i="5"/>
  <c r="R6" i="5"/>
  <c r="Q6" i="5"/>
  <c r="O6" i="5"/>
  <c r="N6" i="5"/>
  <c r="L6" i="5"/>
  <c r="H6" i="5"/>
  <c r="D6" i="5"/>
  <c r="C6" i="5"/>
  <c r="U5" i="5"/>
  <c r="T5" i="5"/>
  <c r="R5" i="5"/>
  <c r="Q5" i="5"/>
  <c r="O5" i="5"/>
  <c r="N5" i="5"/>
  <c r="L5" i="5"/>
  <c r="D5" i="5"/>
  <c r="D27" i="5" s="1"/>
  <c r="H5" i="5"/>
  <c r="C5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D5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E5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F5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G5" i="3"/>
  <c r="H5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I5" i="3"/>
  <c r="J5" i="3"/>
  <c r="K5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L5" i="3"/>
  <c r="L9" i="3" s="1"/>
  <c r="L10" i="3" s="1"/>
  <c r="L11" i="3" s="1"/>
  <c r="L12" i="3" s="1"/>
  <c r="L13" i="3" s="1"/>
  <c r="L14" i="3" s="1"/>
  <c r="L15" i="3" s="1"/>
  <c r="M5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N5" i="3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O5" i="3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P5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Q5" i="3"/>
  <c r="R5" i="3"/>
  <c r="S5" i="3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T5" i="3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U5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V5" i="3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G6" i="3"/>
  <c r="C5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8" i="3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D6" i="3"/>
  <c r="E6" i="3"/>
  <c r="F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3" i="2"/>
  <c r="D23" i="5" l="1"/>
  <c r="D128" i="5"/>
  <c r="D87" i="5"/>
  <c r="D17" i="5"/>
  <c r="D13" i="5"/>
  <c r="D123" i="5"/>
  <c r="D119" i="5"/>
  <c r="D107" i="5"/>
  <c r="D103" i="5"/>
  <c r="D91" i="5"/>
  <c r="E91" i="5" s="1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D12" i="5"/>
  <c r="E12" i="5" s="1"/>
  <c r="D116" i="5"/>
  <c r="E116" i="5" s="1"/>
  <c r="D100" i="5"/>
  <c r="E100" i="5" s="1"/>
  <c r="D84" i="5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D9" i="5"/>
  <c r="E9" i="5" s="1"/>
  <c r="D115" i="5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D99" i="5"/>
  <c r="E99" i="5" s="1"/>
  <c r="D83" i="5"/>
  <c r="D112" i="5"/>
  <c r="D96" i="5"/>
  <c r="D80" i="5"/>
  <c r="D21" i="5"/>
  <c r="D127" i="5"/>
  <c r="D111" i="5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D95" i="5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D79" i="5"/>
  <c r="D20" i="5"/>
  <c r="E20" i="5" s="1"/>
  <c r="D124" i="5"/>
  <c r="E124" i="5" s="1"/>
  <c r="D108" i="5"/>
  <c r="E108" i="5" s="1"/>
  <c r="D92" i="5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D76" i="5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D71" i="5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D120" i="5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D104" i="5"/>
  <c r="D88" i="5"/>
  <c r="D68" i="5"/>
  <c r="D63" i="5"/>
  <c r="F9" i="5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E84" i="5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E83" i="5"/>
  <c r="W6" i="5"/>
  <c r="F20" i="5"/>
  <c r="G20" i="5" s="1"/>
  <c r="F124" i="5"/>
  <c r="F108" i="5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F116" i="5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F100" i="5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E23" i="5"/>
  <c r="E128" i="5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E112" i="5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E96" i="5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E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E127" i="5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E79" i="5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E123" i="5"/>
  <c r="E104" i="5"/>
  <c r="F104" i="5" s="1"/>
  <c r="E88" i="5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E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E87" i="5"/>
  <c r="D15" i="5"/>
  <c r="D130" i="5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D122" i="5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D114" i="5"/>
  <c r="E114" i="5" s="1"/>
  <c r="D106" i="5"/>
  <c r="E106" i="5" s="1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D98" i="5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D90" i="5"/>
  <c r="E90" i="5" s="1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D82" i="5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D74" i="5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D66" i="5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D50" i="5"/>
  <c r="E50" i="5" s="1"/>
  <c r="D42" i="5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D34" i="5"/>
  <c r="E34" i="5" s="1"/>
  <c r="D26" i="5"/>
  <c r="E26" i="5" s="1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D14" i="5"/>
  <c r="E14" i="5" s="1"/>
  <c r="F14" i="5" s="1"/>
  <c r="F15" i="5" s="1"/>
  <c r="D129" i="5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D121" i="5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D113" i="5"/>
  <c r="E113" i="5" s="1"/>
  <c r="F113" i="5" s="1"/>
  <c r="D105" i="5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D97" i="5"/>
  <c r="E97" i="5" s="1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D89" i="5"/>
  <c r="D81" i="5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D73" i="5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D65" i="5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D49" i="5"/>
  <c r="E49" i="5" s="1"/>
  <c r="F49" i="5" s="1"/>
  <c r="D41" i="5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D33" i="5"/>
  <c r="D25" i="5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D56" i="5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D48" i="5"/>
  <c r="D40" i="5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D32" i="5"/>
  <c r="D24" i="5"/>
  <c r="D55" i="5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D47" i="5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D31" i="5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D118" i="5"/>
  <c r="E118" i="5" s="1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D102" i="5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D94" i="5"/>
  <c r="D86" i="5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D78" i="5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D46" i="5"/>
  <c r="E46" i="5" s="1"/>
  <c r="D38" i="5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D30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D126" i="5"/>
  <c r="E126" i="5" s="1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D110" i="5"/>
  <c r="E110" i="5" s="1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D62" i="5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0" i="5"/>
  <c r="E10" i="5" s="1"/>
  <c r="F10" i="5" s="1"/>
  <c r="D125" i="5"/>
  <c r="E125" i="5" s="1"/>
  <c r="F125" i="5" s="1"/>
  <c r="G125" i="5" s="1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D117" i="5"/>
  <c r="E117" i="5" s="1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D109" i="5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D101" i="5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D93" i="5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D85" i="5"/>
  <c r="E85" i="5" s="1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D77" i="5"/>
  <c r="E77" i="5" s="1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D69" i="5"/>
  <c r="D61" i="5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D53" i="5"/>
  <c r="D45" i="5"/>
  <c r="D37" i="5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D60" i="5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D44" i="5"/>
  <c r="E44" i="5" s="1"/>
  <c r="F44" i="5" s="1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D75" i="5"/>
  <c r="E75" i="5" s="1"/>
  <c r="D67" i="5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D59" i="5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D51" i="5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D35" i="5"/>
  <c r="H20" i="5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G124" i="5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G44" i="5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G113" i="5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G49" i="5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G104" i="5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F123" i="5"/>
  <c r="G123" i="5" s="1"/>
  <c r="H123" i="5" s="1"/>
  <c r="I123" i="5" s="1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F99" i="5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F83" i="5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F75" i="5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F23" i="5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F114" i="5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F50" i="5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F87" i="5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F46" i="5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E35" i="5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E107" i="5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E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E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E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E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E30" i="5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E94" i="5"/>
  <c r="F94" i="5" s="1"/>
  <c r="G94" i="5" s="1"/>
  <c r="H94" i="5" s="1"/>
  <c r="E69" i="5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E53" i="5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E45" i="5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E15" i="5" l="1"/>
  <c r="I94" i="5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G14" i="5"/>
  <c r="H14" i="5" l="1"/>
  <c r="G15" i="5"/>
  <c r="I14" i="5" l="1"/>
  <c r="H15" i="5"/>
  <c r="J14" i="5" l="1"/>
  <c r="I15" i="5"/>
  <c r="K14" i="5" l="1"/>
  <c r="J15" i="5"/>
  <c r="L14" i="5" l="1"/>
  <c r="K15" i="5"/>
  <c r="M14" i="5" l="1"/>
  <c r="L15" i="5"/>
  <c r="N14" i="5" l="1"/>
  <c r="M15" i="5"/>
  <c r="O14" i="5" l="1"/>
  <c r="N15" i="5"/>
  <c r="P14" i="5" l="1"/>
  <c r="O15" i="5"/>
  <c r="Q14" i="5" l="1"/>
  <c r="P15" i="5"/>
  <c r="R14" i="5" l="1"/>
  <c r="Q15" i="5"/>
  <c r="S14" i="5" l="1"/>
  <c r="R15" i="5"/>
  <c r="T14" i="5" l="1"/>
  <c r="S15" i="5"/>
  <c r="U14" i="5" l="1"/>
  <c r="T15" i="5"/>
  <c r="V14" i="5" l="1"/>
  <c r="V15" i="5" s="1"/>
  <c r="U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69350-B9A4-4036-A671-FB03041BB49C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<sst xmlns="http://schemas.openxmlformats.org/spreadsheetml/2006/main" count="420" uniqueCount="164">
  <si>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</si>
  <si>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</si>
  <si>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</si>
  <si>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</si>
  <si>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</si>
  <si>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</si>
  <si>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</si>
  <si>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</si>
  <si>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</si>
  <si>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</si>
  <si>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</si>
  <si>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</si>
  <si>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</si>
  <si>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</si>
  <si>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</si>
  <si>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</si>
  <si>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</si>
  <si>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</si>
  <si>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</si>
  <si>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</si>
  <si>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</si>
  <si>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</si>
  <si>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</si>
  <si>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</si>
  <si>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</si>
  <si>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</si>
  <si>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</si>
  <si>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</si>
  <si>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</si>
  <si>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</si>
  <si>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</si>
  <si>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</si>
  <si>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</si>
  <si>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</si>
  <si>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</si>
  <si>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</si>
  <si>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</si>
  <si>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</si>
  <si>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</si>
  <si>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</si>
  <si>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</si>
  <si>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</si>
  <si>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</si>
  <si>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</si>
  <si>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</si>
  <si>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</si>
  <si>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</si>
  <si>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</si>
  <si>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</si>
  <si>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</si>
  <si>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</si>
  <si>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</si>
  <si>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</si>
  <si>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</si>
  <si>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</si>
  <si>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</si>
  <si>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</si>
  <si>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</si>
  <si>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</si>
  <si>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</si>
  <si>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</si>
  <si>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</si>
  <si>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</si>
  <si>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</si>
  <si>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</si>
  <si>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</si>
  <si>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</si>
  <si>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</si>
  <si>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</si>
  <si>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</si>
  <si>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</si>
  <si>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</si>
  <si>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</si>
  <si>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</si>
  <si>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</si>
  <si>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</si>
  <si>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</si>
  <si>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</si>
  <si>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</si>
  <si>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</si>
  <si>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</si>
  <si>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</si>
  <si>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</si>
  <si>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</si>
  <si>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</si>
  <si>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</si>
  <si>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</si>
  <si>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</si>
  <si>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</si>
  <si>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</si>
  <si>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</si>
  <si>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</si>
  <si>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</si>
  <si>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</si>
  <si>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</si>
  <si>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</si>
  <si>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</si>
  <si>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</si>
  <si>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</si>
  <si>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</si>
  <si>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</si>
  <si>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</si>
  <si>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</si>
  <si>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</si>
  <si>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</si>
  <si>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</si>
  <si>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</si>
  <si>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</si>
  <si>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</si>
  <si>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</si>
  <si>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</si>
  <si>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</si>
  <si>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</si>
  <si>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</si>
  <si>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</si>
  <si>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</si>
  <si>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</si>
  <si>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</si>
  <si>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</si>
  <si>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</si>
  <si>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</si>
  <si>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</si>
  <si>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</si>
  <si>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</si>
  <si>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</si>
  <si>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</si>
  <si>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</si>
  <si>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</si>
  <si>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</si>
  <si>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</si>
  <si>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</si>
  <si>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</si>
  <si>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</si>
  <si>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</si>
  <si>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</si>
  <si>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</si>
  <si>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</si>
  <si>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</si>
  <si>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</si>
  <si>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</si>
  <si>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</si>
  <si>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</si>
  <si>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</si>
  <si>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</si>
  <si>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</si>
  <si>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Avg</t>
  </si>
  <si>
    <t>Column22</t>
  </si>
  <si>
    <t>mu</t>
  </si>
  <si>
    <t>sd</t>
  </si>
  <si>
    <t>C</t>
  </si>
  <si>
    <t>T</t>
  </si>
  <si>
    <t>St=0 for the first day of the data set</t>
  </si>
  <si>
    <t>Standard Deviation (of the same range as mean)</t>
  </si>
  <si>
    <t>5* SD (Average)</t>
  </si>
  <si>
    <t>0.5 * SD (Average)</t>
  </si>
  <si>
    <t>Average_All Years</t>
  </si>
  <si>
    <t xml:space="preserve">Temparature Cool down dates for each year (Un-official Summer End) </t>
  </si>
  <si>
    <t>1 * SD (Average)</t>
  </si>
  <si>
    <t>Mean (Using the Average of summer dates until the un-official summer date obtained from previous part of the question)</t>
  </si>
  <si>
    <t>Original Data</t>
  </si>
  <si>
    <t>Exponential Smoothing Seasonality Data</t>
  </si>
  <si>
    <t>Longer Un-official End of Summer from original data set</t>
  </si>
  <si>
    <t>Earlier Un-Official End of Summer from Orginial data set</t>
  </si>
  <si>
    <t>Mean (Setting the average of 1st month seasonality values as Standard Mean Jul1 - Jul25 since temperatures seem hot all years for this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</si>
</sst>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NumberFormat="1" applyFont="1" applyFill="1"/>
    <xf numFmtId="0" fontId="1" fillId="2" borderId="0" xfId="0" applyFont="1" applyFill="1"/>
    <xf numFmtId="0" fontId="1" fillId="2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16" fontId="0" fillId="0" borderId="1" xfId="0" applyNumberFormat="1" applyBorder="1"/>
    <xf numFmtId="0" fontId="0" fillId="2" borderId="1" xfId="0" applyFill="1" applyBorder="1" applyAlignment="1">
      <alignment wrapText="1"/>
    </xf>
    <xf numFmtId="16" fontId="0" fillId="3" borderId="1" xfId="0" applyNumberFormat="1" applyFill="1" applyBorder="1"/>
    <xf numFmtId="16" fontId="0" fillId="4" borderId="1" xfId="0" applyNumberFormat="1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Summer_End!$B$8:$B$130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Summer_End!$W$8:$W$130</c:f>
              <c:numCache>
                <c:formatCode>General</c:formatCode>
                <c:ptCount val="123"/>
                <c:pt idx="0">
                  <c:v>12.826311146960462</c:v>
                </c:pt>
                <c:pt idx="1">
                  <c:v>11.18328875988146</c:v>
                </c:pt>
                <c:pt idx="2">
                  <c:v>11.769472057749567</c:v>
                </c:pt>
                <c:pt idx="3">
                  <c:v>11.141772512983868</c:v>
                </c:pt>
                <c:pt idx="4">
                  <c:v>8.7400707447664399</c:v>
                </c:pt>
                <c:pt idx="5">
                  <c:v>6.691713289220532</c:v>
                </c:pt>
                <c:pt idx="6">
                  <c:v>2.3048417982791882</c:v>
                </c:pt>
                <c:pt idx="7">
                  <c:v>4.8185881404012205</c:v>
                </c:pt>
                <c:pt idx="8">
                  <c:v>4.4736652330063142</c:v>
                </c:pt>
                <c:pt idx="9">
                  <c:v>3.2666225345603328</c:v>
                </c:pt>
                <c:pt idx="10">
                  <c:v>2.6521007618585526</c:v>
                </c:pt>
                <c:pt idx="11">
                  <c:v>3.2890812134356735</c:v>
                </c:pt>
                <c:pt idx="12">
                  <c:v>2.4520077508924349</c:v>
                </c:pt>
                <c:pt idx="13">
                  <c:v>4.6839866628895264</c:v>
                </c:pt>
                <c:pt idx="14">
                  <c:v>5.4215573094437497</c:v>
                </c:pt>
                <c:pt idx="15">
                  <c:v>7.1449247029071286</c:v>
                </c:pt>
                <c:pt idx="16">
                  <c:v>7.6677948147411925</c:v>
                </c:pt>
                <c:pt idx="17">
                  <c:v>8.2090627748450178</c:v>
                </c:pt>
                <c:pt idx="18">
                  <c:v>9.0599241477277879</c:v>
                </c:pt>
                <c:pt idx="19">
                  <c:v>8.3327405605881495</c:v>
                </c:pt>
                <c:pt idx="20">
                  <c:v>8.4968738045226111</c:v>
                </c:pt>
                <c:pt idx="21">
                  <c:v>6.0057845332531796</c:v>
                </c:pt>
                <c:pt idx="22">
                  <c:v>5.4709370194160405</c:v>
                </c:pt>
                <c:pt idx="23">
                  <c:v>5.090510625687231</c:v>
                </c:pt>
                <c:pt idx="24">
                  <c:v>4.491647049970422</c:v>
                </c:pt>
                <c:pt idx="25">
                  <c:v>6.161283953477608</c:v>
                </c:pt>
                <c:pt idx="26">
                  <c:v>6.9900658987057112</c:v>
                </c:pt>
                <c:pt idx="27">
                  <c:v>8.0490432096549416</c:v>
                </c:pt>
                <c:pt idx="28">
                  <c:v>7.1760743485941596</c:v>
                </c:pt>
                <c:pt idx="29">
                  <c:v>7.0550069005512013</c:v>
                </c:pt>
                <c:pt idx="30">
                  <c:v>2.1807482610558635</c:v>
                </c:pt>
                <c:pt idx="31">
                  <c:v>2.1762262681726017</c:v>
                </c:pt>
                <c:pt idx="32">
                  <c:v>1.3849766369341225</c:v>
                </c:pt>
                <c:pt idx="33">
                  <c:v>3.05314409707489</c:v>
                </c:pt>
                <c:pt idx="34">
                  <c:v>4.0110002510122698</c:v>
                </c:pt>
                <c:pt idx="35">
                  <c:v>5.1185046700535617</c:v>
                </c:pt>
                <c:pt idx="36">
                  <c:v>3.2706742207940813</c:v>
                </c:pt>
                <c:pt idx="37">
                  <c:v>2.4346892901364896</c:v>
                </c:pt>
                <c:pt idx="38">
                  <c:v>1.312662191758762</c:v>
                </c:pt>
                <c:pt idx="39">
                  <c:v>-1.4077607801126231</c:v>
                </c:pt>
                <c:pt idx="40">
                  <c:v>-1.244604812360381</c:v>
                </c:pt>
                <c:pt idx="41">
                  <c:v>-4.7168632938312048E-2</c:v>
                </c:pt>
                <c:pt idx="42">
                  <c:v>-0.25793649835735183</c:v>
                </c:pt>
                <c:pt idx="43">
                  <c:v>1.2442105560040106</c:v>
                </c:pt>
                <c:pt idx="44">
                  <c:v>2.2916805270375149</c:v>
                </c:pt>
                <c:pt idx="45">
                  <c:v>3.1884716660351038</c:v>
                </c:pt>
                <c:pt idx="46">
                  <c:v>5.511315705745548</c:v>
                </c:pt>
                <c:pt idx="47">
                  <c:v>6.7610293231019929</c:v>
                </c:pt>
                <c:pt idx="48">
                  <c:v>7.7201111771124928</c:v>
                </c:pt>
                <c:pt idx="49">
                  <c:v>7.7707507495138923</c:v>
                </c:pt>
                <c:pt idx="50">
                  <c:v>6.2551403578752636</c:v>
                </c:pt>
                <c:pt idx="51">
                  <c:v>3.9635214652409436</c:v>
                </c:pt>
                <c:pt idx="52">
                  <c:v>2.1036557229016539</c:v>
                </c:pt>
                <c:pt idx="53">
                  <c:v>0.58302547035976604</c:v>
                </c:pt>
                <c:pt idx="54">
                  <c:v>3.7465479499685872E-2</c:v>
                </c:pt>
                <c:pt idx="55">
                  <c:v>-5.1760792460750833E-2</c:v>
                </c:pt>
                <c:pt idx="56">
                  <c:v>2.4164431471425361</c:v>
                </c:pt>
                <c:pt idx="57">
                  <c:v>3.112633689902335</c:v>
                </c:pt>
                <c:pt idx="58">
                  <c:v>3.9160335481344419</c:v>
                </c:pt>
                <c:pt idx="59">
                  <c:v>6.2554831344514312</c:v>
                </c:pt>
                <c:pt idx="60">
                  <c:v>5.7896324313226373</c:v>
                </c:pt>
                <c:pt idx="61">
                  <c:v>4.5170082274233474</c:v>
                </c:pt>
                <c:pt idx="62">
                  <c:v>2.0276508366825348</c:v>
                </c:pt>
                <c:pt idx="63">
                  <c:v>-0.44968533375401493</c:v>
                </c:pt>
                <c:pt idx="64">
                  <c:v>0.73556407554910297</c:v>
                </c:pt>
                <c:pt idx="65">
                  <c:v>1.0728852295014271</c:v>
                </c:pt>
                <c:pt idx="66">
                  <c:v>2.0943865175434162</c:v>
                </c:pt>
                <c:pt idx="67">
                  <c:v>1.3285738811222896</c:v>
                </c:pt>
                <c:pt idx="68">
                  <c:v>2.3131841450615105</c:v>
                </c:pt>
                <c:pt idx="69">
                  <c:v>3.7895805473918664</c:v>
                </c:pt>
                <c:pt idx="70">
                  <c:v>4.5018372046485</c:v>
                </c:pt>
                <c:pt idx="71">
                  <c:v>4.1771151994892861</c:v>
                </c:pt>
                <c:pt idx="72">
                  <c:v>4.2798304318897618</c:v>
                </c:pt>
                <c:pt idx="73">
                  <c:v>4.6642859264529504</c:v>
                </c:pt>
                <c:pt idx="74">
                  <c:v>1.2718849669815679</c:v>
                </c:pt>
                <c:pt idx="75">
                  <c:v>1.1097948904781354</c:v>
                </c:pt>
                <c:pt idx="76">
                  <c:v>1.3481019003506272</c:v>
                </c:pt>
                <c:pt idx="77">
                  <c:v>-0.65626401563802339</c:v>
                </c:pt>
                <c:pt idx="78">
                  <c:v>-0.98658488976201364</c:v>
                </c:pt>
                <c:pt idx="79">
                  <c:v>-1.6968614749856161</c:v>
                </c:pt>
                <c:pt idx="80">
                  <c:v>-1.6688708477020653</c:v>
                </c:pt>
                <c:pt idx="81">
                  <c:v>-1.7134621921039446</c:v>
                </c:pt>
                <c:pt idx="82">
                  <c:v>-3.0786162551197473</c:v>
                </c:pt>
                <c:pt idx="83">
                  <c:v>-3.3870835001742869</c:v>
                </c:pt>
                <c:pt idx="84">
                  <c:v>-1.1096551728213297</c:v>
                </c:pt>
                <c:pt idx="85">
                  <c:v>-2.0995425391760771</c:v>
                </c:pt>
                <c:pt idx="86">
                  <c:v>-1.5440072670756191</c:v>
                </c:pt>
                <c:pt idx="87">
                  <c:v>-1.9147524595278764</c:v>
                </c:pt>
                <c:pt idx="88">
                  <c:v>-2.2592635238003873</c:v>
                </c:pt>
                <c:pt idx="89">
                  <c:v>-2.883707424246913</c:v>
                </c:pt>
                <c:pt idx="90">
                  <c:v>-6.3260492962838955</c:v>
                </c:pt>
                <c:pt idx="91">
                  <c:v>-8.6200909656142333</c:v>
                </c:pt>
                <c:pt idx="92">
                  <c:v>-9.3828956340230203</c:v>
                </c:pt>
                <c:pt idx="93">
                  <c:v>-9.4880776823793767</c:v>
                </c:pt>
                <c:pt idx="94">
                  <c:v>-6.5151862612353622</c:v>
                </c:pt>
                <c:pt idx="95">
                  <c:v>-7.6117860611023653</c:v>
                </c:pt>
                <c:pt idx="96">
                  <c:v>-9.2529673142588997</c:v>
                </c:pt>
                <c:pt idx="97">
                  <c:v>-13.428248742886344</c:v>
                </c:pt>
                <c:pt idx="98">
                  <c:v>-16.262918393339397</c:v>
                </c:pt>
                <c:pt idx="99">
                  <c:v>-14.983237699560698</c:v>
                </c:pt>
                <c:pt idx="100">
                  <c:v>-15.513451131755465</c:v>
                </c:pt>
                <c:pt idx="101">
                  <c:v>-13.215229919758436</c:v>
                </c:pt>
                <c:pt idx="102">
                  <c:v>-12.262721365321989</c:v>
                </c:pt>
                <c:pt idx="103">
                  <c:v>-12.214059725164732</c:v>
                </c:pt>
                <c:pt idx="104">
                  <c:v>-11.856225405520169</c:v>
                </c:pt>
                <c:pt idx="105">
                  <c:v>-10.537046009622053</c:v>
                </c:pt>
                <c:pt idx="106">
                  <c:v>-9.4835355172584954</c:v>
                </c:pt>
                <c:pt idx="107">
                  <c:v>-7.9795695421615846</c:v>
                </c:pt>
                <c:pt idx="108">
                  <c:v>-5.6027595698987351</c:v>
                </c:pt>
                <c:pt idx="109">
                  <c:v>-7.9832251496909405</c:v>
                </c:pt>
                <c:pt idx="110">
                  <c:v>-9.883616988921645</c:v>
                </c:pt>
                <c:pt idx="111">
                  <c:v>-10.601124855314668</c:v>
                </c:pt>
                <c:pt idx="112">
                  <c:v>-7.1261238415475203</c:v>
                </c:pt>
                <c:pt idx="113">
                  <c:v>-7.7851235691189205</c:v>
                </c:pt>
                <c:pt idx="114">
                  <c:v>-11.553738901228893</c:v>
                </c:pt>
                <c:pt idx="115">
                  <c:v>-11.66234961637033</c:v>
                </c:pt>
                <c:pt idx="116">
                  <c:v>-10.071637226717161</c:v>
                </c:pt>
                <c:pt idx="117">
                  <c:v>-7.4072724800115397</c:v>
                </c:pt>
                <c:pt idx="118">
                  <c:v>-8.858390267505726</c:v>
                </c:pt>
                <c:pt idx="119">
                  <c:v>-7.6735617134154692</c:v>
                </c:pt>
                <c:pt idx="120">
                  <c:v>-4.4656975913094747</c:v>
                </c:pt>
                <c:pt idx="121">
                  <c:v>-1.2369296880220577</c:v>
                </c:pt>
                <c:pt idx="122">
                  <c:v>-0.84796606164856936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C-43CD-B1FA-4F7AF4DE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34768"/>
        <c:axId val="698940176"/>
      </c:lineChart>
      <c:catAx>
        <c:axId val="6989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0176"/>
        <c:crosses val="autoZero"/>
        <c:auto val="1"/>
        <c:lblAlgn val="ctr"/>
        <c:lblOffset val="100"/>
        <c:noMultiLvlLbl val="0"/>
      </c:catAx>
      <c:valAx>
        <c:axId val="6989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</xdr:colOff>
      <xdr:row>7</xdr:row>
      <xdr:rowOff>3175</xdr:rowOff>
    </xdr:from>
    <xdr:to>
      <xdr:col>30</xdr:col>
      <xdr:colOff>320675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92-D92C-474D-BC93-6F929180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BE824B-809D-4440-9A5F-E3F7667CC76E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7CC6B-EDC7-459B-97A1-B6B24204C2B7}" name="temps" displayName="temps" ref="A1:V125" tableType="queryTable" totalsRowShown="0">
  <autoFilter ref="A1:V125" xr:uid="{47846BAE-D084-464A-9CC2-EDAB506C35D7}"/>
  <tableColumns count="22">
    <tableColumn id="1" xr3:uid="{59DF0943-9506-4761-A42D-232CEC1548EF}" uniqueName="1" name="Column1" queryTableFieldId="1" dataDxfId="4"/>
    <tableColumn id="2" xr3:uid="{7C191D7C-989D-46DC-B29F-AE27EE144F1F}" uniqueName="2" name="Column2" queryTableFieldId="2"/>
    <tableColumn id="3" xr3:uid="{E913DCCB-2226-4C22-9676-0A7F8C503F77}" uniqueName="3" name="Column3" queryTableFieldId="3"/>
    <tableColumn id="4" xr3:uid="{5A26B7DF-C4C4-4034-8B55-6AA8AFFB8332}" uniqueName="4" name="Column4" queryTableFieldId="4"/>
    <tableColumn id="5" xr3:uid="{C6E3B92A-F671-412D-B3E7-54B4846BF8F1}" uniqueName="5" name="Column5" queryTableFieldId="5"/>
    <tableColumn id="6" xr3:uid="{71F8B845-5975-478D-A6D5-EE5A5FA2AB89}" uniqueName="6" name="Column6" queryTableFieldId="6"/>
    <tableColumn id="7" xr3:uid="{90462849-EDD8-4D08-B898-0CAC28074687}" uniqueName="7" name="Column7" queryTableFieldId="7"/>
    <tableColumn id="8" xr3:uid="{59386921-3C28-41DA-AAD7-B30F2FD4F32A}" uniqueName="8" name="Column8" queryTableFieldId="8"/>
    <tableColumn id="9" xr3:uid="{40F5D53C-1156-48C5-A927-C4E582F3D7E8}" uniqueName="9" name="Column9" queryTableFieldId="9"/>
    <tableColumn id="10" xr3:uid="{EF2F8343-FCCB-42D3-A457-C6F33EB70C41}" uniqueName="10" name="Column10" queryTableFieldId="10"/>
    <tableColumn id="11" xr3:uid="{C6A9304E-424F-4812-B90E-18ADA3FE86D2}" uniqueName="11" name="Column11" queryTableFieldId="11"/>
    <tableColumn id="12" xr3:uid="{0FA58639-A780-4F03-9F8E-2FD52EC44301}" uniqueName="12" name="Column12" queryTableFieldId="12"/>
    <tableColumn id="13" xr3:uid="{228999A7-B1D5-4AA0-A7C3-C421D0217293}" uniqueName="13" name="Column13" queryTableFieldId="13"/>
    <tableColumn id="14" xr3:uid="{A9CDE3EA-B35E-42F8-8BAB-0853814F6F00}" uniqueName="14" name="Column14" queryTableFieldId="14"/>
    <tableColumn id="15" xr3:uid="{421ABDCF-BF5F-4DFD-AB2B-10B8D955EF74}" uniqueName="15" name="Column15" queryTableFieldId="15"/>
    <tableColumn id="16" xr3:uid="{3D1ACA78-B3FA-4E46-ACB4-361887E0D8A9}" uniqueName="16" name="Column16" queryTableFieldId="16"/>
    <tableColumn id="17" xr3:uid="{099F3F4F-7A2E-4C74-A9C6-3958580F4AF8}" uniqueName="17" name="Column17" queryTableFieldId="17"/>
    <tableColumn id="18" xr3:uid="{CAB19B9A-A129-4B30-A711-88F3EF9CC1AE}" uniqueName="18" name="Column18" queryTableFieldId="18"/>
    <tableColumn id="19" xr3:uid="{C6F7AA70-B33F-4B0E-B9E1-0256551943D5}" uniqueName="19" name="Column19" queryTableFieldId="19"/>
    <tableColumn id="20" xr3:uid="{73141AC4-35CD-4CD0-8B7D-55BDE3D2D82C}" uniqueName="20" name="Column20" queryTableFieldId="20"/>
    <tableColumn id="21" xr3:uid="{8138975B-578E-4B34-B760-4921B3372AAB}" uniqueName="21" name="Column21" queryTableFieldId="21"/>
    <tableColumn id="22" xr3:uid="{5DAC19A0-2994-44FF-A4B8-9FF46A0FBA34}" uniqueName="22" name="Column22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6009-8A05-4BAA-8EBC-A6026BE3A3CD}">
  <dimension ref="A1:V125"/>
  <sheetViews>
    <sheetView workbookViewId="0">
      <selection activeCell="B2" sqref="B2"/>
    </sheetView>
  </sheetViews>
  <sheetFormatPr defaultRowHeight="14.5" x14ac:dyDescent="0.35"/>
  <cols>
    <col min="1" max="9" width="10.54296875" bestFit="1" customWidth="1"/>
    <col min="10" max="21" width="11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146</v>
      </c>
    </row>
    <row r="2" spans="1:22" x14ac:dyDescent="0.35">
      <c r="A2" s="1" t="s">
        <v>21</v>
      </c>
      <c r="B2" s="2">
        <v>1996</v>
      </c>
      <c r="C2" s="2">
        <v>1997</v>
      </c>
      <c r="D2" s="2">
        <v>1998</v>
      </c>
      <c r="E2" s="2">
        <v>1999</v>
      </c>
      <c r="F2" s="2">
        <v>2000</v>
      </c>
      <c r="G2" s="2">
        <v>2001</v>
      </c>
      <c r="H2" s="2">
        <v>2002</v>
      </c>
      <c r="I2" s="2">
        <v>2003</v>
      </c>
      <c r="J2" s="2">
        <v>2004</v>
      </c>
      <c r="K2" s="2">
        <v>2005</v>
      </c>
      <c r="L2" s="2">
        <v>2006</v>
      </c>
      <c r="M2" s="2">
        <v>2007</v>
      </c>
      <c r="N2" s="2">
        <v>2008</v>
      </c>
      <c r="O2" s="2">
        <v>2009</v>
      </c>
      <c r="P2" s="2">
        <v>2010</v>
      </c>
      <c r="Q2" s="2">
        <v>2011</v>
      </c>
      <c r="R2" s="2">
        <v>2012</v>
      </c>
      <c r="S2" s="2">
        <v>2013</v>
      </c>
      <c r="T2" s="2">
        <v>2014</v>
      </c>
      <c r="U2" s="2">
        <v>2015</v>
      </c>
      <c r="V2" s="2" t="s">
        <v>145</v>
      </c>
    </row>
    <row r="3" spans="1:22" x14ac:dyDescent="0.35">
      <c r="A3" s="1" t="s">
        <v>22</v>
      </c>
      <c r="C3">
        <v>4.3031594950095604</v>
      </c>
      <c r="D3">
        <v>4.0540770681256699</v>
      </c>
      <c r="E3">
        <v>9.3491908781217905</v>
      </c>
      <c r="F3">
        <v>8.1305193415246606</v>
      </c>
      <c r="G3">
        <v>9.2619324017847902</v>
      </c>
      <c r="H3">
        <v>8.5326750011636197</v>
      </c>
      <c r="I3">
        <v>10.8337500499483</v>
      </c>
      <c r="J3">
        <v>10.596552649405</v>
      </c>
      <c r="K3">
        <v>9.5590081108332203</v>
      </c>
      <c r="L3">
        <v>9.5267295321580008</v>
      </c>
      <c r="M3">
        <v>12.4542493818842</v>
      </c>
      <c r="N3">
        <v>15.1890072391472</v>
      </c>
      <c r="O3">
        <v>15.0523570297572</v>
      </c>
      <c r="P3">
        <v>17.963213399111499</v>
      </c>
      <c r="Q3">
        <v>17.9467049297687</v>
      </c>
      <c r="R3">
        <v>17.796581618229599</v>
      </c>
      <c r="S3">
        <v>22.385105056813</v>
      </c>
      <c r="T3">
        <v>21.310720301358</v>
      </c>
      <c r="U3">
        <v>19.454378308104801</v>
      </c>
      <c r="V3">
        <f>AVERAGE(temps[[#This Row],[Column2]:[Column21]])</f>
        <v>12.826311146960462</v>
      </c>
    </row>
    <row r="4" spans="1:22" x14ac:dyDescent="0.35">
      <c r="A4" s="1" t="s">
        <v>23</v>
      </c>
      <c r="C4">
        <v>8.2381188446030702</v>
      </c>
      <c r="D4">
        <v>8.1683929607037609</v>
      </c>
      <c r="E4">
        <v>8.4574262786736298</v>
      </c>
      <c r="F4">
        <v>7.8106034873148502</v>
      </c>
      <c r="G4">
        <v>8.6862979467430304</v>
      </c>
      <c r="H4">
        <v>9.1972650586125599</v>
      </c>
      <c r="I4">
        <v>9.8373703050469601</v>
      </c>
      <c r="J4">
        <v>11.6630730988255</v>
      </c>
      <c r="K4">
        <v>10.8747040006826</v>
      </c>
      <c r="L4">
        <v>10.1625186024228</v>
      </c>
      <c r="M4">
        <v>11.021049170060399</v>
      </c>
      <c r="N4">
        <v>10.1346856780939</v>
      </c>
      <c r="O4">
        <v>11.5831957705122</v>
      </c>
      <c r="P4">
        <v>12.2465327055688</v>
      </c>
      <c r="Q4">
        <v>12.8171760216953</v>
      </c>
      <c r="R4">
        <v>14.277046314555699</v>
      </c>
      <c r="S4">
        <v>14.037278161854999</v>
      </c>
      <c r="T4">
        <v>16.077194924645699</v>
      </c>
      <c r="U4">
        <v>17.192557107132</v>
      </c>
      <c r="V4">
        <f>AVERAGE(temps[[#This Row],[Column2]:[Column21]])</f>
        <v>11.18328875988146</v>
      </c>
    </row>
    <row r="5" spans="1:22" x14ac:dyDescent="0.35">
      <c r="A5" s="1" t="s">
        <v>24</v>
      </c>
      <c r="C5">
        <v>11.0917773811884</v>
      </c>
      <c r="D5">
        <v>11.1000594598953</v>
      </c>
      <c r="E5">
        <v>11.213418913210701</v>
      </c>
      <c r="F5">
        <v>11.4703260016668</v>
      </c>
      <c r="G5">
        <v>11.4165748587889</v>
      </c>
      <c r="H5">
        <v>11.012491080437901</v>
      </c>
      <c r="I5">
        <v>10.210644982224</v>
      </c>
      <c r="J5">
        <v>12.0219477913292</v>
      </c>
      <c r="K5">
        <v>12.7385199633902</v>
      </c>
      <c r="L5">
        <v>11.4680408968729</v>
      </c>
      <c r="M5">
        <v>11.4834816598432</v>
      </c>
      <c r="N5">
        <v>10.4507396340338</v>
      </c>
      <c r="O5">
        <v>11.7227727137585</v>
      </c>
      <c r="P5">
        <v>11.707197335379201</v>
      </c>
      <c r="Q5">
        <v>11.803978619003001</v>
      </c>
      <c r="R5">
        <v>12.7260456623114</v>
      </c>
      <c r="S5">
        <v>14.2447874665668</v>
      </c>
      <c r="T5">
        <v>12.9872319308122</v>
      </c>
      <c r="U5">
        <v>12.749932746529399</v>
      </c>
      <c r="V5">
        <f>AVERAGE(temps[[#This Row],[Column2]:[Column21]])</f>
        <v>11.769472057749567</v>
      </c>
    </row>
    <row r="6" spans="1:22" x14ac:dyDescent="0.35">
      <c r="A6" s="1" t="s">
        <v>25</v>
      </c>
      <c r="C6">
        <v>9.0429968933835703</v>
      </c>
      <c r="D6">
        <v>9.0570582492873992</v>
      </c>
      <c r="E6">
        <v>9.5290528594759607</v>
      </c>
      <c r="F6">
        <v>10.185523854991001</v>
      </c>
      <c r="G6">
        <v>10.8638559659419</v>
      </c>
      <c r="H6">
        <v>10.2095568053674</v>
      </c>
      <c r="I6">
        <v>10.5322851879527</v>
      </c>
      <c r="J6">
        <v>10.8672435932362</v>
      </c>
      <c r="K6">
        <v>11.7791167383338</v>
      </c>
      <c r="L6">
        <v>11.5526007042992</v>
      </c>
      <c r="M6">
        <v>11.1173083801317</v>
      </c>
      <c r="N6">
        <v>11.6928263003265</v>
      </c>
      <c r="O6">
        <v>11.650081519317499</v>
      </c>
      <c r="P6">
        <v>12.0846626673627</v>
      </c>
      <c r="Q6">
        <v>12.461995597989199</v>
      </c>
      <c r="R6">
        <v>12.000780682818201</v>
      </c>
      <c r="S6">
        <v>12.4582833406653</v>
      </c>
      <c r="T6">
        <v>12.6230749337295</v>
      </c>
      <c r="U6">
        <v>11.985373472083801</v>
      </c>
      <c r="V6">
        <f>AVERAGE(temps[[#This Row],[Column2]:[Column21]])</f>
        <v>11.141772512983868</v>
      </c>
    </row>
    <row r="7" spans="1:22" x14ac:dyDescent="0.35">
      <c r="A7" s="1" t="s">
        <v>26</v>
      </c>
      <c r="C7">
        <v>2.067387137286</v>
      </c>
      <c r="D7">
        <v>2.0679118576850901</v>
      </c>
      <c r="E7">
        <v>3.7089127334992602</v>
      </c>
      <c r="F7">
        <v>5.5884202510538596</v>
      </c>
      <c r="G7">
        <v>7.00456222727379</v>
      </c>
      <c r="H7">
        <v>8.0245488178388502</v>
      </c>
      <c r="I7">
        <v>9.4446643064828404</v>
      </c>
      <c r="J7">
        <v>8.5188180456009803</v>
      </c>
      <c r="K7">
        <v>9.7496819611372203</v>
      </c>
      <c r="L7">
        <v>10.7389203868095</v>
      </c>
      <c r="M7">
        <v>10.5528499680102</v>
      </c>
      <c r="N7">
        <v>11.291917374753201</v>
      </c>
      <c r="O7">
        <v>10.9397120400159</v>
      </c>
      <c r="P7">
        <v>8.9088847606071297</v>
      </c>
      <c r="Q7">
        <v>10.345553153679299</v>
      </c>
      <c r="R7">
        <v>10.214812875945499</v>
      </c>
      <c r="S7">
        <v>11.1725609057256</v>
      </c>
      <c r="T7">
        <v>12.7722451942187</v>
      </c>
      <c r="U7">
        <v>12.9489801529394</v>
      </c>
      <c r="V7">
        <f>AVERAGE(temps[[#This Row],[Column2]:[Column21]])</f>
        <v>8.7400707447664399</v>
      </c>
    </row>
    <row r="8" spans="1:22" x14ac:dyDescent="0.35">
      <c r="A8" s="1" t="s">
        <v>27</v>
      </c>
      <c r="C8">
        <v>2.1161676250908701</v>
      </c>
      <c r="D8">
        <v>2.1069391108121498</v>
      </c>
      <c r="E8">
        <v>2.2322537625588299</v>
      </c>
      <c r="F8">
        <v>3.3946997224197699</v>
      </c>
      <c r="G8">
        <v>4.3401751656228296</v>
      </c>
      <c r="H8">
        <v>5.4628232123992904</v>
      </c>
      <c r="I8">
        <v>6.4875783072425701</v>
      </c>
      <c r="J8">
        <v>7.6480079832588501</v>
      </c>
      <c r="K8">
        <v>8.2505312702120097</v>
      </c>
      <c r="L8">
        <v>7.4218244936249098</v>
      </c>
      <c r="M8">
        <v>6.15620663680847</v>
      </c>
      <c r="N8">
        <v>7.1269400175532196</v>
      </c>
      <c r="O8">
        <v>6.6198831546514203</v>
      </c>
      <c r="P8">
        <v>8.3296957945702204</v>
      </c>
      <c r="Q8">
        <v>9.1519883397188995</v>
      </c>
      <c r="R8">
        <v>9.3613620512877098</v>
      </c>
      <c r="S8">
        <v>9.4440973348054804</v>
      </c>
      <c r="T8">
        <v>10.3532542635461</v>
      </c>
      <c r="U8">
        <v>11.1381242490065</v>
      </c>
      <c r="V8">
        <f>AVERAGE(temps[[#This Row],[Column2]:[Column21]])</f>
        <v>6.691713289220532</v>
      </c>
    </row>
    <row r="9" spans="1:22" x14ac:dyDescent="0.35">
      <c r="A9" s="1" t="s">
        <v>28</v>
      </c>
      <c r="C9">
        <v>-6.8269218058034298</v>
      </c>
      <c r="D9">
        <v>-6.8411777813941299</v>
      </c>
      <c r="E9">
        <v>-4.0557416753371296</v>
      </c>
      <c r="F9">
        <v>-4.2351447986362096</v>
      </c>
      <c r="G9">
        <v>-2.2979817490908401</v>
      </c>
      <c r="H9">
        <v>-0.51077900148850697</v>
      </c>
      <c r="I9">
        <v>0.25542573949059699</v>
      </c>
      <c r="J9">
        <v>2.6047676955633099</v>
      </c>
      <c r="K9">
        <v>3.6661516646115602</v>
      </c>
      <c r="L9">
        <v>3.0864075560784801</v>
      </c>
      <c r="M9">
        <v>3.3647104443951101</v>
      </c>
      <c r="N9">
        <v>3.2269555543500101</v>
      </c>
      <c r="O9">
        <v>5.15255010998942</v>
      </c>
      <c r="P9">
        <v>5.8319626254234702</v>
      </c>
      <c r="Q9">
        <v>7.6993969002690799</v>
      </c>
      <c r="R9">
        <v>8.9259874251493994</v>
      </c>
      <c r="S9">
        <v>7.98829732937409</v>
      </c>
      <c r="T9">
        <v>7.7585810407551001</v>
      </c>
      <c r="U9">
        <v>8.9985468936051909</v>
      </c>
      <c r="V9">
        <f>AVERAGE(temps[[#This Row],[Column2]:[Column21]])</f>
        <v>2.3048417982791882</v>
      </c>
    </row>
    <row r="10" spans="1:22" x14ac:dyDescent="0.35">
      <c r="A10" s="1" t="s">
        <v>29</v>
      </c>
      <c r="C10">
        <v>5.1974684380990004</v>
      </c>
      <c r="D10">
        <v>5.1883953318493301</v>
      </c>
      <c r="E10">
        <v>4.0094353758558903</v>
      </c>
      <c r="F10">
        <v>3.0886653185177999</v>
      </c>
      <c r="G10">
        <v>1.1363398603538</v>
      </c>
      <c r="H10">
        <v>1.4392671571223301</v>
      </c>
      <c r="I10">
        <v>1.2869235749833601</v>
      </c>
      <c r="J10">
        <v>2.5010014189035501</v>
      </c>
      <c r="K10">
        <v>2.4601012903121302</v>
      </c>
      <c r="L10">
        <v>5.0611889000516097</v>
      </c>
      <c r="M10">
        <v>5.1617809179995904</v>
      </c>
      <c r="N10">
        <v>4.7354466888997102</v>
      </c>
      <c r="O10">
        <v>5.4931156907712904</v>
      </c>
      <c r="P10">
        <v>4.8051117400040804</v>
      </c>
      <c r="Q10">
        <v>6.2917516163995701</v>
      </c>
      <c r="R10">
        <v>7.0065127262897002</v>
      </c>
      <c r="S10">
        <v>7.5196494868561503</v>
      </c>
      <c r="T10">
        <v>9.4479006968114696</v>
      </c>
      <c r="U10">
        <v>9.7231184375428104</v>
      </c>
      <c r="V10">
        <f>AVERAGE(temps[[#This Row],[Column2]:[Column21]])</f>
        <v>4.8185881404012205</v>
      </c>
    </row>
    <row r="11" spans="1:22" x14ac:dyDescent="0.35">
      <c r="A11" s="1" t="s">
        <v>30</v>
      </c>
      <c r="C11">
        <v>2.20559851939981</v>
      </c>
      <c r="D11">
        <v>2.2017255199185102</v>
      </c>
      <c r="E11">
        <v>2.4355454881829002</v>
      </c>
      <c r="F11">
        <v>2.6694609882192499</v>
      </c>
      <c r="G11">
        <v>3.15629856147847</v>
      </c>
      <c r="H11">
        <v>3.2556694701325601</v>
      </c>
      <c r="I11">
        <v>3.0320678474119598</v>
      </c>
      <c r="J11">
        <v>2.8631467081120601</v>
      </c>
      <c r="K11">
        <v>2.9852872874085601</v>
      </c>
      <c r="L11">
        <v>3.96837122870271</v>
      </c>
      <c r="M11">
        <v>4.65835935725275</v>
      </c>
      <c r="N11">
        <v>6.1037909016897496</v>
      </c>
      <c r="O11">
        <v>5.8599707506897198</v>
      </c>
      <c r="P11">
        <v>5.97355690105808</v>
      </c>
      <c r="Q11">
        <v>6.0191457209975896</v>
      </c>
      <c r="R11">
        <v>5.6847460183308902</v>
      </c>
      <c r="S11">
        <v>6.5630461500249</v>
      </c>
      <c r="T11">
        <v>7.4201092074486104</v>
      </c>
      <c r="U11">
        <v>7.9437428006608997</v>
      </c>
      <c r="V11">
        <f>AVERAGE(temps[[#This Row],[Column2]:[Column21]])</f>
        <v>4.4736652330063142</v>
      </c>
    </row>
    <row r="12" spans="1:22" x14ac:dyDescent="0.35">
      <c r="A12" s="1" t="s">
        <v>31</v>
      </c>
      <c r="C12">
        <v>5.2625090885054897</v>
      </c>
      <c r="D12">
        <v>5.2500683017029903</v>
      </c>
      <c r="E12">
        <v>3.83760677069826</v>
      </c>
      <c r="F12">
        <v>3.6208974214164402</v>
      </c>
      <c r="G12">
        <v>4.2206559970824697</v>
      </c>
      <c r="H12">
        <v>3.1827754930633301</v>
      </c>
      <c r="I12">
        <v>3.33512033550562</v>
      </c>
      <c r="J12">
        <v>2.1557566580868599</v>
      </c>
      <c r="K12">
        <v>2.5596547498710298</v>
      </c>
      <c r="L12">
        <v>0.65443696123186701</v>
      </c>
      <c r="M12">
        <v>1.5910200999594999</v>
      </c>
      <c r="N12">
        <v>2.0961165868981202</v>
      </c>
      <c r="O12">
        <v>2.4395681496576702</v>
      </c>
      <c r="P12">
        <v>3.20333353994587</v>
      </c>
      <c r="Q12">
        <v>2.5357356039234298</v>
      </c>
      <c r="R12">
        <v>3.3727758313556002</v>
      </c>
      <c r="S12">
        <v>3.7374555776594498</v>
      </c>
      <c r="T12">
        <v>4.4154784709478498</v>
      </c>
      <c r="U12">
        <v>4.5948625191344998</v>
      </c>
      <c r="V12">
        <f>AVERAGE(temps[[#This Row],[Column2]:[Column21]])</f>
        <v>3.2666225345603328</v>
      </c>
    </row>
    <row r="13" spans="1:22" x14ac:dyDescent="0.35">
      <c r="A13" s="1" t="s">
        <v>32</v>
      </c>
      <c r="C13">
        <v>2.2950294137087699</v>
      </c>
      <c r="D13">
        <v>2.28484982729774</v>
      </c>
      <c r="E13">
        <v>2.4349844059839398</v>
      </c>
      <c r="F13">
        <v>1.6006362850171101</v>
      </c>
      <c r="G13">
        <v>1.59736087082023</v>
      </c>
      <c r="H13">
        <v>2.4373593648176999</v>
      </c>
      <c r="I13">
        <v>1.16537807363403</v>
      </c>
      <c r="J13">
        <v>1.22605947858735</v>
      </c>
      <c r="K13">
        <v>1.77253421458833</v>
      </c>
      <c r="L13">
        <v>2.35325243451652</v>
      </c>
      <c r="M13">
        <v>3.5824872242986299</v>
      </c>
      <c r="N13">
        <v>3.12110110223986</v>
      </c>
      <c r="O13">
        <v>3.4449141106861498</v>
      </c>
      <c r="P13">
        <v>3.9153464305080798</v>
      </c>
      <c r="Q13">
        <v>4.1745256709940097</v>
      </c>
      <c r="R13">
        <v>4.7474196166657103</v>
      </c>
      <c r="S13">
        <v>3.5219815133841399</v>
      </c>
      <c r="T13">
        <v>2.3159461521275402</v>
      </c>
      <c r="U13">
        <v>2.3987482854366702</v>
      </c>
      <c r="V13">
        <f>AVERAGE(temps[[#This Row],[Column2]:[Column21]])</f>
        <v>2.6521007618585526</v>
      </c>
    </row>
    <row r="14" spans="1:22" x14ac:dyDescent="0.35">
      <c r="A14" s="1" t="s">
        <v>33</v>
      </c>
      <c r="C14">
        <v>6.3275497389120199</v>
      </c>
      <c r="D14">
        <v>6.3181365597939898</v>
      </c>
      <c r="E14">
        <v>4.4569568895220604</v>
      </c>
      <c r="F14">
        <v>2.6880368103261501</v>
      </c>
      <c r="G14">
        <v>1.8222568779055901</v>
      </c>
      <c r="H14">
        <v>2.0602619367779398</v>
      </c>
      <c r="I14">
        <v>0.227522752391391</v>
      </c>
      <c r="J14">
        <v>0.871167085139262</v>
      </c>
      <c r="K14">
        <v>0.92069700231281304</v>
      </c>
      <c r="L14">
        <v>1.93415674145234</v>
      </c>
      <c r="M14">
        <v>2.6522389607313301</v>
      </c>
      <c r="N14">
        <v>3.1173236862137301</v>
      </c>
      <c r="O14">
        <v>4.0758849828685797</v>
      </c>
      <c r="P14">
        <v>4.9497197656652396</v>
      </c>
      <c r="Q14">
        <v>4.1841253850097599</v>
      </c>
      <c r="R14">
        <v>4.3771920510560403</v>
      </c>
      <c r="S14">
        <v>2.7705444929920602</v>
      </c>
      <c r="T14">
        <v>4.0042280350570003</v>
      </c>
      <c r="U14">
        <v>4.7345433011504801</v>
      </c>
      <c r="V14">
        <f>AVERAGE(temps[[#This Row],[Column2]:[Column21]])</f>
        <v>3.2890812134356735</v>
      </c>
    </row>
    <row r="15" spans="1:22" x14ac:dyDescent="0.35">
      <c r="A15" s="1" t="s">
        <v>34</v>
      </c>
      <c r="C15">
        <v>4.34380990151364</v>
      </c>
      <c r="D15">
        <v>4.3380999212669504</v>
      </c>
      <c r="E15">
        <v>4.5510560204568096</v>
      </c>
      <c r="F15">
        <v>3.0854130116869398</v>
      </c>
      <c r="G15">
        <v>2.2851957885132599</v>
      </c>
      <c r="H15">
        <v>1.4216668221809901</v>
      </c>
      <c r="I15">
        <v>1.9954974066536899</v>
      </c>
      <c r="J15">
        <v>2.0519421144493402</v>
      </c>
      <c r="K15">
        <v>2.2431418921622899</v>
      </c>
      <c r="L15">
        <v>1.8839679605803199</v>
      </c>
      <c r="M15">
        <v>2.1389059665654302</v>
      </c>
      <c r="N15">
        <v>2.1944028523539498</v>
      </c>
      <c r="O15">
        <v>1.02149833693468</v>
      </c>
      <c r="P15">
        <v>0.69480223375877903</v>
      </c>
      <c r="Q15">
        <v>1.5490771438331199</v>
      </c>
      <c r="R15">
        <v>2.5970084840777998</v>
      </c>
      <c r="S15">
        <v>3.7009969217393599</v>
      </c>
      <c r="T15">
        <v>2.0170795807331601</v>
      </c>
      <c r="U15">
        <v>2.4745849074957702</v>
      </c>
      <c r="V15">
        <f>AVERAGE(temps[[#This Row],[Column2]:[Column21]])</f>
        <v>2.4520077508924349</v>
      </c>
    </row>
    <row r="16" spans="1:22" x14ac:dyDescent="0.35">
      <c r="A16" s="1" t="s">
        <v>35</v>
      </c>
      <c r="C16">
        <v>8.2706391698063406</v>
      </c>
      <c r="D16">
        <v>8.2851232329924507</v>
      </c>
      <c r="E16">
        <v>7.3105890822313704</v>
      </c>
      <c r="F16">
        <v>7.9245305191087896</v>
      </c>
      <c r="G16">
        <v>7.0529869195830504</v>
      </c>
      <c r="H16">
        <v>4.9044622278357002</v>
      </c>
      <c r="I16">
        <v>5.6329507343272596</v>
      </c>
      <c r="J16">
        <v>4.2473844960838498</v>
      </c>
      <c r="K16">
        <v>3.84818188829589</v>
      </c>
      <c r="L16">
        <v>4.0227803988748603</v>
      </c>
      <c r="M16">
        <v>3.6571737053309499</v>
      </c>
      <c r="N16">
        <v>2.93183988567261</v>
      </c>
      <c r="O16">
        <v>3.0143672995993098</v>
      </c>
      <c r="P16">
        <v>3.5413851809179402</v>
      </c>
      <c r="Q16">
        <v>3.2290312767998599</v>
      </c>
      <c r="R16">
        <v>1.7469749337484199</v>
      </c>
      <c r="S16">
        <v>2.3020954019995701</v>
      </c>
      <c r="T16">
        <v>3.5109207976438102</v>
      </c>
      <c r="U16">
        <v>3.5623294440489599</v>
      </c>
      <c r="V16">
        <f>AVERAGE(temps[[#This Row],[Column2]:[Column21]])</f>
        <v>4.6839866628895264</v>
      </c>
    </row>
    <row r="17" spans="1:22" x14ac:dyDescent="0.35">
      <c r="A17" s="1" t="s">
        <v>36</v>
      </c>
      <c r="C17">
        <v>9.2055985193998193</v>
      </c>
      <c r="D17">
        <v>9.2252053991687593</v>
      </c>
      <c r="E17">
        <v>9.5438249125681001</v>
      </c>
      <c r="F17">
        <v>9.2799020570172797</v>
      </c>
      <c r="G17">
        <v>8.6983978834531808</v>
      </c>
      <c r="H17">
        <v>7.6226539822303696</v>
      </c>
      <c r="I17">
        <v>7.9301694086756003</v>
      </c>
      <c r="J17">
        <v>7.3985296044136604</v>
      </c>
      <c r="K17">
        <v>5.1144283436359803</v>
      </c>
      <c r="L17">
        <v>4.2710622701476204</v>
      </c>
      <c r="M17">
        <v>4.0954891697157203</v>
      </c>
      <c r="N17">
        <v>3.1224335498642501</v>
      </c>
      <c r="O17">
        <v>3.3227381371461999</v>
      </c>
      <c r="P17">
        <v>3.4369845314157801</v>
      </c>
      <c r="Q17">
        <v>3.9894624349008398</v>
      </c>
      <c r="R17">
        <v>1.2093113919348899</v>
      </c>
      <c r="S17">
        <v>1.5122485425246801</v>
      </c>
      <c r="T17">
        <v>2.30192765656605</v>
      </c>
      <c r="U17">
        <v>1.72922108465246</v>
      </c>
      <c r="V17">
        <f>AVERAGE(temps[[#This Row],[Column2]:[Column21]])</f>
        <v>5.4215573094437497</v>
      </c>
    </row>
    <row r="18" spans="1:22" x14ac:dyDescent="0.35">
      <c r="A18" s="1" t="s">
        <v>37</v>
      </c>
      <c r="C18">
        <v>9.1893383567981992</v>
      </c>
      <c r="D18">
        <v>9.2003512526460707</v>
      </c>
      <c r="E18">
        <v>8.4674461285953093</v>
      </c>
      <c r="F18">
        <v>9.6657185393023006</v>
      </c>
      <c r="G18">
        <v>9.3878436563618806</v>
      </c>
      <c r="H18">
        <v>9.3016944862445303</v>
      </c>
      <c r="I18">
        <v>9.4748171428448806</v>
      </c>
      <c r="J18">
        <v>9.3919785159939408</v>
      </c>
      <c r="K18">
        <v>8.1965781169134999</v>
      </c>
      <c r="L18">
        <v>7.4707136863530099</v>
      </c>
      <c r="M18">
        <v>6.7345351716334996</v>
      </c>
      <c r="N18">
        <v>6.9056354062316103</v>
      </c>
      <c r="O18">
        <v>6.17327703911507</v>
      </c>
      <c r="P18">
        <v>5.8210326099607101</v>
      </c>
      <c r="Q18">
        <v>4.4454837272079102</v>
      </c>
      <c r="R18">
        <v>4.4663919699317498</v>
      </c>
      <c r="S18">
        <v>4.3037794353885896</v>
      </c>
      <c r="T18">
        <v>4.1929611839342797</v>
      </c>
      <c r="U18">
        <v>2.9639929297784202</v>
      </c>
      <c r="V18">
        <f>AVERAGE(temps[[#This Row],[Column2]:[Column21]])</f>
        <v>7.1449247029071286</v>
      </c>
    </row>
    <row r="19" spans="1:22" x14ac:dyDescent="0.35">
      <c r="A19" s="1" t="s">
        <v>38</v>
      </c>
      <c r="C19">
        <v>7.14055786899333</v>
      </c>
      <c r="D19">
        <v>7.15554480326721</v>
      </c>
      <c r="E19">
        <v>7.97640387676958</v>
      </c>
      <c r="F19">
        <v>7.6403719761854996</v>
      </c>
      <c r="G19">
        <v>7.5524811632980304</v>
      </c>
      <c r="H19">
        <v>8.54819636724541</v>
      </c>
      <c r="I19">
        <v>8.7673673970117694</v>
      </c>
      <c r="J19">
        <v>8.8900316393043592</v>
      </c>
      <c r="K19">
        <v>8.5920865577394405</v>
      </c>
      <c r="L19">
        <v>9.1103147804662399</v>
      </c>
      <c r="M19">
        <v>8.9380417751201104</v>
      </c>
      <c r="N19">
        <v>9.16563249018742</v>
      </c>
      <c r="O19">
        <v>8.2279586797533</v>
      </c>
      <c r="P19">
        <v>7.2508287191666101</v>
      </c>
      <c r="Q19">
        <v>6.0591945008123096</v>
      </c>
      <c r="R19">
        <v>6.1490099767991904</v>
      </c>
      <c r="S19">
        <v>5.9502594762735699</v>
      </c>
      <c r="T19">
        <v>6.4120306162168301</v>
      </c>
      <c r="U19">
        <v>6.1617888154724501</v>
      </c>
      <c r="V19">
        <f>AVERAGE(temps[[#This Row],[Column2]:[Column21]])</f>
        <v>7.6677948147411925</v>
      </c>
    </row>
    <row r="20" spans="1:22" x14ac:dyDescent="0.35">
      <c r="A20" s="1" t="s">
        <v>39</v>
      </c>
      <c r="C20">
        <v>7.0755172185868203</v>
      </c>
      <c r="D20">
        <v>7.0952945405998502</v>
      </c>
      <c r="E20">
        <v>7.5989694841634696</v>
      </c>
      <c r="F20">
        <v>8.6247850899606995</v>
      </c>
      <c r="G20">
        <v>9.65807632037194</v>
      </c>
      <c r="H20">
        <v>9.7623530128294398</v>
      </c>
      <c r="I20">
        <v>9.5804389889055095</v>
      </c>
      <c r="J20">
        <v>9.4507533864497208</v>
      </c>
      <c r="K20">
        <v>9.8672612236235899</v>
      </c>
      <c r="L20">
        <v>9.9855584595045901</v>
      </c>
      <c r="M20">
        <v>9.7427410864241093</v>
      </c>
      <c r="N20">
        <v>9.6503920864356108</v>
      </c>
      <c r="O20">
        <v>9.6543867876476206</v>
      </c>
      <c r="P20">
        <v>7.7514204298016898</v>
      </c>
      <c r="Q20">
        <v>6.3953582568091401</v>
      </c>
      <c r="R20">
        <v>6.7790766930805502</v>
      </c>
      <c r="S20">
        <v>6.5792065035860201</v>
      </c>
      <c r="T20">
        <v>5.7563646822335102</v>
      </c>
      <c r="U20">
        <v>4.9642384710414902</v>
      </c>
      <c r="V20">
        <f>AVERAGE(temps[[#This Row],[Column2]:[Column21]])</f>
        <v>8.2090627748450178</v>
      </c>
    </row>
    <row r="21" spans="1:22" x14ac:dyDescent="0.35">
      <c r="A21" s="1" t="s">
        <v>40</v>
      </c>
      <c r="C21">
        <v>6.9942164055787002</v>
      </c>
      <c r="D21">
        <v>7.0190608073346601</v>
      </c>
      <c r="E21">
        <v>8.0539283538458193</v>
      </c>
      <c r="F21">
        <v>8.5179644491963291</v>
      </c>
      <c r="G21">
        <v>9.5270454378467093</v>
      </c>
      <c r="H21">
        <v>10.014603702166999</v>
      </c>
      <c r="I21">
        <v>9.9004505914936392</v>
      </c>
      <c r="J21">
        <v>9.7896498805115399</v>
      </c>
      <c r="K21">
        <v>9.2246621427920399</v>
      </c>
      <c r="L21">
        <v>9.1899943195063507</v>
      </c>
      <c r="M21">
        <v>9.9124093338156403</v>
      </c>
      <c r="N21">
        <v>9.6343306190478106</v>
      </c>
      <c r="O21">
        <v>9.8517810714530505</v>
      </c>
      <c r="P21">
        <v>8.7423721116172004</v>
      </c>
      <c r="Q21">
        <v>9.5562180849690606</v>
      </c>
      <c r="R21">
        <v>10.076675797859799</v>
      </c>
      <c r="S21">
        <v>8.8879771731964006</v>
      </c>
      <c r="T21">
        <v>8.7563910143920101</v>
      </c>
      <c r="U21">
        <v>8.4888275102041995</v>
      </c>
      <c r="V21">
        <f>AVERAGE(temps[[#This Row],[Column2]:[Column21]])</f>
        <v>9.0599241477277879</v>
      </c>
    </row>
    <row r="22" spans="1:22" x14ac:dyDescent="0.35">
      <c r="A22" s="1" t="s">
        <v>41</v>
      </c>
      <c r="C22">
        <v>7.8966554299689404</v>
      </c>
      <c r="D22">
        <v>7.9266606929700902</v>
      </c>
      <c r="E22">
        <v>7.2390525121759604</v>
      </c>
      <c r="F22">
        <v>7.9933656640991604</v>
      </c>
      <c r="G22">
        <v>8.2356294588358399</v>
      </c>
      <c r="H22">
        <v>8.0399766552047396</v>
      </c>
      <c r="I22">
        <v>7.9968364797863698</v>
      </c>
      <c r="J22">
        <v>8.36333646417485</v>
      </c>
      <c r="K22">
        <v>9.3219013497345298</v>
      </c>
      <c r="L22">
        <v>9.2904825754028195</v>
      </c>
      <c r="M22">
        <v>8.8796664779516998</v>
      </c>
      <c r="N22">
        <v>8.5815017015580306</v>
      </c>
      <c r="O22">
        <v>9.5144003553732208</v>
      </c>
      <c r="P22">
        <v>9.6342930859828009</v>
      </c>
      <c r="Q22">
        <v>9.9339485772753395</v>
      </c>
      <c r="R22">
        <v>9.3959695056662902</v>
      </c>
      <c r="S22">
        <v>7.6557536152897496</v>
      </c>
      <c r="T22">
        <v>7.0259426384191102</v>
      </c>
      <c r="U22">
        <v>5.3966974113052997</v>
      </c>
      <c r="V22">
        <f>AVERAGE(temps[[#This Row],[Column2]:[Column21]])</f>
        <v>8.3327405605881495</v>
      </c>
    </row>
    <row r="23" spans="1:22" x14ac:dyDescent="0.35">
      <c r="A23" s="1" t="s">
        <v>42</v>
      </c>
      <c r="C23">
        <v>6.7665741291559298</v>
      </c>
      <c r="D23">
        <v>6.8052154736683104</v>
      </c>
      <c r="E23">
        <v>6.81057250227739</v>
      </c>
      <c r="F23">
        <v>7.1579017440983197</v>
      </c>
      <c r="G23">
        <v>6.1472381525296402</v>
      </c>
      <c r="H23">
        <v>5.88879540889151</v>
      </c>
      <c r="I23">
        <v>7.1777405209281104</v>
      </c>
      <c r="J23">
        <v>7.6881174549367399</v>
      </c>
      <c r="K23">
        <v>8.3686988335478993</v>
      </c>
      <c r="L23">
        <v>8.7726057881218704</v>
      </c>
      <c r="M23">
        <v>8.7439598293172107</v>
      </c>
      <c r="N23">
        <v>8.6725630831643592</v>
      </c>
      <c r="O23">
        <v>9.1821690771717304</v>
      </c>
      <c r="P23">
        <v>10.141171060844201</v>
      </c>
      <c r="Q23">
        <v>10.771631147791</v>
      </c>
      <c r="R23">
        <v>10.624587562180199</v>
      </c>
      <c r="S23">
        <v>11.046127056639</v>
      </c>
      <c r="T23">
        <v>10.327371720091501</v>
      </c>
      <c r="U23">
        <v>10.347561740574699</v>
      </c>
      <c r="V23">
        <f>AVERAGE(temps[[#This Row],[Column2]:[Column21]])</f>
        <v>8.4968738045226111</v>
      </c>
    </row>
    <row r="24" spans="1:22" x14ac:dyDescent="0.35">
      <c r="A24" s="1" t="s">
        <v>43</v>
      </c>
      <c r="C24">
        <v>1.6771432348469999</v>
      </c>
      <c r="D24">
        <v>1.7101030923525999</v>
      </c>
      <c r="E24">
        <v>2.3682983942042601</v>
      </c>
      <c r="F24">
        <v>3.6394624108048101</v>
      </c>
      <c r="G24">
        <v>4.6782515192505896</v>
      </c>
      <c r="H24">
        <v>5.5379819866399904</v>
      </c>
      <c r="I24">
        <v>5.2029861049851602</v>
      </c>
      <c r="J24">
        <v>5.15977882125308</v>
      </c>
      <c r="K24">
        <v>5.9268071234550801</v>
      </c>
      <c r="L24">
        <v>6.7935241120880603</v>
      </c>
      <c r="M24">
        <v>6.7803089428250498</v>
      </c>
      <c r="N24">
        <v>5.6904801054781498</v>
      </c>
      <c r="O24">
        <v>5.8603346978879296</v>
      </c>
      <c r="P24">
        <v>6.4662275390129302</v>
      </c>
      <c r="Q24">
        <v>7.6708569092642298</v>
      </c>
      <c r="R24">
        <v>8.7021392304100509</v>
      </c>
      <c r="S24">
        <v>10.3119142097375</v>
      </c>
      <c r="T24">
        <v>9.8011672145047406</v>
      </c>
      <c r="U24">
        <v>10.1321404828092</v>
      </c>
      <c r="V24">
        <f>AVERAGE(temps[[#This Row],[Column2]:[Column21]])</f>
        <v>6.0057845332531796</v>
      </c>
    </row>
    <row r="25" spans="1:22" x14ac:dyDescent="0.35">
      <c r="A25" s="1" t="s">
        <v>44</v>
      </c>
      <c r="C25">
        <v>4.7665741291559502</v>
      </c>
      <c r="D25">
        <v>4.7597305380140602</v>
      </c>
      <c r="E25">
        <v>4.76146117644101</v>
      </c>
      <c r="F25">
        <v>5.1099706642782996</v>
      </c>
      <c r="G25">
        <v>3.2456278764515099</v>
      </c>
      <c r="H25">
        <v>4.4766493758561001</v>
      </c>
      <c r="I25">
        <v>4.1652476814647104</v>
      </c>
      <c r="J25">
        <v>3.3124341364727701</v>
      </c>
      <c r="K25">
        <v>4.8116324978223401</v>
      </c>
      <c r="L25">
        <v>5.3424818408674097</v>
      </c>
      <c r="M25">
        <v>4.5873596218588499</v>
      </c>
      <c r="N25">
        <v>5.3186159917877696</v>
      </c>
      <c r="O25">
        <v>4.3970042643383902</v>
      </c>
      <c r="P25">
        <v>5.5484932979931099</v>
      </c>
      <c r="Q25">
        <v>6.5756042815494098</v>
      </c>
      <c r="R25">
        <v>6.7344698064795097</v>
      </c>
      <c r="S25">
        <v>8.1212461643115592</v>
      </c>
      <c r="T25">
        <v>8.2012076136978305</v>
      </c>
      <c r="U25">
        <v>9.7119924100641892</v>
      </c>
      <c r="V25">
        <f>AVERAGE(temps[[#This Row],[Column2]:[Column21]])</f>
        <v>5.4709370194160405</v>
      </c>
    </row>
    <row r="26" spans="1:22" x14ac:dyDescent="0.35">
      <c r="A26" s="1" t="s">
        <v>45</v>
      </c>
      <c r="C26">
        <v>5.79909445435921</v>
      </c>
      <c r="D26">
        <v>5.7908119716240902</v>
      </c>
      <c r="E26">
        <v>5.5739691401250804</v>
      </c>
      <c r="F26">
        <v>5.5209504891287002</v>
      </c>
      <c r="G26">
        <v>3.74408767159106</v>
      </c>
      <c r="H26">
        <v>2.7860652571058799</v>
      </c>
      <c r="I26">
        <v>2.61591788138846</v>
      </c>
      <c r="J26">
        <v>2.8676653232820302</v>
      </c>
      <c r="K26">
        <v>3.89445654812216</v>
      </c>
      <c r="L26">
        <v>4.0577658848466296</v>
      </c>
      <c r="M26">
        <v>4.2865870623539104</v>
      </c>
      <c r="N26">
        <v>5.65791271349973</v>
      </c>
      <c r="O26">
        <v>5.4863851173820803</v>
      </c>
      <c r="P26">
        <v>5.8586644398368897</v>
      </c>
      <c r="Q26">
        <v>5.5067166634139104</v>
      </c>
      <c r="R26">
        <v>5.7878458183371002</v>
      </c>
      <c r="S26">
        <v>6.4592690008638503</v>
      </c>
      <c r="T26">
        <v>7.2627962287052101</v>
      </c>
      <c r="U26">
        <v>7.7627402220914004</v>
      </c>
      <c r="V26">
        <f>AVERAGE(temps[[#This Row],[Column2]:[Column21]])</f>
        <v>5.090510625687231</v>
      </c>
    </row>
    <row r="27" spans="1:22" x14ac:dyDescent="0.35">
      <c r="A27" s="1" t="s">
        <v>46</v>
      </c>
      <c r="C27">
        <v>6.8153546169608399</v>
      </c>
      <c r="D27">
        <v>6.8100278729621397</v>
      </c>
      <c r="E27">
        <v>5.4627589166553499</v>
      </c>
      <c r="F27">
        <v>5.0457215329916298</v>
      </c>
      <c r="G27">
        <v>3.0626401213243</v>
      </c>
      <c r="H27">
        <v>2.4596221924056798</v>
      </c>
      <c r="I27">
        <v>1.8366943222495</v>
      </c>
      <c r="J27">
        <v>2.5115046038550499</v>
      </c>
      <c r="K27">
        <v>1.66524474943162</v>
      </c>
      <c r="L27">
        <v>2.6171457227135302</v>
      </c>
      <c r="M27">
        <v>3.2124789691653302</v>
      </c>
      <c r="N27">
        <v>3.90566277804359</v>
      </c>
      <c r="O27">
        <v>4.4312967243542296</v>
      </c>
      <c r="P27">
        <v>5.2053800966650696</v>
      </c>
      <c r="Q27">
        <v>5.4371334826303102</v>
      </c>
      <c r="R27">
        <v>5.1245361612451799</v>
      </c>
      <c r="S27">
        <v>5.7052721770915502</v>
      </c>
      <c r="T27">
        <v>6.7735306340407497</v>
      </c>
      <c r="U27">
        <v>7.2592882746523699</v>
      </c>
      <c r="V27">
        <f>AVERAGE(temps[[#This Row],[Column2]:[Column21]])</f>
        <v>4.491647049970422</v>
      </c>
    </row>
    <row r="28" spans="1:22" x14ac:dyDescent="0.35">
      <c r="A28" s="1" t="s">
        <v>47</v>
      </c>
      <c r="C28">
        <v>6.9860863242779097</v>
      </c>
      <c r="D28">
        <v>6.9490487689618998</v>
      </c>
      <c r="E28">
        <v>6.8874335091952998</v>
      </c>
      <c r="F28">
        <v>6.8688448817278402</v>
      </c>
      <c r="G28">
        <v>7.29394006296104</v>
      </c>
      <c r="H28">
        <v>7.4650378963648203</v>
      </c>
      <c r="I28">
        <v>6.6183672706105297</v>
      </c>
      <c r="J28">
        <v>6.4707032073749504</v>
      </c>
      <c r="K28">
        <v>4.9228106848594599</v>
      </c>
      <c r="L28">
        <v>4.9800540249276297</v>
      </c>
      <c r="M28">
        <v>5.7412192415666601</v>
      </c>
      <c r="N28">
        <v>5.4415753265640801</v>
      </c>
      <c r="O28">
        <v>4.8718522747408599</v>
      </c>
      <c r="P28">
        <v>5.4653880956660403</v>
      </c>
      <c r="Q28">
        <v>5.4897999162770699</v>
      </c>
      <c r="R28">
        <v>6.2207042307233298</v>
      </c>
      <c r="S28">
        <v>6.1863249909656703</v>
      </c>
      <c r="T28">
        <v>5.8121358504200202</v>
      </c>
      <c r="U28">
        <v>6.3930685578894497</v>
      </c>
      <c r="V28">
        <f>AVERAGE(temps[[#This Row],[Column2]:[Column21]])</f>
        <v>6.161283953477608</v>
      </c>
    </row>
    <row r="29" spans="1:22" x14ac:dyDescent="0.35">
      <c r="A29" s="1" t="s">
        <v>48</v>
      </c>
      <c r="C29">
        <v>9.0999074624892895</v>
      </c>
      <c r="D29">
        <v>9.06417391987668</v>
      </c>
      <c r="E29">
        <v>6.9021219120436301</v>
      </c>
      <c r="F29">
        <v>6.8936348748807097</v>
      </c>
      <c r="G29">
        <v>8.3040172167440591</v>
      </c>
      <c r="H29">
        <v>8.57256990441849</v>
      </c>
      <c r="I29">
        <v>8.6872950039690693</v>
      </c>
      <c r="J29">
        <v>8.2000306392713291</v>
      </c>
      <c r="K29">
        <v>6.6747792638676797</v>
      </c>
      <c r="L29">
        <v>5.9005462772393997</v>
      </c>
      <c r="M29">
        <v>6.3880668703920698</v>
      </c>
      <c r="N29">
        <v>6.7857599267229496</v>
      </c>
      <c r="O29">
        <v>6.9442369478762904</v>
      </c>
      <c r="P29">
        <v>6.2839190932895699</v>
      </c>
      <c r="Q29">
        <v>5.6962334447611402</v>
      </c>
      <c r="R29">
        <v>5.9011721350700999</v>
      </c>
      <c r="S29">
        <v>5.7463401322586103</v>
      </c>
      <c r="T29">
        <v>4.86652838731443</v>
      </c>
      <c r="U29">
        <v>5.8999186629230103</v>
      </c>
      <c r="V29">
        <f>AVERAGE(temps[[#This Row],[Column2]:[Column21]])</f>
        <v>6.9900658987057112</v>
      </c>
    </row>
    <row r="30" spans="1:22" x14ac:dyDescent="0.35">
      <c r="A30" s="1" t="s">
        <v>49</v>
      </c>
      <c r="C30">
        <v>9.2218586820014892</v>
      </c>
      <c r="D30">
        <v>9.1848454021023205</v>
      </c>
      <c r="E30">
        <v>10.121582075212499</v>
      </c>
      <c r="F30">
        <v>9.4378404955011206</v>
      </c>
      <c r="G30">
        <v>10.0133210741376</v>
      </c>
      <c r="H30">
        <v>8.4726592707056003</v>
      </c>
      <c r="I30">
        <v>8.9571685273917403</v>
      </c>
      <c r="J30">
        <v>9.1593308970813894</v>
      </c>
      <c r="K30">
        <v>9.4989926412765406</v>
      </c>
      <c r="L30">
        <v>8.2158699609992691</v>
      </c>
      <c r="M30">
        <v>8.1034856022583206</v>
      </c>
      <c r="N30">
        <v>7.6641554489132302</v>
      </c>
      <c r="O30">
        <v>8.1680880365094399</v>
      </c>
      <c r="P30">
        <v>7.4742573906348602</v>
      </c>
      <c r="Q30">
        <v>6.3885992234508402</v>
      </c>
      <c r="R30">
        <v>5.4652767972682001</v>
      </c>
      <c r="S30">
        <v>5.5060323284866701</v>
      </c>
      <c r="T30">
        <v>6.1067294869953601</v>
      </c>
      <c r="U30">
        <v>5.7717276425173898</v>
      </c>
      <c r="V30">
        <f>AVERAGE(temps[[#This Row],[Column2]:[Column21]])</f>
        <v>8.0490432096549416</v>
      </c>
    </row>
    <row r="31" spans="1:22" x14ac:dyDescent="0.35">
      <c r="A31" s="1" t="s">
        <v>50</v>
      </c>
      <c r="C31">
        <v>7.2787692511071702</v>
      </c>
      <c r="D31">
        <v>7.2550959558106003</v>
      </c>
      <c r="E31">
        <v>8.1939523330903796</v>
      </c>
      <c r="F31">
        <v>8.3713465636073199</v>
      </c>
      <c r="G31">
        <v>8.3696331822272292</v>
      </c>
      <c r="H31">
        <v>9.2553096641409294</v>
      </c>
      <c r="I31">
        <v>9.2547095096088796</v>
      </c>
      <c r="J31">
        <v>9.0493721993462302</v>
      </c>
      <c r="K31">
        <v>8.7651641826931996</v>
      </c>
      <c r="L31">
        <v>7.0041941134551804</v>
      </c>
      <c r="M31">
        <v>6.1647687488604301</v>
      </c>
      <c r="N31">
        <v>6.0038088924387099</v>
      </c>
      <c r="O31">
        <v>6.3153772416756997</v>
      </c>
      <c r="P31">
        <v>5.6264014309772099</v>
      </c>
      <c r="Q31">
        <v>6.4977617645674401</v>
      </c>
      <c r="R31">
        <v>6.7979325363256597</v>
      </c>
      <c r="S31">
        <v>5.8951383846350502</v>
      </c>
      <c r="T31">
        <v>6.0172601097959202</v>
      </c>
      <c r="U31">
        <v>4.2294165589257702</v>
      </c>
      <c r="V31">
        <f>AVERAGE(temps[[#This Row],[Column2]:[Column21]])</f>
        <v>7.1760743485941596</v>
      </c>
    </row>
    <row r="32" spans="1:22" x14ac:dyDescent="0.35">
      <c r="A32" s="1" t="s">
        <v>51</v>
      </c>
      <c r="C32">
        <v>6.2381188446030897</v>
      </c>
      <c r="D32">
        <v>6.2396275850496803</v>
      </c>
      <c r="E32">
        <v>6.98558401165677</v>
      </c>
      <c r="F32">
        <v>8.1496160448451302</v>
      </c>
      <c r="G32">
        <v>7.77337299467598</v>
      </c>
      <c r="H32">
        <v>8.2007573024335798</v>
      </c>
      <c r="I32">
        <v>7.7894880486717799</v>
      </c>
      <c r="J32">
        <v>7.1840222311987301</v>
      </c>
      <c r="K32">
        <v>7.9071870018955304</v>
      </c>
      <c r="L32">
        <v>6.4340896986315403</v>
      </c>
      <c r="M32">
        <v>6.2712319741950697</v>
      </c>
      <c r="N32">
        <v>7.2539106127547397</v>
      </c>
      <c r="O32">
        <v>6.67215904482065</v>
      </c>
      <c r="P32">
        <v>5.7286930259195596</v>
      </c>
      <c r="Q32">
        <v>6.2150630939082996</v>
      </c>
      <c r="R32">
        <v>7.0129074219467196</v>
      </c>
      <c r="S32">
        <v>7.0858568051012503</v>
      </c>
      <c r="T32">
        <v>7.7230973967448602</v>
      </c>
      <c r="U32">
        <v>7.1803479714198897</v>
      </c>
      <c r="V32">
        <f>AVERAGE(temps[[#This Row],[Column2]:[Column21]])</f>
        <v>7.0550069005512013</v>
      </c>
    </row>
    <row r="33" spans="1:22" x14ac:dyDescent="0.35">
      <c r="A33" s="1" t="s">
        <v>52</v>
      </c>
      <c r="C33">
        <v>-9.9407429440148096</v>
      </c>
      <c r="D33">
        <v>-9.9014298584699301</v>
      </c>
      <c r="E33">
        <v>-7.0765464652935499</v>
      </c>
      <c r="F33">
        <v>-3.2795909224016402</v>
      </c>
      <c r="G33">
        <v>-1.19758447845253</v>
      </c>
      <c r="H33">
        <v>0.424444370661057</v>
      </c>
      <c r="I33">
        <v>2.3563149419861</v>
      </c>
      <c r="J33">
        <v>4.1496977386161902</v>
      </c>
      <c r="K33">
        <v>5.2500836118566303</v>
      </c>
      <c r="L33">
        <v>6.5850437007985203</v>
      </c>
      <c r="M33">
        <v>7.13411481638094</v>
      </c>
      <c r="N33">
        <v>6.8618299983760904</v>
      </c>
      <c r="O33">
        <v>6.3250650670196098</v>
      </c>
      <c r="P33">
        <v>6.7150303948185304</v>
      </c>
      <c r="Q33">
        <v>6.6719259054127198</v>
      </c>
      <c r="R33">
        <v>6.84651941696844</v>
      </c>
      <c r="S33">
        <v>5.2132352893877103</v>
      </c>
      <c r="T33">
        <v>3.7089997522347899</v>
      </c>
      <c r="U33">
        <v>4.5878066241765403</v>
      </c>
      <c r="V33">
        <f>AVERAGE(temps[[#This Row],[Column2]:[Column21]])</f>
        <v>2.1807482610558635</v>
      </c>
    </row>
    <row r="34" spans="1:22" x14ac:dyDescent="0.35">
      <c r="A34" s="1" t="s">
        <v>53</v>
      </c>
      <c r="C34">
        <v>-2.0139136757221299</v>
      </c>
      <c r="D34">
        <v>-1.9841695736178999</v>
      </c>
      <c r="E34">
        <v>-2.7024323152405398</v>
      </c>
      <c r="F34">
        <v>-2.9761999199817</v>
      </c>
      <c r="G34">
        <v>-2.3338538451536999</v>
      </c>
      <c r="H34">
        <v>-2.1778467635051801</v>
      </c>
      <c r="I34">
        <v>-0.335734091594935</v>
      </c>
      <c r="J34">
        <v>-3.9504772753521803E-3</v>
      </c>
      <c r="K34">
        <v>1.4613305813845501</v>
      </c>
      <c r="L34">
        <v>2.2935299255663102</v>
      </c>
      <c r="M34">
        <v>3.60114528243593</v>
      </c>
      <c r="N34">
        <v>4.6815050758968804</v>
      </c>
      <c r="O34">
        <v>5.1740000738932999</v>
      </c>
      <c r="P34">
        <v>6.3979453872633396</v>
      </c>
      <c r="Q34">
        <v>6.6631802386391596</v>
      </c>
      <c r="R34">
        <v>5.6662766832883698</v>
      </c>
      <c r="S34">
        <v>6.6341867792880898</v>
      </c>
      <c r="T34">
        <v>7.3067495577098001</v>
      </c>
      <c r="U34">
        <v>5.9965501720051302</v>
      </c>
      <c r="V34">
        <f>AVERAGE(temps[[#This Row],[Column2]:[Column21]])</f>
        <v>2.1762262681726017</v>
      </c>
    </row>
    <row r="35" spans="1:22" x14ac:dyDescent="0.35">
      <c r="A35" s="1" t="s">
        <v>54</v>
      </c>
      <c r="C35">
        <v>1.9779562429770401</v>
      </c>
      <c r="D35">
        <v>1.9906833141114799</v>
      </c>
      <c r="E35">
        <v>5.9316384106064497E-2</v>
      </c>
      <c r="F35">
        <v>-1.2527224169186699</v>
      </c>
      <c r="G35">
        <v>-2.45792171664776</v>
      </c>
      <c r="H35">
        <v>-2.3778470079527998</v>
      </c>
      <c r="I35">
        <v>-2.1337487371968402</v>
      </c>
      <c r="J35">
        <v>-1.6396029237254699</v>
      </c>
      <c r="K35">
        <v>-1.00742631185494</v>
      </c>
      <c r="L35">
        <v>0.645458216496827</v>
      </c>
      <c r="M35">
        <v>1.43859713307701</v>
      </c>
      <c r="N35">
        <v>2.2636617403163499</v>
      </c>
      <c r="O35">
        <v>3.5788542496144</v>
      </c>
      <c r="P35">
        <v>3.0617988170712298</v>
      </c>
      <c r="Q35">
        <v>1.3178663646790001</v>
      </c>
      <c r="R35">
        <v>3.17174108512173</v>
      </c>
      <c r="S35">
        <v>5.0878535636999196</v>
      </c>
      <c r="T35">
        <v>6.0677459886938596</v>
      </c>
      <c r="U35">
        <v>6.5222921160798997</v>
      </c>
      <c r="V35">
        <f>AVERAGE(temps[[#This Row],[Column2]:[Column21]])</f>
        <v>1.3849766369341225</v>
      </c>
    </row>
    <row r="36" spans="1:22" x14ac:dyDescent="0.35">
      <c r="A36" s="1" t="s">
        <v>55</v>
      </c>
      <c r="C36">
        <v>6.0511269746843599</v>
      </c>
      <c r="D36">
        <v>6.0408691525602398</v>
      </c>
      <c r="E36">
        <v>4.9530086615901299</v>
      </c>
      <c r="F36">
        <v>2.4140333978614601</v>
      </c>
      <c r="G36">
        <v>1.8652695239900701</v>
      </c>
      <c r="H36">
        <v>0.97780645349776396</v>
      </c>
      <c r="I36">
        <v>0.35083387678739297</v>
      </c>
      <c r="J36">
        <v>-6.9203068664607003E-3</v>
      </c>
      <c r="K36">
        <v>7.4288508697968797E-2</v>
      </c>
      <c r="L36">
        <v>0.82990458411230705</v>
      </c>
      <c r="M36">
        <v>1.4841356064570099</v>
      </c>
      <c r="N36">
        <v>2.17860415767126</v>
      </c>
      <c r="O36">
        <v>2.4315386866836999</v>
      </c>
      <c r="P36">
        <v>3.9825795504111401</v>
      </c>
      <c r="Q36">
        <v>4.8915928366256702</v>
      </c>
      <c r="R36">
        <v>4.9758246811310904</v>
      </c>
      <c r="S36">
        <v>4.1852834822898499</v>
      </c>
      <c r="T36">
        <v>4.4976975910424697</v>
      </c>
      <c r="U36">
        <v>5.8322604251955097</v>
      </c>
      <c r="V36">
        <f>AVERAGE(temps[[#This Row],[Column2]:[Column21]])</f>
        <v>3.05314409707489</v>
      </c>
    </row>
    <row r="37" spans="1:22" x14ac:dyDescent="0.35">
      <c r="A37" s="1" t="s">
        <v>56</v>
      </c>
      <c r="C37">
        <v>6.9860863242778599</v>
      </c>
      <c r="D37">
        <v>6.9973072328539496</v>
      </c>
      <c r="E37">
        <v>6.8505100060400101</v>
      </c>
      <c r="F37">
        <v>5.8008131898309996</v>
      </c>
      <c r="G37">
        <v>5.74560244425939</v>
      </c>
      <c r="H37">
        <v>5.0475308518277702</v>
      </c>
      <c r="I37">
        <v>3.9740993921387902</v>
      </c>
      <c r="J37">
        <v>2.6629210773276601</v>
      </c>
      <c r="K37">
        <v>2.1259742803058601</v>
      </c>
      <c r="L37">
        <v>2.58383104840133</v>
      </c>
      <c r="M37">
        <v>2.6468389922254598</v>
      </c>
      <c r="N37">
        <v>3.27223139140153</v>
      </c>
      <c r="O37">
        <v>3.1272857667171401</v>
      </c>
      <c r="P37">
        <v>3.9301199802886102</v>
      </c>
      <c r="Q37">
        <v>4.8855663114989802</v>
      </c>
      <c r="R37">
        <v>2.37506150318133</v>
      </c>
      <c r="S37">
        <v>1.17640914069939</v>
      </c>
      <c r="T37">
        <v>2.3439574952175901</v>
      </c>
      <c r="U37">
        <v>3.6768583407394599</v>
      </c>
      <c r="V37">
        <f>AVERAGE(temps[[#This Row],[Column2]:[Column21]])</f>
        <v>4.0110002510122698</v>
      </c>
    </row>
    <row r="38" spans="1:22" x14ac:dyDescent="0.35">
      <c r="A38" s="1" t="s">
        <v>57</v>
      </c>
      <c r="C38">
        <v>5.8641351047656602</v>
      </c>
      <c r="D38">
        <v>5.8946879960857101</v>
      </c>
      <c r="E38">
        <v>6.9264445351393897</v>
      </c>
      <c r="F38">
        <v>6.9790477299441402</v>
      </c>
      <c r="G38">
        <v>7.3470560925427302</v>
      </c>
      <c r="H38">
        <v>7.1957775109090898</v>
      </c>
      <c r="I38">
        <v>6.80148010306592</v>
      </c>
      <c r="J38">
        <v>6.1827801609542901</v>
      </c>
      <c r="K38">
        <v>5.0445363191003603</v>
      </c>
      <c r="L38">
        <v>3.9472644503384702</v>
      </c>
      <c r="M38">
        <v>3.2572658686501499</v>
      </c>
      <c r="N38">
        <v>3.1291171810153098</v>
      </c>
      <c r="O38">
        <v>3.32299217241115</v>
      </c>
      <c r="P38">
        <v>3.5545823521691702</v>
      </c>
      <c r="Q38">
        <v>3.5353292514177901</v>
      </c>
      <c r="R38">
        <v>5.3007716058734102</v>
      </c>
      <c r="S38">
        <v>4.9111588783034597</v>
      </c>
      <c r="T38">
        <v>4.0933547819519198</v>
      </c>
      <c r="U38">
        <v>3.9638066363795699</v>
      </c>
      <c r="V38">
        <f>AVERAGE(temps[[#This Row],[Column2]:[Column21]])</f>
        <v>5.1185046700535617</v>
      </c>
    </row>
    <row r="39" spans="1:22" x14ac:dyDescent="0.35">
      <c r="A39" s="1" t="s">
        <v>58</v>
      </c>
      <c r="C39">
        <v>1.717793641351</v>
      </c>
      <c r="D39">
        <v>1.76006403217312</v>
      </c>
      <c r="E39">
        <v>2.7745127983038</v>
      </c>
      <c r="F39">
        <v>4.0960679325220699</v>
      </c>
      <c r="G39">
        <v>4.8322560695633001</v>
      </c>
      <c r="H39">
        <v>4.46738333312517</v>
      </c>
      <c r="I39">
        <v>5.7595449034843602</v>
      </c>
      <c r="J39">
        <v>5.3478772396272998</v>
      </c>
      <c r="K39">
        <v>3.8691880087064998</v>
      </c>
      <c r="L39">
        <v>3.3235670701973601</v>
      </c>
      <c r="M39">
        <v>1.7403068516728999</v>
      </c>
      <c r="N39">
        <v>2.4425869281016301</v>
      </c>
      <c r="O39">
        <v>3.07815225029529</v>
      </c>
      <c r="P39">
        <v>2.5741074069312102</v>
      </c>
      <c r="Q39">
        <v>2.77614208967166</v>
      </c>
      <c r="R39">
        <v>2.9009023425531599</v>
      </c>
      <c r="S39">
        <v>2.43091002413068</v>
      </c>
      <c r="T39">
        <v>2.6798941523817001</v>
      </c>
      <c r="U39">
        <v>3.5715531202953201</v>
      </c>
      <c r="V39">
        <f>AVERAGE(temps[[#This Row],[Column2]:[Column21]])</f>
        <v>3.2706742207940813</v>
      </c>
    </row>
    <row r="40" spans="1:22" x14ac:dyDescent="0.35">
      <c r="A40" s="1" t="s">
        <v>59</v>
      </c>
      <c r="C40">
        <v>1.53893185273311</v>
      </c>
      <c r="D40">
        <v>1.5920606205324099</v>
      </c>
      <c r="E40">
        <v>1.9723983294818499</v>
      </c>
      <c r="F40">
        <v>2.5911125907626</v>
      </c>
      <c r="G40">
        <v>3.1602650434432098</v>
      </c>
      <c r="H40">
        <v>3.8151416005885999</v>
      </c>
      <c r="I40">
        <v>2.2744425410012901</v>
      </c>
      <c r="J40">
        <v>3.2974232689742302</v>
      </c>
      <c r="K40">
        <v>2.5960763749411</v>
      </c>
      <c r="L40">
        <v>1.4110496954092999</v>
      </c>
      <c r="M40">
        <v>2.9745318838033898</v>
      </c>
      <c r="N40">
        <v>2.9521120861724901</v>
      </c>
      <c r="O40">
        <v>2.2134658724205099</v>
      </c>
      <c r="P40">
        <v>2.6502078066219101</v>
      </c>
      <c r="Q40">
        <v>2.2799507571258699</v>
      </c>
      <c r="R40">
        <v>2.4282397519876402</v>
      </c>
      <c r="S40">
        <v>1.9464192462641301</v>
      </c>
      <c r="T40">
        <v>1.71079222520455</v>
      </c>
      <c r="U40">
        <v>2.85447496512512</v>
      </c>
      <c r="V40">
        <f>AVERAGE(temps[[#This Row],[Column2]:[Column21]])</f>
        <v>2.4346892901364896</v>
      </c>
    </row>
    <row r="41" spans="1:22" x14ac:dyDescent="0.35">
      <c r="A41" s="1" t="s">
        <v>60</v>
      </c>
      <c r="C41">
        <v>-2.49358847247013</v>
      </c>
      <c r="D41">
        <v>-2.46777029258535</v>
      </c>
      <c r="E41">
        <v>-2.11349369350406</v>
      </c>
      <c r="F41">
        <v>-1.03758957491024</v>
      </c>
      <c r="G41">
        <v>-7.5303492960009405E-2</v>
      </c>
      <c r="H41">
        <v>1.2563257843189599</v>
      </c>
      <c r="I41">
        <v>1.2769313819397099</v>
      </c>
      <c r="J41">
        <v>1.8358267492221401</v>
      </c>
      <c r="K41">
        <v>2.1203326500589701</v>
      </c>
      <c r="L41">
        <v>2.2438969436956899</v>
      </c>
      <c r="M41">
        <v>2.38660053436063</v>
      </c>
      <c r="N41">
        <v>2.92797487229377</v>
      </c>
      <c r="O41">
        <v>1.83657013216481</v>
      </c>
      <c r="P41">
        <v>2.2771094789491602</v>
      </c>
      <c r="Q41">
        <v>2.6550930224991598</v>
      </c>
      <c r="R41">
        <v>2.8386046461073202</v>
      </c>
      <c r="S41">
        <v>4.2834873151196096</v>
      </c>
      <c r="T41">
        <v>3.0743109428662501</v>
      </c>
      <c r="U41">
        <v>2.1152627162500801</v>
      </c>
      <c r="V41">
        <f>AVERAGE(temps[[#This Row],[Column2]:[Column21]])</f>
        <v>1.312662191758762</v>
      </c>
    </row>
    <row r="42" spans="1:22" x14ac:dyDescent="0.35">
      <c r="A42" s="1" t="s">
        <v>61</v>
      </c>
      <c r="C42">
        <v>-9.5748892854782692</v>
      </c>
      <c r="D42">
        <v>-9.5479974059550496</v>
      </c>
      <c r="E42">
        <v>-8.7746921881700501</v>
      </c>
      <c r="F42">
        <v>-7.4219956003276497</v>
      </c>
      <c r="G42">
        <v>-4.6840267913103997</v>
      </c>
      <c r="H42">
        <v>-3.4675391010225001</v>
      </c>
      <c r="I42">
        <v>-2.67102380436594</v>
      </c>
      <c r="J42">
        <v>-1.2210632482417101</v>
      </c>
      <c r="K42">
        <v>-5.2805719734747902E-2</v>
      </c>
      <c r="L42">
        <v>1.0855206000065101</v>
      </c>
      <c r="M42">
        <v>1.1683517930996601</v>
      </c>
      <c r="N42">
        <v>2.2460717946910398</v>
      </c>
      <c r="O42">
        <v>1.80971316081935</v>
      </c>
      <c r="P42">
        <v>2.17741146621236</v>
      </c>
      <c r="Q42">
        <v>2.5393328520864502</v>
      </c>
      <c r="R42">
        <v>1.9916569734934599</v>
      </c>
      <c r="S42">
        <v>1.8145812387867</v>
      </c>
      <c r="T42">
        <v>3.1991394542365601</v>
      </c>
      <c r="U42">
        <v>2.6367989890343901</v>
      </c>
      <c r="V42">
        <f>AVERAGE(temps[[#This Row],[Column2]:[Column21]])</f>
        <v>-1.4077607801126231</v>
      </c>
    </row>
    <row r="43" spans="1:22" x14ac:dyDescent="0.35">
      <c r="A43" s="1" t="s">
        <v>62</v>
      </c>
      <c r="C43">
        <v>-2.6561900984864</v>
      </c>
      <c r="D43">
        <v>-2.6289343010917299</v>
      </c>
      <c r="E43">
        <v>-2.7723099416439299</v>
      </c>
      <c r="F43">
        <v>-3.7958082768314498</v>
      </c>
      <c r="G43">
        <v>-3.8465752284515302</v>
      </c>
      <c r="H43">
        <v>-3.3989140075525199</v>
      </c>
      <c r="I43">
        <v>-2.7190109907868498</v>
      </c>
      <c r="J43">
        <v>-2.0047064609368799</v>
      </c>
      <c r="K43">
        <v>-3.34780309118173</v>
      </c>
      <c r="L43">
        <v>-2.6868136795713902</v>
      </c>
      <c r="M43">
        <v>-1.6471721281583001</v>
      </c>
      <c r="N43">
        <v>-0.68472078528423697</v>
      </c>
      <c r="O43">
        <v>-0.211038016332771</v>
      </c>
      <c r="P43">
        <v>0.34244984183430899</v>
      </c>
      <c r="Q43">
        <v>0.85463480470473496</v>
      </c>
      <c r="R43">
        <v>1.8737857645101901</v>
      </c>
      <c r="S43">
        <v>1.6278824943493599</v>
      </c>
      <c r="T43">
        <v>2.3493947825522299</v>
      </c>
      <c r="U43">
        <v>1.70435788351165</v>
      </c>
      <c r="V43">
        <f>AVERAGE(temps[[#This Row],[Column2]:[Column21]])</f>
        <v>-1.244604812360381</v>
      </c>
    </row>
    <row r="44" spans="1:22" x14ac:dyDescent="0.35">
      <c r="A44" s="1" t="s">
        <v>63</v>
      </c>
      <c r="C44">
        <v>3.2381188446030298</v>
      </c>
      <c r="D44">
        <v>3.2706631388748399</v>
      </c>
      <c r="E44">
        <v>2.1853979672160699</v>
      </c>
      <c r="F44">
        <v>2.0601466234299299</v>
      </c>
      <c r="G44">
        <v>-0.46688608095197498</v>
      </c>
      <c r="H44">
        <v>-1.4534958523536201</v>
      </c>
      <c r="I44">
        <v>-1.42233911274753</v>
      </c>
      <c r="J44">
        <v>-2.0892214033197201</v>
      </c>
      <c r="K44">
        <v>-1.0432280552903399</v>
      </c>
      <c r="L44">
        <v>-0.45922734638085999</v>
      </c>
      <c r="M44">
        <v>-2.2718373423898899</v>
      </c>
      <c r="N44">
        <v>-2.4477293280795198</v>
      </c>
      <c r="O44">
        <v>-1.2775881518252501</v>
      </c>
      <c r="P44">
        <v>-0.43965900944085801</v>
      </c>
      <c r="Q44">
        <v>0.112263331427019</v>
      </c>
      <c r="R44">
        <v>0.404058207778138</v>
      </c>
      <c r="S44">
        <v>0.209339694119764</v>
      </c>
      <c r="T44">
        <v>0.75521825282795996</v>
      </c>
      <c r="U44">
        <v>0.23980159667488299</v>
      </c>
      <c r="V44">
        <f>AVERAGE(temps[[#This Row],[Column2]:[Column21]])</f>
        <v>-4.7168632938312048E-2</v>
      </c>
    </row>
    <row r="45" spans="1:22" x14ac:dyDescent="0.35">
      <c r="A45" s="1" t="s">
        <v>64</v>
      </c>
      <c r="C45">
        <v>5.1568180315949004</v>
      </c>
      <c r="D45">
        <v>5.1859896485262498</v>
      </c>
      <c r="E45">
        <v>3.5663799290821898</v>
      </c>
      <c r="F45">
        <v>3.6559415907586601</v>
      </c>
      <c r="G45">
        <v>2.4624140869672502</v>
      </c>
      <c r="H45">
        <v>1.5085968340729801</v>
      </c>
      <c r="I45">
        <v>1.3163374633748199</v>
      </c>
      <c r="J45">
        <v>-0.12405692827709899</v>
      </c>
      <c r="K45">
        <v>-0.60831347265244495</v>
      </c>
      <c r="L45">
        <v>-0.28978054050900098</v>
      </c>
      <c r="M45">
        <v>-1.7861882004762299</v>
      </c>
      <c r="N45">
        <v>-4.0654392710640996</v>
      </c>
      <c r="O45">
        <v>-4.8077237518485196</v>
      </c>
      <c r="P45">
        <v>-5.68115332006606</v>
      </c>
      <c r="Q45">
        <v>-4.3831642558886701</v>
      </c>
      <c r="R45">
        <v>-3.1195665836509598</v>
      </c>
      <c r="S45">
        <v>-1.8031243515384701</v>
      </c>
      <c r="T45">
        <v>-1.1909993667347001</v>
      </c>
      <c r="U45">
        <v>0.10623898953952</v>
      </c>
      <c r="V45">
        <f>AVERAGE(temps[[#This Row],[Column2]:[Column21]])</f>
        <v>-0.25793649835735183</v>
      </c>
    </row>
    <row r="46" spans="1:22" x14ac:dyDescent="0.35">
      <c r="A46" s="1" t="s">
        <v>65</v>
      </c>
      <c r="C46">
        <v>5.0999074624892202</v>
      </c>
      <c r="D46">
        <v>5.1227707988884097</v>
      </c>
      <c r="E46">
        <v>5.01167739213244</v>
      </c>
      <c r="F46">
        <v>4.5251136294985903</v>
      </c>
      <c r="G46">
        <v>3.9374398472399199</v>
      </c>
      <c r="H46">
        <v>2.24385467341222</v>
      </c>
      <c r="I46">
        <v>2.0239081258293301</v>
      </c>
      <c r="J46">
        <v>2.6574114242903901</v>
      </c>
      <c r="K46">
        <v>1.26985381680355</v>
      </c>
      <c r="L46">
        <v>0.55745661382292599</v>
      </c>
      <c r="M46">
        <v>-0.76354325700223402</v>
      </c>
      <c r="N46">
        <v>0.36600056794601099</v>
      </c>
      <c r="O46">
        <v>-0.82311541870243898</v>
      </c>
      <c r="P46">
        <v>-1.1149706519234199</v>
      </c>
      <c r="Q46">
        <v>-1.42932335485943</v>
      </c>
      <c r="R46">
        <v>-1.6256562656834399</v>
      </c>
      <c r="S46">
        <v>-0.85959328758281095</v>
      </c>
      <c r="T46">
        <v>-1.0627806825124699</v>
      </c>
      <c r="U46">
        <v>-1.4964108700105601</v>
      </c>
      <c r="V46">
        <f>AVERAGE(temps[[#This Row],[Column2]:[Column21]])</f>
        <v>1.2442105560040106</v>
      </c>
    </row>
    <row r="47" spans="1:22" x14ac:dyDescent="0.35">
      <c r="A47" s="1" t="s">
        <v>66</v>
      </c>
      <c r="C47">
        <v>4.1893383567981504</v>
      </c>
      <c r="D47">
        <v>4.1790726685086801</v>
      </c>
      <c r="E47">
        <v>3.0715636955890502</v>
      </c>
      <c r="F47">
        <v>3.53020397032263</v>
      </c>
      <c r="G47">
        <v>3.54263600134832</v>
      </c>
      <c r="H47">
        <v>4.3237744316232503</v>
      </c>
      <c r="I47">
        <v>3.3861405764593</v>
      </c>
      <c r="J47">
        <v>3.7368438116768798</v>
      </c>
      <c r="K47">
        <v>4.09773471485539</v>
      </c>
      <c r="L47">
        <v>4.1054210646617699</v>
      </c>
      <c r="M47">
        <v>4.1778781346357503</v>
      </c>
      <c r="N47">
        <v>3.3034257457670999</v>
      </c>
      <c r="O47">
        <v>2.91456434518371</v>
      </c>
      <c r="P47">
        <v>2.0250344601917898</v>
      </c>
      <c r="Q47">
        <v>-0.22794879236624099</v>
      </c>
      <c r="R47">
        <v>-0.75975731466169105</v>
      </c>
      <c r="S47">
        <v>-1.3178713884011399</v>
      </c>
      <c r="T47">
        <v>-2.5593925177002701</v>
      </c>
      <c r="U47">
        <v>-2.1767319507796499</v>
      </c>
      <c r="V47">
        <f>AVERAGE(temps[[#This Row],[Column2]:[Column21]])</f>
        <v>2.2916805270375149</v>
      </c>
    </row>
    <row r="48" spans="1:22" x14ac:dyDescent="0.35">
      <c r="A48" s="1" t="s">
        <v>67</v>
      </c>
      <c r="C48">
        <v>5.3356798202127802</v>
      </c>
      <c r="D48">
        <v>5.3021334189775002</v>
      </c>
      <c r="E48">
        <v>5.1133906875438004</v>
      </c>
      <c r="F48">
        <v>3.77850921334892</v>
      </c>
      <c r="G48">
        <v>4.7899189398528597</v>
      </c>
      <c r="H48">
        <v>4.1561483691553001</v>
      </c>
      <c r="I48">
        <v>3.66299950915929</v>
      </c>
      <c r="J48">
        <v>3.9359306394112701</v>
      </c>
      <c r="K48">
        <v>4.0170134529876398</v>
      </c>
      <c r="L48">
        <v>4.4611794273732199</v>
      </c>
      <c r="M48">
        <v>4.1995512659535201</v>
      </c>
      <c r="N48">
        <v>4.5348136996104298</v>
      </c>
      <c r="O48">
        <v>4.7784787325004601</v>
      </c>
      <c r="P48">
        <v>4.0831835899962803</v>
      </c>
      <c r="Q48">
        <v>3.0963998301246001</v>
      </c>
      <c r="R48">
        <v>0.94244503640670896</v>
      </c>
      <c r="S48">
        <v>-0.241588257431055</v>
      </c>
      <c r="T48">
        <v>-3.00710106807646</v>
      </c>
      <c r="U48">
        <v>-2.3581246524400998</v>
      </c>
      <c r="V48">
        <f>AVERAGE(temps[[#This Row],[Column2]:[Column21]])</f>
        <v>3.1884716660351038</v>
      </c>
    </row>
    <row r="49" spans="1:22" x14ac:dyDescent="0.35">
      <c r="A49" s="1" t="s">
        <v>68</v>
      </c>
      <c r="C49">
        <v>8.5226716901314798</v>
      </c>
      <c r="D49">
        <v>8.4726259795800605</v>
      </c>
      <c r="E49">
        <v>8.5852435745931395</v>
      </c>
      <c r="F49">
        <v>7.3984866820717503</v>
      </c>
      <c r="G49">
        <v>7.6109226885283103</v>
      </c>
      <c r="H49">
        <v>8.0702573910574191</v>
      </c>
      <c r="I49">
        <v>7.49868115969781</v>
      </c>
      <c r="J49">
        <v>5.9327402011432904</v>
      </c>
      <c r="K49">
        <v>5.9618218509337098</v>
      </c>
      <c r="L49">
        <v>5.0661226245175301</v>
      </c>
      <c r="M49">
        <v>5.4855748253979</v>
      </c>
      <c r="N49">
        <v>5.1160180768096799</v>
      </c>
      <c r="O49">
        <v>4.8646758691524496</v>
      </c>
      <c r="P49">
        <v>4.1881412251277803</v>
      </c>
      <c r="Q49">
        <v>3.8323794051217801</v>
      </c>
      <c r="R49">
        <v>3.3709288079652899</v>
      </c>
      <c r="S49">
        <v>3.7268828547918398</v>
      </c>
      <c r="T49">
        <v>0.67943365714696402</v>
      </c>
      <c r="U49">
        <v>0.331389845397215</v>
      </c>
      <c r="V49">
        <f>AVERAGE(temps[[#This Row],[Column2]:[Column21]])</f>
        <v>5.511315705745548</v>
      </c>
    </row>
    <row r="50" spans="1:22" x14ac:dyDescent="0.35">
      <c r="A50" s="1" t="s">
        <v>69</v>
      </c>
      <c r="C50">
        <v>8.6527529909444993</v>
      </c>
      <c r="D50">
        <v>8.6091670528933708</v>
      </c>
      <c r="E50">
        <v>8.1958035386672403</v>
      </c>
      <c r="F50">
        <v>8.5122759601573001</v>
      </c>
      <c r="G50">
        <v>8.7728764947681395</v>
      </c>
      <c r="H50">
        <v>8.8951893814387599</v>
      </c>
      <c r="I50">
        <v>8.7394586390960995</v>
      </c>
      <c r="J50">
        <v>8.5821779609271491</v>
      </c>
      <c r="K50">
        <v>8.4554265715809507</v>
      </c>
      <c r="L50">
        <v>7.8364613253895898</v>
      </c>
      <c r="M50">
        <v>6.7575621139785396</v>
      </c>
      <c r="N50">
        <v>6.3638588652909602</v>
      </c>
      <c r="O50">
        <v>5.8035653800655904</v>
      </c>
      <c r="P50">
        <v>5.1645848989846801</v>
      </c>
      <c r="Q50">
        <v>5.0499161036850104</v>
      </c>
      <c r="R50">
        <v>5.0601399797098097</v>
      </c>
      <c r="S50">
        <v>3.9768992894890398</v>
      </c>
      <c r="T50">
        <v>2.68020866704259</v>
      </c>
      <c r="U50">
        <v>2.3512319248285301</v>
      </c>
      <c r="V50">
        <f>AVERAGE(temps[[#This Row],[Column2]:[Column21]])</f>
        <v>6.7610293231019929</v>
      </c>
    </row>
    <row r="51" spans="1:22" x14ac:dyDescent="0.35">
      <c r="A51" s="1" t="s">
        <v>70</v>
      </c>
      <c r="C51">
        <v>6.6690131535461097</v>
      </c>
      <c r="D51">
        <v>6.6517207183490399</v>
      </c>
      <c r="E51">
        <v>7.5623843081372097</v>
      </c>
      <c r="F51">
        <v>8.2282552032828793</v>
      </c>
      <c r="G51">
        <v>8.8011964454720495</v>
      </c>
      <c r="H51">
        <v>8.8375795510412996</v>
      </c>
      <c r="I51">
        <v>9.2214628874089009</v>
      </c>
      <c r="J51">
        <v>9.2787749719759507</v>
      </c>
      <c r="K51">
        <v>9.0892188346036509</v>
      </c>
      <c r="L51">
        <v>8.7461328330576507</v>
      </c>
      <c r="M51">
        <v>8.6122767397659903</v>
      </c>
      <c r="N51">
        <v>7.2398996563333098</v>
      </c>
      <c r="O51">
        <v>7.0771696961780801</v>
      </c>
      <c r="P51">
        <v>6.8035771993807401</v>
      </c>
      <c r="Q51">
        <v>6.8420865327565297</v>
      </c>
      <c r="R51">
        <v>6.8904880530509596</v>
      </c>
      <c r="S51">
        <v>6.1366452886767204</v>
      </c>
      <c r="T51">
        <v>7.5701823728971203</v>
      </c>
      <c r="U51">
        <v>6.4240479192231597</v>
      </c>
      <c r="V51">
        <f>AVERAGE(temps[[#This Row],[Column2]:[Column21]])</f>
        <v>7.7201111771124928</v>
      </c>
    </row>
    <row r="52" spans="1:22" x14ac:dyDescent="0.35">
      <c r="A52" s="1" t="s">
        <v>71</v>
      </c>
      <c r="C52">
        <v>6.6202326657412502</v>
      </c>
      <c r="D52">
        <v>6.6256258407776798</v>
      </c>
      <c r="E52">
        <v>7.5760482404356901</v>
      </c>
      <c r="F52">
        <v>7.7997676662131799</v>
      </c>
      <c r="G52">
        <v>8.0856246252374202</v>
      </c>
      <c r="H52">
        <v>7.4033328982068101</v>
      </c>
      <c r="I52">
        <v>7.4145593183322998</v>
      </c>
      <c r="J52">
        <v>7.8175586511013799</v>
      </c>
      <c r="K52">
        <v>8.6989918955706305</v>
      </c>
      <c r="L52">
        <v>8.4544984963392693</v>
      </c>
      <c r="M52">
        <v>8.4718132403722493</v>
      </c>
      <c r="N52">
        <v>7.6137898259904198</v>
      </c>
      <c r="O52">
        <v>8.3274639851962107</v>
      </c>
      <c r="P52">
        <v>8.3944230419217405</v>
      </c>
      <c r="Q52">
        <v>7.8597327378936299</v>
      </c>
      <c r="R52">
        <v>8.0850960454164298</v>
      </c>
      <c r="S52">
        <v>6.9422166785076698</v>
      </c>
      <c r="T52">
        <v>8.3172803381423606</v>
      </c>
      <c r="U52">
        <v>7.1362080493676299</v>
      </c>
      <c r="V52">
        <f>AVERAGE(temps[[#This Row],[Column2]:[Column21]])</f>
        <v>7.7707507495138923</v>
      </c>
    </row>
    <row r="53" spans="1:22" x14ac:dyDescent="0.35">
      <c r="A53" s="1" t="s">
        <v>72</v>
      </c>
      <c r="C53">
        <v>5.6039725031396097</v>
      </c>
      <c r="D53">
        <v>5.6101678308460201</v>
      </c>
      <c r="E53">
        <v>3.8187878440182002</v>
      </c>
      <c r="F53">
        <v>2.7852776026276098</v>
      </c>
      <c r="G53">
        <v>3.09792917604921</v>
      </c>
      <c r="H53">
        <v>3.7120774016603901</v>
      </c>
      <c r="I53">
        <v>4.9220504047674298</v>
      </c>
      <c r="J53">
        <v>4.9520942359753901</v>
      </c>
      <c r="K53">
        <v>5.6468212491846304</v>
      </c>
      <c r="L53">
        <v>6.8465524594043901</v>
      </c>
      <c r="M53">
        <v>8.2527176830796591</v>
      </c>
      <c r="N53">
        <v>8.2209940005895401</v>
      </c>
      <c r="O53">
        <v>8.3352210521084302</v>
      </c>
      <c r="P53">
        <v>7.9336548564644396</v>
      </c>
      <c r="Q53">
        <v>8.0627004332544701</v>
      </c>
      <c r="R53">
        <v>7.4617123087175496</v>
      </c>
      <c r="S53">
        <v>7.2072854430722604</v>
      </c>
      <c r="T53">
        <v>8.0416795150743603</v>
      </c>
      <c r="U53">
        <v>8.3359707995963994</v>
      </c>
      <c r="V53">
        <f>AVERAGE(temps[[#This Row],[Column2]:[Column21]])</f>
        <v>6.2551403578752636</v>
      </c>
    </row>
    <row r="54" spans="1:22" x14ac:dyDescent="0.35">
      <c r="A54" s="1" t="s">
        <v>73</v>
      </c>
      <c r="C54">
        <v>-0.32285676515306999</v>
      </c>
      <c r="D54">
        <v>-0.33532844493354202</v>
      </c>
      <c r="E54">
        <v>1.3763691746639799</v>
      </c>
      <c r="F54">
        <v>1.9677732947919</v>
      </c>
      <c r="G54">
        <v>0.130078689275966</v>
      </c>
      <c r="H54">
        <v>1.3912086049963699</v>
      </c>
      <c r="I54">
        <v>2.2937318393711501</v>
      </c>
      <c r="J54">
        <v>3.0732121556346401</v>
      </c>
      <c r="K54">
        <v>2.4368715681600399</v>
      </c>
      <c r="L54">
        <v>3.9477475897862702</v>
      </c>
      <c r="M54">
        <v>4.6156156884209896</v>
      </c>
      <c r="N54">
        <v>6.01133430597935</v>
      </c>
      <c r="O54">
        <v>5.4600604509091903</v>
      </c>
      <c r="P54">
        <v>5.9337544569819496</v>
      </c>
      <c r="Q54">
        <v>6.4019381838918097</v>
      </c>
      <c r="R54">
        <v>6.7626370753004599</v>
      </c>
      <c r="S54">
        <v>7.6724548160315296</v>
      </c>
      <c r="T54">
        <v>7.8576773431951104</v>
      </c>
      <c r="U54">
        <v>8.6326278122738191</v>
      </c>
      <c r="V54">
        <f>AVERAGE(temps[[#This Row],[Column2]:[Column21]])</f>
        <v>3.9635214652409436</v>
      </c>
    </row>
    <row r="55" spans="1:22" x14ac:dyDescent="0.35">
      <c r="A55" s="1" t="s">
        <v>74</v>
      </c>
      <c r="C55">
        <v>-3.1683852204376102</v>
      </c>
      <c r="D55">
        <v>-3.20440103362216</v>
      </c>
      <c r="E55">
        <v>-1.3804167671713901</v>
      </c>
      <c r="F55">
        <v>-0.595235488152008</v>
      </c>
      <c r="G55">
        <v>-0.88617628904191603</v>
      </c>
      <c r="H55">
        <v>0.18094874490783699</v>
      </c>
      <c r="I55">
        <v>0.32052811037978302</v>
      </c>
      <c r="J55">
        <v>1.0035154606626899</v>
      </c>
      <c r="K55">
        <v>1.6506037870150501</v>
      </c>
      <c r="L55">
        <v>2.1183590667410099</v>
      </c>
      <c r="M55">
        <v>2.0977472525837801</v>
      </c>
      <c r="N55">
        <v>4.1638016237969202</v>
      </c>
      <c r="O55">
        <v>3.7338183853939699</v>
      </c>
      <c r="P55">
        <v>3.62555009604606</v>
      </c>
      <c r="Q55">
        <v>4.4857418109021499</v>
      </c>
      <c r="R55">
        <v>5.8618003992948999</v>
      </c>
      <c r="S55">
        <v>5.5147828355218103</v>
      </c>
      <c r="T55">
        <v>6.8825033518294303</v>
      </c>
      <c r="U55">
        <v>7.5643726084811203</v>
      </c>
      <c r="V55">
        <f>AVERAGE(temps[[#This Row],[Column2]:[Column21]])</f>
        <v>2.1036557229016539</v>
      </c>
    </row>
    <row r="56" spans="1:22" x14ac:dyDescent="0.35">
      <c r="A56" s="1" t="s">
        <v>75</v>
      </c>
      <c r="C56">
        <v>-1.1196047326327301</v>
      </c>
      <c r="D56">
        <v>-1.1412182312471899</v>
      </c>
      <c r="E56">
        <v>-0.95899895978028504</v>
      </c>
      <c r="F56">
        <v>-0.99296240771044397</v>
      </c>
      <c r="G56">
        <v>-0.58287992760236396</v>
      </c>
      <c r="H56">
        <v>-0.70803833262208704</v>
      </c>
      <c r="I56">
        <v>0.37554104763770801</v>
      </c>
      <c r="J56">
        <v>1.0198477641057</v>
      </c>
      <c r="K56">
        <v>1.23663597481752</v>
      </c>
      <c r="L56">
        <v>0.21313933542907501</v>
      </c>
      <c r="M56">
        <v>0.39877661135628401</v>
      </c>
      <c r="N56">
        <v>0.18913125120195501</v>
      </c>
      <c r="O56">
        <v>3.8953341594398498E-2</v>
      </c>
      <c r="P56">
        <v>-6.1437777622621301E-2</v>
      </c>
      <c r="Q56">
        <v>0.80006467654081104</v>
      </c>
      <c r="R56">
        <v>0.77728057236923698</v>
      </c>
      <c r="S56">
        <v>2.5844266435626602</v>
      </c>
      <c r="T56">
        <v>4.0930308174457499</v>
      </c>
      <c r="U56">
        <v>4.91579626999218</v>
      </c>
      <c r="V56">
        <f>AVERAGE(temps[[#This Row],[Column2]:[Column21]])</f>
        <v>0.58302547035976604</v>
      </c>
    </row>
    <row r="57" spans="1:22" x14ac:dyDescent="0.35">
      <c r="A57" s="1" t="s">
        <v>76</v>
      </c>
      <c r="C57">
        <v>-3.0173838323797698E-2</v>
      </c>
      <c r="D57">
        <v>-5.5514427029975097E-2</v>
      </c>
      <c r="E57">
        <v>-1.09790039699364E-2</v>
      </c>
      <c r="F57">
        <v>-2.3400418865985499</v>
      </c>
      <c r="G57">
        <v>-1.06776787827518</v>
      </c>
      <c r="H57">
        <v>5.2276388908559401E-2</v>
      </c>
      <c r="I57">
        <v>-0.16408833487473201</v>
      </c>
      <c r="J57">
        <v>-4.2277444253097103E-2</v>
      </c>
      <c r="K57">
        <v>0.89236543718707695</v>
      </c>
      <c r="L57">
        <v>0.19575140916335701</v>
      </c>
      <c r="M57">
        <v>-0.58380761152928595</v>
      </c>
      <c r="N57">
        <v>-1.0811710595162101</v>
      </c>
      <c r="O57">
        <v>0.19672128133346201</v>
      </c>
      <c r="P57">
        <v>1.18906412052429</v>
      </c>
      <c r="Q57">
        <v>0.58185030812734195</v>
      </c>
      <c r="R57">
        <v>0.83303456143285903</v>
      </c>
      <c r="S57">
        <v>1.0111199332462</v>
      </c>
      <c r="T57">
        <v>0.58592138005231997</v>
      </c>
      <c r="U57">
        <v>0.54956077488932897</v>
      </c>
      <c r="V57">
        <f>AVERAGE(temps[[#This Row],[Column2]:[Column21]])</f>
        <v>3.7465479499685872E-2</v>
      </c>
    </row>
    <row r="58" spans="1:22" x14ac:dyDescent="0.35">
      <c r="A58" s="1" t="s">
        <v>77</v>
      </c>
      <c r="C58">
        <v>1.9535659990745899</v>
      </c>
      <c r="D58">
        <v>1.94934447882614</v>
      </c>
      <c r="E58">
        <v>1.9643342009486999</v>
      </c>
      <c r="F58">
        <v>1.1810776067672699</v>
      </c>
      <c r="G58">
        <v>0.86755217047005195</v>
      </c>
      <c r="H58">
        <v>0.202943305747289</v>
      </c>
      <c r="I58">
        <v>-0.32491634517011098</v>
      </c>
      <c r="J58">
        <v>-0.46041849367971799</v>
      </c>
      <c r="K58">
        <v>-1.1130140982457799</v>
      </c>
      <c r="L58">
        <v>-1.1352888647168</v>
      </c>
      <c r="M58">
        <v>-0.69316889867610199</v>
      </c>
      <c r="N58">
        <v>-1.0494320807219</v>
      </c>
      <c r="O58">
        <v>-1.68095894874178</v>
      </c>
      <c r="P58">
        <v>-0.73428227544515401</v>
      </c>
      <c r="Q58">
        <v>-0.74362814599341598</v>
      </c>
      <c r="R58">
        <v>4.6672303468316897E-2</v>
      </c>
      <c r="S58">
        <v>6.2713866443406097E-2</v>
      </c>
      <c r="T58">
        <v>-0.30317555276719199</v>
      </c>
      <c r="U58">
        <v>-0.97337528434207499</v>
      </c>
      <c r="V58">
        <f>AVERAGE(temps[[#This Row],[Column2]:[Column21]])</f>
        <v>-5.1760792460750833E-2</v>
      </c>
    </row>
    <row r="59" spans="1:22" x14ac:dyDescent="0.35">
      <c r="A59" s="1" t="s">
        <v>78</v>
      </c>
      <c r="C59">
        <v>4.9860863242778404</v>
      </c>
      <c r="D59">
        <v>4.9786925616504298</v>
      </c>
      <c r="E59">
        <v>4.5549396156010298</v>
      </c>
      <c r="F59">
        <v>5.2241707179355803</v>
      </c>
      <c r="G59">
        <v>3.83907582385415</v>
      </c>
      <c r="H59">
        <v>3.1972264740081302</v>
      </c>
      <c r="I59">
        <v>1.7498220574394101</v>
      </c>
      <c r="J59">
        <v>1.4772204972716101</v>
      </c>
      <c r="K59">
        <v>1.69370349187748</v>
      </c>
      <c r="L59">
        <v>1.09269571291297</v>
      </c>
      <c r="M59">
        <v>1.4069616502706299</v>
      </c>
      <c r="N59">
        <v>0.41884481082999098</v>
      </c>
      <c r="O59">
        <v>0.95363737942026605</v>
      </c>
      <c r="P59">
        <v>1.3528082239057</v>
      </c>
      <c r="Q59">
        <v>1.12035003288996</v>
      </c>
      <c r="R59">
        <v>1.8414849227029699</v>
      </c>
      <c r="S59">
        <v>2.5266123364855502</v>
      </c>
      <c r="T59">
        <v>1.88173962611771</v>
      </c>
      <c r="U59">
        <v>1.6163475362567901</v>
      </c>
      <c r="V59">
        <f>AVERAGE(temps[[#This Row],[Column2]:[Column21]])</f>
        <v>2.4164431471425361</v>
      </c>
    </row>
    <row r="60" spans="1:22" x14ac:dyDescent="0.35">
      <c r="A60" s="1" t="s">
        <v>79</v>
      </c>
      <c r="C60">
        <v>8.1324277876924693</v>
      </c>
      <c r="D60">
        <v>8.0998547919017607</v>
      </c>
      <c r="E60">
        <v>6.8726379870218697</v>
      </c>
      <c r="F60">
        <v>6.3977969811921298</v>
      </c>
      <c r="G60">
        <v>5.6807190476769396</v>
      </c>
      <c r="H60">
        <v>5.07408870214757</v>
      </c>
      <c r="I60">
        <v>3.3398817694840401</v>
      </c>
      <c r="J60">
        <v>3.1234529626707999</v>
      </c>
      <c r="K60">
        <v>3.2726690442273401</v>
      </c>
      <c r="L60">
        <v>3.1590514322503598</v>
      </c>
      <c r="M60">
        <v>2.8288974899050099</v>
      </c>
      <c r="N60">
        <v>1.3467009894272699</v>
      </c>
      <c r="O60">
        <v>0.69707977253167097</v>
      </c>
      <c r="P60">
        <v>-0.59476890177505304</v>
      </c>
      <c r="Q60">
        <v>-0.47196438890946701</v>
      </c>
      <c r="R60">
        <v>-0.73649871586360005</v>
      </c>
      <c r="S60">
        <v>4.25837937253341E-2</v>
      </c>
      <c r="T60">
        <v>1.19806620723179</v>
      </c>
      <c r="U60">
        <v>1.67736335560613</v>
      </c>
      <c r="V60">
        <f>AVERAGE(temps[[#This Row],[Column2]:[Column21]])</f>
        <v>3.112633689902335</v>
      </c>
    </row>
    <row r="61" spans="1:22" x14ac:dyDescent="0.35">
      <c r="A61" s="1" t="s">
        <v>80</v>
      </c>
      <c r="C61">
        <v>8.3438099015136196</v>
      </c>
      <c r="D61">
        <v>8.2889289641031905</v>
      </c>
      <c r="E61">
        <v>8.0456329286914592</v>
      </c>
      <c r="F61">
        <v>8.0607509443543801</v>
      </c>
      <c r="G61">
        <v>7.8900063914101999</v>
      </c>
      <c r="H61">
        <v>5.0997446885020796</v>
      </c>
      <c r="I61">
        <v>4.0839039772639101</v>
      </c>
      <c r="J61">
        <v>4.0656806414884201</v>
      </c>
      <c r="K61">
        <v>4.3411853312445698</v>
      </c>
      <c r="L61">
        <v>4.0773189423672598</v>
      </c>
      <c r="M61">
        <v>4.1954208710166299</v>
      </c>
      <c r="N61">
        <v>3.4045814355022301</v>
      </c>
      <c r="O61">
        <v>4.0201512845119103</v>
      </c>
      <c r="P61">
        <v>1.18531787275279</v>
      </c>
      <c r="Q61">
        <v>0.42735145101755101</v>
      </c>
      <c r="R61">
        <v>0.1481653971096</v>
      </c>
      <c r="S61">
        <v>-1.89190817252271</v>
      </c>
      <c r="T61">
        <v>-0.242592572025954</v>
      </c>
      <c r="U61">
        <v>0.86118713625326204</v>
      </c>
      <c r="V61">
        <f>AVERAGE(temps[[#This Row],[Column2]:[Column21]])</f>
        <v>3.9160335481344419</v>
      </c>
    </row>
    <row r="62" spans="1:22" x14ac:dyDescent="0.35">
      <c r="A62" s="1" t="s">
        <v>81</v>
      </c>
      <c r="C62">
        <v>9.4901513649282592</v>
      </c>
      <c r="D62">
        <v>9.4414831494416092</v>
      </c>
      <c r="E62">
        <v>9.7511805734506396</v>
      </c>
      <c r="F62">
        <v>9.6078139168444192</v>
      </c>
      <c r="G62">
        <v>9.2232426175296496</v>
      </c>
      <c r="H62">
        <v>9.0549551126989893</v>
      </c>
      <c r="I62">
        <v>7.8739721314255702</v>
      </c>
      <c r="J62">
        <v>6.6425498116264201</v>
      </c>
      <c r="K62">
        <v>5.5558325578490102</v>
      </c>
      <c r="L62">
        <v>4.9983235890108704</v>
      </c>
      <c r="M62">
        <v>4.8442345315703896</v>
      </c>
      <c r="N62">
        <v>4.6514838934027898</v>
      </c>
      <c r="O62">
        <v>5.2323035664454096</v>
      </c>
      <c r="P62">
        <v>6.34517829017219</v>
      </c>
      <c r="Q62">
        <v>4.3611749981313297</v>
      </c>
      <c r="R62">
        <v>3.0108591806437799</v>
      </c>
      <c r="S62">
        <v>2.9847152636686598</v>
      </c>
      <c r="T62">
        <v>2.9354693457391199</v>
      </c>
      <c r="U62">
        <v>2.8492556599980801</v>
      </c>
      <c r="V62">
        <f>AVERAGE(temps[[#This Row],[Column2]:[Column21]])</f>
        <v>6.2554831344514312</v>
      </c>
    </row>
    <row r="63" spans="1:22" x14ac:dyDescent="0.35">
      <c r="A63" s="1" t="s">
        <v>82</v>
      </c>
      <c r="C63">
        <v>9.6202326657412804</v>
      </c>
      <c r="D63">
        <v>9.5771136134503401</v>
      </c>
      <c r="E63">
        <v>9.6542832292485805</v>
      </c>
      <c r="F63">
        <v>9.6271347932670004</v>
      </c>
      <c r="G63">
        <v>8.6465364114631207</v>
      </c>
      <c r="H63">
        <v>7.6536950503927903</v>
      </c>
      <c r="I63">
        <v>6.7040004190673503</v>
      </c>
      <c r="J63">
        <v>6.3235433523501099</v>
      </c>
      <c r="K63">
        <v>6.2354648327157696</v>
      </c>
      <c r="L63">
        <v>5.9035011197142699</v>
      </c>
      <c r="M63">
        <v>5.23696545660213</v>
      </c>
      <c r="N63">
        <v>5.0893897349790098</v>
      </c>
      <c r="O63">
        <v>5.1944398310292499</v>
      </c>
      <c r="P63">
        <v>4.0981796338764296</v>
      </c>
      <c r="Q63">
        <v>4.11426977789408</v>
      </c>
      <c r="R63">
        <v>3.0744938622290698</v>
      </c>
      <c r="S63">
        <v>1.78245344304849</v>
      </c>
      <c r="T63">
        <v>0.96243449102627499</v>
      </c>
      <c r="U63">
        <v>0.50488447703476502</v>
      </c>
      <c r="V63">
        <f>AVERAGE(temps[[#This Row],[Column2]:[Column21]])</f>
        <v>5.7896324313226373</v>
      </c>
    </row>
    <row r="64" spans="1:22" x14ac:dyDescent="0.35">
      <c r="A64" s="1" t="s">
        <v>83</v>
      </c>
      <c r="C64">
        <v>2.7706391698063402</v>
      </c>
      <c r="D64">
        <v>3.57218144403824</v>
      </c>
      <c r="E64">
        <v>4.4473904054793199</v>
      </c>
      <c r="F64">
        <v>4.0593842460766698</v>
      </c>
      <c r="G64">
        <v>4.6952639010773396</v>
      </c>
      <c r="H64">
        <v>5.4082128481132798</v>
      </c>
      <c r="I64">
        <v>5.3510062156498499</v>
      </c>
      <c r="J64">
        <v>5.7212751087646101</v>
      </c>
      <c r="K64">
        <v>5.6081177392732302</v>
      </c>
      <c r="L64">
        <v>5.6293805272711799</v>
      </c>
      <c r="M64">
        <v>3.7682712948785002</v>
      </c>
      <c r="N64">
        <v>3.39488970580115</v>
      </c>
      <c r="O64">
        <v>3.57849424512708</v>
      </c>
      <c r="P64">
        <v>3.5500644118518401</v>
      </c>
      <c r="Q64">
        <v>4.5196017305694802</v>
      </c>
      <c r="R64">
        <v>4.5058106106956899</v>
      </c>
      <c r="S64">
        <v>5.67164176460739</v>
      </c>
      <c r="T64">
        <v>5.2063254432857899</v>
      </c>
      <c r="U64">
        <v>4.3652055086766097</v>
      </c>
      <c r="V64">
        <f>AVERAGE(temps[[#This Row],[Column2]:[Column21]])</f>
        <v>4.5170082274233474</v>
      </c>
    </row>
    <row r="65" spans="1:22" x14ac:dyDescent="0.35">
      <c r="A65" s="1" t="s">
        <v>84</v>
      </c>
      <c r="C65">
        <v>-3.1521250578359101</v>
      </c>
      <c r="D65">
        <v>-1.6252569043563001</v>
      </c>
      <c r="E65">
        <v>-1.07410821975424</v>
      </c>
      <c r="F65">
        <v>0.81168477276426698</v>
      </c>
      <c r="G65">
        <v>2.17322675502249E-2</v>
      </c>
      <c r="H65">
        <v>0.830478872246039</v>
      </c>
      <c r="I65">
        <v>3.2638439013732601</v>
      </c>
      <c r="J65">
        <v>3.6204957972737999</v>
      </c>
      <c r="K65">
        <v>2.96909493626596</v>
      </c>
      <c r="L65">
        <v>3.5360946714971999</v>
      </c>
      <c r="M65">
        <v>4.40837116394757</v>
      </c>
      <c r="N65">
        <v>3.72364468915405</v>
      </c>
      <c r="O65">
        <v>2.2347800006685699</v>
      </c>
      <c r="P65">
        <v>0.81645836857512399</v>
      </c>
      <c r="Q65">
        <v>1.93666581439878</v>
      </c>
      <c r="R65">
        <v>3.1152204489972899</v>
      </c>
      <c r="S65">
        <v>4.2293184984088201</v>
      </c>
      <c r="T65">
        <v>4.3779714685031399</v>
      </c>
      <c r="U65">
        <v>4.4810004072905203</v>
      </c>
      <c r="V65">
        <f>AVERAGE(temps[[#This Row],[Column2]:[Column21]])</f>
        <v>2.0276508366825348</v>
      </c>
    </row>
    <row r="66" spans="1:22" x14ac:dyDescent="0.35">
      <c r="A66" s="1" t="s">
        <v>85</v>
      </c>
      <c r="C66">
        <v>-10.0952144887302</v>
      </c>
      <c r="D66">
        <v>-7.4711165662497097</v>
      </c>
      <c r="E66">
        <v>-6.6807161454258797</v>
      </c>
      <c r="F66">
        <v>-4.2179931584522903</v>
      </c>
      <c r="G66">
        <v>-2.9961310108765402</v>
      </c>
      <c r="H66">
        <v>-3.1408513853664202</v>
      </c>
      <c r="I66">
        <v>-1.4741536020583801</v>
      </c>
      <c r="J66">
        <v>-0.77251768012845401</v>
      </c>
      <c r="K66">
        <v>-0.48560707159928701</v>
      </c>
      <c r="L66">
        <v>1.07441474671058</v>
      </c>
      <c r="M66">
        <v>2.1040706586200399</v>
      </c>
      <c r="N66">
        <v>2.14912789074892</v>
      </c>
      <c r="O66">
        <v>2.8259407516284401</v>
      </c>
      <c r="P66">
        <v>3.7033488178896699</v>
      </c>
      <c r="Q66">
        <v>3.68436485164179</v>
      </c>
      <c r="R66">
        <v>3.9264049102721099</v>
      </c>
      <c r="S66">
        <v>3.7096113848877899</v>
      </c>
      <c r="T66">
        <v>2.60035130720747</v>
      </c>
      <c r="U66">
        <v>3.0126444479540702</v>
      </c>
      <c r="V66">
        <f>AVERAGE(temps[[#This Row],[Column2]:[Column21]])</f>
        <v>-0.44968533375401493</v>
      </c>
    </row>
    <row r="67" spans="1:22" x14ac:dyDescent="0.35">
      <c r="A67" s="1" t="s">
        <v>86</v>
      </c>
      <c r="C67">
        <v>3.93730583647302</v>
      </c>
      <c r="D67">
        <v>2.27949566725241</v>
      </c>
      <c r="E67">
        <v>-0.99898069549662305</v>
      </c>
      <c r="F67">
        <v>-2.8489720674944001</v>
      </c>
      <c r="G67">
        <v>-2.5120603537298698</v>
      </c>
      <c r="H67">
        <v>-3.0862423044093101</v>
      </c>
      <c r="I67">
        <v>-1.4731193780804801</v>
      </c>
      <c r="J67">
        <v>-1.0228320095218</v>
      </c>
      <c r="K67">
        <v>-0.65988252648914503</v>
      </c>
      <c r="L67">
        <v>-0.30507220531109402</v>
      </c>
      <c r="M67">
        <v>0.125205909836131</v>
      </c>
      <c r="N67">
        <v>1.6193240240450699</v>
      </c>
      <c r="O67">
        <v>1.5383005300663899</v>
      </c>
      <c r="P67">
        <v>2.3210679331066202</v>
      </c>
      <c r="Q67">
        <v>2.8200559602473398</v>
      </c>
      <c r="R67">
        <v>2.8742810645625001</v>
      </c>
      <c r="S67">
        <v>2.1774501204042198</v>
      </c>
      <c r="T67">
        <v>3.3974982175588799</v>
      </c>
      <c r="U67">
        <v>3.7928937124130999</v>
      </c>
      <c r="V67">
        <f>AVERAGE(temps[[#This Row],[Column2]:[Column21]])</f>
        <v>0.73556407554910297</v>
      </c>
    </row>
    <row r="68" spans="1:22" x14ac:dyDescent="0.35">
      <c r="A68" s="1" t="s">
        <v>87</v>
      </c>
      <c r="C68">
        <v>0.92917575517223105</v>
      </c>
      <c r="D68">
        <v>-1.53601464727037</v>
      </c>
      <c r="E68">
        <v>0.91474904652382105</v>
      </c>
      <c r="F68">
        <v>1.7893081055122699</v>
      </c>
      <c r="G68">
        <v>1.98102615231987</v>
      </c>
      <c r="H68">
        <v>2.5300011447651398</v>
      </c>
      <c r="I68">
        <v>3.15894272403647</v>
      </c>
      <c r="J68">
        <v>2.3315489302353098</v>
      </c>
      <c r="K68">
        <v>1.95690025719889</v>
      </c>
      <c r="L68">
        <v>1.1003813600725001</v>
      </c>
      <c r="M68">
        <v>1.5848220198518601</v>
      </c>
      <c r="N68">
        <v>2.4183686751979301</v>
      </c>
      <c r="O68">
        <v>2.6461584086488199</v>
      </c>
      <c r="P68">
        <v>3.5248645634231099</v>
      </c>
      <c r="Q68">
        <v>1.74581558335911</v>
      </c>
      <c r="R68">
        <v>-1.1839563254313401</v>
      </c>
      <c r="S68">
        <v>-2.25396683627869</v>
      </c>
      <c r="T68">
        <v>-1.11284665193745</v>
      </c>
      <c r="U68">
        <v>-2.1404589048723701</v>
      </c>
      <c r="V68">
        <f>AVERAGE(temps[[#This Row],[Column2]:[Column21]])</f>
        <v>1.0728852295014271</v>
      </c>
    </row>
    <row r="69" spans="1:22" x14ac:dyDescent="0.35">
      <c r="A69" s="1" t="s">
        <v>88</v>
      </c>
      <c r="C69">
        <v>3.96982616167629</v>
      </c>
      <c r="D69">
        <v>2.49128061061838</v>
      </c>
      <c r="E69">
        <v>2.68176815082307</v>
      </c>
      <c r="F69">
        <v>3.2402234464827302</v>
      </c>
      <c r="G69">
        <v>1.7282386905973499</v>
      </c>
      <c r="H69">
        <v>3.8747051453657302</v>
      </c>
      <c r="I69">
        <v>3.38048946481626</v>
      </c>
      <c r="J69">
        <v>2.4187471888908498</v>
      </c>
      <c r="K69">
        <v>2.6977646833338098</v>
      </c>
      <c r="L69">
        <v>1.4044030682753801</v>
      </c>
      <c r="M69">
        <v>0.446283439688061</v>
      </c>
      <c r="N69">
        <v>0.54729550306082297</v>
      </c>
      <c r="O69">
        <v>1.65697910144023</v>
      </c>
      <c r="P69">
        <v>2.1652098517832501</v>
      </c>
      <c r="Q69">
        <v>2.06285295968756</v>
      </c>
      <c r="R69">
        <v>0.58008336699247298</v>
      </c>
      <c r="S69">
        <v>1.53893661281658</v>
      </c>
      <c r="T69">
        <v>1.12340211540949</v>
      </c>
      <c r="U69">
        <v>1.78485427156659</v>
      </c>
      <c r="V69">
        <f>AVERAGE(temps[[#This Row],[Column2]:[Column21]])</f>
        <v>2.0943865175434162</v>
      </c>
    </row>
    <row r="70" spans="1:22" x14ac:dyDescent="0.35">
      <c r="A70" s="1" t="s">
        <v>89</v>
      </c>
      <c r="C70">
        <v>6.0429968933836102</v>
      </c>
      <c r="D70">
        <v>5.3155185465202299</v>
      </c>
      <c r="E70">
        <v>4.3593713480458698</v>
      </c>
      <c r="F70">
        <v>4.1943091060064699</v>
      </c>
      <c r="G70">
        <v>0.304147738940162</v>
      </c>
      <c r="H70">
        <v>0.91063030342490203</v>
      </c>
      <c r="I70">
        <v>0.94820893324107003</v>
      </c>
      <c r="J70">
        <v>-1.19123458946482</v>
      </c>
      <c r="K70">
        <v>-0.96656437669001105</v>
      </c>
      <c r="L70">
        <v>-0.62801079460498999</v>
      </c>
      <c r="M70">
        <v>-9.7881121876540994E-2</v>
      </c>
      <c r="N70">
        <v>-0.79456674401909499</v>
      </c>
      <c r="O70">
        <v>-0.34513201411637201</v>
      </c>
      <c r="P70">
        <v>0.675582633933833</v>
      </c>
      <c r="Q70">
        <v>2.0161300450770598</v>
      </c>
      <c r="R70">
        <v>0.88906763239934805</v>
      </c>
      <c r="S70">
        <v>1.1495496410261601</v>
      </c>
      <c r="T70">
        <v>0.88032279486192999</v>
      </c>
      <c r="U70">
        <v>1.5804577652346901</v>
      </c>
      <c r="V70">
        <f>AVERAGE(temps[[#This Row],[Column2]:[Column21]])</f>
        <v>1.3285738811222896</v>
      </c>
    </row>
    <row r="71" spans="1:22" x14ac:dyDescent="0.35">
      <c r="A71" s="1" t="s">
        <v>90</v>
      </c>
      <c r="C71">
        <v>6.1893383567982401</v>
      </c>
      <c r="D71">
        <v>6.7597859510946003</v>
      </c>
      <c r="E71">
        <v>6.3425519967822304</v>
      </c>
      <c r="F71">
        <v>4.8086934923672704</v>
      </c>
      <c r="G71">
        <v>3.3609840468382499</v>
      </c>
      <c r="H71">
        <v>2.7083470347431899</v>
      </c>
      <c r="I71">
        <v>1.70598958577926</v>
      </c>
      <c r="J71">
        <v>1.24484057302898</v>
      </c>
      <c r="K71">
        <v>1.86487927771008</v>
      </c>
      <c r="L71">
        <v>1.8044761555628199</v>
      </c>
      <c r="M71">
        <v>0.41109464477517499</v>
      </c>
      <c r="N71">
        <v>0.27986997334299502</v>
      </c>
      <c r="O71">
        <v>0.62913217838431601</v>
      </c>
      <c r="P71">
        <v>0.55792305549184595</v>
      </c>
      <c r="Q71">
        <v>1.24989789195514</v>
      </c>
      <c r="R71">
        <v>-0.23954401589179999</v>
      </c>
      <c r="S71">
        <v>1.5710730733856499</v>
      </c>
      <c r="T71">
        <v>1.39147921622003</v>
      </c>
      <c r="U71">
        <v>1.30968626780042</v>
      </c>
      <c r="V71">
        <f>AVERAGE(temps[[#This Row],[Column2]:[Column21]])</f>
        <v>2.3131841450615105</v>
      </c>
    </row>
    <row r="72" spans="1:22" x14ac:dyDescent="0.35">
      <c r="A72" s="1" t="s">
        <v>91</v>
      </c>
      <c r="C72">
        <v>6.2218586820014901</v>
      </c>
      <c r="D72">
        <v>6.83278465846809</v>
      </c>
      <c r="E72">
        <v>6.4650618317378301</v>
      </c>
      <c r="F72">
        <v>5.9201584073601801</v>
      </c>
      <c r="G72">
        <v>7.1009627808722202</v>
      </c>
      <c r="H72">
        <v>5.8768920982559401</v>
      </c>
      <c r="I72">
        <v>4.6553009779068999</v>
      </c>
      <c r="J72">
        <v>5.1459718649100701</v>
      </c>
      <c r="K72">
        <v>1.7778777995745101</v>
      </c>
      <c r="L72">
        <v>2.2002956167399801</v>
      </c>
      <c r="M72">
        <v>2.28043970753729</v>
      </c>
      <c r="N72">
        <v>2.2645555406539501</v>
      </c>
      <c r="O72">
        <v>2.1753297567644201</v>
      </c>
      <c r="P72">
        <v>2.4599916836662099</v>
      </c>
      <c r="Q72">
        <v>2.71619140485419</v>
      </c>
      <c r="R72">
        <v>2.7488525788043998</v>
      </c>
      <c r="S72">
        <v>1.88352277312241</v>
      </c>
      <c r="T72">
        <v>2.3927212357548702</v>
      </c>
      <c r="U72">
        <v>0.88326100146050401</v>
      </c>
      <c r="V72">
        <f>AVERAGE(temps[[#This Row],[Column2]:[Column21]])</f>
        <v>3.7895805473918664</v>
      </c>
    </row>
    <row r="73" spans="1:22" x14ac:dyDescent="0.35">
      <c r="A73" s="1" t="s">
        <v>92</v>
      </c>
      <c r="C73">
        <v>8.2950294137088001</v>
      </c>
      <c r="D73">
        <v>7.2168968855875697</v>
      </c>
      <c r="E73">
        <v>4.8941296005172399</v>
      </c>
      <c r="F73">
        <v>2.0782463478491602</v>
      </c>
      <c r="G73">
        <v>4.3518523678556003</v>
      </c>
      <c r="H73">
        <v>4.5200743468787001</v>
      </c>
      <c r="I73">
        <v>5.2413740537759601</v>
      </c>
      <c r="J73">
        <v>5.49626292451343</v>
      </c>
      <c r="K73">
        <v>6.6109126023480904</v>
      </c>
      <c r="L73">
        <v>5.9432837208250904</v>
      </c>
      <c r="M73">
        <v>5.1787144804063798</v>
      </c>
      <c r="N73">
        <v>4.7722547445825096</v>
      </c>
      <c r="O73">
        <v>3.7883357896123999</v>
      </c>
      <c r="P73">
        <v>2.90884072587163</v>
      </c>
      <c r="Q73">
        <v>2.6897760514423701</v>
      </c>
      <c r="R73">
        <v>4.4015337148798901</v>
      </c>
      <c r="S73">
        <v>2.7003180292203299</v>
      </c>
      <c r="T73">
        <v>2.4890838934414199</v>
      </c>
      <c r="U73">
        <v>1.9579871950049399</v>
      </c>
      <c r="V73">
        <f>AVERAGE(temps[[#This Row],[Column2]:[Column21]])</f>
        <v>4.5018372046485</v>
      </c>
    </row>
    <row r="74" spans="1:22" x14ac:dyDescent="0.35">
      <c r="A74" s="1" t="s">
        <v>93</v>
      </c>
      <c r="C74">
        <v>1.34380990151369</v>
      </c>
      <c r="D74">
        <v>1.6042967887848201</v>
      </c>
      <c r="E74">
        <v>1.79476191368657</v>
      </c>
      <c r="F74">
        <v>3.61534412500639</v>
      </c>
      <c r="G74">
        <v>4.4849094589590104</v>
      </c>
      <c r="H74">
        <v>5.1499861986038296</v>
      </c>
      <c r="I74">
        <v>6.10907380341453</v>
      </c>
      <c r="J74">
        <v>5.37732191739277</v>
      </c>
      <c r="K74">
        <v>5.7812315433086701</v>
      </c>
      <c r="L74">
        <v>5.3080306767711303</v>
      </c>
      <c r="M74">
        <v>5.6078835568052101</v>
      </c>
      <c r="N74">
        <v>5.3801570976143402</v>
      </c>
      <c r="O74">
        <v>4.70708586478474</v>
      </c>
      <c r="P74">
        <v>3.3682656909685602</v>
      </c>
      <c r="Q74">
        <v>3.6211896570178501</v>
      </c>
      <c r="R74">
        <v>4.6403607569109102</v>
      </c>
      <c r="S74">
        <v>4.2258721476744396</v>
      </c>
      <c r="T74">
        <v>3.6203611371193301</v>
      </c>
      <c r="U74">
        <v>3.6252465539596201</v>
      </c>
      <c r="V74">
        <f>AVERAGE(temps[[#This Row],[Column2]:[Column21]])</f>
        <v>4.1771151994892861</v>
      </c>
    </row>
    <row r="75" spans="1:22" x14ac:dyDescent="0.35">
      <c r="A75" s="1" t="s">
        <v>94</v>
      </c>
      <c r="C75">
        <v>3.3925903893185598</v>
      </c>
      <c r="D75">
        <v>3.4714729957278099</v>
      </c>
      <c r="E75">
        <v>3.7768523040334201</v>
      </c>
      <c r="F75">
        <v>3.9750915262195701</v>
      </c>
      <c r="G75">
        <v>4.6181026743131497</v>
      </c>
      <c r="H75">
        <v>4.39269767307061</v>
      </c>
      <c r="I75">
        <v>4.8790649821987202</v>
      </c>
      <c r="J75">
        <v>5.1042218638356696</v>
      </c>
      <c r="K75">
        <v>5.2998809497619899</v>
      </c>
      <c r="L75">
        <v>5.2423552109509099</v>
      </c>
      <c r="M75">
        <v>5.1470477335045697</v>
      </c>
      <c r="N75">
        <v>5.1683782220995003</v>
      </c>
      <c r="O75">
        <v>4.1389364505867103</v>
      </c>
      <c r="P75">
        <v>2.7475447185335899</v>
      </c>
      <c r="Q75">
        <v>3.38918748635911</v>
      </c>
      <c r="R75">
        <v>4.2082212665255696</v>
      </c>
      <c r="S75">
        <v>3.94840266398095</v>
      </c>
      <c r="T75">
        <v>3.8028558100551901</v>
      </c>
      <c r="U75">
        <v>4.6138732848298698</v>
      </c>
      <c r="V75">
        <f>AVERAGE(temps[[#This Row],[Column2]:[Column21]])</f>
        <v>4.2798304318897618</v>
      </c>
    </row>
    <row r="76" spans="1:22" x14ac:dyDescent="0.35">
      <c r="A76" s="1" t="s">
        <v>95</v>
      </c>
      <c r="C76">
        <v>5.4169806332210104</v>
      </c>
      <c r="D76">
        <v>5.8630181522988503</v>
      </c>
      <c r="E76">
        <v>6.0963000311675399</v>
      </c>
      <c r="F76">
        <v>5.6732225996525099</v>
      </c>
      <c r="G76">
        <v>5.9560147546858904</v>
      </c>
      <c r="H76">
        <v>4.9618954774486701</v>
      </c>
      <c r="I76">
        <v>3.94827220420785</v>
      </c>
      <c r="J76">
        <v>4.4343967242820002</v>
      </c>
      <c r="K76">
        <v>4.0081730880282596</v>
      </c>
      <c r="L76">
        <v>4.68668827561378</v>
      </c>
      <c r="M76">
        <v>4.3494407220420399</v>
      </c>
      <c r="N76">
        <v>3.8911909771106301</v>
      </c>
      <c r="O76">
        <v>4.6607539993350997</v>
      </c>
      <c r="P76">
        <v>5.3502033328428302</v>
      </c>
      <c r="Q76">
        <v>3.5350380197319899</v>
      </c>
      <c r="R76">
        <v>3.9944480889062199</v>
      </c>
      <c r="S76">
        <v>3.5290381722950701</v>
      </c>
      <c r="T76">
        <v>3.7812112373704201</v>
      </c>
      <c r="U76">
        <v>4.4851461123653804</v>
      </c>
      <c r="V76">
        <f>AVERAGE(temps[[#This Row],[Column2]:[Column21]])</f>
        <v>4.6642859264529504</v>
      </c>
    </row>
    <row r="77" spans="1:22" x14ac:dyDescent="0.35">
      <c r="A77" s="1" t="s">
        <v>96</v>
      </c>
      <c r="C77">
        <v>-4.5261087976733103</v>
      </c>
      <c r="D77">
        <v>-2.0565745150132901</v>
      </c>
      <c r="E77">
        <v>0.75941520425285902</v>
      </c>
      <c r="F77">
        <v>1.53536932150635</v>
      </c>
      <c r="G77">
        <v>2.7201916870336702</v>
      </c>
      <c r="H77">
        <v>3.0694247142892199</v>
      </c>
      <c r="I77">
        <v>-4.9004219986695602E-2</v>
      </c>
      <c r="J77">
        <v>1.5985075294396101</v>
      </c>
      <c r="K77">
        <v>1.6319852352786699</v>
      </c>
      <c r="L77">
        <v>2.7896344708033101</v>
      </c>
      <c r="M77">
        <v>0.536739289010842</v>
      </c>
      <c r="N77">
        <v>0.97799401942547304</v>
      </c>
      <c r="O77">
        <v>1.64491231356769</v>
      </c>
      <c r="P77">
        <v>2.3064142117559001</v>
      </c>
      <c r="Q77">
        <v>1.70138248053834</v>
      </c>
      <c r="R77">
        <v>2.6698758932125801</v>
      </c>
      <c r="S77">
        <v>2.7935608549126698</v>
      </c>
      <c r="T77">
        <v>2.4003952079957802</v>
      </c>
      <c r="U77">
        <v>1.6616994723001199</v>
      </c>
      <c r="V77">
        <f>AVERAGE(temps[[#This Row],[Column2]:[Column21]])</f>
        <v>1.2718849669815679</v>
      </c>
    </row>
    <row r="78" spans="1:22" x14ac:dyDescent="0.35">
      <c r="A78" s="1" t="s">
        <v>97</v>
      </c>
      <c r="C78">
        <v>-3.5017185537708801</v>
      </c>
      <c r="D78">
        <v>-2.8807113470445</v>
      </c>
      <c r="E78">
        <v>-2.1743547452832899</v>
      </c>
      <c r="F78">
        <v>-1.07737109968401</v>
      </c>
      <c r="G78">
        <v>-0.333333573318781</v>
      </c>
      <c r="H78">
        <v>0.85614989942882502</v>
      </c>
      <c r="I78">
        <v>0.90414046626812805</v>
      </c>
      <c r="J78">
        <v>0.838078157355718</v>
      </c>
      <c r="K78">
        <v>1.01138601231947</v>
      </c>
      <c r="L78">
        <v>1.53610659466761</v>
      </c>
      <c r="M78">
        <v>3.15661128519986</v>
      </c>
      <c r="N78">
        <v>1.90519510044919</v>
      </c>
      <c r="O78">
        <v>2.35935107036497</v>
      </c>
      <c r="P78">
        <v>2.85672814901951</v>
      </c>
      <c r="Q78">
        <v>3.59489904815011</v>
      </c>
      <c r="R78">
        <v>4.1584037693610503</v>
      </c>
      <c r="S78">
        <v>4.3095643384113496</v>
      </c>
      <c r="T78">
        <v>2.7973275345716102</v>
      </c>
      <c r="U78">
        <v>0.769650812618633</v>
      </c>
      <c r="V78">
        <f>AVERAGE(temps[[#This Row],[Column2]:[Column21]])</f>
        <v>1.1097948904781354</v>
      </c>
    </row>
    <row r="79" spans="1:22" x14ac:dyDescent="0.35">
      <c r="A79" s="1" t="s">
        <v>98</v>
      </c>
      <c r="C79">
        <v>3.4251107145218098</v>
      </c>
      <c r="D79">
        <v>2.3813860080496099</v>
      </c>
      <c r="E79">
        <v>1.5073605499655001</v>
      </c>
      <c r="F79">
        <v>1.52395533797828</v>
      </c>
      <c r="G79">
        <v>-4.4451159811317503E-2</v>
      </c>
      <c r="H79">
        <v>-1.60748354345768</v>
      </c>
      <c r="I79">
        <v>1.6844584286969799</v>
      </c>
      <c r="J79">
        <v>1.4977424555110099</v>
      </c>
      <c r="K79">
        <v>0.14708196346344299</v>
      </c>
      <c r="L79">
        <v>1.1442020785087701</v>
      </c>
      <c r="M79">
        <v>2.20091352214697</v>
      </c>
      <c r="N79">
        <v>2.1918451165647101</v>
      </c>
      <c r="O79">
        <v>0.38005487684853601</v>
      </c>
      <c r="P79">
        <v>0.33340326263520198</v>
      </c>
      <c r="Q79">
        <v>1.1188890885941101</v>
      </c>
      <c r="R79">
        <v>0.56452673459342395</v>
      </c>
      <c r="S79">
        <v>2.2248492167734</v>
      </c>
      <c r="T79">
        <v>2.5782432866931</v>
      </c>
      <c r="U79">
        <v>2.3618481683860599</v>
      </c>
      <c r="V79">
        <f>AVERAGE(temps[[#This Row],[Column2]:[Column21]])</f>
        <v>1.3481019003506272</v>
      </c>
    </row>
    <row r="80" spans="1:22" x14ac:dyDescent="0.35">
      <c r="A80" s="1" t="s">
        <v>99</v>
      </c>
      <c r="C80">
        <v>-0.57488928547819995</v>
      </c>
      <c r="D80">
        <v>-8.0638770240851601E-2</v>
      </c>
      <c r="E80">
        <v>0.357201652803738</v>
      </c>
      <c r="F80">
        <v>-1.0868488611023099</v>
      </c>
      <c r="G80">
        <v>-2.12348072624523</v>
      </c>
      <c r="H80">
        <v>-2.2120496556301599</v>
      </c>
      <c r="I80">
        <v>-1.6026445858925999</v>
      </c>
      <c r="J80">
        <v>-1.1806632825450301</v>
      </c>
      <c r="K80">
        <v>-0.64677824741535195</v>
      </c>
      <c r="L80">
        <v>-0.77508903301240994</v>
      </c>
      <c r="M80">
        <v>0.202216608379539</v>
      </c>
      <c r="N80">
        <v>-0.647293832482008</v>
      </c>
      <c r="O80">
        <v>-0.44743583898406702</v>
      </c>
      <c r="P80">
        <v>0.34822838266738998</v>
      </c>
      <c r="Q80">
        <v>0.18870157931642101</v>
      </c>
      <c r="R80">
        <v>-2.7660789443067899</v>
      </c>
      <c r="S80">
        <v>-1.7088530564918101</v>
      </c>
      <c r="T80">
        <v>0.30375049067203702</v>
      </c>
      <c r="U80">
        <v>1.98362910886525</v>
      </c>
      <c r="V80">
        <f>AVERAGE(temps[[#This Row],[Column2]:[Column21]])</f>
        <v>-0.65626401563802339</v>
      </c>
    </row>
    <row r="81" spans="1:22" x14ac:dyDescent="0.35">
      <c r="A81" s="1" t="s">
        <v>100</v>
      </c>
      <c r="C81">
        <v>-0.51797871637251802</v>
      </c>
      <c r="D81">
        <v>6.1956004627320101E-2</v>
      </c>
      <c r="E81">
        <v>-3.0687855678658602E-2</v>
      </c>
      <c r="F81">
        <v>-0.437064036467112</v>
      </c>
      <c r="G81">
        <v>-1.3486423906865801</v>
      </c>
      <c r="H81">
        <v>-0.69474149562510101</v>
      </c>
      <c r="I81">
        <v>-1.2321314362054401</v>
      </c>
      <c r="J81">
        <v>-1.16664590731083</v>
      </c>
      <c r="K81">
        <v>7.1119608065424098E-2</v>
      </c>
      <c r="L81">
        <v>-0.54701837147184895</v>
      </c>
      <c r="M81">
        <v>0.16039542840091001</v>
      </c>
      <c r="N81">
        <v>0.305786709689156</v>
      </c>
      <c r="O81">
        <v>-2.1568680291920801</v>
      </c>
      <c r="P81">
        <v>-3.4301953393948201</v>
      </c>
      <c r="Q81">
        <v>-1.4125526190659199</v>
      </c>
      <c r="R81">
        <v>-0.59161889121964695</v>
      </c>
      <c r="S81">
        <v>-1.3281622726404501</v>
      </c>
      <c r="T81">
        <v>-2.8434213501225898</v>
      </c>
      <c r="U81">
        <v>-1.60664194480747</v>
      </c>
      <c r="V81">
        <f>AVERAGE(temps[[#This Row],[Column2]:[Column21]])</f>
        <v>-0.98658488976201364</v>
      </c>
    </row>
    <row r="82" spans="1:22" x14ac:dyDescent="0.35">
      <c r="A82" s="1" t="s">
        <v>101</v>
      </c>
      <c r="C82">
        <v>-4.4691982285676399</v>
      </c>
      <c r="D82">
        <v>-3.8585001361513198</v>
      </c>
      <c r="E82">
        <v>-4.1175930406260504</v>
      </c>
      <c r="F82">
        <v>-3.1771455203467398</v>
      </c>
      <c r="G82">
        <v>-2.90492000701034</v>
      </c>
      <c r="H82">
        <v>-2.35278926812411</v>
      </c>
      <c r="I82">
        <v>-3.24173656117966</v>
      </c>
      <c r="J82">
        <v>-2.7930405840233901</v>
      </c>
      <c r="K82">
        <v>-2.2399382201717102</v>
      </c>
      <c r="L82">
        <v>-1.53556699726871</v>
      </c>
      <c r="M82">
        <v>-1.08552733729062</v>
      </c>
      <c r="N82">
        <v>-0.55970297453467399</v>
      </c>
      <c r="O82">
        <v>1.54284446332477</v>
      </c>
      <c r="P82">
        <v>1.8110949215176</v>
      </c>
      <c r="Q82">
        <v>0.96237842507402305</v>
      </c>
      <c r="R82">
        <v>0.315063810341073</v>
      </c>
      <c r="S82">
        <v>-0.97274904892755498</v>
      </c>
      <c r="T82">
        <v>-1.7724418449252799</v>
      </c>
      <c r="U82">
        <v>-1.7908998758363699</v>
      </c>
      <c r="V82">
        <f>AVERAGE(temps[[#This Row],[Column2]:[Column21]])</f>
        <v>-1.6968614749856161</v>
      </c>
    </row>
    <row r="83" spans="1:22" x14ac:dyDescent="0.35">
      <c r="A83" s="1" t="s">
        <v>102</v>
      </c>
      <c r="C83">
        <v>-3.4122876594619602</v>
      </c>
      <c r="D83">
        <v>-2.7928844009818601</v>
      </c>
      <c r="E83">
        <v>-3.5289860746661499</v>
      </c>
      <c r="F83">
        <v>-3.9692721015512298</v>
      </c>
      <c r="G83">
        <v>-1.37884773991146</v>
      </c>
      <c r="H83">
        <v>-1.3021925304986399</v>
      </c>
      <c r="I83">
        <v>-2.0368241554500299</v>
      </c>
      <c r="J83">
        <v>-1.50367213603281</v>
      </c>
      <c r="K83">
        <v>-1.8001029519787899</v>
      </c>
      <c r="L83">
        <v>-1.2300427096273501</v>
      </c>
      <c r="M83">
        <v>-2.4119115546601599</v>
      </c>
      <c r="N83">
        <v>-1.31656205495234</v>
      </c>
      <c r="O83">
        <v>-0.654494619415809</v>
      </c>
      <c r="P83">
        <v>-1.3679444009237101</v>
      </c>
      <c r="Q83">
        <v>-1.1932251709692401</v>
      </c>
      <c r="R83">
        <v>-0.95520615250066998</v>
      </c>
      <c r="S83">
        <v>-0.69822225230699697</v>
      </c>
      <c r="T83">
        <v>0.24414553939397299</v>
      </c>
      <c r="U83">
        <v>-0.40001297984400302</v>
      </c>
      <c r="V83">
        <f>AVERAGE(temps[[#This Row],[Column2]:[Column21]])</f>
        <v>-1.6688708477020653</v>
      </c>
    </row>
    <row r="84" spans="1:22" x14ac:dyDescent="0.35">
      <c r="A84" s="1" t="s">
        <v>103</v>
      </c>
      <c r="C84">
        <v>-3.33911692775464</v>
      </c>
      <c r="D84">
        <v>-2.2966641919186399</v>
      </c>
      <c r="E84">
        <v>-2.226776012088</v>
      </c>
      <c r="F84">
        <v>-4.9803356190902504</v>
      </c>
      <c r="G84">
        <v>-3.2519900611196801</v>
      </c>
      <c r="H84">
        <v>-2.4048647458314898</v>
      </c>
      <c r="I84">
        <v>-1.1487941491110401</v>
      </c>
      <c r="J84">
        <v>-0.51991018129859401</v>
      </c>
      <c r="K84">
        <v>-1.8866464246244601</v>
      </c>
      <c r="L84">
        <v>-1.6741798511052299</v>
      </c>
      <c r="M84">
        <v>-3.2504082017378702</v>
      </c>
      <c r="N84">
        <v>-2.9124301826778498</v>
      </c>
      <c r="O84">
        <v>-2.7726897586019299</v>
      </c>
      <c r="P84">
        <v>-1.0826101190642601</v>
      </c>
      <c r="Q84">
        <v>-0.23580793695223201</v>
      </c>
      <c r="R84">
        <v>0.70189235076455303</v>
      </c>
      <c r="S84">
        <v>1.54498287820638E-2</v>
      </c>
      <c r="T84">
        <v>0.60818546038662202</v>
      </c>
      <c r="U84">
        <v>0.10191507306797799</v>
      </c>
      <c r="V84">
        <f>AVERAGE(temps[[#This Row],[Column2]:[Column21]])</f>
        <v>-1.7134621921039446</v>
      </c>
    </row>
    <row r="85" spans="1:22" x14ac:dyDescent="0.35">
      <c r="A85" s="1" t="s">
        <v>104</v>
      </c>
      <c r="C85">
        <v>-4.3228567651530101</v>
      </c>
      <c r="D85">
        <v>-5.0309051523114903</v>
      </c>
      <c r="E85">
        <v>-4.4272599487493798</v>
      </c>
      <c r="F85">
        <v>-2.5641403608723601</v>
      </c>
      <c r="G85">
        <v>-4.6068065653042698</v>
      </c>
      <c r="H85">
        <v>-3.6083059439477898</v>
      </c>
      <c r="I85">
        <v>-3.3503398520671999</v>
      </c>
      <c r="J85">
        <v>-3.7288951047297698</v>
      </c>
      <c r="K85">
        <v>-3.0880973663393001</v>
      </c>
      <c r="L85">
        <v>-2.7607276720974401</v>
      </c>
      <c r="M85">
        <v>-2.64040587070994</v>
      </c>
      <c r="N85">
        <v>-3.2894227753053502</v>
      </c>
      <c r="O85">
        <v>-4.00838408310931</v>
      </c>
      <c r="P85">
        <v>-3.5964854445616101</v>
      </c>
      <c r="Q85">
        <v>-2.9879526658872702</v>
      </c>
      <c r="R85">
        <v>-1.2392964511394899</v>
      </c>
      <c r="S85">
        <v>0.21068093840907801</v>
      </c>
      <c r="T85">
        <v>-2.3818642580565399</v>
      </c>
      <c r="U85">
        <v>-1.0722435053427599</v>
      </c>
      <c r="V85">
        <f>AVERAGE(temps[[#This Row],[Column2]:[Column21]])</f>
        <v>-3.0786162551197473</v>
      </c>
    </row>
    <row r="86" spans="1:22" x14ac:dyDescent="0.35">
      <c r="A86" s="1" t="s">
        <v>105</v>
      </c>
      <c r="C86">
        <v>-1.23342587084407</v>
      </c>
      <c r="D86">
        <v>-6.1503918717029098</v>
      </c>
      <c r="E86">
        <v>-4.4371672472968102</v>
      </c>
      <c r="F86">
        <v>-5.2850611347900296</v>
      </c>
      <c r="G86">
        <v>-6.2473470347688602</v>
      </c>
      <c r="H86">
        <v>-5.3488026249981804</v>
      </c>
      <c r="I86">
        <v>-6.3742554335729702</v>
      </c>
      <c r="J86">
        <v>-7.3436585105497301</v>
      </c>
      <c r="K86">
        <v>-5.3011849346276501</v>
      </c>
      <c r="L86">
        <v>-5.5677194725663099</v>
      </c>
      <c r="M86">
        <v>-3.4491754609793501</v>
      </c>
      <c r="N86">
        <v>-1.8027844746606001</v>
      </c>
      <c r="O86">
        <v>-0.454430403741095</v>
      </c>
      <c r="P86">
        <v>-7.66729868351421E-3</v>
      </c>
      <c r="Q86">
        <v>-1.1958102441668801</v>
      </c>
      <c r="R86">
        <v>-2.25235117732921</v>
      </c>
      <c r="S86">
        <v>-1.1218962331978399</v>
      </c>
      <c r="T86">
        <v>0.18845724252620799</v>
      </c>
      <c r="U86">
        <v>-0.96991431736165301</v>
      </c>
      <c r="V86">
        <f>AVERAGE(temps[[#This Row],[Column2]:[Column21]])</f>
        <v>-3.3870835001742869</v>
      </c>
    </row>
    <row r="87" spans="1:22" x14ac:dyDescent="0.35">
      <c r="A87" s="1" t="s">
        <v>106</v>
      </c>
      <c r="C87">
        <v>1.79909445435917</v>
      </c>
      <c r="D87">
        <v>1.60898208999786</v>
      </c>
      <c r="E87">
        <v>-0.29971334370619501</v>
      </c>
      <c r="F87">
        <v>-0.82705304669375701</v>
      </c>
      <c r="G87">
        <v>-0.40219272719890298</v>
      </c>
      <c r="H87">
        <v>-1.1227818578236399</v>
      </c>
      <c r="I87">
        <v>-1.30551658307215</v>
      </c>
      <c r="J87">
        <v>-1.4359461305852499</v>
      </c>
      <c r="K87">
        <v>-1.1467483182007201</v>
      </c>
      <c r="L87">
        <v>-1.90418195058361</v>
      </c>
      <c r="M87">
        <v>-1.1139493580283699</v>
      </c>
      <c r="N87">
        <v>-1.68484777388123</v>
      </c>
      <c r="O87">
        <v>-1.6754330650154901</v>
      </c>
      <c r="P87">
        <v>-1.47628202328581</v>
      </c>
      <c r="Q87">
        <v>-1.7788260660720701</v>
      </c>
      <c r="R87">
        <v>-1.3772246995325499</v>
      </c>
      <c r="S87">
        <v>-2.4491001207663898</v>
      </c>
      <c r="T87">
        <v>-1.72298371422962</v>
      </c>
      <c r="U87">
        <v>-2.7687440492865401</v>
      </c>
      <c r="V87">
        <f>AVERAGE(temps[[#This Row],[Column2]:[Column21]])</f>
        <v>-1.1096551728213297</v>
      </c>
    </row>
    <row r="88" spans="1:22" x14ac:dyDescent="0.35">
      <c r="A88" s="1" t="s">
        <v>107</v>
      </c>
      <c r="C88">
        <v>1.8397448608632301</v>
      </c>
      <c r="D88">
        <v>2.1911662624212198</v>
      </c>
      <c r="E88">
        <v>0.786556884748008</v>
      </c>
      <c r="F88">
        <v>1.0140180794922899</v>
      </c>
      <c r="G88">
        <v>1.40437118801255</v>
      </c>
      <c r="H88">
        <v>-3.24517107225613</v>
      </c>
      <c r="I88">
        <v>-4.7626628006307898</v>
      </c>
      <c r="J88">
        <v>-4.2855936219753099</v>
      </c>
      <c r="K88">
        <v>-4.0067186147193201</v>
      </c>
      <c r="L88">
        <v>-3.4450873633667101</v>
      </c>
      <c r="M88">
        <v>-3.2735463858977298</v>
      </c>
      <c r="N88">
        <v>-1.73815410790168</v>
      </c>
      <c r="O88">
        <v>-2.56983521198678</v>
      </c>
      <c r="P88">
        <v>-1.8884603543313501</v>
      </c>
      <c r="Q88">
        <v>-2.5381062583686198</v>
      </c>
      <c r="R88">
        <v>-2.4520417778559702</v>
      </c>
      <c r="S88">
        <v>-3.22211570743048</v>
      </c>
      <c r="T88">
        <v>-5.14086389661687</v>
      </c>
      <c r="U88">
        <v>-4.5588083465450202</v>
      </c>
      <c r="V88">
        <f>AVERAGE(temps[[#This Row],[Column2]:[Column21]])</f>
        <v>-2.0995425391760771</v>
      </c>
    </row>
    <row r="89" spans="1:22" x14ac:dyDescent="0.35">
      <c r="A89" s="1" t="s">
        <v>108</v>
      </c>
      <c r="C89">
        <v>4.7990944543591896</v>
      </c>
      <c r="D89">
        <v>0.90408435433832801</v>
      </c>
      <c r="E89">
        <v>0.91327053443769102</v>
      </c>
      <c r="F89">
        <v>1.59976906810615</v>
      </c>
      <c r="G89">
        <v>1.1854110191749101</v>
      </c>
      <c r="H89">
        <v>-0.97851687494200001</v>
      </c>
      <c r="I89">
        <v>-2.8190257907164198</v>
      </c>
      <c r="J89">
        <v>-2.6444688021310201</v>
      </c>
      <c r="K89">
        <v>-3.10833762572245</v>
      </c>
      <c r="L89">
        <v>-3.7426201903369298</v>
      </c>
      <c r="M89">
        <v>-5.5264863586435302</v>
      </c>
      <c r="N89">
        <v>-4.9515938524995198</v>
      </c>
      <c r="O89">
        <v>-3.70495966347525</v>
      </c>
      <c r="P89">
        <v>-2.8091626607743398</v>
      </c>
      <c r="Q89">
        <v>-1.7745943375839599</v>
      </c>
      <c r="R89">
        <v>-0.63556249478929305</v>
      </c>
      <c r="S89">
        <v>-0.43323926092887699</v>
      </c>
      <c r="T89">
        <v>-2.5203409692479699</v>
      </c>
      <c r="U89">
        <v>-3.0888586230614701</v>
      </c>
      <c r="V89">
        <f>AVERAGE(temps[[#This Row],[Column2]:[Column21]])</f>
        <v>-1.5440072670756191</v>
      </c>
    </row>
    <row r="90" spans="1:22" x14ac:dyDescent="0.35">
      <c r="A90" s="1" t="s">
        <v>109</v>
      </c>
      <c r="C90">
        <v>1.75844404785513</v>
      </c>
      <c r="D90">
        <v>1.93020707689052</v>
      </c>
      <c r="E90">
        <v>2.14048372356278</v>
      </c>
      <c r="F90">
        <v>2.3259710628066501</v>
      </c>
      <c r="G90">
        <v>-0.93213223840046799</v>
      </c>
      <c r="H90">
        <v>5.4415646144376398E-2</v>
      </c>
      <c r="I90">
        <v>0.48340255899972601</v>
      </c>
      <c r="J90">
        <v>-0.15586867214362701</v>
      </c>
      <c r="K90">
        <v>-1.2627238478237499</v>
      </c>
      <c r="L90">
        <v>-3.5617999605341799</v>
      </c>
      <c r="M90">
        <v>-3.56847540939102</v>
      </c>
      <c r="N90">
        <v>-4.42266233463537</v>
      </c>
      <c r="O90">
        <v>-4.5347612492031102</v>
      </c>
      <c r="P90">
        <v>-4.47803176578</v>
      </c>
      <c r="Q90">
        <v>-7.3731450232855797</v>
      </c>
      <c r="R90">
        <v>-6.2240902358704497</v>
      </c>
      <c r="S90">
        <v>-4.1240171984179597</v>
      </c>
      <c r="T90">
        <v>-1.71940819253588</v>
      </c>
      <c r="U90">
        <v>-2.7161047192674399</v>
      </c>
      <c r="V90">
        <f>AVERAGE(temps[[#This Row],[Column2]:[Column21]])</f>
        <v>-1.9147524595278764</v>
      </c>
    </row>
    <row r="91" spans="1:22" x14ac:dyDescent="0.35">
      <c r="A91" s="1" t="s">
        <v>110</v>
      </c>
      <c r="C91">
        <v>-3.3147266838521801</v>
      </c>
      <c r="D91">
        <v>-3.4518614291958101</v>
      </c>
      <c r="E91">
        <v>-1.6045859945633401</v>
      </c>
      <c r="F91">
        <v>-1.5947801924021201</v>
      </c>
      <c r="G91">
        <v>-1.23253627756271</v>
      </c>
      <c r="H91">
        <v>-0.19830300817718599</v>
      </c>
      <c r="I91">
        <v>1.5395360305727999E-3</v>
      </c>
      <c r="J91">
        <v>-0.112165282965733</v>
      </c>
      <c r="K91">
        <v>-1.9780504050624399</v>
      </c>
      <c r="L91">
        <v>-0.69894493565440297</v>
      </c>
      <c r="M91">
        <v>-1.0947826022528</v>
      </c>
      <c r="N91">
        <v>-1.69546097213004</v>
      </c>
      <c r="O91">
        <v>-2.9453879400437599</v>
      </c>
      <c r="P91">
        <v>-4.3206756937724302</v>
      </c>
      <c r="Q91">
        <v>-4.2754838505536501</v>
      </c>
      <c r="R91">
        <v>-4.9646391149087599</v>
      </c>
      <c r="S91">
        <v>-4.0950931803178996</v>
      </c>
      <c r="T91">
        <v>-3.07350935800326</v>
      </c>
      <c r="U91">
        <v>-2.2765595668194099</v>
      </c>
      <c r="V91">
        <f>AVERAGE(temps[[#This Row],[Column2]:[Column21]])</f>
        <v>-2.2592635238003873</v>
      </c>
    </row>
    <row r="92" spans="1:22" x14ac:dyDescent="0.35">
      <c r="A92" s="1" t="s">
        <v>111</v>
      </c>
      <c r="C92">
        <v>-7.4122876594619296</v>
      </c>
      <c r="D92">
        <v>-5.7430137332631697</v>
      </c>
      <c r="E92">
        <v>-6.1131758204824598</v>
      </c>
      <c r="F92">
        <v>-4.7305964483130296</v>
      </c>
      <c r="G92">
        <v>-3.09573382759746</v>
      </c>
      <c r="H92">
        <v>-1.7143835021370999</v>
      </c>
      <c r="I92">
        <v>-0.47757830120815797</v>
      </c>
      <c r="J92">
        <v>-2.3196707039278599</v>
      </c>
      <c r="K92">
        <v>-1.21305333001073</v>
      </c>
      <c r="L92">
        <v>-1.1523671729568701</v>
      </c>
      <c r="M92">
        <v>-0.76604358824007701</v>
      </c>
      <c r="N92">
        <v>-1.0383299757487701</v>
      </c>
      <c r="O92">
        <v>0.30572528231956297</v>
      </c>
      <c r="P92">
        <v>-0.21266694359436999</v>
      </c>
      <c r="Q92">
        <v>-2.1252396917519198</v>
      </c>
      <c r="R92">
        <v>-3.8721126053493098</v>
      </c>
      <c r="S92">
        <v>-4.2313743382815598</v>
      </c>
      <c r="T92">
        <v>-4.2788785433747796</v>
      </c>
      <c r="U92">
        <v>-4.59966015731134</v>
      </c>
      <c r="V92">
        <f>AVERAGE(temps[[#This Row],[Column2]:[Column21]])</f>
        <v>-2.883707424246913</v>
      </c>
    </row>
    <row r="93" spans="1:22" x14ac:dyDescent="0.35">
      <c r="A93" s="1" t="s">
        <v>112</v>
      </c>
      <c r="C93">
        <v>-10.404157578161101</v>
      </c>
      <c r="D93">
        <v>-7.2979201927943897</v>
      </c>
      <c r="E93">
        <v>-8.1520299301658294</v>
      </c>
      <c r="F93">
        <v>-7.8860399809562898</v>
      </c>
      <c r="G93">
        <v>-7.0863089105110699</v>
      </c>
      <c r="H93">
        <v>-7.2545020373899298</v>
      </c>
      <c r="I93">
        <v>-6.9317671616308596</v>
      </c>
      <c r="J93">
        <v>-7.6707858674166296</v>
      </c>
      <c r="K93">
        <v>-6.16157490261853</v>
      </c>
      <c r="L93">
        <v>-5.0921277565895098</v>
      </c>
      <c r="M93">
        <v>-6.4554193439979599</v>
      </c>
      <c r="N93">
        <v>-6.1890225449418601</v>
      </c>
      <c r="O93">
        <v>-4.6417785333961499</v>
      </c>
      <c r="P93">
        <v>-6.0983019177406401</v>
      </c>
      <c r="Q93">
        <v>-4.8639004574002396</v>
      </c>
      <c r="R93">
        <v>-3.8162330891106699</v>
      </c>
      <c r="S93">
        <v>-4.3724527601053804</v>
      </c>
      <c r="T93">
        <v>-4.5695246640901201</v>
      </c>
      <c r="U93">
        <v>-5.2510890003768598</v>
      </c>
      <c r="V93">
        <f>AVERAGE(temps[[#This Row],[Column2]:[Column21]])</f>
        <v>-6.3260492962838955</v>
      </c>
    </row>
    <row r="94" spans="1:22" x14ac:dyDescent="0.35">
      <c r="A94" s="1" t="s">
        <v>113</v>
      </c>
      <c r="C94">
        <v>-18.379767334258698</v>
      </c>
      <c r="D94">
        <v>-13.7310755151543</v>
      </c>
      <c r="E94">
        <v>-12.657285015310899</v>
      </c>
      <c r="F94">
        <v>-12.882750831008201</v>
      </c>
      <c r="G94">
        <v>-11.129065599994</v>
      </c>
      <c r="H94">
        <v>-10.329009312058901</v>
      </c>
      <c r="I94">
        <v>-8.2969788944101506</v>
      </c>
      <c r="J94">
        <v>-7.1985681376916499</v>
      </c>
      <c r="K94">
        <v>-6.36257459816383</v>
      </c>
      <c r="L94">
        <v>-6.5919217688951397</v>
      </c>
      <c r="M94">
        <v>-5.6766003165875603</v>
      </c>
      <c r="N94">
        <v>-6.1738581495869802</v>
      </c>
      <c r="O94">
        <v>-5.6517254211291403</v>
      </c>
      <c r="P94">
        <v>-5.5070528999845498</v>
      </c>
      <c r="Q94">
        <v>-5.8482662046982199</v>
      </c>
      <c r="R94">
        <v>-6.5544146037930799</v>
      </c>
      <c r="S94">
        <v>-8.7034011873015</v>
      </c>
      <c r="T94">
        <v>-7.64033111271414</v>
      </c>
      <c r="U94">
        <v>-4.4670814439295503</v>
      </c>
      <c r="V94">
        <f>AVERAGE(temps[[#This Row],[Column2]:[Column21]])</f>
        <v>-8.6200909656142333</v>
      </c>
    </row>
    <row r="95" spans="1:22" x14ac:dyDescent="0.35">
      <c r="A95" s="1" t="s">
        <v>114</v>
      </c>
      <c r="C95">
        <v>-16.2578161147465</v>
      </c>
      <c r="D95">
        <v>-17.460124067761299</v>
      </c>
      <c r="E95">
        <v>-13.976063189168199</v>
      </c>
      <c r="F95">
        <v>-13.348736604108</v>
      </c>
      <c r="G95">
        <v>-12.2311969051713</v>
      </c>
      <c r="H95">
        <v>-10.878618827115901</v>
      </c>
      <c r="I95">
        <v>-9.4372570000530196</v>
      </c>
      <c r="J95">
        <v>-8.6107903848579301</v>
      </c>
      <c r="K95">
        <v>-7.6039058650306997</v>
      </c>
      <c r="L95">
        <v>-7.20606704286521</v>
      </c>
      <c r="M95">
        <v>-5.0706777835735597</v>
      </c>
      <c r="N95">
        <v>-5.1548392830271803</v>
      </c>
      <c r="O95">
        <v>-7.7339978256266697</v>
      </c>
      <c r="P95">
        <v>-6.8195311135876002</v>
      </c>
      <c r="Q95">
        <v>-6.0209987306035604</v>
      </c>
      <c r="R95">
        <v>-8.9758613010591208</v>
      </c>
      <c r="S95">
        <v>-8.5552048358048101</v>
      </c>
      <c r="T95">
        <v>-7.1664935143761497</v>
      </c>
      <c r="U95">
        <v>-5.7668366579006296</v>
      </c>
      <c r="V95">
        <f>AVERAGE(temps[[#This Row],[Column2]:[Column21]])</f>
        <v>-9.3828956340230203</v>
      </c>
    </row>
    <row r="96" spans="1:22" x14ac:dyDescent="0.35">
      <c r="A96" s="1" t="s">
        <v>115</v>
      </c>
      <c r="C96">
        <v>-10.209035626941599</v>
      </c>
      <c r="D96">
        <v>-12.3201197280484</v>
      </c>
      <c r="E96">
        <v>-13.920988779388599</v>
      </c>
      <c r="F96">
        <v>-13.2955606431277</v>
      </c>
      <c r="G96">
        <v>-12.503578497440699</v>
      </c>
      <c r="H96">
        <v>-10.9276755459352</v>
      </c>
      <c r="I96">
        <v>-10.004287759180301</v>
      </c>
      <c r="J96">
        <v>-10.4502466864004</v>
      </c>
      <c r="K96">
        <v>-9.7185072074431407</v>
      </c>
      <c r="L96">
        <v>-8.7113864156221101</v>
      </c>
      <c r="M96">
        <v>-8.0914564962153097</v>
      </c>
      <c r="N96">
        <v>-7.05580177954785</v>
      </c>
      <c r="O96">
        <v>-7.5264842031450803</v>
      </c>
      <c r="P96">
        <v>-7.47132912757756</v>
      </c>
      <c r="Q96">
        <v>-7.2734911745989299</v>
      </c>
      <c r="R96">
        <v>-7.3735277459609998</v>
      </c>
      <c r="S96">
        <v>-8.2046689360919292</v>
      </c>
      <c r="T96">
        <v>-7.8072910249977898</v>
      </c>
      <c r="U96">
        <v>-7.4080385875445396</v>
      </c>
      <c r="V96">
        <f>AVERAGE(temps[[#This Row],[Column2]:[Column21]])</f>
        <v>-9.4880776823793767</v>
      </c>
    </row>
    <row r="97" spans="1:22" x14ac:dyDescent="0.35">
      <c r="A97" s="1" t="s">
        <v>116</v>
      </c>
      <c r="C97">
        <v>1.83974486086327</v>
      </c>
      <c r="D97">
        <v>-1.00290063103547</v>
      </c>
      <c r="E97">
        <v>-4.1530046931056201</v>
      </c>
      <c r="F97">
        <v>-4.1027361484139098</v>
      </c>
      <c r="G97">
        <v>-5.1448410370792397</v>
      </c>
      <c r="H97">
        <v>-5.9563807710003696</v>
      </c>
      <c r="I97">
        <v>-6.6952624490243604</v>
      </c>
      <c r="J97">
        <v>-7.9697896998556903</v>
      </c>
      <c r="K97">
        <v>-8.6696830121359998</v>
      </c>
      <c r="L97">
        <v>-8.9730604728758205</v>
      </c>
      <c r="M97">
        <v>-8.4948323457701793</v>
      </c>
      <c r="N97">
        <v>-9.1163180202268599</v>
      </c>
      <c r="O97">
        <v>-7.56794116675308</v>
      </c>
      <c r="P97">
        <v>-7.3277724721532298</v>
      </c>
      <c r="Q97">
        <v>-9.4079068371131402</v>
      </c>
      <c r="R97">
        <v>-7.5064829608036598</v>
      </c>
      <c r="S97">
        <v>-7.3355660740824797</v>
      </c>
      <c r="T97">
        <v>-7.38400651691809</v>
      </c>
      <c r="U97">
        <v>-8.8197985159879408</v>
      </c>
      <c r="V97">
        <f>AVERAGE(temps[[#This Row],[Column2]:[Column21]])</f>
        <v>-6.5151862612353622</v>
      </c>
    </row>
    <row r="98" spans="1:22" x14ac:dyDescent="0.35">
      <c r="A98" s="1" t="s">
        <v>117</v>
      </c>
      <c r="C98">
        <v>-12.19277546434</v>
      </c>
      <c r="D98">
        <v>-9.5483355497933395</v>
      </c>
      <c r="E98">
        <v>-7.7465693606708497</v>
      </c>
      <c r="F98">
        <v>-9.7206195756433296</v>
      </c>
      <c r="G98">
        <v>-9.0949701280442206</v>
      </c>
      <c r="H98">
        <v>-8.7443556667044007</v>
      </c>
      <c r="I98">
        <v>-8.8269965974990008</v>
      </c>
      <c r="J98">
        <v>-6.4771356031243901</v>
      </c>
      <c r="K98">
        <v>-6.8177622227031502</v>
      </c>
      <c r="L98">
        <v>-6.8883055946678704</v>
      </c>
      <c r="M98">
        <v>-6.7432404942812196</v>
      </c>
      <c r="N98">
        <v>-6.6885849276654703</v>
      </c>
      <c r="O98">
        <v>-6.0416672044961803</v>
      </c>
      <c r="P98">
        <v>-6.70610417286413</v>
      </c>
      <c r="Q98">
        <v>-7.7536399641859699</v>
      </c>
      <c r="R98">
        <v>-6.3997208361793803</v>
      </c>
      <c r="S98">
        <v>-4.8810773771255098</v>
      </c>
      <c r="T98">
        <v>-4.7810481728762202</v>
      </c>
      <c r="U98">
        <v>-8.5710262480802992</v>
      </c>
      <c r="V98">
        <f>AVERAGE(temps[[#This Row],[Column2]:[Column21]])</f>
        <v>-7.6117860611023653</v>
      </c>
    </row>
    <row r="99" spans="1:22" x14ac:dyDescent="0.35">
      <c r="A99" s="1" t="s">
        <v>118</v>
      </c>
      <c r="C99">
        <v>-16.176515301738402</v>
      </c>
      <c r="D99">
        <v>-13.800334578887201</v>
      </c>
      <c r="E99">
        <v>-12.2882722359269</v>
      </c>
      <c r="F99">
        <v>-11.5710851510061</v>
      </c>
      <c r="G99">
        <v>-10.75445817248</v>
      </c>
      <c r="H99">
        <v>-10.4950370080551</v>
      </c>
      <c r="I99">
        <v>-9.0925233588755905</v>
      </c>
      <c r="J99">
        <v>-8.0271395369329106</v>
      </c>
      <c r="K99">
        <v>-8.0251919929309601</v>
      </c>
      <c r="L99">
        <v>-8.6395638448826908</v>
      </c>
      <c r="M99">
        <v>-7.7950633370250699</v>
      </c>
      <c r="N99">
        <v>-7.3410975515740899</v>
      </c>
      <c r="O99">
        <v>-6.9827250726712702</v>
      </c>
      <c r="P99">
        <v>-9.5489696662325496</v>
      </c>
      <c r="Q99">
        <v>-8.6657450384894101</v>
      </c>
      <c r="R99">
        <v>-7.3774549428936096</v>
      </c>
      <c r="S99">
        <v>-6.6547487293564602</v>
      </c>
      <c r="T99">
        <v>-6.4560797562870604</v>
      </c>
      <c r="U99">
        <v>-6.1143736946736897</v>
      </c>
      <c r="V99">
        <f>AVERAGE(temps[[#This Row],[Column2]:[Column21]])</f>
        <v>-9.2529673142588997</v>
      </c>
    </row>
    <row r="100" spans="1:22" x14ac:dyDescent="0.35">
      <c r="A100" s="1" t="s">
        <v>119</v>
      </c>
      <c r="C100">
        <v>-18.135864895234299</v>
      </c>
      <c r="D100">
        <v>-16.702857418845099</v>
      </c>
      <c r="E100">
        <v>-17.480707769586299</v>
      </c>
      <c r="F100">
        <v>-16.560635796834401</v>
      </c>
      <c r="G100">
        <v>-17.132223409168098</v>
      </c>
      <c r="H100">
        <v>-17.5986855141945</v>
      </c>
      <c r="I100">
        <v>-15.829819096888301</v>
      </c>
      <c r="J100">
        <v>-14.676344234364199</v>
      </c>
      <c r="K100">
        <v>-14.3255061409383</v>
      </c>
      <c r="L100">
        <v>-15.1045320276091</v>
      </c>
      <c r="M100">
        <v>-15.565992493059801</v>
      </c>
      <c r="N100">
        <v>-13.5537720032879</v>
      </c>
      <c r="O100">
        <v>-12.3274876057794</v>
      </c>
      <c r="P100">
        <v>-10.158554545695599</v>
      </c>
      <c r="Q100">
        <v>-9.0938658824474192</v>
      </c>
      <c r="R100">
        <v>-8.98916989107442</v>
      </c>
      <c r="S100">
        <v>-8.1902071691585991</v>
      </c>
      <c r="T100">
        <v>-7.79678084109569</v>
      </c>
      <c r="U100">
        <v>-5.9137193795790797</v>
      </c>
      <c r="V100">
        <f>AVERAGE(temps[[#This Row],[Column2]:[Column21]])</f>
        <v>-13.428248742886344</v>
      </c>
    </row>
    <row r="101" spans="1:22" x14ac:dyDescent="0.35">
      <c r="A101" s="1" t="s">
        <v>120</v>
      </c>
      <c r="C101">
        <v>-22.103344570031101</v>
      </c>
      <c r="D101">
        <v>-20.7765216628753</v>
      </c>
      <c r="E101">
        <v>-18.270615404778901</v>
      </c>
      <c r="F101">
        <v>-17.367021799788201</v>
      </c>
      <c r="G101">
        <v>-18.871459823457499</v>
      </c>
      <c r="H101">
        <v>-19.083859947718501</v>
      </c>
      <c r="I101">
        <v>-19.439509550721699</v>
      </c>
      <c r="J101">
        <v>-18.706742787263099</v>
      </c>
      <c r="K101">
        <v>-17.733384065654501</v>
      </c>
      <c r="L101">
        <v>-17.274811398666799</v>
      </c>
      <c r="M101">
        <v>-17.817776190033101</v>
      </c>
      <c r="N101">
        <v>-16.446199635719601</v>
      </c>
      <c r="O101">
        <v>-15.417108146063001</v>
      </c>
      <c r="P101">
        <v>-12.332587603163301</v>
      </c>
      <c r="Q101">
        <v>-9.8162327774478602</v>
      </c>
      <c r="R101">
        <v>-10.0503892559287</v>
      </c>
      <c r="S101">
        <v>-12.7304985787185</v>
      </c>
      <c r="T101">
        <v>-13.752436442898601</v>
      </c>
      <c r="U101">
        <v>-11.0049498325203</v>
      </c>
      <c r="V101">
        <f>AVERAGE(temps[[#This Row],[Column2]:[Column21]])</f>
        <v>-16.262918393339397</v>
      </c>
    </row>
    <row r="102" spans="1:22" x14ac:dyDescent="0.35">
      <c r="A102" s="1" t="s">
        <v>121</v>
      </c>
      <c r="C102">
        <v>-4.0464340009253803</v>
      </c>
      <c r="D102">
        <v>-7.4197326320437904</v>
      </c>
      <c r="E102">
        <v>-12.1510700335671</v>
      </c>
      <c r="F102">
        <v>-13.1398271222216</v>
      </c>
      <c r="G102">
        <v>-16.873496038403701</v>
      </c>
      <c r="H102">
        <v>-15.0381906218706</v>
      </c>
      <c r="I102">
        <v>-17.9205069673786</v>
      </c>
      <c r="J102">
        <v>-17.992901344238401</v>
      </c>
      <c r="K102">
        <v>-18.236782362757101</v>
      </c>
      <c r="L102">
        <v>-17.7620541475825</v>
      </c>
      <c r="M102">
        <v>-17.8419777598548</v>
      </c>
      <c r="N102">
        <v>-17.371048873469501</v>
      </c>
      <c r="O102">
        <v>-18.9431820264005</v>
      </c>
      <c r="P102">
        <v>-16.938304013767901</v>
      </c>
      <c r="Q102">
        <v>-14.897361899362201</v>
      </c>
      <c r="R102">
        <v>-14.111536938054099</v>
      </c>
      <c r="S102">
        <v>-15.217826429812799</v>
      </c>
      <c r="T102">
        <v>-15.4600743127475</v>
      </c>
      <c r="U102">
        <v>-13.3192087671952</v>
      </c>
      <c r="V102">
        <f>AVERAGE(temps[[#This Row],[Column2]:[Column21]])</f>
        <v>-14.983237699560698</v>
      </c>
    </row>
    <row r="103" spans="1:22" x14ac:dyDescent="0.35">
      <c r="A103" s="1" t="s">
        <v>122</v>
      </c>
      <c r="C103">
        <v>-12.013913675722099</v>
      </c>
      <c r="D103">
        <v>-11.892589329319801</v>
      </c>
      <c r="E103">
        <v>-11.912760764001799</v>
      </c>
      <c r="F103">
        <v>-12.509202654987099</v>
      </c>
      <c r="G103">
        <v>-13.907310005205</v>
      </c>
      <c r="H103">
        <v>-16.665509225310799</v>
      </c>
      <c r="I103">
        <v>-18.3557493124184</v>
      </c>
      <c r="J103">
        <v>-18.287190801971999</v>
      </c>
      <c r="K103">
        <v>-18.730147832649099</v>
      </c>
      <c r="L103">
        <v>-19.099153343713201</v>
      </c>
      <c r="M103">
        <v>-17.359761080319799</v>
      </c>
      <c r="N103">
        <v>-17.724883331727</v>
      </c>
      <c r="O103">
        <v>-17.5465698995963</v>
      </c>
      <c r="P103">
        <v>-16.103022353668401</v>
      </c>
      <c r="Q103">
        <v>-14.9519200762344</v>
      </c>
      <c r="R103">
        <v>-15.943723345223599</v>
      </c>
      <c r="S103">
        <v>-14.4473605198397</v>
      </c>
      <c r="T103">
        <v>-13.844621345827999</v>
      </c>
      <c r="U103">
        <v>-13.460182605617399</v>
      </c>
      <c r="V103">
        <f>AVERAGE(temps[[#This Row],[Column2]:[Column21]])</f>
        <v>-15.513451131755465</v>
      </c>
    </row>
    <row r="104" spans="1:22" x14ac:dyDescent="0.35">
      <c r="A104" s="1" t="s">
        <v>123</v>
      </c>
      <c r="C104">
        <v>-9.8757022936083096</v>
      </c>
      <c r="D104">
        <v>-9.86292608232006</v>
      </c>
      <c r="E104">
        <v>-10.0868920329687</v>
      </c>
      <c r="F104">
        <v>-10.674791470817601</v>
      </c>
      <c r="G104">
        <v>-9.6302742483110499</v>
      </c>
      <c r="H104">
        <v>-9.9875641096210206</v>
      </c>
      <c r="I104">
        <v>-11.126638826314499</v>
      </c>
      <c r="J104">
        <v>-12.633395179314</v>
      </c>
      <c r="K104">
        <v>-13.9799173950175</v>
      </c>
      <c r="L104">
        <v>-13.6276271377131</v>
      </c>
      <c r="M104">
        <v>-13.9840971012467</v>
      </c>
      <c r="N104">
        <v>-14.8217954640564</v>
      </c>
      <c r="O104">
        <v>-14.951682282395801</v>
      </c>
      <c r="P104">
        <v>-17.340490519279001</v>
      </c>
      <c r="Q104">
        <v>-16.475582676990399</v>
      </c>
      <c r="R104">
        <v>-17.3352357362707</v>
      </c>
      <c r="S104">
        <v>-15.897141361607799</v>
      </c>
      <c r="T104">
        <v>-14.537819440760099</v>
      </c>
      <c r="U104">
        <v>-14.2597951167975</v>
      </c>
      <c r="V104">
        <f>AVERAGE(temps[[#This Row],[Column2]:[Column21]])</f>
        <v>-13.215229919758436</v>
      </c>
    </row>
    <row r="105" spans="1:22" x14ac:dyDescent="0.35">
      <c r="A105" s="1" t="s">
        <v>124</v>
      </c>
      <c r="C105">
        <v>-12.802531561901001</v>
      </c>
      <c r="D105">
        <v>-12.1774591318876</v>
      </c>
      <c r="E105">
        <v>-10.7034383847132</v>
      </c>
      <c r="F105">
        <v>-10.559438089340199</v>
      </c>
      <c r="G105">
        <v>-8.7465174461320991</v>
      </c>
      <c r="H105">
        <v>-8.6303045442471706</v>
      </c>
      <c r="I105">
        <v>-7.6087154839779902</v>
      </c>
      <c r="J105">
        <v>-10.3458821340912</v>
      </c>
      <c r="K105">
        <v>-10.015148257600901</v>
      </c>
      <c r="L105">
        <v>-9.6755875947601204</v>
      </c>
      <c r="M105">
        <v>-10.6324131104718</v>
      </c>
      <c r="N105">
        <v>-14.5900041048001</v>
      </c>
      <c r="O105">
        <v>-14.470419309957601</v>
      </c>
      <c r="P105">
        <v>-14.7457578818599</v>
      </c>
      <c r="Q105">
        <v>-15.001173236557101</v>
      </c>
      <c r="R105">
        <v>-16.2391696472652</v>
      </c>
      <c r="S105">
        <v>-15.5593933549789</v>
      </c>
      <c r="T105">
        <v>-15.381039727185501</v>
      </c>
      <c r="U105">
        <v>-15.1073129393902</v>
      </c>
      <c r="V105">
        <f>AVERAGE(temps[[#This Row],[Column2]:[Column21]])</f>
        <v>-12.262721365321989</v>
      </c>
    </row>
    <row r="106" spans="1:22" x14ac:dyDescent="0.35">
      <c r="A106" s="1" t="s">
        <v>125</v>
      </c>
      <c r="C106">
        <v>-12.7862713992993</v>
      </c>
      <c r="D106">
        <v>-13.212243537169201</v>
      </c>
      <c r="E106">
        <v>-12.492580057173299</v>
      </c>
      <c r="F106">
        <v>-12.699273829145</v>
      </c>
      <c r="G106">
        <v>-11.2071837693333</v>
      </c>
      <c r="H106">
        <v>-10.010458978006501</v>
      </c>
      <c r="I106">
        <v>-8.1003752817850394</v>
      </c>
      <c r="J106">
        <v>-6.3818080315494896</v>
      </c>
      <c r="K106">
        <v>-7.9553472522083197</v>
      </c>
      <c r="L106">
        <v>-9.9697093361454598</v>
      </c>
      <c r="M106">
        <v>-12.136744433407101</v>
      </c>
      <c r="N106">
        <v>-12.0997693981917</v>
      </c>
      <c r="O106">
        <v>-12.797444785581</v>
      </c>
      <c r="P106">
        <v>-15.573614626201801</v>
      </c>
      <c r="Q106">
        <v>-16.754571696119001</v>
      </c>
      <c r="R106">
        <v>-15.1077632019757</v>
      </c>
      <c r="S106">
        <v>-14.2689515817671</v>
      </c>
      <c r="T106">
        <v>-14.0573127794557</v>
      </c>
      <c r="U106">
        <v>-14.455710803615901</v>
      </c>
      <c r="V106">
        <f>AVERAGE(temps[[#This Row],[Column2]:[Column21]])</f>
        <v>-12.214059725164732</v>
      </c>
    </row>
    <row r="107" spans="1:22" x14ac:dyDescent="0.35">
      <c r="A107" s="1" t="s">
        <v>126</v>
      </c>
      <c r="C107">
        <v>-8.8025315619009596</v>
      </c>
      <c r="D107">
        <v>-9.5778560331008595</v>
      </c>
      <c r="E107">
        <v>-10.1026692146341</v>
      </c>
      <c r="F107">
        <v>-11.948543176405799</v>
      </c>
      <c r="G107">
        <v>-11.177333581984399</v>
      </c>
      <c r="H107">
        <v>-10.777115250753999</v>
      </c>
      <c r="I107">
        <v>-11.025291170476301</v>
      </c>
      <c r="J107">
        <v>-9.8224661175396992</v>
      </c>
      <c r="K107">
        <v>-11.5321833017806</v>
      </c>
      <c r="L107">
        <v>-10.821219256546399</v>
      </c>
      <c r="M107">
        <v>-13.280401902927</v>
      </c>
      <c r="N107">
        <v>-12.601209597866699</v>
      </c>
      <c r="O107">
        <v>-12.730563936918299</v>
      </c>
      <c r="P107">
        <v>-12.2023551763982</v>
      </c>
      <c r="Q107">
        <v>-13.3156384086169</v>
      </c>
      <c r="R107">
        <v>-13.2730439132459</v>
      </c>
      <c r="S107">
        <v>-14.223440133188999</v>
      </c>
      <c r="T107">
        <v>-13.948650523740101</v>
      </c>
      <c r="U107">
        <v>-14.105770446857999</v>
      </c>
      <c r="V107">
        <f>AVERAGE(temps[[#This Row],[Column2]:[Column21]])</f>
        <v>-11.856225405520169</v>
      </c>
    </row>
    <row r="108" spans="1:22" x14ac:dyDescent="0.35">
      <c r="A108" s="1" t="s">
        <v>127</v>
      </c>
      <c r="C108">
        <v>-2.8350518871041901</v>
      </c>
      <c r="D108">
        <v>-6.9019097743313198</v>
      </c>
      <c r="E108">
        <v>-8.2808670369397301</v>
      </c>
      <c r="F108">
        <v>-6.96190242187265</v>
      </c>
      <c r="G108">
        <v>-7.7556129458790304</v>
      </c>
      <c r="H108">
        <v>-8.9789751846773296</v>
      </c>
      <c r="I108">
        <v>-11.7724450204552</v>
      </c>
      <c r="J108">
        <v>-11.205612000734201</v>
      </c>
      <c r="K108">
        <v>-11.703037339819</v>
      </c>
      <c r="L108">
        <v>-11.2131873301937</v>
      </c>
      <c r="M108">
        <v>-10.480368499885</v>
      </c>
      <c r="N108">
        <v>-9.99512194661982</v>
      </c>
      <c r="O108">
        <v>-9.9546218486755507</v>
      </c>
      <c r="P108">
        <v>-11.8449307342037</v>
      </c>
      <c r="Q108">
        <v>-13.779431654017699</v>
      </c>
      <c r="R108">
        <v>-13.0305391619279</v>
      </c>
      <c r="S108">
        <v>-12.9795539729241</v>
      </c>
      <c r="T108">
        <v>-14.207768582443</v>
      </c>
      <c r="U108">
        <v>-16.322936840115901</v>
      </c>
      <c r="V108">
        <f>AVERAGE(temps[[#This Row],[Column2]:[Column21]])</f>
        <v>-10.537046009622053</v>
      </c>
    </row>
    <row r="109" spans="1:22" x14ac:dyDescent="0.35">
      <c r="A109" s="1" t="s">
        <v>128</v>
      </c>
      <c r="C109">
        <v>-0.84318196840499904</v>
      </c>
      <c r="D109">
        <v>-3.7013483794962201</v>
      </c>
      <c r="E109">
        <v>-3.99850772230281</v>
      </c>
      <c r="F109">
        <v>-4.8809589936417499</v>
      </c>
      <c r="G109">
        <v>-5.1661953924805699</v>
      </c>
      <c r="H109">
        <v>-6.1282797624905498</v>
      </c>
      <c r="I109">
        <v>-10.007347961645999</v>
      </c>
      <c r="J109">
        <v>-12.094040142535601</v>
      </c>
      <c r="K109">
        <v>-12.2853403800184</v>
      </c>
      <c r="L109">
        <v>-11.783301325168701</v>
      </c>
      <c r="M109">
        <v>-11.2014921332906</v>
      </c>
      <c r="N109">
        <v>-10.8833863612952</v>
      </c>
      <c r="O109">
        <v>-10.468855369957399</v>
      </c>
      <c r="P109">
        <v>-12.0585855515513</v>
      </c>
      <c r="Q109">
        <v>-11.609236027328301</v>
      </c>
      <c r="R109">
        <v>-11.178755112857599</v>
      </c>
      <c r="S109">
        <v>-11.552704870215701</v>
      </c>
      <c r="T109">
        <v>-14.1761761696328</v>
      </c>
      <c r="U109">
        <v>-16.169481203596899</v>
      </c>
      <c r="V109">
        <f>AVERAGE(temps[[#This Row],[Column2]:[Column21]])</f>
        <v>-9.4835355172584954</v>
      </c>
    </row>
    <row r="110" spans="1:22" x14ac:dyDescent="0.35">
      <c r="A110" s="1" t="s">
        <v>129</v>
      </c>
      <c r="C110">
        <v>-1.8350518871041801</v>
      </c>
      <c r="D110">
        <v>-3.86344756650128</v>
      </c>
      <c r="E110">
        <v>-4.1406855521525898</v>
      </c>
      <c r="F110">
        <v>-3.5616641323128202</v>
      </c>
      <c r="G110">
        <v>-3.3014927743493199</v>
      </c>
      <c r="H110">
        <v>-6.7745719168063498</v>
      </c>
      <c r="I110">
        <v>-6.04560569106145</v>
      </c>
      <c r="J110">
        <v>-6.9556108507323096</v>
      </c>
      <c r="K110">
        <v>-6.2017564187980998</v>
      </c>
      <c r="L110">
        <v>-7.9543137078281303</v>
      </c>
      <c r="M110">
        <v>-10.896544866929601</v>
      </c>
      <c r="N110">
        <v>-11.275924160417899</v>
      </c>
      <c r="O110">
        <v>-10.6278292151886</v>
      </c>
      <c r="P110">
        <v>-11.132059551371899</v>
      </c>
      <c r="Q110">
        <v>-11.598587791434801</v>
      </c>
      <c r="R110">
        <v>-10.606927599482299</v>
      </c>
      <c r="S110">
        <v>-11.4891597285065</v>
      </c>
      <c r="T110">
        <v>-11.1202603845946</v>
      </c>
      <c r="U110">
        <v>-12.230327505497399</v>
      </c>
      <c r="V110">
        <f>AVERAGE(temps[[#This Row],[Column2]:[Column21]])</f>
        <v>-7.9795695421615846</v>
      </c>
    </row>
    <row r="111" spans="1:22" x14ac:dyDescent="0.35">
      <c r="A111" s="1" t="s">
        <v>130</v>
      </c>
      <c r="C111">
        <v>0.15681803159500099</v>
      </c>
      <c r="D111">
        <v>0.95436120878035602</v>
      </c>
      <c r="E111">
        <v>-0.37072574655108498</v>
      </c>
      <c r="F111">
        <v>-0.336604613342745</v>
      </c>
      <c r="G111">
        <v>-0.93047337031176203</v>
      </c>
      <c r="H111">
        <v>-3.0323647999524899</v>
      </c>
      <c r="I111">
        <v>-4.0004004116013698</v>
      </c>
      <c r="J111">
        <v>-5.5881123929006202</v>
      </c>
      <c r="K111">
        <v>-4.7741903465670896</v>
      </c>
      <c r="L111">
        <v>-5.8813636761237396</v>
      </c>
      <c r="M111">
        <v>-4.7754111290132499</v>
      </c>
      <c r="N111">
        <v>-4.9287259776666597</v>
      </c>
      <c r="O111">
        <v>-9.0170884269838201</v>
      </c>
      <c r="P111">
        <v>-11.6458879287502</v>
      </c>
      <c r="Q111">
        <v>-10.8471894044865</v>
      </c>
      <c r="R111">
        <v>-10.4575072371413</v>
      </c>
      <c r="S111">
        <v>-10.5754772370033</v>
      </c>
      <c r="T111">
        <v>-11.0665532347859</v>
      </c>
      <c r="U111">
        <v>-9.3355351352695095</v>
      </c>
      <c r="V111">
        <f>AVERAGE(temps[[#This Row],[Column2]:[Column21]])</f>
        <v>-5.6027595698987351</v>
      </c>
    </row>
    <row r="112" spans="1:22" x14ac:dyDescent="0.35">
      <c r="A112" s="1" t="s">
        <v>131</v>
      </c>
      <c r="C112">
        <v>-15.843181968405</v>
      </c>
      <c r="D112">
        <v>-12.607143358658799</v>
      </c>
      <c r="E112">
        <v>-9.9716347860543397</v>
      </c>
      <c r="F112">
        <v>-9.8318906610244596</v>
      </c>
      <c r="G112">
        <v>-8.0214234450752002</v>
      </c>
      <c r="H112">
        <v>-6.3841671036615804</v>
      </c>
      <c r="I112">
        <v>-5.1544474671477998</v>
      </c>
      <c r="J112">
        <v>-5.0237235135627998</v>
      </c>
      <c r="K112">
        <v>-5.2899939704494097</v>
      </c>
      <c r="L112">
        <v>-4.28447387059503</v>
      </c>
      <c r="M112">
        <v>-2.97624838986756</v>
      </c>
      <c r="N112">
        <v>-4.4671555600506201</v>
      </c>
      <c r="O112">
        <v>-6.3732237330229404</v>
      </c>
      <c r="P112">
        <v>-6.9761100835302798</v>
      </c>
      <c r="Q112">
        <v>-8.1169435174756401</v>
      </c>
      <c r="R112">
        <v>-9.6209848263312807</v>
      </c>
      <c r="S112">
        <v>-10.048967983509201</v>
      </c>
      <c r="T112">
        <v>-10.1142167771701</v>
      </c>
      <c r="U112">
        <v>-10.5753468285358</v>
      </c>
      <c r="V112">
        <f>AVERAGE(temps[[#This Row],[Column2]:[Column21]])</f>
        <v>-7.9832251496909405</v>
      </c>
    </row>
    <row r="113" spans="1:22" x14ac:dyDescent="0.35">
      <c r="A113" s="1" t="s">
        <v>132</v>
      </c>
      <c r="C113">
        <v>-18.826921805803401</v>
      </c>
      <c r="D113">
        <v>-16.0384544603839</v>
      </c>
      <c r="E113">
        <v>-13.5705182076653</v>
      </c>
      <c r="F113">
        <v>-13.8189457764253</v>
      </c>
      <c r="G113">
        <v>-13.8424402051469</v>
      </c>
      <c r="H113">
        <v>-10.571465383135999</v>
      </c>
      <c r="I113">
        <v>-8.6316796536113092</v>
      </c>
      <c r="J113">
        <v>-6.7912147425000002</v>
      </c>
      <c r="K113">
        <v>-7.5650923015013998</v>
      </c>
      <c r="L113">
        <v>-6.3180164440076396</v>
      </c>
      <c r="M113">
        <v>-5.6548103049264897</v>
      </c>
      <c r="N113">
        <v>-5.8037407556641796</v>
      </c>
      <c r="O113">
        <v>-6.5893483658521701</v>
      </c>
      <c r="P113">
        <v>-5.4763695013999296</v>
      </c>
      <c r="Q113">
        <v>-5.3326347089538499</v>
      </c>
      <c r="R113">
        <v>-9.1841498907422707</v>
      </c>
      <c r="S113">
        <v>-9.6325660676778995</v>
      </c>
      <c r="T113">
        <v>-11.8596513608165</v>
      </c>
      <c r="U113">
        <v>-12.2807028532968</v>
      </c>
      <c r="V113">
        <f>AVERAGE(temps[[#This Row],[Column2]:[Column21]])</f>
        <v>-9.883616988921645</v>
      </c>
    </row>
    <row r="114" spans="1:22" x14ac:dyDescent="0.35">
      <c r="A114" s="1" t="s">
        <v>133</v>
      </c>
      <c r="C114">
        <v>-13.818791724502599</v>
      </c>
      <c r="D114">
        <v>-13.721556067643199</v>
      </c>
      <c r="E114">
        <v>-14.8572048868379</v>
      </c>
      <c r="F114">
        <v>-15.9386265634668</v>
      </c>
      <c r="G114">
        <v>-15.4967784420889</v>
      </c>
      <c r="H114">
        <v>-13.189770047803499</v>
      </c>
      <c r="I114">
        <v>-11.5533546203957</v>
      </c>
      <c r="J114">
        <v>-9.6745865254316197</v>
      </c>
      <c r="K114">
        <v>-8.6900305911064599</v>
      </c>
      <c r="L114">
        <v>-8.0281954176346506</v>
      </c>
      <c r="M114">
        <v>-8.9227172929283398</v>
      </c>
      <c r="N114">
        <v>-8.4919941964681804</v>
      </c>
      <c r="O114">
        <v>-7.9762768681201104</v>
      </c>
      <c r="P114">
        <v>-5.82201192053311</v>
      </c>
      <c r="Q114">
        <v>-6.7580296468433803</v>
      </c>
      <c r="R114">
        <v>-9.4548435002787095</v>
      </c>
      <c r="S114">
        <v>-9.9721222397164393</v>
      </c>
      <c r="T114">
        <v>-9.1717360709971398</v>
      </c>
      <c r="U114">
        <v>-9.8827456281819703</v>
      </c>
      <c r="V114">
        <f>AVERAGE(temps[[#This Row],[Column2]:[Column21]])</f>
        <v>-10.601124855314668</v>
      </c>
    </row>
    <row r="115" spans="1:22" x14ac:dyDescent="0.35">
      <c r="A115" s="1" t="s">
        <v>134</v>
      </c>
      <c r="C115">
        <v>-2.8106616432017799</v>
      </c>
      <c r="D115">
        <v>-5.1079857248064204</v>
      </c>
      <c r="E115">
        <v>-7.7396251185543896</v>
      </c>
      <c r="F115">
        <v>-8.7654499489364195</v>
      </c>
      <c r="G115">
        <v>-9.7102965953975993</v>
      </c>
      <c r="H115">
        <v>-9.3057646804792906</v>
      </c>
      <c r="I115">
        <v>-9.9962598375059208</v>
      </c>
      <c r="J115">
        <v>-8.4176701713825999</v>
      </c>
      <c r="K115">
        <v>-7.92567885571692</v>
      </c>
      <c r="L115">
        <v>-8.4976149430722998</v>
      </c>
      <c r="M115">
        <v>-8.7004691419031097</v>
      </c>
      <c r="N115">
        <v>-7.9653088318104803</v>
      </c>
      <c r="O115">
        <v>-6.6304981629565596</v>
      </c>
      <c r="P115">
        <v>-5.5490950145511997</v>
      </c>
      <c r="Q115">
        <v>-5.2879056237124296</v>
      </c>
      <c r="R115">
        <v>-5.6652801701870299</v>
      </c>
      <c r="S115">
        <v>-5.5833461534134701</v>
      </c>
      <c r="T115">
        <v>-5.8170147051866197</v>
      </c>
      <c r="U115">
        <v>-5.92042766662835</v>
      </c>
      <c r="V115">
        <f>AVERAGE(temps[[#This Row],[Column2]:[Column21]])</f>
        <v>-7.1261238415475203</v>
      </c>
    </row>
    <row r="116" spans="1:22" x14ac:dyDescent="0.35">
      <c r="A116" s="1" t="s">
        <v>135</v>
      </c>
      <c r="C116">
        <v>-0.74562099279527405</v>
      </c>
      <c r="D116">
        <v>-3.6548337710197498</v>
      </c>
      <c r="E116">
        <v>-6.9713207894290603</v>
      </c>
      <c r="F116">
        <v>-5.5748520560537598</v>
      </c>
      <c r="G116">
        <v>-5.7227647255970897</v>
      </c>
      <c r="H116">
        <v>-6.2174026536657303</v>
      </c>
      <c r="I116">
        <v>-8.5869384515132907</v>
      </c>
      <c r="J116">
        <v>-9.6200509725581291</v>
      </c>
      <c r="K116">
        <v>-9.1977427352381493</v>
      </c>
      <c r="L116">
        <v>-11.874308901524101</v>
      </c>
      <c r="M116">
        <v>-11.0152822806947</v>
      </c>
      <c r="N116">
        <v>-11.545600834591299</v>
      </c>
      <c r="O116">
        <v>-11.181140574120599</v>
      </c>
      <c r="P116">
        <v>-9.2146791524503708</v>
      </c>
      <c r="Q116">
        <v>-8.7725053886003597</v>
      </c>
      <c r="R116">
        <v>-7.1026942506307398</v>
      </c>
      <c r="S116">
        <v>-6.1342832386871597</v>
      </c>
      <c r="T116">
        <v>-6.73119949691631</v>
      </c>
      <c r="U116">
        <v>-8.0541265471736097</v>
      </c>
      <c r="V116">
        <f>AVERAGE(temps[[#This Row],[Column2]:[Column21]])</f>
        <v>-7.7851235691189205</v>
      </c>
    </row>
    <row r="117" spans="1:22" x14ac:dyDescent="0.35">
      <c r="A117" s="1" t="s">
        <v>136</v>
      </c>
      <c r="C117">
        <v>-12.6480600171855</v>
      </c>
      <c r="D117">
        <v>-10.9008145704341</v>
      </c>
      <c r="E117">
        <v>-10.489484879768399</v>
      </c>
      <c r="F117">
        <v>-12.658537632241201</v>
      </c>
      <c r="G117">
        <v>-12.0547111611628</v>
      </c>
      <c r="H117">
        <v>-10.6687438454416</v>
      </c>
      <c r="I117">
        <v>-11.5871363442785</v>
      </c>
      <c r="J117">
        <v>-11.301018244432001</v>
      </c>
      <c r="K117">
        <v>-11.436291033403901</v>
      </c>
      <c r="L117">
        <v>-11.2331840794523</v>
      </c>
      <c r="M117">
        <v>-14.6769853168939</v>
      </c>
      <c r="N117">
        <v>-12.174422584792399</v>
      </c>
      <c r="O117">
        <v>-13.1874299807205</v>
      </c>
      <c r="P117">
        <v>-12.5186651415088</v>
      </c>
      <c r="Q117">
        <v>-12.0917249253361</v>
      </c>
      <c r="R117">
        <v>-10.3983806294942</v>
      </c>
      <c r="S117">
        <v>-9.5830649033477506</v>
      </c>
      <c r="T117">
        <v>-10.3247332777139</v>
      </c>
      <c r="U117">
        <v>-9.58765055574111</v>
      </c>
      <c r="V117">
        <f>AVERAGE(temps[[#This Row],[Column2]:[Column21]])</f>
        <v>-11.553738901228893</v>
      </c>
    </row>
    <row r="118" spans="1:22" x14ac:dyDescent="0.35">
      <c r="A118" s="1" t="s">
        <v>137</v>
      </c>
      <c r="C118">
        <v>-8.5667592041774103</v>
      </c>
      <c r="D118">
        <v>-9.0497001231001395</v>
      </c>
      <c r="E118">
        <v>-7.3954327550136201</v>
      </c>
      <c r="F118">
        <v>-8.3613724787422203</v>
      </c>
      <c r="G118">
        <v>-9.0658044702357508</v>
      </c>
      <c r="H118">
        <v>-9.6516299509574992</v>
      </c>
      <c r="I118">
        <v>-8.2714389915886706</v>
      </c>
      <c r="J118">
        <v>-9.9345638825367892</v>
      </c>
      <c r="K118">
        <v>-9.6335511457576892</v>
      </c>
      <c r="L118">
        <v>-12.9103516625801</v>
      </c>
      <c r="M118">
        <v>-13.0861742844458</v>
      </c>
      <c r="N118">
        <v>-17.2328904579912</v>
      </c>
      <c r="O118">
        <v>-18.1982452520202</v>
      </c>
      <c r="P118">
        <v>-17.544818569851799</v>
      </c>
      <c r="Q118">
        <v>-15.2759377300913</v>
      </c>
      <c r="R118">
        <v>-13.3914364856162</v>
      </c>
      <c r="S118">
        <v>-12.2685566378512</v>
      </c>
      <c r="T118">
        <v>-11.3149890740941</v>
      </c>
      <c r="U118">
        <v>-10.430989554384601</v>
      </c>
      <c r="V118">
        <f>AVERAGE(temps[[#This Row],[Column2]:[Column21]])</f>
        <v>-11.66234961637033</v>
      </c>
    </row>
    <row r="119" spans="1:22" x14ac:dyDescent="0.35">
      <c r="A119" s="1" t="s">
        <v>138</v>
      </c>
      <c r="C119">
        <v>-8.4935884724700994</v>
      </c>
      <c r="D119">
        <v>-5.9188215478766599</v>
      </c>
      <c r="E119">
        <v>-5.3849194413440804</v>
      </c>
      <c r="F119">
        <v>-5.07830223647046</v>
      </c>
      <c r="G119">
        <v>-5.3760833638916097</v>
      </c>
      <c r="H119">
        <v>-7.6257219396615801</v>
      </c>
      <c r="I119">
        <v>-9.2801970568778707</v>
      </c>
      <c r="J119">
        <v>-9.6293438439884902</v>
      </c>
      <c r="K119">
        <v>-8.5321759939267192</v>
      </c>
      <c r="L119">
        <v>-10.2986670051526</v>
      </c>
      <c r="M119">
        <v>-11.122186865703799</v>
      </c>
      <c r="N119">
        <v>-12.5191172015832</v>
      </c>
      <c r="O119">
        <v>-11.0906047495463</v>
      </c>
      <c r="P119">
        <v>-13.2204878621662</v>
      </c>
      <c r="Q119">
        <v>-14.425178123995799</v>
      </c>
      <c r="R119">
        <v>-13.3303774236915</v>
      </c>
      <c r="S119">
        <v>-12.7500259099555</v>
      </c>
      <c r="T119">
        <v>-14.4416521166974</v>
      </c>
      <c r="U119">
        <v>-12.843656152626201</v>
      </c>
      <c r="V119">
        <f>AVERAGE(temps[[#This Row],[Column2]:[Column21]])</f>
        <v>-10.071637226717161</v>
      </c>
    </row>
    <row r="120" spans="1:22" x14ac:dyDescent="0.35">
      <c r="A120" s="1" t="s">
        <v>139</v>
      </c>
      <c r="C120">
        <v>-6.4935884724701003</v>
      </c>
      <c r="D120">
        <v>-6.8906047419778202</v>
      </c>
      <c r="E120">
        <v>-5.6558404709055798</v>
      </c>
      <c r="F120">
        <v>-4.4347629675404896</v>
      </c>
      <c r="G120">
        <v>-5.3063651192338703</v>
      </c>
      <c r="H120">
        <v>-7.9886348366396103</v>
      </c>
      <c r="I120">
        <v>-6.7774516991143896</v>
      </c>
      <c r="J120">
        <v>-8.4837323375553293</v>
      </c>
      <c r="K120">
        <v>-8.1417725746334408</v>
      </c>
      <c r="L120">
        <v>-7.3398578059955701</v>
      </c>
      <c r="M120">
        <v>-6.7622484213942204</v>
      </c>
      <c r="N120">
        <v>-6.6757085971871204</v>
      </c>
      <c r="O120">
        <v>-6.7927592020656196</v>
      </c>
      <c r="P120">
        <v>-8.4238940109086702</v>
      </c>
      <c r="Q120">
        <v>-7.9411253145802698</v>
      </c>
      <c r="R120">
        <v>-8.7304959841621699</v>
      </c>
      <c r="S120">
        <v>-9.5069911273213794</v>
      </c>
      <c r="T120">
        <v>-9.7073493747854709</v>
      </c>
      <c r="U120">
        <v>-8.6849940617481103</v>
      </c>
      <c r="V120">
        <f>AVERAGE(temps[[#This Row],[Column2]:[Column21]])</f>
        <v>-7.4072724800115397</v>
      </c>
    </row>
    <row r="121" spans="1:22" x14ac:dyDescent="0.35">
      <c r="A121" s="1" t="s">
        <v>140</v>
      </c>
      <c r="C121">
        <v>-6.4854583911693</v>
      </c>
      <c r="D121">
        <v>-9.58561695010048</v>
      </c>
      <c r="E121">
        <v>-8.5954582080622899</v>
      </c>
      <c r="F121">
        <v>-6.2875108355970601</v>
      </c>
      <c r="G121">
        <v>-5.5543339652974204</v>
      </c>
      <c r="H121">
        <v>-9.1630467421916908</v>
      </c>
      <c r="I121">
        <v>-8.2911286983965997</v>
      </c>
      <c r="J121">
        <v>-9.3950601263920497</v>
      </c>
      <c r="K121">
        <v>-8.6616975678902506</v>
      </c>
      <c r="L121">
        <v>-7.8553265060946398</v>
      </c>
      <c r="M121">
        <v>-6.7023824343504304</v>
      </c>
      <c r="N121">
        <v>-6.89657592862459</v>
      </c>
      <c r="O121">
        <v>-9.2180347631403308</v>
      </c>
      <c r="P121">
        <v>-10.315217274061601</v>
      </c>
      <c r="Q121">
        <v>-11.656077553999999</v>
      </c>
      <c r="R121">
        <v>-10.7124392360349</v>
      </c>
      <c r="S121">
        <v>-12.6726926873507</v>
      </c>
      <c r="T121">
        <v>-10.375103814108</v>
      </c>
      <c r="U121">
        <v>-9.8862533997464705</v>
      </c>
      <c r="V121">
        <f>AVERAGE(temps[[#This Row],[Column2]:[Column21]])</f>
        <v>-8.858390267505726</v>
      </c>
    </row>
    <row r="122" spans="1:22" x14ac:dyDescent="0.35">
      <c r="A122" s="1" t="s">
        <v>141</v>
      </c>
      <c r="C122">
        <v>-0.53423887897417199</v>
      </c>
      <c r="D122">
        <v>-3.2679165295513499</v>
      </c>
      <c r="E122">
        <v>-4.2692969149130899</v>
      </c>
      <c r="F122">
        <v>-4.8258201033155803</v>
      </c>
      <c r="G122">
        <v>-4.4623960820992803</v>
      </c>
      <c r="H122">
        <v>-5.0687591173400701</v>
      </c>
      <c r="I122">
        <v>-4.3687338108044802</v>
      </c>
      <c r="J122">
        <v>-7.0550231117218498</v>
      </c>
      <c r="K122">
        <v>-7.9364005933644899</v>
      </c>
      <c r="L122">
        <v>-8.0275348690426505</v>
      </c>
      <c r="M122">
        <v>-8.2346789133044993</v>
      </c>
      <c r="N122">
        <v>-7.3397647161529296</v>
      </c>
      <c r="O122">
        <v>-9.9377581289126091</v>
      </c>
      <c r="P122">
        <v>-7.8268114358707503</v>
      </c>
      <c r="Q122">
        <v>-9.2308714115149293</v>
      </c>
      <c r="R122">
        <v>-10.482557162291499</v>
      </c>
      <c r="S122">
        <v>-14.159517273931399</v>
      </c>
      <c r="T122">
        <v>-14.123841961682899</v>
      </c>
      <c r="U122">
        <v>-14.645751540105399</v>
      </c>
      <c r="V122">
        <f>AVERAGE(temps[[#This Row],[Column2]:[Column21]])</f>
        <v>-7.6735617134154692</v>
      </c>
    </row>
    <row r="123" spans="1:22" x14ac:dyDescent="0.35">
      <c r="A123" s="1" t="s">
        <v>142</v>
      </c>
      <c r="C123">
        <v>0.43324079582257702</v>
      </c>
      <c r="D123">
        <v>1.2086732893226599</v>
      </c>
      <c r="E123">
        <v>-0.28959287284374302</v>
      </c>
      <c r="F123">
        <v>-1.5318538205932399</v>
      </c>
      <c r="G123">
        <v>-3.1641747634596999</v>
      </c>
      <c r="H123">
        <v>-1.94952674032892</v>
      </c>
      <c r="I123">
        <v>-2.3719010310465198</v>
      </c>
      <c r="J123">
        <v>-0.95130935903307701</v>
      </c>
      <c r="K123">
        <v>-3.17702233155461</v>
      </c>
      <c r="L123">
        <v>-3.79134412543165</v>
      </c>
      <c r="M123">
        <v>-2.8517916265337999</v>
      </c>
      <c r="N123">
        <v>-5.3816571238332296</v>
      </c>
      <c r="O123">
        <v>-4.7700225145947597</v>
      </c>
      <c r="P123">
        <v>-4.3009107772331197</v>
      </c>
      <c r="Q123">
        <v>-6.7931878643555903</v>
      </c>
      <c r="R123">
        <v>-10.9093072467033</v>
      </c>
      <c r="S123">
        <v>-12.064272337741301</v>
      </c>
      <c r="T123">
        <v>-10.1654860140571</v>
      </c>
      <c r="U123">
        <v>-12.0268077706816</v>
      </c>
      <c r="V123">
        <f>AVERAGE(temps[[#This Row],[Column2]:[Column21]])</f>
        <v>-4.4656975913094747</v>
      </c>
    </row>
    <row r="124" spans="1:22" x14ac:dyDescent="0.35">
      <c r="A124" s="1" t="s">
        <v>143</v>
      </c>
      <c r="C124">
        <v>0.40885055192014602</v>
      </c>
      <c r="D124">
        <v>1.1013057698878199</v>
      </c>
      <c r="E124">
        <v>1.46423215002132</v>
      </c>
      <c r="F124">
        <v>1.3080103133924501</v>
      </c>
      <c r="G124">
        <v>0.57781922296447996</v>
      </c>
      <c r="H124">
        <v>2.1039280701429401</v>
      </c>
      <c r="I124">
        <v>-0.37911016757759602</v>
      </c>
      <c r="J124">
        <v>1.1636893032581901</v>
      </c>
      <c r="K124">
        <v>0.59765178837377397</v>
      </c>
      <c r="L124">
        <v>0.64984730844239902</v>
      </c>
      <c r="M124">
        <v>0.24047628854509701</v>
      </c>
      <c r="N124">
        <v>-0.21206523292035601</v>
      </c>
      <c r="O124">
        <v>0.17202158943026</v>
      </c>
      <c r="P124">
        <v>-2.6205779559968998</v>
      </c>
      <c r="Q124">
        <v>-3.18491453787288</v>
      </c>
      <c r="R124">
        <v>-4.9196868490261103</v>
      </c>
      <c r="S124">
        <v>-6.5786538425803602</v>
      </c>
      <c r="T124">
        <v>-6.4605410062025896</v>
      </c>
      <c r="U124">
        <v>-8.9339468366211801</v>
      </c>
      <c r="V124">
        <f>AVERAGE(temps[[#This Row],[Column2]:[Column21]])</f>
        <v>-1.2369296880220577</v>
      </c>
    </row>
    <row r="125" spans="1:22" x14ac:dyDescent="0.35">
      <c r="A125" s="1" t="s">
        <v>144</v>
      </c>
      <c r="C125">
        <v>-0.64806001718554995</v>
      </c>
      <c r="D125">
        <v>-1.4592404953379501</v>
      </c>
      <c r="E125">
        <v>-1.4283705688505799</v>
      </c>
      <c r="F125">
        <v>-0.86782623806456505</v>
      </c>
      <c r="G125">
        <v>-0.44184127073433099</v>
      </c>
      <c r="H125">
        <v>8.0502850704424506E-2</v>
      </c>
      <c r="I125">
        <v>-2.0258362388599398</v>
      </c>
      <c r="J125">
        <v>-1.57681179646679</v>
      </c>
      <c r="K125">
        <v>-0.34029561926413499</v>
      </c>
      <c r="L125">
        <v>8.8720824910639998E-2</v>
      </c>
      <c r="M125">
        <v>-0.98913229625032895</v>
      </c>
      <c r="N125">
        <v>-3.41115054634447E-2</v>
      </c>
      <c r="O125">
        <v>0.48285107201084398</v>
      </c>
      <c r="P125">
        <v>0.106745086994673</v>
      </c>
      <c r="Q125">
        <v>0.18591010144214101</v>
      </c>
      <c r="R125">
        <v>-0.26790542098483999</v>
      </c>
      <c r="S125">
        <v>9.1558617483446306E-2</v>
      </c>
      <c r="T125">
        <v>-2.12712816975383</v>
      </c>
      <c r="U125">
        <v>-4.9410840876527002</v>
      </c>
      <c r="V125">
        <f>AVERAGE(temps[[#This Row],[Column2]:[Column21]])</f>
        <v>-0.84796606164856936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9520-7A51-48B7-9420-1A7320BB501F}">
  <dimension ref="A2:W130"/>
  <sheetViews>
    <sheetView tabSelected="1" workbookViewId="0">
      <selection activeCell="A6" sqref="A6"/>
    </sheetView>
  </sheetViews>
  <sheetFormatPr defaultRowHeight="14.5" x14ac:dyDescent="0.35"/>
  <cols>
    <col min="1" max="1" width="30.54296875" bestFit="1" customWidth="1"/>
    <col min="2" max="2" width="6.6328125" bestFit="1" customWidth="1"/>
    <col min="3" max="3" width="8.6328125" customWidth="1"/>
    <col min="4" max="22" width="4.81640625" bestFit="1" customWidth="1"/>
  </cols>
  <sheetData>
    <row r="2" spans="1:23" x14ac:dyDescent="0.35">
      <c r="B2" s="4" t="s">
        <v>149</v>
      </c>
      <c r="C2" s="4">
        <v>5</v>
      </c>
      <c r="D2" t="s">
        <v>157</v>
      </c>
    </row>
    <row r="3" spans="1:23" x14ac:dyDescent="0.35">
      <c r="B3" s="4" t="s">
        <v>150</v>
      </c>
      <c r="C3" s="4">
        <v>20</v>
      </c>
      <c r="D3" t="s">
        <v>153</v>
      </c>
    </row>
    <row r="5" spans="1:23" ht="72.5" x14ac:dyDescent="0.35">
      <c r="A5" s="5" t="s">
        <v>163</v>
      </c>
      <c r="B5" s="6" t="s">
        <v>147</v>
      </c>
      <c r="C5" t="e">
        <f>AVERAGE(temps!B3:'temps'!B33)</f>
        <v>#DIV/0!</v>
      </c>
      <c r="D5">
        <f>AVERAGE(temps!C3:'temps'!C33)</f>
        <v>5.3595455427410323</v>
      </c>
      <c r="E5">
        <f>AVERAGE(temps!D3:'temps'!D33)</f>
        <v>5.3506138012218143</v>
      </c>
      <c r="F5">
        <f>AVERAGE(temps!E3:'temps'!E33)</f>
        <v>5.6561774373180862</v>
      </c>
      <c r="G5">
        <f>AVERAGE(temps!F3:'temps'!F33)</f>
        <v>5.8600127345113133</v>
      </c>
      <c r="H5">
        <f>AVERAGE(temps!G3:'temps'!G33)</f>
        <v>5.9690493873035271</v>
      </c>
      <c r="I5">
        <f>AVERAGE(temps!H3:'temps'!H33)</f>
        <v>6.0470778800582838</v>
      </c>
      <c r="J5">
        <f>AVERAGE(temps!I3:'temps'!I33)</f>
        <v>6.2125544975892613</v>
      </c>
      <c r="K5">
        <f>AVERAGE(temps!J3:'temps'!J33)</f>
        <v>6.4152840503263837</v>
      </c>
      <c r="L5">
        <f>AVERAGE(temps!K3:'temps'!K33)</f>
        <v>6.4970995776586724</v>
      </c>
      <c r="M5">
        <f>AVERAGE(temps!L3:'temps'!L33)</f>
        <v>6.4469885165724401</v>
      </c>
      <c r="N5">
        <f>AVERAGE(temps!M3:'temps'!M33)</f>
        <v>6.6228479537776144</v>
      </c>
      <c r="O5">
        <f>AVERAGE(temps!N3:'temps'!N33)</f>
        <v>6.7654611042997974</v>
      </c>
      <c r="P5">
        <f>AVERAGE(temps!O3:'temps'!O33)</f>
        <v>6.8860768459185469</v>
      </c>
      <c r="Q5">
        <f>AVERAGE(temps!P3:'temps'!P33)</f>
        <v>7.0098697559188325</v>
      </c>
      <c r="R5">
        <f>AVERAGE(temps!Q3:'temps'!Q33)</f>
        <v>7.2100379804865078</v>
      </c>
      <c r="S5">
        <f>AVERAGE(temps!R3:'temps'!R33)</f>
        <v>7.3590249272273756</v>
      </c>
      <c r="T5">
        <f>AVERAGE(temps!S3:'temps'!S33)</f>
        <v>7.5487793685870423</v>
      </c>
      <c r="U5">
        <f>AVERAGE(temps!T3:'temps'!T33)</f>
        <v>7.6793679908432875</v>
      </c>
      <c r="V5">
        <f>AVERAGE(temps!U3:'temps'!U33)</f>
        <v>7.7058257417861089</v>
      </c>
    </row>
    <row r="6" spans="1:23" ht="29" x14ac:dyDescent="0.35">
      <c r="A6" s="5" t="s">
        <v>152</v>
      </c>
      <c r="B6" s="6" t="s">
        <v>148</v>
      </c>
      <c r="C6" t="e">
        <f>STDEV(temps!B3:'temps'!B27)</f>
        <v>#DIV/0!</v>
      </c>
      <c r="D6">
        <f>STDEV(temps!C3:'temps'!C27)</f>
        <v>3.6399077663894279</v>
      </c>
      <c r="E6">
        <f>STDEV(temps!D3:'temps'!D27)</f>
        <v>3.6482474874297877</v>
      </c>
      <c r="F6">
        <f>STDEV(temps!E3:'temps'!E27)</f>
        <v>3.3080527070596788</v>
      </c>
      <c r="G6">
        <f>STDEV(temps!F3:'temps'!F33)</f>
        <v>3.6367583109333137</v>
      </c>
      <c r="H6">
        <f>STDEV(temps!G3:'temps'!G27)</f>
        <v>3.5588543523147136</v>
      </c>
      <c r="I6">
        <f>STDEV(temps!H3:'temps'!H27)</f>
        <v>3.3652782115856876</v>
      </c>
      <c r="J6">
        <f>STDEV(temps!I3:'temps'!I27)</f>
        <v>3.6632216592638964</v>
      </c>
      <c r="K6">
        <f>STDEV(temps!J3:'temps'!J27)</f>
        <v>3.6737529479518378</v>
      </c>
      <c r="L6">
        <f>STDEV(temps!K3:'temps'!K27)</f>
        <v>3.6045690133292738</v>
      </c>
      <c r="M6">
        <f>STDEV(temps!L3:'temps'!L27)</f>
        <v>3.408301910483662</v>
      </c>
      <c r="N6">
        <f>STDEV(temps!M3:'temps'!M27)</f>
        <v>3.3655187208557109</v>
      </c>
      <c r="O6">
        <f>STDEV(temps!N3:'temps'!N27)</f>
        <v>3.5180040531578953</v>
      </c>
      <c r="P6">
        <f>STDEV(temps!O3:'temps'!O27)</f>
        <v>3.5645824491237961</v>
      </c>
      <c r="Q6">
        <f>STDEV(temps!P3:'temps'!P27)</f>
        <v>3.7007490814829027</v>
      </c>
      <c r="R6">
        <f>STDEV(temps!Q3:'temps'!Q27)</f>
        <v>3.8204763468461755</v>
      </c>
      <c r="S6">
        <f>STDEV(temps!R3:'temps'!R27)</f>
        <v>4.0255336255801746</v>
      </c>
      <c r="T6">
        <f>STDEV(temps!S3:'temps'!S27)</f>
        <v>4.6469960930155629</v>
      </c>
      <c r="U6">
        <f>STDEV(temps!T3:'temps'!T27)</f>
        <v>4.576830401624524</v>
      </c>
      <c r="V6">
        <f>STDEV(temps!U3:'temps'!U27)</f>
        <v>4.5335564940667448</v>
      </c>
      <c r="W6">
        <f>AVERAGE(D6:V6)</f>
        <v>3.7504837701313032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155</v>
      </c>
    </row>
    <row r="8" spans="1:23" x14ac:dyDescent="0.35">
      <c r="A8" s="6" t="s">
        <v>151</v>
      </c>
      <c r="B8" s="9" t="s">
        <v>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>
        <f>AVERAGE(temps!B3:'temps'!U3)</f>
        <v>12.826311146960462</v>
      </c>
    </row>
    <row r="9" spans="1:23" x14ac:dyDescent="0.35">
      <c r="B9" s="9" t="s">
        <v>23</v>
      </c>
      <c r="C9" s="3" t="e">
        <f>MAX(0,C8+(C$5-temps!B4-$C$2))</f>
        <v>#DIV/0!</v>
      </c>
      <c r="D9" s="3">
        <f>MAX(0,D8+(D$5-temps!C4-$C$2))</f>
        <v>0</v>
      </c>
      <c r="E9" s="3">
        <f>MAX(0,E8+(E$5-temps!D4-$C$2))</f>
        <v>0</v>
      </c>
      <c r="F9" s="3">
        <f>MAX(0,F8+(F$5-temps!E4-$C$2))</f>
        <v>0</v>
      </c>
      <c r="G9" s="3">
        <f>MAX(0,G8+(G$5-temps!B4-$C$2))</f>
        <v>0.86001273451131333</v>
      </c>
      <c r="H9" s="3">
        <f>MAX(0,H8+(H$5-temps!G4-$C$2))</f>
        <v>0</v>
      </c>
      <c r="I9" s="3">
        <f>MAX(0,I8+(I$5-temps!H4-$C$2))</f>
        <v>0</v>
      </c>
      <c r="J9" s="3">
        <f>MAX(0,J8+(J$5-temps!I4-$C$2))</f>
        <v>0</v>
      </c>
      <c r="K9" s="3">
        <f>MAX(0,K8+(K$5-temps!J4-$C$2))</f>
        <v>0</v>
      </c>
      <c r="L9" s="3">
        <f>MAX(0,L8+(L$5-temps!K4-$C$2))</f>
        <v>0</v>
      </c>
      <c r="M9" s="3">
        <f>MAX(0,M8+(M$5-temps!L4-$C$2))</f>
        <v>0</v>
      </c>
      <c r="N9" s="3">
        <f>MAX(0,N8+(N$5-temps!M4-$C$2))</f>
        <v>0</v>
      </c>
      <c r="O9" s="3">
        <f>MAX(0,O8+(O$5-temps!N4-$C$2))</f>
        <v>0</v>
      </c>
      <c r="P9" s="3">
        <f>MAX(0,P8+(P$5-temps!O4-$C$2))</f>
        <v>0</v>
      </c>
      <c r="Q9" s="3">
        <f>MAX(0,Q8+(Q$5-temps!P4-$C$2))</f>
        <v>0</v>
      </c>
      <c r="R9" s="3">
        <f>MAX(0,R8+(R$5-temps!Q4-$C$2))</f>
        <v>0</v>
      </c>
      <c r="S9" s="3">
        <f>MAX(0,S8+(S$5-temps!R4-$C$2))</f>
        <v>0</v>
      </c>
      <c r="T9" s="3">
        <f>MAX(0,T8+(T$5-temps!S4-$C$2))</f>
        <v>0</v>
      </c>
      <c r="U9" s="3">
        <f>MAX(0,U8+(U$5-temps!T4-$C$2))</f>
        <v>0</v>
      </c>
      <c r="V9" s="3">
        <f>MAX(0,V8+(V$5-temps!U4-$C$2))</f>
        <v>0</v>
      </c>
      <c r="W9">
        <f>AVERAGE(temps!B4:'temps'!U4)</f>
        <v>11.18328875988146</v>
      </c>
    </row>
    <row r="10" spans="1:23" x14ac:dyDescent="0.35">
      <c r="B10" s="9" t="s">
        <v>24</v>
      </c>
      <c r="C10" s="3" t="e">
        <f>MAX(0,C9+(C$5-temps!B5-$C$2))</f>
        <v>#DIV/0!</v>
      </c>
      <c r="D10" s="3">
        <f>MAX(0,D9+(D$5-temps!C5-$C$2))</f>
        <v>0</v>
      </c>
      <c r="E10" s="3">
        <f>MAX(0,E9+(E$5-temps!D5-$C$2))</f>
        <v>0</v>
      </c>
      <c r="F10" s="3">
        <f>MAX(0,F9+(F$5-temps!E5-$C$2))</f>
        <v>0</v>
      </c>
      <c r="G10" s="3">
        <f>MAX(0,G9+(G$5-temps!B5-$C$2))</f>
        <v>1.7200254690226267</v>
      </c>
      <c r="H10" s="3">
        <f>MAX(0,H9+(H$5-temps!G5-$C$2))</f>
        <v>0</v>
      </c>
      <c r="I10" s="3">
        <f>MAX(0,I9+(I$5-temps!H5-$C$2))</f>
        <v>0</v>
      </c>
      <c r="J10" s="3">
        <f>MAX(0,J9+(J$5-temps!I5-$C$2))</f>
        <v>0</v>
      </c>
      <c r="K10" s="3">
        <f>MAX(0,K9+(K$5-temps!J5-$C$2))</f>
        <v>0</v>
      </c>
      <c r="L10" s="3">
        <f>MAX(0,L9+(L$5-temps!K5-$C$2))</f>
        <v>0</v>
      </c>
      <c r="M10" s="3">
        <f>MAX(0,M9+(M$5-temps!L5-$C$2))</f>
        <v>0</v>
      </c>
      <c r="N10" s="3">
        <f>MAX(0,N9+(N$5-temps!M5-$C$2))</f>
        <v>0</v>
      </c>
      <c r="O10" s="3">
        <f>MAX(0,O9+(O$5-temps!N5-$C$2))</f>
        <v>0</v>
      </c>
      <c r="P10" s="3">
        <f>MAX(0,P9+(P$5-temps!O5-$C$2))</f>
        <v>0</v>
      </c>
      <c r="Q10" s="3">
        <f>MAX(0,Q9+(Q$5-temps!P5-$C$2))</f>
        <v>0</v>
      </c>
      <c r="R10" s="3">
        <f>MAX(0,R9+(R$5-temps!Q5-$C$2))</f>
        <v>0</v>
      </c>
      <c r="S10" s="3">
        <f>MAX(0,S9+(S$5-temps!R5-$C$2))</f>
        <v>0</v>
      </c>
      <c r="T10" s="3">
        <f>MAX(0,T9+(T$5-temps!S5-$C$2))</f>
        <v>0</v>
      </c>
      <c r="U10" s="3">
        <f>MAX(0,U9+(U$5-temps!T5-$C$2))</f>
        <v>0</v>
      </c>
      <c r="V10" s="3">
        <f>MAX(0,V9+(V$5-temps!U5-$C$2))</f>
        <v>0</v>
      </c>
      <c r="W10">
        <f>AVERAGE(temps!B5:'temps'!U5)</f>
        <v>11.769472057749567</v>
      </c>
    </row>
    <row r="11" spans="1:23" x14ac:dyDescent="0.35">
      <c r="B11" s="9" t="s">
        <v>25</v>
      </c>
      <c r="C11" s="3" t="e">
        <f>MAX(0,C10+(C$5-temps!B6-$C$2))</f>
        <v>#DIV/0!</v>
      </c>
      <c r="D11" s="3">
        <f>MAX(0,D10+(D$5-temps!C6-$C$2))</f>
        <v>0</v>
      </c>
      <c r="E11" s="3">
        <f>MAX(0,E10+(E$5-temps!D6-$C$2))</f>
        <v>0</v>
      </c>
      <c r="F11" s="3">
        <f>MAX(0,F10+(F$5-temps!E6-$C$2))</f>
        <v>0</v>
      </c>
      <c r="G11" s="3">
        <f>MAX(0,G10+(G$5-temps!B6-$C$2))</f>
        <v>2.58003820353394</v>
      </c>
      <c r="H11" s="3">
        <f>MAX(0,H10+(H$5-temps!G6-$C$2))</f>
        <v>0</v>
      </c>
      <c r="I11" s="3">
        <f>MAX(0,I10+(I$5-temps!H6-$C$2))</f>
        <v>0</v>
      </c>
      <c r="J11" s="3">
        <f>MAX(0,J10+(J$5-temps!I6-$C$2))</f>
        <v>0</v>
      </c>
      <c r="K11" s="3">
        <f>MAX(0,K10+(K$5-temps!J6-$C$2))</f>
        <v>0</v>
      </c>
      <c r="L11" s="3">
        <f>MAX(0,L10+(L$5-temps!K6-$C$2))</f>
        <v>0</v>
      </c>
      <c r="M11" s="3">
        <f>MAX(0,M10+(M$5-temps!L6-$C$2))</f>
        <v>0</v>
      </c>
      <c r="N11" s="3">
        <f>MAX(0,N10+(N$5-temps!M6-$C$2))</f>
        <v>0</v>
      </c>
      <c r="O11" s="3">
        <f>MAX(0,O10+(O$5-temps!N6-$C$2))</f>
        <v>0</v>
      </c>
      <c r="P11" s="3">
        <f>MAX(0,P10+(P$5-temps!O6-$C$2))</f>
        <v>0</v>
      </c>
      <c r="Q11" s="3">
        <f>MAX(0,Q10+(Q$5-temps!P6-$C$2))</f>
        <v>0</v>
      </c>
      <c r="R11" s="3">
        <f>MAX(0,R10+(R$5-temps!Q6-$C$2))</f>
        <v>0</v>
      </c>
      <c r="S11" s="3">
        <f>MAX(0,S10+(S$5-temps!R6-$C$2))</f>
        <v>0</v>
      </c>
      <c r="T11" s="3">
        <f>MAX(0,T10+(T$5-temps!S6-$C$2))</f>
        <v>0</v>
      </c>
      <c r="U11" s="3">
        <f>MAX(0,U10+(U$5-temps!T6-$C$2))</f>
        <v>0</v>
      </c>
      <c r="V11" s="3">
        <f>MAX(0,V10+(V$5-temps!U6-$C$2))</f>
        <v>0</v>
      </c>
      <c r="W11">
        <f>AVERAGE(temps!B6:'temps'!U6)</f>
        <v>11.141772512983868</v>
      </c>
    </row>
    <row r="12" spans="1:23" x14ac:dyDescent="0.35">
      <c r="B12" s="9" t="s">
        <v>26</v>
      </c>
      <c r="C12" s="3" t="e">
        <f>MAX(0,C11+(C$5-temps!B7-$C$2))</f>
        <v>#DIV/0!</v>
      </c>
      <c r="D12" s="3">
        <f>MAX(0,D11+(D$5-temps!C7-$C$2))</f>
        <v>0</v>
      </c>
      <c r="E12" s="3">
        <f>MAX(0,E11+(E$5-temps!D7-$C$2))</f>
        <v>0</v>
      </c>
      <c r="F12" s="3">
        <f>MAX(0,F11+(F$5-temps!E7-$C$2))</f>
        <v>0</v>
      </c>
      <c r="G12" s="3">
        <f>MAX(0,G11+(G$5-temps!B7-$C$2))</f>
        <v>3.4400509380452533</v>
      </c>
      <c r="H12" s="3">
        <f>MAX(0,H11+(H$5-temps!G7-$C$2))</f>
        <v>0</v>
      </c>
      <c r="I12" s="3">
        <f>MAX(0,I11+(I$5-temps!H7-$C$2))</f>
        <v>0</v>
      </c>
      <c r="J12" s="3">
        <f>MAX(0,J11+(J$5-temps!I7-$C$2))</f>
        <v>0</v>
      </c>
      <c r="K12" s="3">
        <f>MAX(0,K11+(K$5-temps!J7-$C$2))</f>
        <v>0</v>
      </c>
      <c r="L12" s="3">
        <f>MAX(0,L11+(L$5-temps!K7-$C$2))</f>
        <v>0</v>
      </c>
      <c r="M12" s="3">
        <f>MAX(0,M11+(M$5-temps!L7-$C$2))</f>
        <v>0</v>
      </c>
      <c r="N12" s="3">
        <f>MAX(0,N11+(N$5-temps!M7-$C$2))</f>
        <v>0</v>
      </c>
      <c r="O12" s="3">
        <f>MAX(0,O11+(O$5-temps!N7-$C$2))</f>
        <v>0</v>
      </c>
      <c r="P12" s="3">
        <f>MAX(0,P11+(P$5-temps!O7-$C$2))</f>
        <v>0</v>
      </c>
      <c r="Q12" s="3">
        <f>MAX(0,Q11+(Q$5-temps!P7-$C$2))</f>
        <v>0</v>
      </c>
      <c r="R12" s="3">
        <f>MAX(0,R11+(R$5-temps!Q7-$C$2))</f>
        <v>0</v>
      </c>
      <c r="S12" s="3">
        <f>MAX(0,S11+(S$5-temps!R7-$C$2))</f>
        <v>0</v>
      </c>
      <c r="T12" s="3">
        <f>MAX(0,T11+(T$5-temps!S7-$C$2))</f>
        <v>0</v>
      </c>
      <c r="U12" s="3">
        <f>MAX(0,U11+(U$5-temps!T7-$C$2))</f>
        <v>0</v>
      </c>
      <c r="V12" s="3">
        <f>MAX(0,V11+(V$5-temps!U7-$C$2))</f>
        <v>0</v>
      </c>
      <c r="W12">
        <f>AVERAGE(temps!B7:'temps'!U7)</f>
        <v>8.7400707447664399</v>
      </c>
    </row>
    <row r="13" spans="1:23" x14ac:dyDescent="0.35">
      <c r="B13" s="9" t="s">
        <v>27</v>
      </c>
      <c r="C13" s="3" t="e">
        <f>MAX(0,C12+(C$5-temps!B8-$C$2))</f>
        <v>#DIV/0!</v>
      </c>
      <c r="D13" s="3">
        <f>MAX(0,D12+(D$5-temps!C8-$C$2))</f>
        <v>0</v>
      </c>
      <c r="E13" s="3">
        <f>MAX(0,E12+(E$5-temps!D8-$C$2))</f>
        <v>0</v>
      </c>
      <c r="F13" s="3">
        <f>MAX(0,F12+(F$5-temps!E8-$C$2))</f>
        <v>0</v>
      </c>
      <c r="G13" s="3">
        <f>MAX(0,G12+(G$5-temps!B8-$C$2))</f>
        <v>4.3000636725565666</v>
      </c>
      <c r="H13" s="3">
        <f>MAX(0,H12+(H$5-temps!G8-$C$2))</f>
        <v>0</v>
      </c>
      <c r="I13" s="3">
        <f>MAX(0,I12+(I$5-temps!H8-$C$2))</f>
        <v>0</v>
      </c>
      <c r="J13" s="3">
        <f>MAX(0,J12+(J$5-temps!I8-$C$2))</f>
        <v>0</v>
      </c>
      <c r="K13" s="3">
        <f>MAX(0,K12+(K$5-temps!J8-$C$2))</f>
        <v>0</v>
      </c>
      <c r="L13" s="3">
        <f>MAX(0,L12+(L$5-temps!K8-$C$2))</f>
        <v>0</v>
      </c>
      <c r="M13" s="3">
        <f>MAX(0,M12+(M$5-temps!L8-$C$2))</f>
        <v>0</v>
      </c>
      <c r="N13" s="3">
        <f>MAX(0,N12+(N$5-temps!M8-$C$2))</f>
        <v>0</v>
      </c>
      <c r="O13" s="3">
        <f>MAX(0,O12+(O$5-temps!N8-$C$2))</f>
        <v>0</v>
      </c>
      <c r="P13" s="3">
        <f>MAX(0,P12+(P$5-temps!O8-$C$2))</f>
        <v>0</v>
      </c>
      <c r="Q13" s="3">
        <f>MAX(0,Q12+(Q$5-temps!P8-$C$2))</f>
        <v>0</v>
      </c>
      <c r="R13" s="3">
        <f>MAX(0,R12+(R$5-temps!Q8-$C$2))</f>
        <v>0</v>
      </c>
      <c r="S13" s="3">
        <f>MAX(0,S12+(S$5-temps!R8-$C$2))</f>
        <v>0</v>
      </c>
      <c r="T13" s="3">
        <f>MAX(0,T12+(T$5-temps!S8-$C$2))</f>
        <v>0</v>
      </c>
      <c r="U13" s="3">
        <f>MAX(0,U12+(U$5-temps!T8-$C$2))</f>
        <v>0</v>
      </c>
      <c r="V13" s="3">
        <f>MAX(0,V12+(V$5-temps!U8-$C$2))</f>
        <v>0</v>
      </c>
      <c r="W13">
        <f>AVERAGE(temps!B8:'temps'!U8)</f>
        <v>6.691713289220532</v>
      </c>
    </row>
    <row r="14" spans="1:23" x14ac:dyDescent="0.35">
      <c r="B14" s="9" t="s">
        <v>28</v>
      </c>
      <c r="C14" s="3" t="e">
        <f>MAX(0,C13+(C$5-temps!B9-$C$2))</f>
        <v>#DIV/0!</v>
      </c>
      <c r="D14" s="3">
        <f>MAX(0,D13+(D$5-temps!C9-$C$2))</f>
        <v>7.1864673485444612</v>
      </c>
      <c r="E14" s="3">
        <f>MAX(0,E13+(E$5-temps!D9-$C$2))</f>
        <v>7.1917915826159451</v>
      </c>
      <c r="F14" s="3">
        <f>MAX(0,F13+(F$5-temps!E9-$C$2))</f>
        <v>4.7119191126552167</v>
      </c>
      <c r="G14" s="3">
        <f>MAX(0,G13+(G$5-temps!B9-$C$2))</f>
        <v>5.16007640706788</v>
      </c>
      <c r="H14" s="3">
        <f>MAX(0,H13+(H$5-temps!G9-$C$2))</f>
        <v>3.2670311363943672</v>
      </c>
      <c r="I14" s="3">
        <f>MAX(0,I13+(I$5-temps!H9-$C$2))</f>
        <v>1.5578568815467904</v>
      </c>
      <c r="J14" s="3">
        <f>MAX(0,J13+(J$5-temps!I9-$C$2))</f>
        <v>0.95712875809866382</v>
      </c>
      <c r="K14" s="3">
        <f>MAX(0,K13+(K$5-temps!J9-$C$2))</f>
        <v>0</v>
      </c>
      <c r="L14" s="3">
        <f>MAX(0,L13+(L$5-temps!K9-$C$2))</f>
        <v>0</v>
      </c>
      <c r="M14" s="3">
        <f>MAX(0,M13+(M$5-temps!L9-$C$2))</f>
        <v>0</v>
      </c>
      <c r="N14" s="3">
        <f>MAX(0,N13+(N$5-temps!M9-$C$2))</f>
        <v>0</v>
      </c>
      <c r="O14" s="3">
        <f>MAX(0,O13+(O$5-temps!N9-$C$2))</f>
        <v>0</v>
      </c>
      <c r="P14" s="3">
        <f>MAX(0,P13+(P$5-temps!O9-$C$2))</f>
        <v>0</v>
      </c>
      <c r="Q14" s="3">
        <f>MAX(0,Q13+(Q$5-temps!P9-$C$2))</f>
        <v>0</v>
      </c>
      <c r="R14" s="3">
        <f>MAX(0,R13+(R$5-temps!Q9-$C$2))</f>
        <v>0</v>
      </c>
      <c r="S14" s="3">
        <f>MAX(0,S13+(S$5-temps!R9-$C$2))</f>
        <v>0</v>
      </c>
      <c r="T14" s="3">
        <f>MAX(0,T13+(T$5-temps!S9-$C$2))</f>
        <v>0</v>
      </c>
      <c r="U14" s="3">
        <f>MAX(0,U13+(U$5-temps!T9-$C$2))</f>
        <v>0</v>
      </c>
      <c r="V14" s="3">
        <f>MAX(0,V13+(V$5-temps!U9-$C$2))</f>
        <v>0</v>
      </c>
      <c r="W14">
        <f>AVERAGE(temps!B9:'temps'!U9)</f>
        <v>2.3048417982791882</v>
      </c>
    </row>
    <row r="15" spans="1:23" x14ac:dyDescent="0.35">
      <c r="B15" s="9" t="s">
        <v>29</v>
      </c>
      <c r="C15" s="3" t="e">
        <f>MAX(0,C14+(C$5-temps!B10-$C$2))</f>
        <v>#DIV/0!</v>
      </c>
      <c r="D15" s="3">
        <f>MAX(0,D14+(D$5-temps!C10-$C$2))</f>
        <v>2.3485444531864932</v>
      </c>
      <c r="E15" s="3">
        <f>MAX(0,E14+(E$5-temps!D10-$C$2))</f>
        <v>2.3540100519884293</v>
      </c>
      <c r="F15" s="3">
        <f>MAX(0,F14+(F$5-temps!E10-$C$2))</f>
        <v>1.3586611741174126</v>
      </c>
      <c r="G15" s="3">
        <f>MAX(0,G14+(G$5-temps!B10-$C$2))</f>
        <v>6.0200891415791933</v>
      </c>
      <c r="H15" s="3">
        <f>MAX(0,H14+(H$5-temps!G10-$C$2))</f>
        <v>3.099740663344094</v>
      </c>
      <c r="I15" s="3">
        <f>MAX(0,I14+(I$5-temps!H10-$C$2))</f>
        <v>1.1656676044827439</v>
      </c>
      <c r="J15" s="3">
        <f>MAX(0,J14+(J$5-temps!I10-$C$2))</f>
        <v>0.88275968070456479</v>
      </c>
      <c r="K15" s="3">
        <f>MAX(0,K14+(K$5-temps!J10-$C$2))</f>
        <v>0</v>
      </c>
      <c r="L15" s="3">
        <f>MAX(0,L14+(L$5-temps!K10-$C$2))</f>
        <v>0</v>
      </c>
      <c r="M15" s="3">
        <f>MAX(0,M14+(M$5-temps!L10-$C$2))</f>
        <v>0</v>
      </c>
      <c r="N15" s="3">
        <f>MAX(0,N14+(N$5-temps!M10-$C$2))</f>
        <v>0</v>
      </c>
      <c r="O15" s="3">
        <f>MAX(0,O14+(O$5-temps!N10-$C$2))</f>
        <v>0</v>
      </c>
      <c r="P15" s="3">
        <f>MAX(0,P14+(P$5-temps!O10-$C$2))</f>
        <v>0</v>
      </c>
      <c r="Q15" s="3">
        <f>MAX(0,Q14+(Q$5-temps!P10-$C$2))</f>
        <v>0</v>
      </c>
      <c r="R15" s="3">
        <f>MAX(0,R14+(R$5-temps!Q10-$C$2))</f>
        <v>0</v>
      </c>
      <c r="S15" s="3">
        <f>MAX(0,S14+(S$5-temps!R10-$C$2))</f>
        <v>0</v>
      </c>
      <c r="T15" s="3">
        <f>MAX(0,T14+(T$5-temps!S10-$C$2))</f>
        <v>0</v>
      </c>
      <c r="U15" s="3">
        <f>MAX(0,U14+(U$5-temps!T10-$C$2))</f>
        <v>0</v>
      </c>
      <c r="V15" s="3">
        <f>MAX(0,V14+(V$5-temps!U10-$C$2))</f>
        <v>0</v>
      </c>
      <c r="W15">
        <f>AVERAGE(temps!B10:'temps'!U10)</f>
        <v>4.8185881404012205</v>
      </c>
    </row>
    <row r="16" spans="1:23" x14ac:dyDescent="0.35">
      <c r="B16" s="9" t="s">
        <v>30</v>
      </c>
      <c r="C16" s="3" t="e">
        <f>MAX(0,C15+(C$5-temps!B11-$C$2))</f>
        <v>#DIV/0!</v>
      </c>
      <c r="D16" s="3">
        <f>MAX(0,D15+(D$5-temps!C11-$C$2))</f>
        <v>0.50249147652771553</v>
      </c>
      <c r="E16" s="3">
        <f>MAX(0,E15+(E$5-temps!D11-$C$2))</f>
        <v>0.50289833329173339</v>
      </c>
      <c r="F16" s="3">
        <f>MAX(0,F15+(F$5-temps!E11-$C$2))</f>
        <v>0</v>
      </c>
      <c r="G16" s="3">
        <f>MAX(0,G15+(G$5-temps!B11-$C$2))</f>
        <v>6.8801018760905066</v>
      </c>
      <c r="H16" s="3">
        <f>MAX(0,H15+(H$5-temps!G11-$C$2))</f>
        <v>0.91249148916915113</v>
      </c>
      <c r="I16" s="3">
        <f>MAX(0,I15+(I$5-temps!H11-$C$2))</f>
        <v>0</v>
      </c>
      <c r="J16" s="3">
        <f>MAX(0,J15+(J$5-temps!I11-$C$2))</f>
        <v>0</v>
      </c>
      <c r="K16" s="3">
        <f>MAX(0,K15+(K$5-temps!J11-$C$2))</f>
        <v>0</v>
      </c>
      <c r="L16" s="3">
        <f>MAX(0,L15+(L$5-temps!K11-$C$2))</f>
        <v>0</v>
      </c>
      <c r="M16" s="3">
        <f>MAX(0,M15+(M$5-temps!L11-$C$2))</f>
        <v>0</v>
      </c>
      <c r="N16" s="3">
        <f>MAX(0,N15+(N$5-temps!M11-$C$2))</f>
        <v>0</v>
      </c>
      <c r="O16" s="3">
        <f>MAX(0,O15+(O$5-temps!N11-$C$2))</f>
        <v>0</v>
      </c>
      <c r="P16" s="3">
        <f>MAX(0,P15+(P$5-temps!O11-$C$2))</f>
        <v>0</v>
      </c>
      <c r="Q16" s="3">
        <f>MAX(0,Q15+(Q$5-temps!P11-$C$2))</f>
        <v>0</v>
      </c>
      <c r="R16" s="3">
        <f>MAX(0,R15+(R$5-temps!Q11-$C$2))</f>
        <v>0</v>
      </c>
      <c r="S16" s="3">
        <f>MAX(0,S15+(S$5-temps!R11-$C$2))</f>
        <v>0</v>
      </c>
      <c r="T16" s="3">
        <f>MAX(0,T15+(T$5-temps!S11-$C$2))</f>
        <v>0</v>
      </c>
      <c r="U16" s="3">
        <f>MAX(0,U15+(U$5-temps!T11-$C$2))</f>
        <v>0</v>
      </c>
      <c r="V16" s="3">
        <f>MAX(0,V15+(V$5-temps!U11-$C$2))</f>
        <v>0</v>
      </c>
      <c r="W16">
        <f>AVERAGE(temps!B11:'temps'!U11)</f>
        <v>4.4736652330063142</v>
      </c>
    </row>
    <row r="17" spans="2:23" x14ac:dyDescent="0.35">
      <c r="B17" s="9" t="s">
        <v>31</v>
      </c>
      <c r="C17" s="3" t="e">
        <f>MAX(0,C16+(C$5-temps!B12-$C$2))</f>
        <v>#DIV/0!</v>
      </c>
      <c r="D17" s="3">
        <f>MAX(0,D16+(D$5-temps!C12-$C$2))</f>
        <v>0</v>
      </c>
      <c r="E17" s="3">
        <f>MAX(0,E16+(E$5-temps!D12-$C$2))</f>
        <v>0</v>
      </c>
      <c r="F17" s="3">
        <f>MAX(0,F16+(F$5-temps!E12-$C$2))</f>
        <v>0</v>
      </c>
      <c r="G17" s="3">
        <f>MAX(0,G16+(G$5-temps!B12-$C$2))</f>
        <v>7.7401146106018199</v>
      </c>
      <c r="H17" s="3">
        <f>MAX(0,H16+(H$5-temps!G12-$C$2))</f>
        <v>0</v>
      </c>
      <c r="I17" s="3">
        <f>MAX(0,I16+(I$5-temps!H12-$C$2))</f>
        <v>0</v>
      </c>
      <c r="J17" s="3">
        <f>MAX(0,J16+(J$5-temps!I12-$C$2))</f>
        <v>0</v>
      </c>
      <c r="K17" s="3">
        <f>MAX(0,K16+(K$5-temps!J12-$C$2))</f>
        <v>0</v>
      </c>
      <c r="L17" s="3">
        <f>MAX(0,L16+(L$5-temps!K12-$C$2))</f>
        <v>0</v>
      </c>
      <c r="M17" s="3">
        <f>MAX(0,M16+(M$5-temps!L12-$C$2))</f>
        <v>0.79255155534057309</v>
      </c>
      <c r="N17" s="3">
        <f>MAX(0,N16+(N$5-temps!M12-$C$2))</f>
        <v>3.1827853818114704E-2</v>
      </c>
      <c r="O17" s="3">
        <f>MAX(0,O16+(O$5-temps!N12-$C$2))</f>
        <v>0</v>
      </c>
      <c r="P17" s="3">
        <f>MAX(0,P16+(P$5-temps!O12-$C$2))</f>
        <v>0</v>
      </c>
      <c r="Q17" s="3">
        <f>MAX(0,Q16+(Q$5-temps!P12-$C$2))</f>
        <v>0</v>
      </c>
      <c r="R17" s="3">
        <f>MAX(0,R16+(R$5-temps!Q12-$C$2))</f>
        <v>0</v>
      </c>
      <c r="S17" s="3">
        <f>MAX(0,S16+(S$5-temps!R12-$C$2))</f>
        <v>0</v>
      </c>
      <c r="T17" s="3">
        <f>MAX(0,T16+(T$5-temps!S12-$C$2))</f>
        <v>0</v>
      </c>
      <c r="U17" s="3">
        <f>MAX(0,U16+(U$5-temps!T12-$C$2))</f>
        <v>0</v>
      </c>
      <c r="V17" s="3">
        <f>MAX(0,V16+(V$5-temps!U12-$C$2))</f>
        <v>0</v>
      </c>
      <c r="W17">
        <f>AVERAGE(temps!B12:'temps'!U12)</f>
        <v>3.2666225345603328</v>
      </c>
    </row>
    <row r="18" spans="2:23" x14ac:dyDescent="0.35">
      <c r="B18" s="9" t="s">
        <v>32</v>
      </c>
      <c r="C18" s="3" t="e">
        <f>MAX(0,C17+(C$5-temps!B13-$C$2))</f>
        <v>#DIV/0!</v>
      </c>
      <c r="D18" s="3">
        <f>MAX(0,D17+(D$5-temps!C13-$C$2))</f>
        <v>0</v>
      </c>
      <c r="E18" s="3">
        <f>MAX(0,E17+(E$5-temps!D13-$C$2))</f>
        <v>0</v>
      </c>
      <c r="F18" s="3">
        <f>MAX(0,F17+(F$5-temps!E13-$C$2))</f>
        <v>0</v>
      </c>
      <c r="G18" s="3">
        <f>MAX(0,G17+(G$5-temps!B13-$C$2))</f>
        <v>8.6001273451131333</v>
      </c>
      <c r="H18" s="3">
        <f>MAX(0,H17+(H$5-temps!G13-$C$2))</f>
        <v>0</v>
      </c>
      <c r="I18" s="3">
        <f>MAX(0,I17+(I$5-temps!H13-$C$2))</f>
        <v>0</v>
      </c>
      <c r="J18" s="3">
        <f>MAX(0,J17+(J$5-temps!I13-$C$2))</f>
        <v>4.717642395523125E-2</v>
      </c>
      <c r="K18" s="3">
        <f>MAX(0,K17+(K$5-temps!J13-$C$2))</f>
        <v>0.18922457173903418</v>
      </c>
      <c r="L18" s="3">
        <f>MAX(0,L17+(L$5-temps!K13-$C$2))</f>
        <v>0</v>
      </c>
      <c r="M18" s="3">
        <f>MAX(0,M17+(M$5-temps!L13-$C$2))</f>
        <v>0</v>
      </c>
      <c r="N18" s="3">
        <f>MAX(0,N17+(N$5-temps!M13-$C$2))</f>
        <v>0</v>
      </c>
      <c r="O18" s="3">
        <f>MAX(0,O17+(O$5-temps!N13-$C$2))</f>
        <v>0</v>
      </c>
      <c r="P18" s="3">
        <f>MAX(0,P17+(P$5-temps!O13-$C$2))</f>
        <v>0</v>
      </c>
      <c r="Q18" s="3">
        <f>MAX(0,Q17+(Q$5-temps!P13-$C$2))</f>
        <v>0</v>
      </c>
      <c r="R18" s="3">
        <f>MAX(0,R17+(R$5-temps!Q13-$C$2))</f>
        <v>0</v>
      </c>
      <c r="S18" s="3">
        <f>MAX(0,S17+(S$5-temps!R13-$C$2))</f>
        <v>0</v>
      </c>
      <c r="T18" s="3">
        <f>MAX(0,T17+(T$5-temps!S13-$C$2))</f>
        <v>0</v>
      </c>
      <c r="U18" s="3">
        <f>MAX(0,U17+(U$5-temps!T13-$C$2))</f>
        <v>0.36342183871574729</v>
      </c>
      <c r="V18" s="3">
        <f>MAX(0,V17+(V$5-temps!U13-$C$2))</f>
        <v>0.30707745634943873</v>
      </c>
      <c r="W18">
        <f>AVERAGE(temps!B13:'temps'!U13)</f>
        <v>2.6521007618585526</v>
      </c>
    </row>
    <row r="19" spans="2:23" x14ac:dyDescent="0.35">
      <c r="B19" s="9" t="s">
        <v>33</v>
      </c>
      <c r="C19" s="3" t="e">
        <f>MAX(0,C18+(C$5-temps!B14-$C$2))</f>
        <v>#DIV/0!</v>
      </c>
      <c r="D19" s="3">
        <f>MAX(0,D18+(D$5-temps!C14-$C$2))</f>
        <v>0</v>
      </c>
      <c r="E19" s="3">
        <f>MAX(0,E18+(E$5-temps!D14-$C$2))</f>
        <v>0</v>
      </c>
      <c r="F19" s="3">
        <f>MAX(0,F18+(F$5-temps!E14-$C$2))</f>
        <v>0</v>
      </c>
      <c r="G19" s="3">
        <f>MAX(0,G18+(G$5-temps!B14-$C$2))</f>
        <v>9.4601400796244466</v>
      </c>
      <c r="H19" s="3">
        <f>MAX(0,H18+(H$5-temps!G14-$C$2))</f>
        <v>0</v>
      </c>
      <c r="I19" s="3">
        <f>MAX(0,I18+(I$5-temps!H14-$C$2))</f>
        <v>0</v>
      </c>
      <c r="J19" s="3">
        <f>MAX(0,J18+(J$5-temps!I14-$C$2))</f>
        <v>1.0322081691531011</v>
      </c>
      <c r="K19" s="3">
        <f>MAX(0,K18+(K$5-temps!J14-$C$2))</f>
        <v>0.73334153692615622</v>
      </c>
      <c r="L19" s="3">
        <f>MAX(0,L18+(L$5-temps!K14-$C$2))</f>
        <v>0.5764025753458597</v>
      </c>
      <c r="M19" s="3">
        <f>MAX(0,M18+(M$5-temps!L14-$C$2))</f>
        <v>0</v>
      </c>
      <c r="N19" s="3">
        <f>MAX(0,N18+(N$5-temps!M14-$C$2))</f>
        <v>0</v>
      </c>
      <c r="O19" s="3">
        <f>MAX(0,O18+(O$5-temps!N14-$C$2))</f>
        <v>0</v>
      </c>
      <c r="P19" s="3">
        <f>MAX(0,P18+(P$5-temps!O14-$C$2))</f>
        <v>0</v>
      </c>
      <c r="Q19" s="3">
        <f>MAX(0,Q18+(Q$5-temps!P14-$C$2))</f>
        <v>0</v>
      </c>
      <c r="R19" s="3">
        <f>MAX(0,R18+(R$5-temps!Q14-$C$2))</f>
        <v>0</v>
      </c>
      <c r="S19" s="3">
        <f>MAX(0,S18+(S$5-temps!R14-$C$2))</f>
        <v>0</v>
      </c>
      <c r="T19" s="3">
        <f>MAX(0,T18+(T$5-temps!S14-$C$2))</f>
        <v>0</v>
      </c>
      <c r="U19" s="3">
        <f>MAX(0,U18+(U$5-temps!T14-$C$2))</f>
        <v>0</v>
      </c>
      <c r="V19" s="3">
        <f>MAX(0,V18+(V$5-temps!U14-$C$2))</f>
        <v>0</v>
      </c>
      <c r="W19">
        <f>AVERAGE(temps!B14:'temps'!U14)</f>
        <v>3.2890812134356735</v>
      </c>
    </row>
    <row r="20" spans="2:23" x14ac:dyDescent="0.35">
      <c r="B20" s="9" t="s">
        <v>34</v>
      </c>
      <c r="C20" s="3" t="e">
        <f>MAX(0,C19+(C$5-temps!B15-$C$2))</f>
        <v>#DIV/0!</v>
      </c>
      <c r="D20" s="3">
        <f>MAX(0,D19+(D$5-temps!C15-$C$2))</f>
        <v>0</v>
      </c>
      <c r="E20" s="3">
        <f>MAX(0,E19+(E$5-temps!D15-$C$2))</f>
        <v>0</v>
      </c>
      <c r="F20" s="3">
        <f>MAX(0,F19+(F$5-temps!E15-$C$2))</f>
        <v>0</v>
      </c>
      <c r="G20" s="3">
        <f>MAX(0,G19+(G$5-temps!B15-$C$2))</f>
        <v>10.32015281413576</v>
      </c>
      <c r="H20" s="3">
        <f>MAX(0,H19+(H$5-temps!G15-$C$2))</f>
        <v>0</v>
      </c>
      <c r="I20" s="3">
        <f>MAX(0,I19+(I$5-temps!H15-$C$2))</f>
        <v>0</v>
      </c>
      <c r="J20" s="3">
        <f>MAX(0,J19+(J$5-temps!I15-$C$2))</f>
        <v>0.24926526008867267</v>
      </c>
      <c r="K20" s="3">
        <f>MAX(0,K19+(K$5-temps!J15-$C$2))</f>
        <v>9.6683472803199777E-2</v>
      </c>
      <c r="L20" s="3">
        <f>MAX(0,L19+(L$5-temps!K15-$C$2))</f>
        <v>0</v>
      </c>
      <c r="M20" s="3">
        <f>MAX(0,M19+(M$5-temps!L15-$C$2))</f>
        <v>0</v>
      </c>
      <c r="N20" s="3">
        <f>MAX(0,N19+(N$5-temps!M15-$C$2))</f>
        <v>0</v>
      </c>
      <c r="O20" s="3">
        <f>MAX(0,O19+(O$5-temps!N15-$C$2))</f>
        <v>0</v>
      </c>
      <c r="P20" s="3">
        <f>MAX(0,P19+(P$5-temps!O15-$C$2))</f>
        <v>0.86457850898386646</v>
      </c>
      <c r="Q20" s="3">
        <f>MAX(0,Q19+(Q$5-temps!P15-$C$2))</f>
        <v>1.3150675221600538</v>
      </c>
      <c r="R20" s="3">
        <f>MAX(0,R19+(R$5-temps!Q15-$C$2))</f>
        <v>0.66096083665338767</v>
      </c>
      <c r="S20" s="3">
        <f>MAX(0,S19+(S$5-temps!R15-$C$2))</f>
        <v>0</v>
      </c>
      <c r="T20" s="3">
        <f>MAX(0,T19+(T$5-temps!S15-$C$2))</f>
        <v>0</v>
      </c>
      <c r="U20" s="3">
        <f>MAX(0,U19+(U$5-temps!T15-$C$2))</f>
        <v>0.6622884101101274</v>
      </c>
      <c r="V20" s="3">
        <f>MAX(0,V19+(V$5-temps!U15-$C$2))</f>
        <v>0.2312408342903387</v>
      </c>
      <c r="W20">
        <f>AVERAGE(temps!B15:'temps'!U15)</f>
        <v>2.4520077508924349</v>
      </c>
    </row>
    <row r="21" spans="2:23" x14ac:dyDescent="0.35">
      <c r="B21" s="9" t="s">
        <v>35</v>
      </c>
      <c r="C21" s="3" t="e">
        <f>MAX(0,C20+(C$5-temps!B16-$C$2))</f>
        <v>#DIV/0!</v>
      </c>
      <c r="D21" s="3">
        <f>MAX(0,D20+(D$5-temps!C16-$C$2))</f>
        <v>0</v>
      </c>
      <c r="E21" s="3">
        <f>MAX(0,E20+(E$5-temps!D16-$C$2))</f>
        <v>0</v>
      </c>
      <c r="F21" s="3">
        <f>MAX(0,F20+(F$5-temps!E16-$C$2))</f>
        <v>0</v>
      </c>
      <c r="G21" s="3">
        <f>MAX(0,G20+(G$5-temps!B16-$C$2))</f>
        <v>11.180165548647073</v>
      </c>
      <c r="H21" s="3">
        <f>MAX(0,H20+(H$5-temps!G16-$C$2))</f>
        <v>0</v>
      </c>
      <c r="I21" s="3">
        <f>MAX(0,I20+(I$5-temps!H16-$C$2))</f>
        <v>0</v>
      </c>
      <c r="J21" s="3">
        <f>MAX(0,J20+(J$5-temps!I16-$C$2))</f>
        <v>0</v>
      </c>
      <c r="K21" s="3">
        <f>MAX(0,K20+(K$5-temps!J16-$C$2))</f>
        <v>0</v>
      </c>
      <c r="L21" s="3">
        <f>MAX(0,L20+(L$5-temps!K16-$C$2))</f>
        <v>0</v>
      </c>
      <c r="M21" s="3">
        <f>MAX(0,M20+(M$5-temps!L16-$C$2))</f>
        <v>0</v>
      </c>
      <c r="N21" s="3">
        <f>MAX(0,N20+(N$5-temps!M16-$C$2))</f>
        <v>0</v>
      </c>
      <c r="O21" s="3">
        <f>MAX(0,O20+(O$5-temps!N16-$C$2))</f>
        <v>0</v>
      </c>
      <c r="P21" s="3">
        <f>MAX(0,P20+(P$5-temps!O16-$C$2))</f>
        <v>0</v>
      </c>
      <c r="Q21" s="3">
        <f>MAX(0,Q20+(Q$5-temps!P16-$C$2))</f>
        <v>0</v>
      </c>
      <c r="R21" s="3">
        <f>MAX(0,R20+(R$5-temps!Q16-$C$2))</f>
        <v>0</v>
      </c>
      <c r="S21" s="3">
        <f>MAX(0,S20+(S$5-temps!R16-$C$2))</f>
        <v>0.61204999347895583</v>
      </c>
      <c r="T21" s="3">
        <f>MAX(0,T20+(T$5-temps!S16-$C$2))</f>
        <v>0.24668396658747227</v>
      </c>
      <c r="U21" s="3">
        <f>MAX(0,U20+(U$5-temps!T16-$C$2))</f>
        <v>0</v>
      </c>
      <c r="V21" s="3">
        <f>MAX(0,V20+(V$5-temps!U16-$C$2))</f>
        <v>0</v>
      </c>
      <c r="W21">
        <f>AVERAGE(temps!B16:'temps'!U16)</f>
        <v>4.6839866628895264</v>
      </c>
    </row>
    <row r="22" spans="2:23" x14ac:dyDescent="0.35">
      <c r="B22" s="9" t="s">
        <v>36</v>
      </c>
      <c r="C22" s="3" t="e">
        <f>MAX(0,C21+(C$5-temps!B17-$C$2))</f>
        <v>#DIV/0!</v>
      </c>
      <c r="D22" s="3">
        <f>MAX(0,D21+(D$5-temps!C17-$C$2))</f>
        <v>0</v>
      </c>
      <c r="E22" s="3">
        <f>MAX(0,E21+(E$5-temps!D17-$C$2))</f>
        <v>0</v>
      </c>
      <c r="F22" s="3">
        <f>MAX(0,F21+(F$5-temps!E17-$C$2))</f>
        <v>0</v>
      </c>
      <c r="G22" s="3">
        <f>MAX(0,G21+(G$5-temps!B17-$C$2))</f>
        <v>12.040178283158387</v>
      </c>
      <c r="H22" s="3">
        <f>MAX(0,H21+(H$5-temps!G17-$C$2))</f>
        <v>0</v>
      </c>
      <c r="I22" s="3">
        <f>MAX(0,I21+(I$5-temps!H17-$C$2))</f>
        <v>0</v>
      </c>
      <c r="J22" s="3">
        <f>MAX(0,J21+(J$5-temps!I17-$C$2))</f>
        <v>0</v>
      </c>
      <c r="K22" s="3">
        <f>MAX(0,K21+(K$5-temps!J17-$C$2))</f>
        <v>0</v>
      </c>
      <c r="L22" s="3">
        <f>MAX(0,L21+(L$5-temps!K17-$C$2))</f>
        <v>0</v>
      </c>
      <c r="M22" s="3">
        <f>MAX(0,M21+(M$5-temps!L17-$C$2))</f>
        <v>0</v>
      </c>
      <c r="N22" s="3">
        <f>MAX(0,N21+(N$5-temps!M17-$C$2))</f>
        <v>0</v>
      </c>
      <c r="O22" s="3">
        <f>MAX(0,O21+(O$5-temps!N17-$C$2))</f>
        <v>0</v>
      </c>
      <c r="P22" s="3">
        <f>MAX(0,P21+(P$5-temps!O17-$C$2))</f>
        <v>0</v>
      </c>
      <c r="Q22" s="3">
        <f>MAX(0,Q21+(Q$5-temps!P17-$C$2))</f>
        <v>0</v>
      </c>
      <c r="R22" s="3">
        <f>MAX(0,R21+(R$5-temps!Q17-$C$2))</f>
        <v>0</v>
      </c>
      <c r="S22" s="3">
        <f>MAX(0,S21+(S$5-temps!R17-$C$2))</f>
        <v>1.7617635287714419</v>
      </c>
      <c r="T22" s="3">
        <f>MAX(0,T21+(T$5-temps!S17-$C$2))</f>
        <v>1.2832147926498347</v>
      </c>
      <c r="U22" s="3">
        <f>MAX(0,U21+(U$5-temps!T17-$C$2))</f>
        <v>0.377440334277237</v>
      </c>
      <c r="V22" s="3">
        <f>MAX(0,V21+(V$5-temps!U17-$C$2))</f>
        <v>0.97660465713364886</v>
      </c>
      <c r="W22">
        <f>AVERAGE(temps!B17:'temps'!U17)</f>
        <v>5.4215573094437497</v>
      </c>
    </row>
    <row r="23" spans="2:23" x14ac:dyDescent="0.35">
      <c r="B23" s="9" t="s">
        <v>37</v>
      </c>
      <c r="C23" s="3" t="e">
        <f>MAX(0,C22+(C$5-temps!B18-$C$2))</f>
        <v>#DIV/0!</v>
      </c>
      <c r="D23" s="3">
        <f>MAX(0,D22+(D$5-temps!C18-$C$2))</f>
        <v>0</v>
      </c>
      <c r="E23" s="3">
        <f>MAX(0,E22+(E$5-temps!D18-$C$2))</f>
        <v>0</v>
      </c>
      <c r="F23" s="3">
        <f>MAX(0,F22+(F$5-temps!E18-$C$2))</f>
        <v>0</v>
      </c>
      <c r="G23" s="3">
        <f>MAX(0,G22+(G$5-temps!B18-$C$2))</f>
        <v>12.9001910176697</v>
      </c>
      <c r="H23" s="3">
        <f>MAX(0,H22+(H$5-temps!G18-$C$2))</f>
        <v>0</v>
      </c>
      <c r="I23" s="3">
        <f>MAX(0,I22+(I$5-temps!H18-$C$2))</f>
        <v>0</v>
      </c>
      <c r="J23" s="3">
        <f>MAX(0,J22+(J$5-temps!I18-$C$2))</f>
        <v>0</v>
      </c>
      <c r="K23" s="3">
        <f>MAX(0,K22+(K$5-temps!J18-$C$2))</f>
        <v>0</v>
      </c>
      <c r="L23" s="3">
        <f>MAX(0,L22+(L$5-temps!K18-$C$2))</f>
        <v>0</v>
      </c>
      <c r="M23" s="3">
        <f>MAX(0,M22+(M$5-temps!L18-$C$2))</f>
        <v>0</v>
      </c>
      <c r="N23" s="3">
        <f>MAX(0,N22+(N$5-temps!M18-$C$2))</f>
        <v>0</v>
      </c>
      <c r="O23" s="3">
        <f>MAX(0,O22+(O$5-temps!N18-$C$2))</f>
        <v>0</v>
      </c>
      <c r="P23" s="3">
        <f>MAX(0,P22+(P$5-temps!O18-$C$2))</f>
        <v>0</v>
      </c>
      <c r="Q23" s="3">
        <f>MAX(0,Q22+(Q$5-temps!P18-$C$2))</f>
        <v>0</v>
      </c>
      <c r="R23" s="3">
        <f>MAX(0,R22+(R$5-temps!Q18-$C$2))</f>
        <v>0</v>
      </c>
      <c r="S23" s="3">
        <f>MAX(0,S22+(S$5-temps!R18-$C$2))</f>
        <v>0</v>
      </c>
      <c r="T23" s="3">
        <f>MAX(0,T22+(T$5-temps!S18-$C$2))</f>
        <v>0</v>
      </c>
      <c r="U23" s="3">
        <f>MAX(0,U22+(U$5-temps!T18-$C$2))</f>
        <v>0</v>
      </c>
      <c r="V23" s="3">
        <f>MAX(0,V22+(V$5-temps!U18-$C$2))</f>
        <v>0.7184374691413371</v>
      </c>
      <c r="W23">
        <f>AVERAGE(temps!B18:'temps'!U18)</f>
        <v>7.1449247029071286</v>
      </c>
    </row>
    <row r="24" spans="2:23" x14ac:dyDescent="0.35">
      <c r="B24" s="9" t="s">
        <v>38</v>
      </c>
      <c r="C24" s="3" t="e">
        <f>MAX(0,C23+(C$5-temps!B19-$C$2))</f>
        <v>#DIV/0!</v>
      </c>
      <c r="D24" s="3">
        <f>MAX(0,D23+(D$5-temps!C19-$C$2))</f>
        <v>0</v>
      </c>
      <c r="E24" s="3">
        <f>MAX(0,E23+(E$5-temps!D19-$C$2))</f>
        <v>0</v>
      </c>
      <c r="F24" s="3">
        <f>MAX(0,F23+(F$5-temps!E19-$C$2))</f>
        <v>0</v>
      </c>
      <c r="G24" s="3">
        <f>MAX(0,G23+(G$5-temps!B19-$C$2))</f>
        <v>13.760203752181013</v>
      </c>
      <c r="H24" s="3">
        <f>MAX(0,H23+(H$5-temps!G19-$C$2))</f>
        <v>0</v>
      </c>
      <c r="I24" s="3">
        <f>MAX(0,I23+(I$5-temps!H19-$C$2))</f>
        <v>0</v>
      </c>
      <c r="J24" s="3">
        <f>MAX(0,J23+(J$5-temps!I19-$C$2))</f>
        <v>0</v>
      </c>
      <c r="K24" s="3">
        <f>MAX(0,K23+(K$5-temps!J19-$C$2))</f>
        <v>0</v>
      </c>
      <c r="L24" s="3">
        <f>MAX(0,L23+(L$5-temps!K19-$C$2))</f>
        <v>0</v>
      </c>
      <c r="M24" s="3">
        <f>MAX(0,M23+(M$5-temps!L19-$C$2))</f>
        <v>0</v>
      </c>
      <c r="N24" s="3">
        <f>MAX(0,N23+(N$5-temps!M19-$C$2))</f>
        <v>0</v>
      </c>
      <c r="O24" s="3">
        <f>MAX(0,O23+(O$5-temps!N19-$C$2))</f>
        <v>0</v>
      </c>
      <c r="P24" s="3">
        <f>MAX(0,P23+(P$5-temps!O19-$C$2))</f>
        <v>0</v>
      </c>
      <c r="Q24" s="3">
        <f>MAX(0,Q23+(Q$5-temps!P19-$C$2))</f>
        <v>0</v>
      </c>
      <c r="R24" s="3">
        <f>MAX(0,R23+(R$5-temps!Q19-$C$2))</f>
        <v>0</v>
      </c>
      <c r="S24" s="3">
        <f>MAX(0,S23+(S$5-temps!R19-$C$2))</f>
        <v>0</v>
      </c>
      <c r="T24" s="3">
        <f>MAX(0,T23+(T$5-temps!S19-$C$2))</f>
        <v>0</v>
      </c>
      <c r="U24" s="3">
        <f>MAX(0,U23+(U$5-temps!T19-$C$2))</f>
        <v>0</v>
      </c>
      <c r="V24" s="3">
        <f>MAX(0,V23+(V$5-temps!U19-$C$2))</f>
        <v>0</v>
      </c>
      <c r="W24">
        <f>AVERAGE(temps!B19:'temps'!U19)</f>
        <v>7.6677948147411925</v>
      </c>
    </row>
    <row r="25" spans="2:23" x14ac:dyDescent="0.35">
      <c r="B25" s="9" t="s">
        <v>39</v>
      </c>
      <c r="C25" s="3" t="e">
        <f>MAX(0,C24+(C$5-temps!B20-$C$2))</f>
        <v>#DIV/0!</v>
      </c>
      <c r="D25" s="3">
        <f>MAX(0,D24+(D$5-temps!C20-$C$2))</f>
        <v>0</v>
      </c>
      <c r="E25" s="3">
        <f>MAX(0,E24+(E$5-temps!D20-$C$2))</f>
        <v>0</v>
      </c>
      <c r="F25" s="3">
        <f>MAX(0,F24+(F$5-temps!E20-$C$2))</f>
        <v>0</v>
      </c>
      <c r="G25" s="3">
        <f>MAX(0,G24+(G$5-temps!B20-$C$2))</f>
        <v>14.620216486692327</v>
      </c>
      <c r="H25" s="3">
        <f>MAX(0,H24+(H$5-temps!G20-$C$2))</f>
        <v>0</v>
      </c>
      <c r="I25" s="3">
        <f>MAX(0,I24+(I$5-temps!H20-$C$2))</f>
        <v>0</v>
      </c>
      <c r="J25" s="3">
        <f>MAX(0,J24+(J$5-temps!I20-$C$2))</f>
        <v>0</v>
      </c>
      <c r="K25" s="3">
        <f>MAX(0,K24+(K$5-temps!J20-$C$2))</f>
        <v>0</v>
      </c>
      <c r="L25" s="3">
        <f>MAX(0,L24+(L$5-temps!K20-$C$2))</f>
        <v>0</v>
      </c>
      <c r="M25" s="3">
        <f>MAX(0,M24+(M$5-temps!L20-$C$2))</f>
        <v>0</v>
      </c>
      <c r="N25" s="3">
        <f>MAX(0,N24+(N$5-temps!M20-$C$2))</f>
        <v>0</v>
      </c>
      <c r="O25" s="3">
        <f>MAX(0,O24+(O$5-temps!N20-$C$2))</f>
        <v>0</v>
      </c>
      <c r="P25" s="3">
        <f>MAX(0,P24+(P$5-temps!O20-$C$2))</f>
        <v>0</v>
      </c>
      <c r="Q25" s="3">
        <f>MAX(0,Q24+(Q$5-temps!P20-$C$2))</f>
        <v>0</v>
      </c>
      <c r="R25" s="3">
        <f>MAX(0,R24+(R$5-temps!Q20-$C$2))</f>
        <v>0</v>
      </c>
      <c r="S25" s="3">
        <f>MAX(0,S24+(S$5-temps!R20-$C$2))</f>
        <v>0</v>
      </c>
      <c r="T25" s="3">
        <f>MAX(0,T24+(T$5-temps!S20-$C$2))</f>
        <v>0</v>
      </c>
      <c r="U25" s="3">
        <f>MAX(0,U24+(U$5-temps!T20-$C$2))</f>
        <v>0</v>
      </c>
      <c r="V25" s="3">
        <f>MAX(0,V24+(V$5-temps!U20-$C$2))</f>
        <v>0</v>
      </c>
      <c r="W25">
        <f>AVERAGE(temps!B20:'temps'!U20)</f>
        <v>8.2090627748450178</v>
      </c>
    </row>
    <row r="26" spans="2:23" x14ac:dyDescent="0.35">
      <c r="B26" s="9" t="s">
        <v>40</v>
      </c>
      <c r="C26" s="3" t="e">
        <f>MAX(0,C25+(C$5-temps!B21-$C$2))</f>
        <v>#DIV/0!</v>
      </c>
      <c r="D26" s="3">
        <f>MAX(0,D25+(D$5-temps!C21-$C$2))</f>
        <v>0</v>
      </c>
      <c r="E26" s="3">
        <f>MAX(0,E25+(E$5-temps!D21-$C$2))</f>
        <v>0</v>
      </c>
      <c r="F26" s="3">
        <f>MAX(0,F25+(F$5-temps!E21-$C$2))</f>
        <v>0</v>
      </c>
      <c r="G26" s="3">
        <f>MAX(0,G25+(G$5-temps!B21-$C$2))</f>
        <v>15.48022922120364</v>
      </c>
      <c r="H26" s="3">
        <f>MAX(0,H25+(H$5-temps!G21-$C$2))</f>
        <v>0</v>
      </c>
      <c r="I26" s="3">
        <f>MAX(0,I25+(I$5-temps!H21-$C$2))</f>
        <v>0</v>
      </c>
      <c r="J26" s="3">
        <f>MAX(0,J25+(J$5-temps!I21-$C$2))</f>
        <v>0</v>
      </c>
      <c r="K26" s="3">
        <f>MAX(0,K25+(K$5-temps!J21-$C$2))</f>
        <v>0</v>
      </c>
      <c r="L26" s="3">
        <f>MAX(0,L25+(L$5-temps!K21-$C$2))</f>
        <v>0</v>
      </c>
      <c r="M26" s="3">
        <f>MAX(0,M25+(M$5-temps!L21-$C$2))</f>
        <v>0</v>
      </c>
      <c r="N26" s="3">
        <f>MAX(0,N25+(N$5-temps!M21-$C$2))</f>
        <v>0</v>
      </c>
      <c r="O26" s="3">
        <f>MAX(0,O25+(O$5-temps!N21-$C$2))</f>
        <v>0</v>
      </c>
      <c r="P26" s="3">
        <f>MAX(0,P25+(P$5-temps!O21-$C$2))</f>
        <v>0</v>
      </c>
      <c r="Q26" s="3">
        <f>MAX(0,Q25+(Q$5-temps!P21-$C$2))</f>
        <v>0</v>
      </c>
      <c r="R26" s="3">
        <f>MAX(0,R25+(R$5-temps!Q21-$C$2))</f>
        <v>0</v>
      </c>
      <c r="S26" s="3">
        <f>MAX(0,S25+(S$5-temps!R21-$C$2))</f>
        <v>0</v>
      </c>
      <c r="T26" s="3">
        <f>MAX(0,T25+(T$5-temps!S21-$C$2))</f>
        <v>0</v>
      </c>
      <c r="U26" s="3">
        <f>MAX(0,U25+(U$5-temps!T21-$C$2))</f>
        <v>0</v>
      </c>
      <c r="V26" s="3">
        <f>MAX(0,V25+(V$5-temps!U21-$C$2))</f>
        <v>0</v>
      </c>
      <c r="W26">
        <f>AVERAGE(temps!B21:'temps'!U21)</f>
        <v>9.0599241477277879</v>
      </c>
    </row>
    <row r="27" spans="2:23" x14ac:dyDescent="0.35">
      <c r="B27" s="9" t="s">
        <v>41</v>
      </c>
      <c r="C27" s="3" t="e">
        <f>MAX(0,C26+(C$5-temps!B22-$C$2))</f>
        <v>#DIV/0!</v>
      </c>
      <c r="D27" s="3">
        <f>MAX(0,D26+(D$5-temps!C22-$C$2))</f>
        <v>0</v>
      </c>
      <c r="E27" s="3">
        <f>MAX(0,E26+(E$5-temps!D22-$C$2))</f>
        <v>0</v>
      </c>
      <c r="F27" s="3">
        <f>MAX(0,F26+(F$5-temps!E22-$C$2))</f>
        <v>0</v>
      </c>
      <c r="G27" s="3">
        <f>MAX(0,G26+(G$5-temps!B22-$C$2))</f>
        <v>16.340241955714951</v>
      </c>
      <c r="H27" s="3">
        <f>MAX(0,H26+(H$5-temps!G22-$C$2))</f>
        <v>0</v>
      </c>
      <c r="I27" s="3">
        <f>MAX(0,I26+(I$5-temps!H22-$C$2))</f>
        <v>0</v>
      </c>
      <c r="J27" s="3">
        <f>MAX(0,J26+(J$5-temps!I22-$C$2))</f>
        <v>0</v>
      </c>
      <c r="K27" s="3">
        <f>MAX(0,K26+(K$5-temps!J22-$C$2))</f>
        <v>0</v>
      </c>
      <c r="L27" s="3">
        <f>MAX(0,L26+(L$5-temps!K22-$C$2))</f>
        <v>0</v>
      </c>
      <c r="M27" s="3">
        <f>MAX(0,M26+(M$5-temps!L22-$C$2))</f>
        <v>0</v>
      </c>
      <c r="N27" s="3">
        <f>MAX(0,N26+(N$5-temps!M22-$C$2))</f>
        <v>0</v>
      </c>
      <c r="O27" s="3">
        <f>MAX(0,O26+(O$5-temps!N22-$C$2))</f>
        <v>0</v>
      </c>
      <c r="P27" s="3">
        <f>MAX(0,P26+(P$5-temps!O22-$C$2))</f>
        <v>0</v>
      </c>
      <c r="Q27" s="3">
        <f>MAX(0,Q26+(Q$5-temps!P22-$C$2))</f>
        <v>0</v>
      </c>
      <c r="R27" s="3">
        <f>MAX(0,R26+(R$5-temps!Q22-$C$2))</f>
        <v>0</v>
      </c>
      <c r="S27" s="3">
        <f>MAX(0,S26+(S$5-temps!R22-$C$2))</f>
        <v>0</v>
      </c>
      <c r="T27" s="3">
        <f>MAX(0,T26+(T$5-temps!S22-$C$2))</f>
        <v>0</v>
      </c>
      <c r="U27" s="3">
        <f>MAX(0,U26+(U$5-temps!T22-$C$2))</f>
        <v>0</v>
      </c>
      <c r="V27" s="3">
        <f>MAX(0,V26+(V$5-temps!U22-$C$2))</f>
        <v>0</v>
      </c>
      <c r="W27">
        <f>AVERAGE(temps!B22:'temps'!U22)</f>
        <v>8.3327405605881495</v>
      </c>
    </row>
    <row r="28" spans="2:23" x14ac:dyDescent="0.35">
      <c r="B28" s="9" t="s">
        <v>42</v>
      </c>
      <c r="C28" s="3" t="e">
        <f>MAX(0,C27+(C$5-temps!B23-$C$2))</f>
        <v>#DIV/0!</v>
      </c>
      <c r="D28" s="3">
        <f>MAX(0,D27+(D$5-temps!C23-$C$2))</f>
        <v>0</v>
      </c>
      <c r="E28" s="3">
        <f>MAX(0,E27+(E$5-temps!D23-$C$2))</f>
        <v>0</v>
      </c>
      <c r="F28" s="3">
        <f>MAX(0,F27+(F$5-temps!E23-$C$2))</f>
        <v>0</v>
      </c>
      <c r="G28" s="3">
        <f>MAX(0,G27+(G$5-temps!B23-$C$2))</f>
        <v>17.200254690226267</v>
      </c>
      <c r="H28" s="3">
        <f>MAX(0,H27+(H$5-temps!G23-$C$2))</f>
        <v>0</v>
      </c>
      <c r="I28" s="3">
        <f>MAX(0,I27+(I$5-temps!H23-$C$2))</f>
        <v>0</v>
      </c>
      <c r="J28" s="3">
        <f>MAX(0,J27+(J$5-temps!I23-$C$2))</f>
        <v>0</v>
      </c>
      <c r="K28" s="3">
        <f>MAX(0,K27+(K$5-temps!J23-$C$2))</f>
        <v>0</v>
      </c>
      <c r="L28" s="3">
        <f>MAX(0,L27+(L$5-temps!K23-$C$2))</f>
        <v>0</v>
      </c>
      <c r="M28" s="3">
        <f>MAX(0,M27+(M$5-temps!L23-$C$2))</f>
        <v>0</v>
      </c>
      <c r="N28" s="3">
        <f>MAX(0,N27+(N$5-temps!M23-$C$2))</f>
        <v>0</v>
      </c>
      <c r="O28" s="3">
        <f>MAX(0,O27+(O$5-temps!N23-$C$2))</f>
        <v>0</v>
      </c>
      <c r="P28" s="3">
        <f>MAX(0,P27+(P$5-temps!O23-$C$2))</f>
        <v>0</v>
      </c>
      <c r="Q28" s="3">
        <f>MAX(0,Q27+(Q$5-temps!P23-$C$2))</f>
        <v>0</v>
      </c>
      <c r="R28" s="3">
        <f>MAX(0,R27+(R$5-temps!Q23-$C$2))</f>
        <v>0</v>
      </c>
      <c r="S28" s="3">
        <f>MAX(0,S27+(S$5-temps!R23-$C$2))</f>
        <v>0</v>
      </c>
      <c r="T28" s="3">
        <f>MAX(0,T27+(T$5-temps!S23-$C$2))</f>
        <v>0</v>
      </c>
      <c r="U28" s="3">
        <f>MAX(0,U27+(U$5-temps!T23-$C$2))</f>
        <v>0</v>
      </c>
      <c r="V28" s="3">
        <f>MAX(0,V27+(V$5-temps!U23-$C$2))</f>
        <v>0</v>
      </c>
      <c r="W28">
        <f>AVERAGE(temps!B23:'temps'!U23)</f>
        <v>8.4968738045226111</v>
      </c>
    </row>
    <row r="29" spans="2:23" x14ac:dyDescent="0.35">
      <c r="B29" s="9" t="s">
        <v>43</v>
      </c>
      <c r="C29" s="3" t="e">
        <f>MAX(0,C28+(C$5-temps!B24-$C$2))</f>
        <v>#DIV/0!</v>
      </c>
      <c r="D29" s="3">
        <f>MAX(0,D28+(D$5-temps!C24-$C$2))</f>
        <v>0</v>
      </c>
      <c r="E29" s="3">
        <f>MAX(0,E28+(E$5-temps!D24-$C$2))</f>
        <v>0</v>
      </c>
      <c r="F29" s="3">
        <f>MAX(0,F28+(F$5-temps!E24-$C$2))</f>
        <v>0</v>
      </c>
      <c r="G29" s="3">
        <f>MAX(0,G28+(G$5-temps!B24-$C$2))</f>
        <v>18.060267424737582</v>
      </c>
      <c r="H29" s="3">
        <f>MAX(0,H28+(H$5-temps!G24-$C$2))</f>
        <v>0</v>
      </c>
      <c r="I29" s="3">
        <f>MAX(0,I28+(I$5-temps!H24-$C$2))</f>
        <v>0</v>
      </c>
      <c r="J29" s="3">
        <f>MAX(0,J28+(J$5-temps!I24-$C$2))</f>
        <v>0</v>
      </c>
      <c r="K29" s="3">
        <f>MAX(0,K28+(K$5-temps!J24-$C$2))</f>
        <v>0</v>
      </c>
      <c r="L29" s="3">
        <f>MAX(0,L28+(L$5-temps!K24-$C$2))</f>
        <v>0</v>
      </c>
      <c r="M29" s="3">
        <f>MAX(0,M28+(M$5-temps!L24-$C$2))</f>
        <v>0</v>
      </c>
      <c r="N29" s="3">
        <f>MAX(0,N28+(N$5-temps!M24-$C$2))</f>
        <v>0</v>
      </c>
      <c r="O29" s="3">
        <f>MAX(0,O28+(O$5-temps!N24-$C$2))</f>
        <v>0</v>
      </c>
      <c r="P29" s="3">
        <f>MAX(0,P28+(P$5-temps!O24-$C$2))</f>
        <v>0</v>
      </c>
      <c r="Q29" s="3">
        <f>MAX(0,Q28+(Q$5-temps!P24-$C$2))</f>
        <v>0</v>
      </c>
      <c r="R29" s="3">
        <f>MAX(0,R28+(R$5-temps!Q24-$C$2))</f>
        <v>0</v>
      </c>
      <c r="S29" s="3">
        <f>MAX(0,S28+(S$5-temps!R24-$C$2))</f>
        <v>0</v>
      </c>
      <c r="T29" s="3">
        <f>MAX(0,T28+(T$5-temps!S24-$C$2))</f>
        <v>0</v>
      </c>
      <c r="U29" s="3">
        <f>MAX(0,U28+(U$5-temps!T24-$C$2))</f>
        <v>0</v>
      </c>
      <c r="V29" s="3">
        <f>MAX(0,V28+(V$5-temps!U24-$C$2))</f>
        <v>0</v>
      </c>
      <c r="W29">
        <f>AVERAGE(temps!B24:'temps'!U24)</f>
        <v>6.0057845332531796</v>
      </c>
    </row>
    <row r="30" spans="2:23" x14ac:dyDescent="0.35">
      <c r="B30" s="9" t="s">
        <v>44</v>
      </c>
      <c r="C30" s="3" t="e">
        <f>MAX(0,C29+(C$5-temps!B25-$C$2))</f>
        <v>#DIV/0!</v>
      </c>
      <c r="D30" s="3">
        <f>MAX(0,D29+(D$5-temps!C25-$C$2))</f>
        <v>0</v>
      </c>
      <c r="E30" s="3">
        <f>MAX(0,E29+(E$5-temps!D25-$C$2))</f>
        <v>0</v>
      </c>
      <c r="F30" s="3">
        <f>MAX(0,F29+(F$5-temps!E25-$C$2))</f>
        <v>0</v>
      </c>
      <c r="G30" s="3">
        <f>MAX(0,G29+(G$5-temps!B25-$C$2))</f>
        <v>18.920280159248897</v>
      </c>
      <c r="H30" s="3">
        <f>MAX(0,H29+(H$5-temps!G25-$C$2))</f>
        <v>0</v>
      </c>
      <c r="I30" s="3">
        <f>MAX(0,I29+(I$5-temps!H25-$C$2))</f>
        <v>0</v>
      </c>
      <c r="J30" s="3">
        <f>MAX(0,J29+(J$5-temps!I25-$C$2))</f>
        <v>0</v>
      </c>
      <c r="K30" s="3">
        <f>MAX(0,K29+(K$5-temps!J25-$C$2))</f>
        <v>0</v>
      </c>
      <c r="L30" s="3">
        <f>MAX(0,L29+(L$5-temps!K25-$C$2))</f>
        <v>0</v>
      </c>
      <c r="M30" s="3">
        <f>MAX(0,M29+(M$5-temps!L25-$C$2))</f>
        <v>0</v>
      </c>
      <c r="N30" s="3">
        <f>MAX(0,N29+(N$5-temps!M25-$C$2))</f>
        <v>0</v>
      </c>
      <c r="O30" s="3">
        <f>MAX(0,O29+(O$5-temps!N25-$C$2))</f>
        <v>0</v>
      </c>
      <c r="P30" s="3">
        <f>MAX(0,P29+(P$5-temps!O25-$C$2))</f>
        <v>0</v>
      </c>
      <c r="Q30" s="3">
        <f>MAX(0,Q29+(Q$5-temps!P25-$C$2))</f>
        <v>0</v>
      </c>
      <c r="R30" s="3">
        <f>MAX(0,R29+(R$5-temps!Q25-$C$2))</f>
        <v>0</v>
      </c>
      <c r="S30" s="3">
        <f>MAX(0,S29+(S$5-temps!R25-$C$2))</f>
        <v>0</v>
      </c>
      <c r="T30" s="3">
        <f>MAX(0,T29+(T$5-temps!S25-$C$2))</f>
        <v>0</v>
      </c>
      <c r="U30" s="3">
        <f>MAX(0,U29+(U$5-temps!T25-$C$2))</f>
        <v>0</v>
      </c>
      <c r="V30" s="3">
        <f>MAX(0,V29+(V$5-temps!U25-$C$2))</f>
        <v>0</v>
      </c>
      <c r="W30">
        <f>AVERAGE(temps!B25:'temps'!U25)</f>
        <v>5.4709370194160405</v>
      </c>
    </row>
    <row r="31" spans="2:23" x14ac:dyDescent="0.35">
      <c r="B31" s="9" t="s">
        <v>45</v>
      </c>
      <c r="C31" s="3" t="e">
        <f>MAX(0,C30+(C$5-temps!B26-$C$2))</f>
        <v>#DIV/0!</v>
      </c>
      <c r="D31" s="3">
        <f>MAX(0,D30+(D$5-temps!C26-$C$2))</f>
        <v>0</v>
      </c>
      <c r="E31" s="3">
        <f>MAX(0,E30+(E$5-temps!D26-$C$2))</f>
        <v>0</v>
      </c>
      <c r="F31" s="3">
        <f>MAX(0,F30+(F$5-temps!E26-$C$2))</f>
        <v>0</v>
      </c>
      <c r="G31" s="3">
        <f>MAX(0,G30+(G$5-temps!B26-$C$2))</f>
        <v>19.780292893760212</v>
      </c>
      <c r="H31" s="3">
        <f>MAX(0,H30+(H$5-temps!G26-$C$2))</f>
        <v>0</v>
      </c>
      <c r="I31" s="3">
        <f>MAX(0,I30+(I$5-temps!H26-$C$2))</f>
        <v>0</v>
      </c>
      <c r="J31" s="3">
        <f>MAX(0,J30+(J$5-temps!I26-$C$2))</f>
        <v>0</v>
      </c>
      <c r="K31" s="3">
        <f>MAX(0,K30+(K$5-temps!J26-$C$2))</f>
        <v>0</v>
      </c>
      <c r="L31" s="3">
        <f>MAX(0,L30+(L$5-temps!K26-$C$2))</f>
        <v>0</v>
      </c>
      <c r="M31" s="3">
        <f>MAX(0,M30+(M$5-temps!L26-$C$2))</f>
        <v>0</v>
      </c>
      <c r="N31" s="3">
        <f>MAX(0,N30+(N$5-temps!M26-$C$2))</f>
        <v>0</v>
      </c>
      <c r="O31" s="3">
        <f>MAX(0,O30+(O$5-temps!N26-$C$2))</f>
        <v>0</v>
      </c>
      <c r="P31" s="3">
        <f>MAX(0,P30+(P$5-temps!O26-$C$2))</f>
        <v>0</v>
      </c>
      <c r="Q31" s="3">
        <f>MAX(0,Q30+(Q$5-temps!P26-$C$2))</f>
        <v>0</v>
      </c>
      <c r="R31" s="3">
        <f>MAX(0,R30+(R$5-temps!Q26-$C$2))</f>
        <v>0</v>
      </c>
      <c r="S31" s="3">
        <f>MAX(0,S30+(S$5-temps!R26-$C$2))</f>
        <v>0</v>
      </c>
      <c r="T31" s="3">
        <f>MAX(0,T30+(T$5-temps!S26-$C$2))</f>
        <v>0</v>
      </c>
      <c r="U31" s="3">
        <f>MAX(0,U30+(U$5-temps!T26-$C$2))</f>
        <v>0</v>
      </c>
      <c r="V31" s="3">
        <f>MAX(0,V30+(V$5-temps!U26-$C$2))</f>
        <v>0</v>
      </c>
      <c r="W31">
        <f>AVERAGE(temps!B26:'temps'!U26)</f>
        <v>5.090510625687231</v>
      </c>
    </row>
    <row r="32" spans="2:23" x14ac:dyDescent="0.35">
      <c r="B32" s="9" t="s">
        <v>46</v>
      </c>
      <c r="C32" s="3" t="e">
        <f>MAX(0,C31+(C$5-temps!B27-$C$2))</f>
        <v>#DIV/0!</v>
      </c>
      <c r="D32" s="3">
        <f>MAX(0,D31+(D$5-temps!C27-$C$2))</f>
        <v>0</v>
      </c>
      <c r="E32" s="3">
        <f>MAX(0,E31+(E$5-temps!D27-$C$2))</f>
        <v>0</v>
      </c>
      <c r="F32" s="3">
        <f>MAX(0,F31+(F$5-temps!E27-$C$2))</f>
        <v>0</v>
      </c>
      <c r="G32" s="3">
        <f>MAX(0,G31+(G$5-temps!B27-$C$2))</f>
        <v>20.640305628271527</v>
      </c>
      <c r="H32" s="3">
        <f>MAX(0,H31+(H$5-temps!G27-$C$2))</f>
        <v>0</v>
      </c>
      <c r="I32" s="3">
        <f>MAX(0,I31+(I$5-temps!H27-$C$2))</f>
        <v>0</v>
      </c>
      <c r="J32" s="3">
        <f>MAX(0,J31+(J$5-temps!I27-$C$2))</f>
        <v>0</v>
      </c>
      <c r="K32" s="3">
        <f>MAX(0,K31+(K$5-temps!J27-$C$2))</f>
        <v>0</v>
      </c>
      <c r="L32" s="3">
        <f>MAX(0,L31+(L$5-temps!K27-$C$2))</f>
        <v>0</v>
      </c>
      <c r="M32" s="3">
        <f>MAX(0,M31+(M$5-temps!L27-$C$2))</f>
        <v>0</v>
      </c>
      <c r="N32" s="3">
        <f>MAX(0,N31+(N$5-temps!M27-$C$2))</f>
        <v>0</v>
      </c>
      <c r="O32" s="3">
        <f>MAX(0,O31+(O$5-temps!N27-$C$2))</f>
        <v>0</v>
      </c>
      <c r="P32" s="3">
        <f>MAX(0,P31+(P$5-temps!O27-$C$2))</f>
        <v>0</v>
      </c>
      <c r="Q32" s="3">
        <f>MAX(0,Q31+(Q$5-temps!P27-$C$2))</f>
        <v>0</v>
      </c>
      <c r="R32" s="3">
        <f>MAX(0,R31+(R$5-temps!Q27-$C$2))</f>
        <v>0</v>
      </c>
      <c r="S32" s="3">
        <f>MAX(0,S31+(S$5-temps!R27-$C$2))</f>
        <v>0</v>
      </c>
      <c r="T32" s="3">
        <f>MAX(0,T31+(T$5-temps!S27-$C$2))</f>
        <v>0</v>
      </c>
      <c r="U32" s="3">
        <f>MAX(0,U31+(U$5-temps!T27-$C$2))</f>
        <v>0</v>
      </c>
      <c r="V32" s="3">
        <f>MAX(0,V31+(V$5-temps!U27-$C$2))</f>
        <v>0</v>
      </c>
      <c r="W32">
        <f>AVERAGE(temps!B27:'temps'!U27)</f>
        <v>4.491647049970422</v>
      </c>
    </row>
    <row r="33" spans="2:23" x14ac:dyDescent="0.35">
      <c r="B33" s="9" t="s">
        <v>47</v>
      </c>
      <c r="C33" s="3" t="e">
        <f>MAX(0,C32+(C$5-temps!B28-$C$2))</f>
        <v>#DIV/0!</v>
      </c>
      <c r="D33" s="3">
        <f>MAX(0,D32+(D$5-temps!C28-$C$2))</f>
        <v>0</v>
      </c>
      <c r="E33" s="3">
        <f>MAX(0,E32+(E$5-temps!D28-$C$2))</f>
        <v>0</v>
      </c>
      <c r="F33" s="3">
        <f>MAX(0,F32+(F$5-temps!E28-$C$2))</f>
        <v>0</v>
      </c>
      <c r="G33" s="3">
        <f>MAX(0,G32+(G$5-temps!B28-$C$2))</f>
        <v>21.500318362782842</v>
      </c>
      <c r="H33" s="3">
        <f>MAX(0,H32+(H$5-temps!G28-$C$2))</f>
        <v>0</v>
      </c>
      <c r="I33" s="3">
        <f>MAX(0,I32+(I$5-temps!H28-$C$2))</f>
        <v>0</v>
      </c>
      <c r="J33" s="3">
        <f>MAX(0,J32+(J$5-temps!I28-$C$2))</f>
        <v>0</v>
      </c>
      <c r="K33" s="3">
        <f>MAX(0,K32+(K$5-temps!J28-$C$2))</f>
        <v>0</v>
      </c>
      <c r="L33" s="3">
        <f>MAX(0,L32+(L$5-temps!K28-$C$2))</f>
        <v>0</v>
      </c>
      <c r="M33" s="3">
        <f>MAX(0,M32+(M$5-temps!L28-$C$2))</f>
        <v>0</v>
      </c>
      <c r="N33" s="3">
        <f>MAX(0,N32+(N$5-temps!M28-$C$2))</f>
        <v>0</v>
      </c>
      <c r="O33" s="3">
        <f>MAX(0,O32+(O$5-temps!N28-$C$2))</f>
        <v>0</v>
      </c>
      <c r="P33" s="3">
        <f>MAX(0,P32+(P$5-temps!O28-$C$2))</f>
        <v>0</v>
      </c>
      <c r="Q33" s="3">
        <f>MAX(0,Q32+(Q$5-temps!P28-$C$2))</f>
        <v>0</v>
      </c>
      <c r="R33" s="3">
        <f>MAX(0,R32+(R$5-temps!Q28-$C$2))</f>
        <v>0</v>
      </c>
      <c r="S33" s="3">
        <f>MAX(0,S32+(S$5-temps!R28-$C$2))</f>
        <v>0</v>
      </c>
      <c r="T33" s="3">
        <f>MAX(0,T32+(T$5-temps!S28-$C$2))</f>
        <v>0</v>
      </c>
      <c r="U33" s="3">
        <f>MAX(0,U32+(U$5-temps!T28-$C$2))</f>
        <v>0</v>
      </c>
      <c r="V33" s="3">
        <f>MAX(0,V32+(V$5-temps!U28-$C$2))</f>
        <v>0</v>
      </c>
      <c r="W33">
        <f>AVERAGE(temps!B28:'temps'!U28)</f>
        <v>6.161283953477608</v>
      </c>
    </row>
    <row r="34" spans="2:23" x14ac:dyDescent="0.35">
      <c r="B34" s="9" t="s">
        <v>48</v>
      </c>
      <c r="C34" s="3" t="e">
        <f>MAX(0,C33+(C$5-temps!B29-$C$2))</f>
        <v>#DIV/0!</v>
      </c>
      <c r="D34" s="3">
        <f>MAX(0,D33+(D$5-temps!C29-$C$2))</f>
        <v>0</v>
      </c>
      <c r="E34" s="3">
        <f>MAX(0,E33+(E$5-temps!D29-$C$2))</f>
        <v>0</v>
      </c>
      <c r="F34" s="3">
        <f>MAX(0,F33+(F$5-temps!E29-$C$2))</f>
        <v>0</v>
      </c>
      <c r="G34" s="3">
        <f>MAX(0,G33+(G$5-temps!B29-$C$2))</f>
        <v>22.360331097294157</v>
      </c>
      <c r="H34" s="3">
        <f>MAX(0,H33+(H$5-temps!G29-$C$2))</f>
        <v>0</v>
      </c>
      <c r="I34" s="3">
        <f>MAX(0,I33+(I$5-temps!H29-$C$2))</f>
        <v>0</v>
      </c>
      <c r="J34" s="3">
        <f>MAX(0,J33+(J$5-temps!I29-$C$2))</f>
        <v>0</v>
      </c>
      <c r="K34" s="3">
        <f>MAX(0,K33+(K$5-temps!J29-$C$2))</f>
        <v>0</v>
      </c>
      <c r="L34" s="3">
        <f>MAX(0,L33+(L$5-temps!K29-$C$2))</f>
        <v>0</v>
      </c>
      <c r="M34" s="3">
        <f>MAX(0,M33+(M$5-temps!L29-$C$2))</f>
        <v>0</v>
      </c>
      <c r="N34" s="3">
        <f>MAX(0,N33+(N$5-temps!M29-$C$2))</f>
        <v>0</v>
      </c>
      <c r="O34" s="3">
        <f>MAX(0,O33+(O$5-temps!N29-$C$2))</f>
        <v>0</v>
      </c>
      <c r="P34" s="3">
        <f>MAX(0,P33+(P$5-temps!O29-$C$2))</f>
        <v>0</v>
      </c>
      <c r="Q34" s="3">
        <f>MAX(0,Q33+(Q$5-temps!P29-$C$2))</f>
        <v>0</v>
      </c>
      <c r="R34" s="3">
        <f>MAX(0,R33+(R$5-temps!Q29-$C$2))</f>
        <v>0</v>
      </c>
      <c r="S34" s="3">
        <f>MAX(0,S33+(S$5-temps!R29-$C$2))</f>
        <v>0</v>
      </c>
      <c r="T34" s="3">
        <f>MAX(0,T33+(T$5-temps!S29-$C$2))</f>
        <v>0</v>
      </c>
      <c r="U34" s="3">
        <f>MAX(0,U33+(U$5-temps!T29-$C$2))</f>
        <v>0</v>
      </c>
      <c r="V34" s="3">
        <f>MAX(0,V33+(V$5-temps!U29-$C$2))</f>
        <v>0</v>
      </c>
      <c r="W34">
        <f>AVERAGE(temps!B29:'temps'!U29)</f>
        <v>6.9900658987057112</v>
      </c>
    </row>
    <row r="35" spans="2:23" x14ac:dyDescent="0.35">
      <c r="B35" s="9" t="s">
        <v>49</v>
      </c>
      <c r="C35" s="3" t="e">
        <f>MAX(0,C34+(C$5-temps!B30-$C$2))</f>
        <v>#DIV/0!</v>
      </c>
      <c r="D35" s="3">
        <f>MAX(0,D34+(D$5-temps!C30-$C$2))</f>
        <v>0</v>
      </c>
      <c r="E35" s="3">
        <f>MAX(0,E34+(E$5-temps!D30-$C$2))</f>
        <v>0</v>
      </c>
      <c r="F35" s="3">
        <f>MAX(0,F34+(F$5-temps!E30-$C$2))</f>
        <v>0</v>
      </c>
      <c r="G35" s="3">
        <f>MAX(0,G34+(G$5-temps!B30-$C$2))</f>
        <v>23.220343831805472</v>
      </c>
      <c r="H35" s="3">
        <f>MAX(0,H34+(H$5-temps!G30-$C$2))</f>
        <v>0</v>
      </c>
      <c r="I35" s="3">
        <f>MAX(0,I34+(I$5-temps!H30-$C$2))</f>
        <v>0</v>
      </c>
      <c r="J35" s="3">
        <f>MAX(0,J34+(J$5-temps!I30-$C$2))</f>
        <v>0</v>
      </c>
      <c r="K35" s="3">
        <f>MAX(0,K34+(K$5-temps!J30-$C$2))</f>
        <v>0</v>
      </c>
      <c r="L35" s="3">
        <f>MAX(0,L34+(L$5-temps!K30-$C$2))</f>
        <v>0</v>
      </c>
      <c r="M35" s="3">
        <f>MAX(0,M34+(M$5-temps!L30-$C$2))</f>
        <v>0</v>
      </c>
      <c r="N35" s="3">
        <f>MAX(0,N34+(N$5-temps!M30-$C$2))</f>
        <v>0</v>
      </c>
      <c r="O35" s="3">
        <f>MAX(0,O34+(O$5-temps!N30-$C$2))</f>
        <v>0</v>
      </c>
      <c r="P35" s="3">
        <f>MAX(0,P34+(P$5-temps!O30-$C$2))</f>
        <v>0</v>
      </c>
      <c r="Q35" s="3">
        <f>MAX(0,Q34+(Q$5-temps!P30-$C$2))</f>
        <v>0</v>
      </c>
      <c r="R35" s="3">
        <f>MAX(0,R34+(R$5-temps!Q30-$C$2))</f>
        <v>0</v>
      </c>
      <c r="S35" s="3">
        <f>MAX(0,S34+(S$5-temps!R30-$C$2))</f>
        <v>0</v>
      </c>
      <c r="T35" s="3">
        <f>MAX(0,T34+(T$5-temps!S30-$C$2))</f>
        <v>0</v>
      </c>
      <c r="U35" s="3">
        <f>MAX(0,U34+(U$5-temps!T30-$C$2))</f>
        <v>0</v>
      </c>
      <c r="V35" s="3">
        <f>MAX(0,V34+(V$5-temps!U30-$C$2))</f>
        <v>0</v>
      </c>
      <c r="W35">
        <f>AVERAGE(temps!B30:'temps'!U30)</f>
        <v>8.0490432096549416</v>
      </c>
    </row>
    <row r="36" spans="2:23" x14ac:dyDescent="0.35">
      <c r="B36" s="9" t="s">
        <v>50</v>
      </c>
      <c r="C36" s="3" t="e">
        <f>MAX(0,C35+(C$5-temps!B31-$C$2))</f>
        <v>#DIV/0!</v>
      </c>
      <c r="D36" s="3">
        <f>MAX(0,D35+(D$5-temps!C31-$C$2))</f>
        <v>0</v>
      </c>
      <c r="E36" s="3">
        <f>MAX(0,E35+(E$5-temps!D31-$C$2))</f>
        <v>0</v>
      </c>
      <c r="F36" s="3">
        <f>MAX(0,F35+(F$5-temps!E31-$C$2))</f>
        <v>0</v>
      </c>
      <c r="G36" s="3">
        <f>MAX(0,G35+(G$5-temps!B31-$C$2))</f>
        <v>24.080356566316787</v>
      </c>
      <c r="H36" s="3">
        <f>MAX(0,H35+(H$5-temps!G31-$C$2))</f>
        <v>0</v>
      </c>
      <c r="I36" s="3">
        <f>MAX(0,I35+(I$5-temps!H31-$C$2))</f>
        <v>0</v>
      </c>
      <c r="J36" s="3">
        <f>MAX(0,J35+(J$5-temps!I31-$C$2))</f>
        <v>0</v>
      </c>
      <c r="K36" s="3">
        <f>MAX(0,K35+(K$5-temps!J31-$C$2))</f>
        <v>0</v>
      </c>
      <c r="L36" s="3">
        <f>MAX(0,L35+(L$5-temps!K31-$C$2))</f>
        <v>0</v>
      </c>
      <c r="M36" s="3">
        <f>MAX(0,M35+(M$5-temps!L31-$C$2))</f>
        <v>0</v>
      </c>
      <c r="N36" s="3">
        <f>MAX(0,N35+(N$5-temps!M31-$C$2))</f>
        <v>0</v>
      </c>
      <c r="O36" s="3">
        <f>MAX(0,O35+(O$5-temps!N31-$C$2))</f>
        <v>0</v>
      </c>
      <c r="P36" s="3">
        <f>MAX(0,P35+(P$5-temps!O31-$C$2))</f>
        <v>0</v>
      </c>
      <c r="Q36" s="3">
        <f>MAX(0,Q35+(Q$5-temps!P31-$C$2))</f>
        <v>0</v>
      </c>
      <c r="R36" s="3">
        <f>MAX(0,R35+(R$5-temps!Q31-$C$2))</f>
        <v>0</v>
      </c>
      <c r="S36" s="3">
        <f>MAX(0,S35+(S$5-temps!R31-$C$2))</f>
        <v>0</v>
      </c>
      <c r="T36" s="3">
        <f>MAX(0,T35+(T$5-temps!S31-$C$2))</f>
        <v>0</v>
      </c>
      <c r="U36" s="3">
        <f>MAX(0,U35+(U$5-temps!T31-$C$2))</f>
        <v>0</v>
      </c>
      <c r="V36" s="3">
        <f>MAX(0,V35+(V$5-temps!U31-$C$2))</f>
        <v>0</v>
      </c>
      <c r="W36">
        <f>AVERAGE(temps!B31:'temps'!U31)</f>
        <v>7.1760743485941596</v>
      </c>
    </row>
    <row r="37" spans="2:23" x14ac:dyDescent="0.35">
      <c r="B37" s="9" t="s">
        <v>51</v>
      </c>
      <c r="C37" s="3" t="e">
        <f>MAX(0,C36+(C$5-temps!B32-$C$2))</f>
        <v>#DIV/0!</v>
      </c>
      <c r="D37" s="3">
        <f>MAX(0,D36+(D$5-temps!C32-$C$2))</f>
        <v>0</v>
      </c>
      <c r="E37" s="3">
        <f>MAX(0,E36+(E$5-temps!D32-$C$2))</f>
        <v>0</v>
      </c>
      <c r="F37" s="3">
        <f>MAX(0,F36+(F$5-temps!E32-$C$2))</f>
        <v>0</v>
      </c>
      <c r="G37" s="3">
        <f>MAX(0,G36+(G$5-temps!B32-$C$2))</f>
        <v>24.940369300828102</v>
      </c>
      <c r="H37" s="3">
        <f>MAX(0,H36+(H$5-temps!G32-$C$2))</f>
        <v>0</v>
      </c>
      <c r="I37" s="3">
        <f>MAX(0,I36+(I$5-temps!H32-$C$2))</f>
        <v>0</v>
      </c>
      <c r="J37" s="3">
        <f>MAX(0,J36+(J$5-temps!I32-$C$2))</f>
        <v>0</v>
      </c>
      <c r="K37" s="3">
        <f>MAX(0,K36+(K$5-temps!J32-$C$2))</f>
        <v>0</v>
      </c>
      <c r="L37" s="3">
        <f>MAX(0,L36+(L$5-temps!K32-$C$2))</f>
        <v>0</v>
      </c>
      <c r="M37" s="3">
        <f>MAX(0,M36+(M$5-temps!L32-$C$2))</f>
        <v>0</v>
      </c>
      <c r="N37" s="3">
        <f>MAX(0,N36+(N$5-temps!M32-$C$2))</f>
        <v>0</v>
      </c>
      <c r="O37" s="3">
        <f>MAX(0,O36+(O$5-temps!N32-$C$2))</f>
        <v>0</v>
      </c>
      <c r="P37" s="3">
        <f>MAX(0,P36+(P$5-temps!O32-$C$2))</f>
        <v>0</v>
      </c>
      <c r="Q37" s="3">
        <f>MAX(0,Q36+(Q$5-temps!P32-$C$2))</f>
        <v>0</v>
      </c>
      <c r="R37" s="3">
        <f>MAX(0,R36+(R$5-temps!Q32-$C$2))</f>
        <v>0</v>
      </c>
      <c r="S37" s="3">
        <f>MAX(0,S36+(S$5-temps!R32-$C$2))</f>
        <v>0</v>
      </c>
      <c r="T37" s="3">
        <f>MAX(0,T36+(T$5-temps!S32-$C$2))</f>
        <v>0</v>
      </c>
      <c r="U37" s="3">
        <f>MAX(0,U36+(U$5-temps!T32-$C$2))</f>
        <v>0</v>
      </c>
      <c r="V37" s="3">
        <f>MAX(0,V36+(V$5-temps!U32-$C$2))</f>
        <v>0</v>
      </c>
      <c r="W37">
        <f>AVERAGE(temps!B32:'temps'!U32)</f>
        <v>7.0550069005512013</v>
      </c>
    </row>
    <row r="38" spans="2:23" x14ac:dyDescent="0.35">
      <c r="B38" s="9" t="s">
        <v>52</v>
      </c>
      <c r="C38" s="3" t="e">
        <f>MAX(0,C37+(C$5-temps!B33-$C$2))</f>
        <v>#DIV/0!</v>
      </c>
      <c r="D38" s="3">
        <f>MAX(0,D37+(D$5-temps!C33-$C$2))</f>
        <v>10.300288486755843</v>
      </c>
      <c r="E38" s="3">
        <f>MAX(0,E37+(E$5-temps!D33-$C$2))</f>
        <v>10.252043659691743</v>
      </c>
      <c r="F38" s="3">
        <f>MAX(0,F37+(F$5-temps!E33-$C$2))</f>
        <v>7.7327239026116352</v>
      </c>
      <c r="G38" s="3">
        <f>MAX(0,G37+(G$5-temps!B33-$C$2))</f>
        <v>25.800382035339418</v>
      </c>
      <c r="H38" s="3">
        <f>MAX(0,H37+(H$5-temps!G33-$C$2))</f>
        <v>2.1666338657560571</v>
      </c>
      <c r="I38" s="3">
        <f>MAX(0,I37+(I$5-temps!H33-$C$2))</f>
        <v>0.62263350939722706</v>
      </c>
      <c r="J38" s="3">
        <f>MAX(0,J37+(J$5-temps!I33-$C$2))</f>
        <v>0</v>
      </c>
      <c r="K38" s="3">
        <f>MAX(0,K37+(K$5-temps!J33-$C$2))</f>
        <v>0</v>
      </c>
      <c r="L38" s="3">
        <f>MAX(0,L37+(L$5-temps!K33-$C$2))</f>
        <v>0</v>
      </c>
      <c r="M38" s="3">
        <f>MAX(0,M37+(M$5-temps!L33-$C$2))</f>
        <v>0</v>
      </c>
      <c r="N38" s="3">
        <f>MAX(0,N37+(N$5-temps!M33-$C$2))</f>
        <v>0</v>
      </c>
      <c r="O38" s="3">
        <f>MAX(0,O37+(O$5-temps!N33-$C$2))</f>
        <v>0</v>
      </c>
      <c r="P38" s="3">
        <f>MAX(0,P37+(P$5-temps!O33-$C$2))</f>
        <v>0</v>
      </c>
      <c r="Q38" s="3">
        <f>MAX(0,Q37+(Q$5-temps!P33-$C$2))</f>
        <v>0</v>
      </c>
      <c r="R38" s="3">
        <f>MAX(0,R37+(R$5-temps!Q33-$C$2))</f>
        <v>0</v>
      </c>
      <c r="S38" s="3">
        <f>MAX(0,S37+(S$5-temps!R33-$C$2))</f>
        <v>0</v>
      </c>
      <c r="T38" s="3">
        <f>MAX(0,T37+(T$5-temps!S33-$C$2))</f>
        <v>0</v>
      </c>
      <c r="U38" s="3">
        <f>MAX(0,U37+(U$5-temps!T33-$C$2))</f>
        <v>0</v>
      </c>
      <c r="V38" s="3">
        <f>MAX(0,V37+(V$5-temps!U33-$C$2))</f>
        <v>0</v>
      </c>
      <c r="W38">
        <f>AVERAGE(temps!B33:'temps'!U33)</f>
        <v>2.1807482610558635</v>
      </c>
    </row>
    <row r="39" spans="2:23" x14ac:dyDescent="0.35">
      <c r="B39" s="9" t="s">
        <v>53</v>
      </c>
      <c r="C39" s="3" t="e">
        <f>MAX(0,C38+(C$5-temps!B34-$C$2))</f>
        <v>#DIV/0!</v>
      </c>
      <c r="D39" s="3">
        <f>MAX(0,D38+(D$5-temps!C34-$C$2))</f>
        <v>12.673747705219006</v>
      </c>
      <c r="E39" s="3">
        <f>MAX(0,E38+(E$5-temps!D34-$C$2))</f>
        <v>12.586827034531458</v>
      </c>
      <c r="F39" s="3">
        <f>MAX(0,F38+(F$5-temps!E34-$C$2))</f>
        <v>11.091333655170262</v>
      </c>
      <c r="G39" s="3">
        <f>MAX(0,G38+(G$5-temps!B34-$C$2))</f>
        <v>26.660394769850733</v>
      </c>
      <c r="H39" s="3">
        <f>MAX(0,H38+(H$5-temps!G34-$C$2))</f>
        <v>5.4695370982132845</v>
      </c>
      <c r="I39" s="3">
        <f>MAX(0,I38+(I$5-temps!H34-$C$2))</f>
        <v>3.8475581529606906</v>
      </c>
      <c r="J39" s="3">
        <f>MAX(0,J38+(J$5-temps!I34-$C$2))</f>
        <v>1.548288589184196</v>
      </c>
      <c r="K39" s="3">
        <f>MAX(0,K38+(K$5-temps!J34-$C$2))</f>
        <v>1.419234527601736</v>
      </c>
      <c r="L39" s="3">
        <f>MAX(0,L38+(L$5-temps!K34-$C$2))</f>
        <v>3.5768996274121889E-2</v>
      </c>
      <c r="M39" s="3">
        <f>MAX(0,M38+(M$5-temps!L34-$C$2))</f>
        <v>0</v>
      </c>
      <c r="N39" s="3">
        <f>MAX(0,N38+(N$5-temps!M34-$C$2))</f>
        <v>0</v>
      </c>
      <c r="O39" s="3">
        <f>MAX(0,O38+(O$5-temps!N34-$C$2))</f>
        <v>0</v>
      </c>
      <c r="P39" s="3">
        <f>MAX(0,P38+(P$5-temps!O34-$C$2))</f>
        <v>0</v>
      </c>
      <c r="Q39" s="3">
        <f>MAX(0,Q38+(Q$5-temps!P34-$C$2))</f>
        <v>0</v>
      </c>
      <c r="R39" s="3">
        <f>MAX(0,R38+(R$5-temps!Q34-$C$2))</f>
        <v>0</v>
      </c>
      <c r="S39" s="3">
        <f>MAX(0,S38+(S$5-temps!R34-$C$2))</f>
        <v>0</v>
      </c>
      <c r="T39" s="3">
        <f>MAX(0,T38+(T$5-temps!S34-$C$2))</f>
        <v>0</v>
      </c>
      <c r="U39" s="3">
        <f>MAX(0,U38+(U$5-temps!T34-$C$2))</f>
        <v>0</v>
      </c>
      <c r="V39" s="3">
        <f>MAX(0,V38+(V$5-temps!U34-$C$2))</f>
        <v>0</v>
      </c>
      <c r="W39">
        <f>AVERAGE(temps!B34:'temps'!U34)</f>
        <v>2.1762262681726017</v>
      </c>
    </row>
    <row r="40" spans="2:23" x14ac:dyDescent="0.35">
      <c r="B40" s="9" t="s">
        <v>54</v>
      </c>
      <c r="C40" s="3" t="e">
        <f>MAX(0,C39+(C$5-temps!B35-$C$2))</f>
        <v>#DIV/0!</v>
      </c>
      <c r="D40" s="3">
        <f>MAX(0,D39+(D$5-temps!C35-$C$2))</f>
        <v>11.055337004982999</v>
      </c>
      <c r="E40" s="3">
        <f>MAX(0,E39+(E$5-temps!D35-$C$2))</f>
        <v>10.946757521641793</v>
      </c>
      <c r="F40" s="3">
        <f>MAX(0,F39+(F$5-temps!E35-$C$2))</f>
        <v>11.688194708382284</v>
      </c>
      <c r="G40" s="3">
        <f>MAX(0,G39+(G$5-temps!B35-$C$2))</f>
        <v>27.520407504362048</v>
      </c>
      <c r="H40" s="3">
        <f>MAX(0,H39+(H$5-temps!G35-$C$2))</f>
        <v>8.8965082021645721</v>
      </c>
      <c r="I40" s="3">
        <f>MAX(0,I39+(I$5-temps!H35-$C$2))</f>
        <v>7.2724830409717747</v>
      </c>
      <c r="J40" s="3">
        <f>MAX(0,J39+(J$5-temps!I35-$C$2))</f>
        <v>4.8945918239702983</v>
      </c>
      <c r="K40" s="3">
        <f>MAX(0,K39+(K$5-temps!J35-$C$2))</f>
        <v>4.47412150165359</v>
      </c>
      <c r="L40" s="3">
        <f>MAX(0,L39+(L$5-temps!K35-$C$2))</f>
        <v>2.5402948857877341</v>
      </c>
      <c r="M40" s="3">
        <f>MAX(0,M39+(M$5-temps!L35-$C$2))</f>
        <v>0.80153030007561288</v>
      </c>
      <c r="N40" s="3">
        <f>MAX(0,N39+(N$5-temps!M35-$C$2))</f>
        <v>0.18425082070060483</v>
      </c>
      <c r="O40" s="3">
        <f>MAX(0,O39+(O$5-temps!N35-$C$2))</f>
        <v>0</v>
      </c>
      <c r="P40" s="3">
        <f>MAX(0,P39+(P$5-temps!O35-$C$2))</f>
        <v>0</v>
      </c>
      <c r="Q40" s="3">
        <f>MAX(0,Q39+(Q$5-temps!P35-$C$2))</f>
        <v>0</v>
      </c>
      <c r="R40" s="3">
        <f>MAX(0,R39+(R$5-temps!Q35-$C$2))</f>
        <v>0.89217161580750748</v>
      </c>
      <c r="S40" s="3">
        <f>MAX(0,S39+(S$5-temps!R35-$C$2))</f>
        <v>0</v>
      </c>
      <c r="T40" s="3">
        <f>MAX(0,T39+(T$5-temps!S35-$C$2))</f>
        <v>0</v>
      </c>
      <c r="U40" s="3">
        <f>MAX(0,U39+(U$5-temps!T35-$C$2))</f>
        <v>0</v>
      </c>
      <c r="V40" s="3">
        <f>MAX(0,V39+(V$5-temps!U35-$C$2))</f>
        <v>0</v>
      </c>
      <c r="W40">
        <f>AVERAGE(temps!B35:'temps'!U35)</f>
        <v>1.3849766369341225</v>
      </c>
    </row>
    <row r="41" spans="2:23" x14ac:dyDescent="0.35">
      <c r="B41" s="9" t="s">
        <v>55</v>
      </c>
      <c r="C41" s="3" t="e">
        <f>MAX(0,C40+(C$5-temps!B36-$C$2))</f>
        <v>#DIV/0!</v>
      </c>
      <c r="D41" s="3">
        <f>MAX(0,D40+(D$5-temps!C36-$C$2))</f>
        <v>5.3637555730396711</v>
      </c>
      <c r="E41" s="3">
        <f>MAX(0,E40+(E$5-temps!D36-$C$2))</f>
        <v>5.2565021703033672</v>
      </c>
      <c r="F41" s="3">
        <f>MAX(0,F40+(F$5-temps!E36-$C$2))</f>
        <v>7.39136348411024</v>
      </c>
      <c r="G41" s="3">
        <f>MAX(0,G40+(G$5-temps!B36-$C$2))</f>
        <v>28.380420238873363</v>
      </c>
      <c r="H41" s="3">
        <f>MAX(0,H40+(H$5-temps!G36-$C$2))</f>
        <v>8.0002880654780295</v>
      </c>
      <c r="I41" s="3">
        <f>MAX(0,I40+(I$5-temps!H36-$C$2))</f>
        <v>7.3417544675322945</v>
      </c>
      <c r="J41" s="3">
        <f>MAX(0,J40+(J$5-temps!I36-$C$2))</f>
        <v>5.756312444772167</v>
      </c>
      <c r="K41" s="3">
        <f>MAX(0,K40+(K$5-temps!J36-$C$2))</f>
        <v>5.896325858846434</v>
      </c>
      <c r="L41" s="3">
        <f>MAX(0,L40+(L$5-temps!K36-$C$2))</f>
        <v>3.9631059547484373</v>
      </c>
      <c r="M41" s="3">
        <f>MAX(0,M40+(M$5-temps!L36-$C$2))</f>
        <v>1.418614232535746</v>
      </c>
      <c r="N41" s="3">
        <f>MAX(0,N40+(N$5-temps!M36-$C$2))</f>
        <v>0.32296316802120906</v>
      </c>
      <c r="O41" s="3">
        <f>MAX(0,O40+(O$5-temps!N36-$C$2))</f>
        <v>0</v>
      </c>
      <c r="P41" s="3">
        <f>MAX(0,P40+(P$5-temps!O36-$C$2))</f>
        <v>0</v>
      </c>
      <c r="Q41" s="3">
        <f>MAX(0,Q40+(Q$5-temps!P36-$C$2))</f>
        <v>0</v>
      </c>
      <c r="R41" s="3">
        <f>MAX(0,R40+(R$5-temps!Q36-$C$2))</f>
        <v>0</v>
      </c>
      <c r="S41" s="3">
        <f>MAX(0,S40+(S$5-temps!R36-$C$2))</f>
        <v>0</v>
      </c>
      <c r="T41" s="3">
        <f>MAX(0,T40+(T$5-temps!S36-$C$2))</f>
        <v>0</v>
      </c>
      <c r="U41" s="3">
        <f>MAX(0,U40+(U$5-temps!T36-$C$2))</f>
        <v>0</v>
      </c>
      <c r="V41" s="3">
        <f>MAX(0,V40+(V$5-temps!U36-$C$2))</f>
        <v>0</v>
      </c>
      <c r="W41">
        <f>AVERAGE(temps!B36:'temps'!U36)</f>
        <v>3.05314409707489</v>
      </c>
    </row>
    <row r="42" spans="2:23" x14ac:dyDescent="0.35">
      <c r="B42" s="9" t="s">
        <v>56</v>
      </c>
      <c r="C42" s="3" t="e">
        <f>MAX(0,C41+(C$5-temps!B37-$C$2))</f>
        <v>#DIV/0!</v>
      </c>
      <c r="D42" s="3">
        <f>MAX(0,D41+(D$5-temps!C37-$C$2))</f>
        <v>0</v>
      </c>
      <c r="E42" s="3">
        <f>MAX(0,E41+(E$5-temps!D37-$C$2))</f>
        <v>0</v>
      </c>
      <c r="F42" s="3">
        <f>MAX(0,F41+(F$5-temps!E37-$C$2))</f>
        <v>1.1970309153883161</v>
      </c>
      <c r="G42" s="3">
        <f>MAX(0,G41+(G$5-temps!B37-$C$2))</f>
        <v>29.240432973384678</v>
      </c>
      <c r="H42" s="3">
        <f>MAX(0,H41+(H$5-temps!G37-$C$2))</f>
        <v>3.2237350085221665</v>
      </c>
      <c r="I42" s="3">
        <f>MAX(0,I41+(I$5-temps!H37-$C$2))</f>
        <v>3.3413014957628082</v>
      </c>
      <c r="J42" s="3">
        <f>MAX(0,J41+(J$5-temps!I37-$C$2))</f>
        <v>2.9947675502226381</v>
      </c>
      <c r="K42" s="3">
        <f>MAX(0,K41+(K$5-temps!J37-$C$2))</f>
        <v>4.648688831845158</v>
      </c>
      <c r="L42" s="3">
        <f>MAX(0,L41+(L$5-temps!K37-$C$2))</f>
        <v>3.3342312521012492</v>
      </c>
      <c r="M42" s="3">
        <f>MAX(0,M41+(M$5-temps!L37-$C$2))</f>
        <v>0.28177170070685609</v>
      </c>
      <c r="N42" s="3">
        <f>MAX(0,N41+(N$5-temps!M37-$C$2))</f>
        <v>0</v>
      </c>
      <c r="O42" s="3">
        <f>MAX(0,O41+(O$5-temps!N37-$C$2))</f>
        <v>0</v>
      </c>
      <c r="P42" s="3">
        <f>MAX(0,P41+(P$5-temps!O37-$C$2))</f>
        <v>0</v>
      </c>
      <c r="Q42" s="3">
        <f>MAX(0,Q41+(Q$5-temps!P37-$C$2))</f>
        <v>0</v>
      </c>
      <c r="R42" s="3">
        <f>MAX(0,R41+(R$5-temps!Q37-$C$2))</f>
        <v>0</v>
      </c>
      <c r="S42" s="3">
        <f>MAX(0,S41+(S$5-temps!R37-$C$2))</f>
        <v>0</v>
      </c>
      <c r="T42" s="3">
        <f>MAX(0,T41+(T$5-temps!S37-$C$2))</f>
        <v>1.372370227887652</v>
      </c>
      <c r="U42" s="3">
        <f>MAX(0,U41+(U$5-temps!T37-$C$2))</f>
        <v>0.33541049562569736</v>
      </c>
      <c r="V42" s="3">
        <f>MAX(0,V41+(V$5-temps!U37-$C$2))</f>
        <v>0</v>
      </c>
      <c r="W42">
        <f>AVERAGE(temps!B37:'temps'!U37)</f>
        <v>4.0110002510122698</v>
      </c>
    </row>
    <row r="43" spans="2:23" x14ac:dyDescent="0.35">
      <c r="B43" s="9" t="s">
        <v>57</v>
      </c>
      <c r="C43" s="3" t="e">
        <f>MAX(0,C42+(C$5-temps!B38-$C$2))</f>
        <v>#DIV/0!</v>
      </c>
      <c r="D43" s="3">
        <f>MAX(0,D42+(D$5-temps!C38-$C$2))</f>
        <v>0</v>
      </c>
      <c r="E43" s="3">
        <f>MAX(0,E42+(E$5-temps!D38-$C$2))</f>
        <v>0</v>
      </c>
      <c r="F43" s="3">
        <f>MAX(0,F42+(F$5-temps!E38-$C$2))</f>
        <v>0</v>
      </c>
      <c r="G43" s="3">
        <f>MAX(0,G42+(G$5-temps!B38-$C$2))</f>
        <v>30.100445707895993</v>
      </c>
      <c r="H43" s="3">
        <f>MAX(0,H42+(H$5-temps!G38-$C$2))</f>
        <v>0</v>
      </c>
      <c r="I43" s="3">
        <f>MAX(0,I42+(I$5-temps!H38-$C$2))</f>
        <v>0</v>
      </c>
      <c r="J43" s="3">
        <f>MAX(0,J42+(J$5-temps!I38-$C$2))</f>
        <v>0</v>
      </c>
      <c r="K43" s="3">
        <f>MAX(0,K42+(K$5-temps!J38-$C$2))</f>
        <v>0</v>
      </c>
      <c r="L43" s="3">
        <f>MAX(0,L42+(L$5-temps!K38-$C$2))</f>
        <v>0</v>
      </c>
      <c r="M43" s="3">
        <f>MAX(0,M42+(M$5-temps!L38-$C$2))</f>
        <v>0</v>
      </c>
      <c r="N43" s="3">
        <f>MAX(0,N42+(N$5-temps!M38-$C$2))</f>
        <v>0</v>
      </c>
      <c r="O43" s="3">
        <f>MAX(0,O42+(O$5-temps!N38-$C$2))</f>
        <v>0</v>
      </c>
      <c r="P43" s="3">
        <f>MAX(0,P42+(P$5-temps!O38-$C$2))</f>
        <v>0</v>
      </c>
      <c r="Q43" s="3">
        <f>MAX(0,Q42+(Q$5-temps!P38-$C$2))</f>
        <v>0</v>
      </c>
      <c r="R43" s="3">
        <f>MAX(0,R42+(R$5-temps!Q38-$C$2))</f>
        <v>0</v>
      </c>
      <c r="S43" s="3">
        <f>MAX(0,S42+(S$5-temps!R38-$C$2))</f>
        <v>0</v>
      </c>
      <c r="T43" s="3">
        <f>MAX(0,T42+(T$5-temps!S38-$C$2))</f>
        <v>0</v>
      </c>
      <c r="U43" s="3">
        <f>MAX(0,U42+(U$5-temps!T38-$C$2))</f>
        <v>0</v>
      </c>
      <c r="V43" s="3">
        <f>MAX(0,V42+(V$5-temps!U38-$C$2))</f>
        <v>0</v>
      </c>
      <c r="W43">
        <f>AVERAGE(temps!B38:'temps'!U38)</f>
        <v>5.1185046700535617</v>
      </c>
    </row>
    <row r="44" spans="2:23" x14ac:dyDescent="0.35">
      <c r="B44" s="9" t="s">
        <v>58</v>
      </c>
      <c r="C44" s="3" t="e">
        <f>MAX(0,C43+(C$5-temps!B39-$C$2))</f>
        <v>#DIV/0!</v>
      </c>
      <c r="D44" s="3">
        <f>MAX(0,D43+(D$5-temps!C39-$C$2))</f>
        <v>0</v>
      </c>
      <c r="E44" s="3">
        <f>MAX(0,E43+(E$5-temps!D39-$C$2))</f>
        <v>0</v>
      </c>
      <c r="F44" s="3">
        <f>MAX(0,F43+(F$5-temps!E39-$C$2))</f>
        <v>0</v>
      </c>
      <c r="G44" s="3">
        <f>MAX(0,G43+(G$5-temps!B39-$C$2))</f>
        <v>30.960458442407308</v>
      </c>
      <c r="H44" s="3">
        <f>MAX(0,H43+(H$5-temps!G39-$C$2))</f>
        <v>0</v>
      </c>
      <c r="I44" s="3">
        <f>MAX(0,I43+(I$5-temps!H39-$C$2))</f>
        <v>0</v>
      </c>
      <c r="J44" s="3">
        <f>MAX(0,J43+(J$5-temps!I39-$C$2))</f>
        <v>0</v>
      </c>
      <c r="K44" s="3">
        <f>MAX(0,K43+(K$5-temps!J39-$C$2))</f>
        <v>0</v>
      </c>
      <c r="L44" s="3">
        <f>MAX(0,L43+(L$5-temps!K39-$C$2))</f>
        <v>0</v>
      </c>
      <c r="M44" s="3">
        <f>MAX(0,M43+(M$5-temps!L39-$C$2))</f>
        <v>0</v>
      </c>
      <c r="N44" s="3">
        <f>MAX(0,N43+(N$5-temps!M39-$C$2))</f>
        <v>0</v>
      </c>
      <c r="O44" s="3">
        <f>MAX(0,O43+(O$5-temps!N39-$C$2))</f>
        <v>0</v>
      </c>
      <c r="P44" s="3">
        <f>MAX(0,P43+(P$5-temps!O39-$C$2))</f>
        <v>0</v>
      </c>
      <c r="Q44" s="3">
        <f>MAX(0,Q43+(Q$5-temps!P39-$C$2))</f>
        <v>0</v>
      </c>
      <c r="R44" s="3">
        <f>MAX(0,R43+(R$5-temps!Q39-$C$2))</f>
        <v>0</v>
      </c>
      <c r="S44" s="3">
        <f>MAX(0,S43+(S$5-temps!R39-$C$2))</f>
        <v>0</v>
      </c>
      <c r="T44" s="3">
        <f>MAX(0,T43+(T$5-temps!S39-$C$2))</f>
        <v>0.11786934445636277</v>
      </c>
      <c r="U44" s="3">
        <f>MAX(0,U43+(U$5-temps!T39-$C$2))</f>
        <v>0</v>
      </c>
      <c r="V44" s="3">
        <f>MAX(0,V43+(V$5-temps!U39-$C$2))</f>
        <v>0</v>
      </c>
      <c r="W44">
        <f>AVERAGE(temps!B39:'temps'!U39)</f>
        <v>3.2706742207940813</v>
      </c>
    </row>
    <row r="45" spans="2:23" x14ac:dyDescent="0.35">
      <c r="B45" s="9" t="s">
        <v>59</v>
      </c>
      <c r="C45" s="3" t="e">
        <f>MAX(0,C44+(C$5-temps!B40-$C$2))</f>
        <v>#DIV/0!</v>
      </c>
      <c r="D45" s="3">
        <f>MAX(0,D44+(D$5-temps!C40-$C$2))</f>
        <v>0</v>
      </c>
      <c r="E45" s="3">
        <f>MAX(0,E44+(E$5-temps!D40-$C$2))</f>
        <v>0</v>
      </c>
      <c r="F45" s="3">
        <f>MAX(0,F44+(F$5-temps!E40-$C$2))</f>
        <v>0</v>
      </c>
      <c r="G45" s="3">
        <f>MAX(0,G44+(G$5-temps!B40-$C$2))</f>
        <v>31.820471176918623</v>
      </c>
      <c r="H45" s="3">
        <f>MAX(0,H44+(H$5-temps!G40-$C$2))</f>
        <v>0</v>
      </c>
      <c r="I45" s="3">
        <f>MAX(0,I44+(I$5-temps!H40-$C$2))</f>
        <v>0</v>
      </c>
      <c r="J45" s="3">
        <f>MAX(0,J44+(J$5-temps!I40-$C$2))</f>
        <v>0</v>
      </c>
      <c r="K45" s="3">
        <f>MAX(0,K44+(K$5-temps!J40-$C$2))</f>
        <v>0</v>
      </c>
      <c r="L45" s="3">
        <f>MAX(0,L44+(L$5-temps!K40-$C$2))</f>
        <v>0</v>
      </c>
      <c r="M45" s="3">
        <f>MAX(0,M44+(M$5-temps!L40-$C$2))</f>
        <v>3.5938821163139956E-2</v>
      </c>
      <c r="N45" s="3">
        <f>MAX(0,N44+(N$5-temps!M40-$C$2))</f>
        <v>0</v>
      </c>
      <c r="O45" s="3">
        <f>MAX(0,O44+(O$5-temps!N40-$C$2))</f>
        <v>0</v>
      </c>
      <c r="P45" s="3">
        <f>MAX(0,P44+(P$5-temps!O40-$C$2))</f>
        <v>0</v>
      </c>
      <c r="Q45" s="3">
        <f>MAX(0,Q44+(Q$5-temps!P40-$C$2))</f>
        <v>0</v>
      </c>
      <c r="R45" s="3">
        <f>MAX(0,R44+(R$5-temps!Q40-$C$2))</f>
        <v>0</v>
      </c>
      <c r="S45" s="3">
        <f>MAX(0,S44+(S$5-temps!R40-$C$2))</f>
        <v>0</v>
      </c>
      <c r="T45" s="3">
        <f>MAX(0,T44+(T$5-temps!S40-$C$2))</f>
        <v>0.72022946677927457</v>
      </c>
      <c r="U45" s="3">
        <f>MAX(0,U44+(U$5-temps!T40-$C$2))</f>
        <v>0.96857576563873771</v>
      </c>
      <c r="V45" s="3">
        <f>MAX(0,V44+(V$5-temps!U40-$C$2))</f>
        <v>0</v>
      </c>
      <c r="W45">
        <f>AVERAGE(temps!B40:'temps'!U40)</f>
        <v>2.4346892901364896</v>
      </c>
    </row>
    <row r="46" spans="2:23" x14ac:dyDescent="0.35">
      <c r="B46" s="9" t="s">
        <v>60</v>
      </c>
      <c r="C46" s="3" t="e">
        <f>MAX(0,C45+(C$5-temps!B41-$C$2))</f>
        <v>#DIV/0!</v>
      </c>
      <c r="D46" s="3">
        <f>MAX(0,D45+(D$5-temps!C41-$C$2))</f>
        <v>2.8531340152111628</v>
      </c>
      <c r="E46" s="3">
        <f>MAX(0,E45+(E$5-temps!D41-$C$2))</f>
        <v>2.8183840938071647</v>
      </c>
      <c r="F46" s="3">
        <f>MAX(0,F45+(F$5-temps!E41-$C$2))</f>
        <v>2.7696711308221467</v>
      </c>
      <c r="G46" s="3">
        <f>MAX(0,G45+(G$5-temps!B41-$C$2))</f>
        <v>32.680483911429938</v>
      </c>
      <c r="H46" s="3">
        <f>MAX(0,H45+(H$5-temps!G41-$C$2))</f>
        <v>1.0443528802635367</v>
      </c>
      <c r="I46" s="3">
        <f>MAX(0,I45+(I$5-temps!H41-$C$2))</f>
        <v>0</v>
      </c>
      <c r="J46" s="3">
        <f>MAX(0,J45+(J$5-temps!I41-$C$2))</f>
        <v>0</v>
      </c>
      <c r="K46" s="3">
        <f>MAX(0,K45+(K$5-temps!J41-$C$2))</f>
        <v>0</v>
      </c>
      <c r="L46" s="3">
        <f>MAX(0,L45+(L$5-temps!K41-$C$2))</f>
        <v>0</v>
      </c>
      <c r="M46" s="3">
        <f>MAX(0,M45+(M$5-temps!L41-$C$2))</f>
        <v>0</v>
      </c>
      <c r="N46" s="3">
        <f>MAX(0,N45+(N$5-temps!M41-$C$2))</f>
        <v>0</v>
      </c>
      <c r="O46" s="3">
        <f>MAX(0,O45+(O$5-temps!N41-$C$2))</f>
        <v>0</v>
      </c>
      <c r="P46" s="3">
        <f>MAX(0,P45+(P$5-temps!O41-$C$2))</f>
        <v>4.9506713753737053E-2</v>
      </c>
      <c r="Q46" s="3">
        <f>MAX(0,Q45+(Q$5-temps!P41-$C$2))</f>
        <v>0</v>
      </c>
      <c r="R46" s="3">
        <f>MAX(0,R45+(R$5-temps!Q41-$C$2))</f>
        <v>0</v>
      </c>
      <c r="S46" s="3">
        <f>MAX(0,S45+(S$5-temps!R41-$C$2))</f>
        <v>0</v>
      </c>
      <c r="T46" s="3">
        <f>MAX(0,T45+(T$5-temps!S41-$C$2))</f>
        <v>0</v>
      </c>
      <c r="U46" s="3">
        <f>MAX(0,U45+(U$5-temps!T41-$C$2))</f>
        <v>0.57363281361577556</v>
      </c>
      <c r="V46" s="3">
        <f>MAX(0,V45+(V$5-temps!U41-$C$2))</f>
        <v>0.5905630255360288</v>
      </c>
      <c r="W46">
        <f>AVERAGE(temps!B41:'temps'!U41)</f>
        <v>1.312662191758762</v>
      </c>
    </row>
    <row r="47" spans="2:23" x14ac:dyDescent="0.35">
      <c r="B47" s="9" t="s">
        <v>61</v>
      </c>
      <c r="C47" s="3" t="e">
        <f>MAX(0,C46+(C$5-temps!B42-$C$2))</f>
        <v>#DIV/0!</v>
      </c>
      <c r="D47" s="3">
        <f>MAX(0,D46+(D$5-temps!C42-$C$2))</f>
        <v>12.787568843430465</v>
      </c>
      <c r="E47" s="3">
        <f>MAX(0,E46+(E$5-temps!D42-$C$2))</f>
        <v>12.716995300984028</v>
      </c>
      <c r="F47" s="3">
        <f>MAX(0,F46+(F$5-temps!E42-$C$2))</f>
        <v>12.200540756310282</v>
      </c>
      <c r="G47" s="3">
        <f>MAX(0,G46+(G$5-temps!B42-$C$2))</f>
        <v>33.540496645941253</v>
      </c>
      <c r="H47" s="3">
        <f>MAX(0,H46+(H$5-temps!G42-$C$2))</f>
        <v>6.6974290588774625</v>
      </c>
      <c r="I47" s="3">
        <f>MAX(0,I46+(I$5-temps!H42-$C$2))</f>
        <v>4.5146169810807848</v>
      </c>
      <c r="J47" s="3">
        <f>MAX(0,J46+(J$5-temps!I42-$C$2))</f>
        <v>3.8835783019552004</v>
      </c>
      <c r="K47" s="3">
        <f>MAX(0,K46+(K$5-temps!J42-$C$2))</f>
        <v>2.6363472985680936</v>
      </c>
      <c r="L47" s="3">
        <f>MAX(0,L46+(L$5-temps!K42-$C$2))</f>
        <v>1.54990529739342</v>
      </c>
      <c r="M47" s="3">
        <f>MAX(0,M46+(M$5-temps!L42-$C$2))</f>
        <v>0.36146791656593003</v>
      </c>
      <c r="N47" s="3">
        <f>MAX(0,N46+(N$5-temps!M42-$C$2))</f>
        <v>0.45449616067795429</v>
      </c>
      <c r="O47" s="3">
        <f>MAX(0,O46+(O$5-temps!N42-$C$2))</f>
        <v>0</v>
      </c>
      <c r="P47" s="3">
        <f>MAX(0,P46+(P$5-temps!O42-$C$2))</f>
        <v>0.12587039885293372</v>
      </c>
      <c r="Q47" s="3">
        <f>MAX(0,Q46+(Q$5-temps!P42-$C$2))</f>
        <v>0</v>
      </c>
      <c r="R47" s="3">
        <f>MAX(0,R46+(R$5-temps!Q42-$C$2))</f>
        <v>0</v>
      </c>
      <c r="S47" s="3">
        <f>MAX(0,S46+(S$5-temps!R42-$C$2))</f>
        <v>0.36736795373391562</v>
      </c>
      <c r="T47" s="3">
        <f>MAX(0,T46+(T$5-temps!S42-$C$2))</f>
        <v>0.73419812980034216</v>
      </c>
      <c r="U47" s="3">
        <f>MAX(0,U46+(U$5-temps!T42-$C$2))</f>
        <v>5.3861350222502935E-2</v>
      </c>
      <c r="V47" s="3">
        <f>MAX(0,V46+(V$5-temps!U42-$C$2))</f>
        <v>0.65958977828774756</v>
      </c>
      <c r="W47">
        <f>AVERAGE(temps!B42:'temps'!U42)</f>
        <v>-1.4077607801126231</v>
      </c>
    </row>
    <row r="48" spans="2:23" x14ac:dyDescent="0.35">
      <c r="B48" s="9" t="s">
        <v>62</v>
      </c>
      <c r="C48" s="3" t="e">
        <f>MAX(0,C47+(C$5-temps!B43-$C$2))</f>
        <v>#DIV/0!</v>
      </c>
      <c r="D48" s="3">
        <f>MAX(0,D47+(D$5-temps!C43-$C$2))</f>
        <v>15.803304484657898</v>
      </c>
      <c r="E48" s="3">
        <f>MAX(0,E47+(E$5-temps!D43-$C$2))</f>
        <v>15.696543403297571</v>
      </c>
      <c r="F48" s="3">
        <f>MAX(0,F47+(F$5-temps!E43-$C$2))</f>
        <v>15.629028135272298</v>
      </c>
      <c r="G48" s="3">
        <f>MAX(0,G47+(G$5-temps!B43-$C$2))</f>
        <v>34.400509380452569</v>
      </c>
      <c r="H48" s="3">
        <f>MAX(0,H47+(H$5-temps!G43-$C$2))</f>
        <v>11.51305367463252</v>
      </c>
      <c r="I48" s="3">
        <f>MAX(0,I47+(I$5-temps!H43-$C$2))</f>
        <v>8.9606088686915886</v>
      </c>
      <c r="J48" s="3">
        <f>MAX(0,J47+(J$5-temps!I43-$C$2))</f>
        <v>7.8151437903313123</v>
      </c>
      <c r="K48" s="3">
        <f>MAX(0,K47+(K$5-temps!J43-$C$2))</f>
        <v>6.0563378098313567</v>
      </c>
      <c r="L48" s="3">
        <f>MAX(0,L47+(L$5-temps!K43-$C$2))</f>
        <v>6.3948079662338229</v>
      </c>
      <c r="M48" s="3">
        <f>MAX(0,M47+(M$5-temps!L43-$C$2))</f>
        <v>4.4952701127097594</v>
      </c>
      <c r="N48" s="3">
        <f>MAX(0,N47+(N$5-temps!M43-$C$2))</f>
        <v>3.7245162426138689</v>
      </c>
      <c r="O48" s="3">
        <f>MAX(0,O47+(O$5-temps!N43-$C$2))</f>
        <v>2.4501818895840346</v>
      </c>
      <c r="P48" s="3">
        <f>MAX(0,P47+(P$5-temps!O43-$C$2))</f>
        <v>2.2229852611042515</v>
      </c>
      <c r="Q48" s="3">
        <f>MAX(0,Q47+(Q$5-temps!P43-$C$2))</f>
        <v>1.6674199140845234</v>
      </c>
      <c r="R48" s="3">
        <f>MAX(0,R47+(R$5-temps!Q43-$C$2))</f>
        <v>1.3554031757817731</v>
      </c>
      <c r="S48" s="3">
        <f>MAX(0,S47+(S$5-temps!R43-$C$2))</f>
        <v>0.8526071164511011</v>
      </c>
      <c r="T48" s="3">
        <f>MAX(0,T47+(T$5-temps!S43-$C$2))</f>
        <v>1.6550950040380243</v>
      </c>
      <c r="U48" s="3">
        <f>MAX(0,U47+(U$5-temps!T43-$C$2))</f>
        <v>0.38383455851356096</v>
      </c>
      <c r="V48" s="3">
        <f>MAX(0,V47+(V$5-temps!U43-$C$2))</f>
        <v>1.661057636562207</v>
      </c>
      <c r="W48">
        <f>AVERAGE(temps!B43:'temps'!U43)</f>
        <v>-1.244604812360381</v>
      </c>
    </row>
    <row r="49" spans="2:23" x14ac:dyDescent="0.35">
      <c r="B49" s="9" t="s">
        <v>63</v>
      </c>
      <c r="C49" s="3" t="e">
        <f>MAX(0,C48+(C$5-temps!B44-$C$2))</f>
        <v>#DIV/0!</v>
      </c>
      <c r="D49" s="3">
        <f>MAX(0,D48+(D$5-temps!C44-$C$2))</f>
        <v>12.924731182795901</v>
      </c>
      <c r="E49" s="3">
        <f>MAX(0,E48+(E$5-temps!D44-$C$2))</f>
        <v>12.776494065644545</v>
      </c>
      <c r="F49" s="3">
        <f>MAX(0,F48+(F$5-temps!E44-$C$2))</f>
        <v>14.099807605374314</v>
      </c>
      <c r="G49" s="3">
        <f>MAX(0,G48+(G$5-temps!B44-$C$2))</f>
        <v>35.260522114963884</v>
      </c>
      <c r="H49" s="3">
        <f>MAX(0,H48+(H$5-temps!G44-$C$2))</f>
        <v>12.948989142888021</v>
      </c>
      <c r="I49" s="3">
        <f>MAX(0,I48+(I$5-temps!H44-$C$2))</f>
        <v>11.461182601103491</v>
      </c>
      <c r="J49" s="3">
        <f>MAX(0,J48+(J$5-temps!I44-$C$2))</f>
        <v>10.450037400668103</v>
      </c>
      <c r="K49" s="3">
        <f>MAX(0,K48+(K$5-temps!J44-$C$2))</f>
        <v>9.5608432634774605</v>
      </c>
      <c r="L49" s="3">
        <f>MAX(0,L48+(L$5-temps!K44-$C$2))</f>
        <v>8.9351355991828356</v>
      </c>
      <c r="M49" s="3">
        <f>MAX(0,M48+(M$5-temps!L44-$C$2))</f>
        <v>6.4014859756630598</v>
      </c>
      <c r="N49" s="3">
        <f>MAX(0,N48+(N$5-temps!M44-$C$2))</f>
        <v>7.6192015387813727</v>
      </c>
      <c r="O49" s="3">
        <f>MAX(0,O48+(O$5-temps!N44-$C$2))</f>
        <v>6.6633723219633518</v>
      </c>
      <c r="P49" s="3">
        <f>MAX(0,P48+(P$5-temps!O44-$C$2))</f>
        <v>5.3866502588480492</v>
      </c>
      <c r="Q49" s="3">
        <f>MAX(0,Q48+(Q$5-temps!P44-$C$2))</f>
        <v>4.1169486794442136</v>
      </c>
      <c r="R49" s="3">
        <f>MAX(0,R48+(R$5-temps!Q44-$C$2))</f>
        <v>3.4531778248412621</v>
      </c>
      <c r="S49" s="3">
        <f>MAX(0,S48+(S$5-temps!R44-$C$2))</f>
        <v>2.8075738359003388</v>
      </c>
      <c r="T49" s="3">
        <f>MAX(0,T48+(T$5-temps!S44-$C$2))</f>
        <v>3.9945346785053024</v>
      </c>
      <c r="U49" s="3">
        <f>MAX(0,U48+(U$5-temps!T44-$C$2))</f>
        <v>2.3079842965288888</v>
      </c>
      <c r="V49" s="3">
        <f>MAX(0,V48+(V$5-temps!U44-$C$2))</f>
        <v>4.1270817816734331</v>
      </c>
      <c r="W49">
        <f>AVERAGE(temps!B44:'temps'!U44)</f>
        <v>-4.7168632938312048E-2</v>
      </c>
    </row>
    <row r="50" spans="2:23" x14ac:dyDescent="0.35">
      <c r="B50" s="9" t="s">
        <v>64</v>
      </c>
      <c r="C50" s="3" t="e">
        <f>MAX(0,C49+(C$5-temps!B45-$C$2))</f>
        <v>#DIV/0!</v>
      </c>
      <c r="D50" s="3">
        <f>MAX(0,D49+(D$5-temps!C45-$C$2))</f>
        <v>8.1274586939420317</v>
      </c>
      <c r="E50" s="3">
        <f>MAX(0,E49+(E$5-temps!D45-$C$2))</f>
        <v>7.9411182183401099</v>
      </c>
      <c r="F50" s="3">
        <f>MAX(0,F49+(F$5-temps!E45-$C$2))</f>
        <v>11.189605113610211</v>
      </c>
      <c r="G50" s="3">
        <f>MAX(0,G49+(G$5-temps!B45-$C$2))</f>
        <v>36.120534849475199</v>
      </c>
      <c r="H50" s="3">
        <f>MAX(0,H49+(H$5-temps!G45-$C$2))</f>
        <v>11.455624443224298</v>
      </c>
      <c r="I50" s="3">
        <f>MAX(0,I49+(I$5-temps!H45-$C$2))</f>
        <v>10.999663647088795</v>
      </c>
      <c r="J50" s="3">
        <f>MAX(0,J49+(J$5-temps!I45-$C$2))</f>
        <v>10.346254434882544</v>
      </c>
      <c r="K50" s="3">
        <f>MAX(0,K49+(K$5-temps!J45-$C$2))</f>
        <v>11.100184242080942</v>
      </c>
      <c r="L50" s="3">
        <f>MAX(0,L49+(L$5-temps!K45-$C$2))</f>
        <v>11.040548649493953</v>
      </c>
      <c r="M50" s="3">
        <f>MAX(0,M49+(M$5-temps!L45-$C$2))</f>
        <v>8.1382550327444996</v>
      </c>
      <c r="N50" s="3">
        <f>MAX(0,N49+(N$5-temps!M45-$C$2))</f>
        <v>11.028237693035216</v>
      </c>
      <c r="O50" s="3">
        <f>MAX(0,O49+(O$5-temps!N45-$C$2))</f>
        <v>12.494272697327247</v>
      </c>
      <c r="P50" s="3">
        <f>MAX(0,P49+(P$5-temps!O45-$C$2))</f>
        <v>12.080450856615116</v>
      </c>
      <c r="Q50" s="3">
        <f>MAX(0,Q49+(Q$5-temps!P45-$C$2))</f>
        <v>11.807971755429106</v>
      </c>
      <c r="R50" s="3">
        <f>MAX(0,R49+(R$5-temps!Q45-$C$2))</f>
        <v>10.046380061216439</v>
      </c>
      <c r="S50" s="3">
        <f>MAX(0,S49+(S$5-temps!R45-$C$2))</f>
        <v>8.2861653467786738</v>
      </c>
      <c r="T50" s="3">
        <f>MAX(0,T49+(T$5-temps!S45-$C$2))</f>
        <v>8.3464383986308164</v>
      </c>
      <c r="U50" s="3">
        <f>MAX(0,U49+(U$5-temps!T45-$C$2))</f>
        <v>6.1783516541068755</v>
      </c>
      <c r="V50" s="3">
        <f>MAX(0,V49+(V$5-temps!U45-$C$2))</f>
        <v>6.7266685339200221</v>
      </c>
      <c r="W50">
        <f>AVERAGE(temps!B45:'temps'!U45)</f>
        <v>-0.25793649835735183</v>
      </c>
    </row>
    <row r="51" spans="2:23" x14ac:dyDescent="0.35">
      <c r="B51" s="9" t="s">
        <v>65</v>
      </c>
      <c r="C51" s="3" t="e">
        <f>MAX(0,C50+(C$5-temps!B46-$C$2))</f>
        <v>#DIV/0!</v>
      </c>
      <c r="D51" s="3">
        <f>MAX(0,D50+(D$5-temps!C46-$C$2))</f>
        <v>3.3870967741938438</v>
      </c>
      <c r="E51" s="3">
        <f>MAX(0,E50+(E$5-temps!D46-$C$2))</f>
        <v>3.1689612206735145</v>
      </c>
      <c r="F51" s="3">
        <f>MAX(0,F50+(F$5-temps!E46-$C$2))</f>
        <v>6.8341051587958574</v>
      </c>
      <c r="G51" s="3">
        <f>MAX(0,G50+(G$5-temps!B46-$C$2))</f>
        <v>36.980547583986514</v>
      </c>
      <c r="H51" s="3">
        <f>MAX(0,H50+(H$5-temps!G46-$C$2))</f>
        <v>8.487233983287906</v>
      </c>
      <c r="I51" s="3">
        <f>MAX(0,I50+(I$5-temps!H46-$C$2))</f>
        <v>9.8028868537348579</v>
      </c>
      <c r="J51" s="3">
        <f>MAX(0,J50+(J$5-temps!I46-$C$2))</f>
        <v>9.5349008066424759</v>
      </c>
      <c r="K51" s="3">
        <f>MAX(0,K50+(K$5-temps!J46-$C$2))</f>
        <v>9.858056868116936</v>
      </c>
      <c r="L51" s="3">
        <f>MAX(0,L50+(L$5-temps!K46-$C$2))</f>
        <v>11.267794410349076</v>
      </c>
      <c r="M51" s="3">
        <f>MAX(0,M50+(M$5-temps!L46-$C$2))</f>
        <v>9.0277869354940137</v>
      </c>
      <c r="N51" s="3">
        <f>MAX(0,N50+(N$5-temps!M46-$C$2))</f>
        <v>13.414628903815064</v>
      </c>
      <c r="O51" s="3">
        <f>MAX(0,O50+(O$5-temps!N46-$C$2))</f>
        <v>13.893733233681033</v>
      </c>
      <c r="P51" s="3">
        <f>MAX(0,P50+(P$5-temps!O46-$C$2))</f>
        <v>14.789643121236102</v>
      </c>
      <c r="Q51" s="3">
        <f>MAX(0,Q50+(Q$5-temps!P46-$C$2))</f>
        <v>14.932812163271359</v>
      </c>
      <c r="R51" s="3">
        <f>MAX(0,R50+(R$5-temps!Q46-$C$2))</f>
        <v>13.685741396562378</v>
      </c>
      <c r="S51" s="3">
        <f>MAX(0,S50+(S$5-temps!R46-$C$2))</f>
        <v>12.27084653968949</v>
      </c>
      <c r="T51" s="3">
        <f>MAX(0,T50+(T$5-temps!S46-$C$2))</f>
        <v>11.754811054800669</v>
      </c>
      <c r="U51" s="3">
        <f>MAX(0,U50+(U$5-temps!T46-$C$2))</f>
        <v>9.9205003274626335</v>
      </c>
      <c r="V51" s="3">
        <f>MAX(0,V50+(V$5-temps!U46-$C$2))</f>
        <v>10.928905145716691</v>
      </c>
      <c r="W51">
        <f>AVERAGE(temps!B46:'temps'!U46)</f>
        <v>1.2442105560040106</v>
      </c>
    </row>
    <row r="52" spans="2:23" x14ac:dyDescent="0.35">
      <c r="B52" s="9" t="s">
        <v>66</v>
      </c>
      <c r="C52" s="3" t="e">
        <f>MAX(0,C51+(C$5-temps!B47-$C$2))</f>
        <v>#DIV/0!</v>
      </c>
      <c r="D52" s="3">
        <f>MAX(0,D51+(D$5-temps!C47-$C$2))</f>
        <v>0</v>
      </c>
      <c r="E52" s="3">
        <f>MAX(0,E51+(E$5-temps!D47-$C$2))</f>
        <v>0</v>
      </c>
      <c r="F52" s="3">
        <f>MAX(0,F51+(F$5-temps!E47-$C$2))</f>
        <v>4.4187189005248939</v>
      </c>
      <c r="G52" s="3">
        <f>MAX(0,G51+(G$5-temps!B47-$C$2))</f>
        <v>37.840560318497829</v>
      </c>
      <c r="H52" s="3">
        <f>MAX(0,H51+(H$5-temps!G47-$C$2))</f>
        <v>5.9136473692431135</v>
      </c>
      <c r="I52" s="3">
        <f>MAX(0,I51+(I$5-temps!H47-$C$2))</f>
        <v>6.5261903021698915</v>
      </c>
      <c r="J52" s="3">
        <f>MAX(0,J51+(J$5-temps!I47-$C$2))</f>
        <v>7.3613147277724371</v>
      </c>
      <c r="K52" s="3">
        <f>MAX(0,K51+(K$5-temps!J47-$C$2))</f>
        <v>7.5364971067664399</v>
      </c>
      <c r="L52" s="3">
        <f>MAX(0,L51+(L$5-temps!K47-$C$2))</f>
        <v>8.6671592731523575</v>
      </c>
      <c r="M52" s="3">
        <f>MAX(0,M51+(M$5-temps!L47-$C$2))</f>
        <v>6.3693543874046838</v>
      </c>
      <c r="N52" s="3">
        <f>MAX(0,N51+(N$5-temps!M47-$C$2))</f>
        <v>10.859598722956928</v>
      </c>
      <c r="O52" s="3">
        <f>MAX(0,O51+(O$5-temps!N47-$C$2))</f>
        <v>12.35576859221373</v>
      </c>
      <c r="P52" s="3">
        <f>MAX(0,P51+(P$5-temps!O47-$C$2))</f>
        <v>13.761155621970939</v>
      </c>
      <c r="Q52" s="3">
        <f>MAX(0,Q51+(Q$5-temps!P47-$C$2))</f>
        <v>14.917647458998402</v>
      </c>
      <c r="R52" s="3">
        <f>MAX(0,R51+(R$5-temps!Q47-$C$2))</f>
        <v>16.123728169415127</v>
      </c>
      <c r="S52" s="3">
        <f>MAX(0,S51+(S$5-temps!R47-$C$2))</f>
        <v>15.389628781578557</v>
      </c>
      <c r="T52" s="3">
        <f>MAX(0,T51+(T$5-temps!S47-$C$2))</f>
        <v>15.621461811788851</v>
      </c>
      <c r="U52" s="3">
        <f>MAX(0,U51+(U$5-temps!T47-$C$2))</f>
        <v>15.15926083600619</v>
      </c>
      <c r="V52" s="3">
        <f>MAX(0,V51+(V$5-temps!U47-$C$2))</f>
        <v>15.811462838282448</v>
      </c>
      <c r="W52">
        <f>AVERAGE(temps!B47:'temps'!U47)</f>
        <v>2.2916805270375149</v>
      </c>
    </row>
    <row r="53" spans="2:23" x14ac:dyDescent="0.35">
      <c r="B53" s="9" t="s">
        <v>67</v>
      </c>
      <c r="C53" s="3" t="e">
        <f>MAX(0,C52+(C$5-temps!B48-$C$2))</f>
        <v>#DIV/0!</v>
      </c>
      <c r="D53" s="3">
        <f>MAX(0,D52+(D$5-temps!C48-$C$2))</f>
        <v>0</v>
      </c>
      <c r="E53" s="3">
        <f>MAX(0,E52+(E$5-temps!D48-$C$2))</f>
        <v>0</v>
      </c>
      <c r="F53" s="3">
        <f>MAX(0,F52+(F$5-temps!E48-$C$2))</f>
        <v>0</v>
      </c>
      <c r="G53" s="3">
        <f>MAX(0,G52+(G$5-temps!B48-$C$2))</f>
        <v>38.700573053009144</v>
      </c>
      <c r="H53" s="3">
        <f>MAX(0,H52+(H$5-temps!G48-$C$2))</f>
        <v>2.0927778166937809</v>
      </c>
      <c r="I53" s="3">
        <f>MAX(0,I52+(I$5-temps!H48-$C$2))</f>
        <v>3.4171198130728753</v>
      </c>
      <c r="J53" s="3">
        <f>MAX(0,J52+(J$5-temps!I48-$C$2))</f>
        <v>4.9108697162024084</v>
      </c>
      <c r="K53" s="3">
        <f>MAX(0,K52+(K$5-temps!J48-$C$2))</f>
        <v>5.0158505176815531</v>
      </c>
      <c r="L53" s="3">
        <f>MAX(0,L52+(L$5-temps!K48-$C$2))</f>
        <v>6.1472453978233901</v>
      </c>
      <c r="M53" s="3">
        <f>MAX(0,M52+(M$5-temps!L48-$C$2))</f>
        <v>3.355163476603904</v>
      </c>
      <c r="N53" s="3">
        <f>MAX(0,N52+(N$5-temps!M48-$C$2))</f>
        <v>8.2828954107810233</v>
      </c>
      <c r="O53" s="3">
        <f>MAX(0,O52+(O$5-temps!N48-$C$2))</f>
        <v>9.5864159969030975</v>
      </c>
      <c r="P53" s="3">
        <f>MAX(0,P52+(P$5-temps!O48-$C$2))</f>
        <v>10.868753735389026</v>
      </c>
      <c r="Q53" s="3">
        <f>MAX(0,Q52+(Q$5-temps!P48-$C$2))</f>
        <v>12.844333624920955</v>
      </c>
      <c r="R53" s="3">
        <f>MAX(0,R52+(R$5-temps!Q48-$C$2))</f>
        <v>15.237366319777035</v>
      </c>
      <c r="S53" s="3">
        <f>MAX(0,S52+(S$5-temps!R48-$C$2))</f>
        <v>16.806208672399222</v>
      </c>
      <c r="T53" s="3">
        <f>MAX(0,T52+(T$5-temps!S48-$C$2))</f>
        <v>18.411829437806951</v>
      </c>
      <c r="U53" s="3">
        <f>MAX(0,U52+(U$5-temps!T48-$C$2))</f>
        <v>20.845729894925938</v>
      </c>
      <c r="V53" s="3">
        <f>MAX(0,V52+(V$5-temps!U48-$C$2))</f>
        <v>20.875413232508656</v>
      </c>
      <c r="W53">
        <f>AVERAGE(temps!B48:'temps'!U48)</f>
        <v>3.1884716660351038</v>
      </c>
    </row>
    <row r="54" spans="2:23" x14ac:dyDescent="0.35">
      <c r="B54" s="9" t="s">
        <v>68</v>
      </c>
      <c r="C54" s="3" t="e">
        <f>MAX(0,C53+(C$5-temps!B49-$C$2))</f>
        <v>#DIV/0!</v>
      </c>
      <c r="D54" s="3">
        <f>MAX(0,D53+(D$5-temps!C49-$C$2))</f>
        <v>0</v>
      </c>
      <c r="E54" s="3">
        <f>MAX(0,E53+(E$5-temps!D49-$C$2))</f>
        <v>0</v>
      </c>
      <c r="F54" s="3">
        <f>MAX(0,F53+(F$5-temps!E49-$C$2))</f>
        <v>0</v>
      </c>
      <c r="G54" s="3">
        <f>MAX(0,G53+(G$5-temps!B49-$C$2))</f>
        <v>39.560585787520459</v>
      </c>
      <c r="H54" s="3">
        <f>MAX(0,H53+(H$5-temps!G49-$C$2))</f>
        <v>0</v>
      </c>
      <c r="I54" s="3">
        <f>MAX(0,I53+(I$5-temps!H49-$C$2))</f>
        <v>0</v>
      </c>
      <c r="J54" s="3">
        <f>MAX(0,J53+(J$5-temps!I49-$C$2))</f>
        <v>0</v>
      </c>
      <c r="K54" s="3">
        <f>MAX(0,K53+(K$5-temps!J49-$C$2))</f>
        <v>0.49839436686464644</v>
      </c>
      <c r="L54" s="3">
        <f>MAX(0,L53+(L$5-temps!K49-$C$2))</f>
        <v>1.6825231245483527</v>
      </c>
      <c r="M54" s="3">
        <f>MAX(0,M53+(M$5-temps!L49-$C$2))</f>
        <v>0</v>
      </c>
      <c r="N54" s="3">
        <f>MAX(0,N53+(N$5-temps!M49-$C$2))</f>
        <v>4.4201685391607377</v>
      </c>
      <c r="O54" s="3">
        <f>MAX(0,O53+(O$5-temps!N49-$C$2))</f>
        <v>6.235859024393215</v>
      </c>
      <c r="P54" s="3">
        <f>MAX(0,P53+(P$5-temps!O49-$C$2))</f>
        <v>7.8901547121551232</v>
      </c>
      <c r="Q54" s="3">
        <f>MAX(0,Q53+(Q$5-temps!P49-$C$2))</f>
        <v>10.666062155712007</v>
      </c>
      <c r="R54" s="3">
        <f>MAX(0,R53+(R$5-temps!Q49-$C$2))</f>
        <v>13.615024895141762</v>
      </c>
      <c r="S54" s="3">
        <f>MAX(0,S53+(S$5-temps!R49-$C$2))</f>
        <v>15.794304791661308</v>
      </c>
      <c r="T54" s="3">
        <f>MAX(0,T53+(T$5-temps!S49-$C$2))</f>
        <v>17.233725951602153</v>
      </c>
      <c r="U54" s="3">
        <f>MAX(0,U53+(U$5-temps!T49-$C$2))</f>
        <v>22.845664228622262</v>
      </c>
      <c r="V54" s="3">
        <f>MAX(0,V53+(V$5-temps!U49-$C$2))</f>
        <v>23.249849128897552</v>
      </c>
      <c r="W54">
        <f>AVERAGE(temps!B49:'temps'!U49)</f>
        <v>5.511315705745548</v>
      </c>
    </row>
    <row r="55" spans="2:23" x14ac:dyDescent="0.35">
      <c r="B55" s="9" t="s">
        <v>69</v>
      </c>
      <c r="C55" s="3" t="e">
        <f>MAX(0,C54+(C$5-temps!B50-$C$2))</f>
        <v>#DIV/0!</v>
      </c>
      <c r="D55" s="3">
        <f>MAX(0,D54+(D$5-temps!C50-$C$2))</f>
        <v>0</v>
      </c>
      <c r="E55" s="3">
        <f>MAX(0,E54+(E$5-temps!D50-$C$2))</f>
        <v>0</v>
      </c>
      <c r="F55" s="3">
        <f>MAX(0,F54+(F$5-temps!E50-$C$2))</f>
        <v>0</v>
      </c>
      <c r="G55" s="3">
        <f>MAX(0,G54+(G$5-temps!B50-$C$2))</f>
        <v>40.420598522031774</v>
      </c>
      <c r="H55" s="3">
        <f>MAX(0,H54+(H$5-temps!G50-$C$2))</f>
        <v>0</v>
      </c>
      <c r="I55" s="3">
        <f>MAX(0,I54+(I$5-temps!H50-$C$2))</f>
        <v>0</v>
      </c>
      <c r="J55" s="3">
        <f>MAX(0,J54+(J$5-temps!I50-$C$2))</f>
        <v>0</v>
      </c>
      <c r="K55" s="3">
        <f>MAX(0,K54+(K$5-temps!J50-$C$2))</f>
        <v>0</v>
      </c>
      <c r="L55" s="3">
        <f>MAX(0,L54+(L$5-temps!K50-$C$2))</f>
        <v>0</v>
      </c>
      <c r="M55" s="3">
        <f>MAX(0,M54+(M$5-temps!L50-$C$2))</f>
        <v>0</v>
      </c>
      <c r="N55" s="3">
        <f>MAX(0,N54+(N$5-temps!M50-$C$2))</f>
        <v>0</v>
      </c>
      <c r="O55" s="3">
        <f>MAX(0,O54+(O$5-temps!N50-$C$2))</f>
        <v>1.6374612634020522</v>
      </c>
      <c r="P55" s="3">
        <f>MAX(0,P54+(P$5-temps!O50-$C$2))</f>
        <v>3.9726661780080796</v>
      </c>
      <c r="Q55" s="3">
        <f>MAX(0,Q54+(Q$5-temps!P50-$C$2))</f>
        <v>7.5113470126461594</v>
      </c>
      <c r="R55" s="3">
        <f>MAX(0,R54+(R$5-temps!Q50-$C$2))</f>
        <v>10.775146771943259</v>
      </c>
      <c r="S55" s="3">
        <f>MAX(0,S54+(S$5-temps!R50-$C$2))</f>
        <v>13.093189739178873</v>
      </c>
      <c r="T55" s="3">
        <f>MAX(0,T54+(T$5-temps!S50-$C$2))</f>
        <v>15.805606030700156</v>
      </c>
      <c r="U55" s="3">
        <f>MAX(0,U54+(U$5-temps!T50-$C$2))</f>
        <v>22.844823552422959</v>
      </c>
      <c r="V55" s="3">
        <f>MAX(0,V54+(V$5-temps!U50-$C$2))</f>
        <v>23.60444294585513</v>
      </c>
      <c r="W55">
        <f>AVERAGE(temps!B50:'temps'!U50)</f>
        <v>6.7610293231019929</v>
      </c>
    </row>
    <row r="56" spans="2:23" x14ac:dyDescent="0.35">
      <c r="B56" s="9" t="s">
        <v>70</v>
      </c>
      <c r="C56" s="3" t="e">
        <f>MAX(0,C55+(C$5-temps!B51-$C$2))</f>
        <v>#DIV/0!</v>
      </c>
      <c r="D56" s="3">
        <f>MAX(0,D55+(D$5-temps!C51-$C$2))</f>
        <v>0</v>
      </c>
      <c r="E56" s="3">
        <f>MAX(0,E55+(E$5-temps!D51-$C$2))</f>
        <v>0</v>
      </c>
      <c r="F56" s="3">
        <f>MAX(0,F55+(F$5-temps!E51-$C$2))</f>
        <v>0</v>
      </c>
      <c r="G56" s="3">
        <f>MAX(0,G55+(G$5-temps!B51-$C$2))</f>
        <v>41.280611256543089</v>
      </c>
      <c r="H56" s="3">
        <f>MAX(0,H55+(H$5-temps!G51-$C$2))</f>
        <v>0</v>
      </c>
      <c r="I56" s="3">
        <f>MAX(0,I55+(I$5-temps!H51-$C$2))</f>
        <v>0</v>
      </c>
      <c r="J56" s="3">
        <f>MAX(0,J55+(J$5-temps!I51-$C$2))</f>
        <v>0</v>
      </c>
      <c r="K56" s="3">
        <f>MAX(0,K55+(K$5-temps!J51-$C$2))</f>
        <v>0</v>
      </c>
      <c r="L56" s="3">
        <f>MAX(0,L55+(L$5-temps!K51-$C$2))</f>
        <v>0</v>
      </c>
      <c r="M56" s="3">
        <f>MAX(0,M55+(M$5-temps!L51-$C$2))</f>
        <v>0</v>
      </c>
      <c r="N56" s="3">
        <f>MAX(0,N55+(N$5-temps!M51-$C$2))</f>
        <v>0</v>
      </c>
      <c r="O56" s="3">
        <f>MAX(0,O55+(O$5-temps!N51-$C$2))</f>
        <v>0</v>
      </c>
      <c r="P56" s="3">
        <f>MAX(0,P55+(P$5-temps!O51-$C$2))</f>
        <v>0</v>
      </c>
      <c r="Q56" s="3">
        <f>MAX(0,Q55+(Q$5-temps!P51-$C$2))</f>
        <v>2.7176395691842519</v>
      </c>
      <c r="R56" s="3">
        <f>MAX(0,R55+(R$5-temps!Q51-$C$2))</f>
        <v>6.1430982196732371</v>
      </c>
      <c r="S56" s="3">
        <f>MAX(0,S55+(S$5-temps!R51-$C$2))</f>
        <v>8.5617266133552903</v>
      </c>
      <c r="T56" s="3">
        <f>MAX(0,T55+(T$5-temps!S51-$C$2))</f>
        <v>12.217740110610478</v>
      </c>
      <c r="U56" s="3">
        <f>MAX(0,U55+(U$5-temps!T51-$C$2))</f>
        <v>17.954009170369126</v>
      </c>
      <c r="V56" s="3">
        <f>MAX(0,V55+(V$5-temps!U51-$C$2))</f>
        <v>19.886220768418077</v>
      </c>
      <c r="W56">
        <f>AVERAGE(temps!B51:'temps'!U51)</f>
        <v>7.7201111771124928</v>
      </c>
    </row>
    <row r="57" spans="2:23" x14ac:dyDescent="0.35">
      <c r="B57" s="9" t="s">
        <v>71</v>
      </c>
      <c r="C57" s="3" t="e">
        <f>MAX(0,C56+(C$5-temps!B52-$C$2))</f>
        <v>#DIV/0!</v>
      </c>
      <c r="D57" s="3">
        <f>MAX(0,D56+(D$5-temps!C52-$C$2))</f>
        <v>0</v>
      </c>
      <c r="E57" s="3">
        <f>MAX(0,E56+(E$5-temps!D52-$C$2))</f>
        <v>0</v>
      </c>
      <c r="F57" s="3">
        <f>MAX(0,F56+(F$5-temps!E52-$C$2))</f>
        <v>0</v>
      </c>
      <c r="G57" s="3">
        <f>MAX(0,G56+(G$5-temps!B52-$C$2))</f>
        <v>42.140623991054404</v>
      </c>
      <c r="H57" s="3">
        <f>MAX(0,H56+(H$5-temps!G52-$C$2))</f>
        <v>0</v>
      </c>
      <c r="I57" s="3">
        <f>MAX(0,I56+(I$5-temps!H52-$C$2))</f>
        <v>0</v>
      </c>
      <c r="J57" s="3">
        <f>MAX(0,J56+(J$5-temps!I52-$C$2))</f>
        <v>0</v>
      </c>
      <c r="K57" s="3">
        <f>MAX(0,K56+(K$5-temps!J52-$C$2))</f>
        <v>0</v>
      </c>
      <c r="L57" s="3">
        <f>MAX(0,L56+(L$5-temps!K52-$C$2))</f>
        <v>0</v>
      </c>
      <c r="M57" s="3">
        <f>MAX(0,M56+(M$5-temps!L52-$C$2))</f>
        <v>0</v>
      </c>
      <c r="N57" s="3">
        <f>MAX(0,N56+(N$5-temps!M52-$C$2))</f>
        <v>0</v>
      </c>
      <c r="O57" s="3">
        <f>MAX(0,O56+(O$5-temps!N52-$C$2))</f>
        <v>0</v>
      </c>
      <c r="P57" s="3">
        <f>MAX(0,P56+(P$5-temps!O52-$C$2))</f>
        <v>0</v>
      </c>
      <c r="Q57" s="3">
        <f>MAX(0,Q56+(Q$5-temps!P52-$C$2))</f>
        <v>0</v>
      </c>
      <c r="R57" s="3">
        <f>MAX(0,R56+(R$5-temps!Q52-$C$2))</f>
        <v>0.49340346226611498</v>
      </c>
      <c r="S57" s="3">
        <f>MAX(0,S56+(S$5-temps!R52-$C$2))</f>
        <v>2.8356554951662361</v>
      </c>
      <c r="T57" s="3">
        <f>MAX(0,T56+(T$5-temps!S52-$C$2))</f>
        <v>7.8243028006898507</v>
      </c>
      <c r="U57" s="3">
        <f>MAX(0,U56+(U$5-temps!T52-$C$2))</f>
        <v>12.316096823070053</v>
      </c>
      <c r="V57" s="3">
        <f>MAX(0,V56+(V$5-temps!U52-$C$2))</f>
        <v>15.455838460836556</v>
      </c>
      <c r="W57">
        <f>AVERAGE(temps!B52:'temps'!U52)</f>
        <v>7.7707507495138923</v>
      </c>
    </row>
    <row r="58" spans="2:23" x14ac:dyDescent="0.35">
      <c r="B58" s="9" t="s">
        <v>72</v>
      </c>
      <c r="C58" s="3" t="e">
        <f>MAX(0,C57+(C$5-temps!B53-$C$2))</f>
        <v>#DIV/0!</v>
      </c>
      <c r="D58" s="3">
        <f>MAX(0,D57+(D$5-temps!C53-$C$2))</f>
        <v>0</v>
      </c>
      <c r="E58" s="3">
        <f>MAX(0,E57+(E$5-temps!D53-$C$2))</f>
        <v>0</v>
      </c>
      <c r="F58" s="3">
        <f>MAX(0,F57+(F$5-temps!E53-$C$2))</f>
        <v>0</v>
      </c>
      <c r="G58" s="3">
        <f>MAX(0,G57+(G$5-temps!B53-$C$2))</f>
        <v>43.00063672556572</v>
      </c>
      <c r="H58" s="3">
        <f>MAX(0,H57+(H$5-temps!G53-$C$2))</f>
        <v>0</v>
      </c>
      <c r="I58" s="3">
        <f>MAX(0,I57+(I$5-temps!H53-$C$2))</f>
        <v>0</v>
      </c>
      <c r="J58" s="3">
        <f>MAX(0,J57+(J$5-temps!I53-$C$2))</f>
        <v>0</v>
      </c>
      <c r="K58" s="3">
        <f>MAX(0,K57+(K$5-temps!J53-$C$2))</f>
        <v>0</v>
      </c>
      <c r="L58" s="3">
        <f>MAX(0,L57+(L$5-temps!K53-$C$2))</f>
        <v>0</v>
      </c>
      <c r="M58" s="3">
        <f>MAX(0,M57+(M$5-temps!L53-$C$2))</f>
        <v>0</v>
      </c>
      <c r="N58" s="3">
        <f>MAX(0,N57+(N$5-temps!M53-$C$2))</f>
        <v>0</v>
      </c>
      <c r="O58" s="3">
        <f>MAX(0,O57+(O$5-temps!N53-$C$2))</f>
        <v>0</v>
      </c>
      <c r="P58" s="3">
        <f>MAX(0,P57+(P$5-temps!O53-$C$2))</f>
        <v>0</v>
      </c>
      <c r="Q58" s="3">
        <f>MAX(0,Q57+(Q$5-temps!P53-$C$2))</f>
        <v>0</v>
      </c>
      <c r="R58" s="3">
        <f>MAX(0,R57+(R$5-temps!Q53-$C$2))</f>
        <v>0</v>
      </c>
      <c r="S58" s="3">
        <f>MAX(0,S57+(S$5-temps!R53-$C$2))</f>
        <v>0</v>
      </c>
      <c r="T58" s="3">
        <f>MAX(0,T57+(T$5-temps!S53-$C$2))</f>
        <v>3.1657967262046327</v>
      </c>
      <c r="U58" s="3">
        <f>MAX(0,U57+(U$5-temps!T53-$C$2))</f>
        <v>6.9537852988389801</v>
      </c>
      <c r="V58" s="3">
        <f>MAX(0,V57+(V$5-temps!U53-$C$2))</f>
        <v>9.8256934030262659</v>
      </c>
      <c r="W58">
        <f>AVERAGE(temps!B53:'temps'!U53)</f>
        <v>6.2551403578752636</v>
      </c>
    </row>
    <row r="59" spans="2:23" x14ac:dyDescent="0.35">
      <c r="B59" s="9" t="s">
        <v>73</v>
      </c>
      <c r="C59" s="3" t="e">
        <f>MAX(0,C58+(C$5-temps!B54-$C$2))</f>
        <v>#DIV/0!</v>
      </c>
      <c r="D59" s="3">
        <f>MAX(0,D58+(D$5-temps!C54-$C$2))</f>
        <v>0.68240230789410194</v>
      </c>
      <c r="E59" s="3">
        <f>MAX(0,E58+(E$5-temps!D54-$C$2))</f>
        <v>0.68594224615535637</v>
      </c>
      <c r="F59" s="3">
        <f>MAX(0,F58+(F$5-temps!E54-$C$2))</f>
        <v>0</v>
      </c>
      <c r="G59" s="3">
        <f>MAX(0,G58+(G$5-temps!B54-$C$2))</f>
        <v>43.860649460077035</v>
      </c>
      <c r="H59" s="3">
        <f>MAX(0,H58+(H$5-temps!G54-$C$2))</f>
        <v>0.83897069802756086</v>
      </c>
      <c r="I59" s="3">
        <f>MAX(0,I58+(I$5-temps!H54-$C$2))</f>
        <v>0</v>
      </c>
      <c r="J59" s="3">
        <f>MAX(0,J58+(J$5-temps!I54-$C$2))</f>
        <v>0</v>
      </c>
      <c r="K59" s="3">
        <f>MAX(0,K58+(K$5-temps!J54-$C$2))</f>
        <v>0</v>
      </c>
      <c r="L59" s="3">
        <f>MAX(0,L58+(L$5-temps!K54-$C$2))</f>
        <v>0</v>
      </c>
      <c r="M59" s="3">
        <f>MAX(0,M58+(M$5-temps!L54-$C$2))</f>
        <v>0</v>
      </c>
      <c r="N59" s="3">
        <f>MAX(0,N58+(N$5-temps!M54-$C$2))</f>
        <v>0</v>
      </c>
      <c r="O59" s="3">
        <f>MAX(0,O58+(O$5-temps!N54-$C$2))</f>
        <v>0</v>
      </c>
      <c r="P59" s="3">
        <f>MAX(0,P58+(P$5-temps!O54-$C$2))</f>
        <v>0</v>
      </c>
      <c r="Q59" s="3">
        <f>MAX(0,Q58+(Q$5-temps!P54-$C$2))</f>
        <v>0</v>
      </c>
      <c r="R59" s="3">
        <f>MAX(0,R58+(R$5-temps!Q54-$C$2))</f>
        <v>0</v>
      </c>
      <c r="S59" s="3">
        <f>MAX(0,S58+(S$5-temps!R54-$C$2))</f>
        <v>0</v>
      </c>
      <c r="T59" s="3">
        <f>MAX(0,T58+(T$5-temps!S54-$C$2))</f>
        <v>0</v>
      </c>
      <c r="U59" s="3">
        <f>MAX(0,U58+(U$5-temps!T54-$C$2))</f>
        <v>1.7754759464871572</v>
      </c>
      <c r="V59" s="3">
        <f>MAX(0,V58+(V$5-temps!U54-$C$2))</f>
        <v>3.8988913325385557</v>
      </c>
      <c r="W59">
        <f>AVERAGE(temps!B54:'temps'!U54)</f>
        <v>3.9635214652409436</v>
      </c>
    </row>
    <row r="60" spans="2:23" x14ac:dyDescent="0.35">
      <c r="B60" s="9" t="s">
        <v>74</v>
      </c>
      <c r="C60" s="3" t="e">
        <f>MAX(0,C59+(C$5-temps!B55-$C$2))</f>
        <v>#DIV/0!</v>
      </c>
      <c r="D60" s="3">
        <f>MAX(0,D59+(D$5-temps!C55-$C$2))</f>
        <v>4.2103330710727436</v>
      </c>
      <c r="E60" s="3">
        <f>MAX(0,E59+(E$5-temps!D55-$C$2))</f>
        <v>4.2409570809993298</v>
      </c>
      <c r="F60" s="3">
        <f>MAX(0,F59+(F$5-temps!E55-$C$2))</f>
        <v>2.036594204489476</v>
      </c>
      <c r="G60" s="3">
        <f>MAX(0,G59+(G$5-temps!B55-$C$2))</f>
        <v>44.72066219458835</v>
      </c>
      <c r="H60" s="3">
        <f>MAX(0,H59+(H$5-temps!G55-$C$2))</f>
        <v>2.6941963743730035</v>
      </c>
      <c r="I60" s="3">
        <f>MAX(0,I59+(I$5-temps!H55-$C$2))</f>
        <v>0.8661291351504472</v>
      </c>
      <c r="J60" s="3">
        <f>MAX(0,J59+(J$5-temps!I55-$C$2))</f>
        <v>0.89202638720947824</v>
      </c>
      <c r="K60" s="3">
        <f>MAX(0,K59+(K$5-temps!J55-$C$2))</f>
        <v>0.41176858966369423</v>
      </c>
      <c r="L60" s="3">
        <f>MAX(0,L59+(L$5-temps!K55-$C$2))</f>
        <v>0</v>
      </c>
      <c r="M60" s="3">
        <f>MAX(0,M59+(M$5-temps!L55-$C$2))</f>
        <v>0</v>
      </c>
      <c r="N60" s="3">
        <f>MAX(0,N59+(N$5-temps!M55-$C$2))</f>
        <v>0</v>
      </c>
      <c r="O60" s="3">
        <f>MAX(0,O59+(O$5-temps!N55-$C$2))</f>
        <v>0</v>
      </c>
      <c r="P60" s="3">
        <f>MAX(0,P59+(P$5-temps!O55-$C$2))</f>
        <v>0</v>
      </c>
      <c r="Q60" s="3">
        <f>MAX(0,Q59+(Q$5-temps!P55-$C$2))</f>
        <v>0</v>
      </c>
      <c r="R60" s="3">
        <f>MAX(0,R59+(R$5-temps!Q55-$C$2))</f>
        <v>0</v>
      </c>
      <c r="S60" s="3">
        <f>MAX(0,S59+(S$5-temps!R55-$C$2))</f>
        <v>0</v>
      </c>
      <c r="T60" s="3">
        <f>MAX(0,T59+(T$5-temps!S55-$C$2))</f>
        <v>0</v>
      </c>
      <c r="U60" s="3">
        <f>MAX(0,U59+(U$5-temps!T55-$C$2))</f>
        <v>0</v>
      </c>
      <c r="V60" s="3">
        <f>MAX(0,V59+(V$5-temps!U55-$C$2))</f>
        <v>0</v>
      </c>
      <c r="W60">
        <f>AVERAGE(temps!B55:'temps'!U55)</f>
        <v>2.1036557229016539</v>
      </c>
    </row>
    <row r="61" spans="2:23" x14ac:dyDescent="0.35">
      <c r="B61" s="9" t="s">
        <v>75</v>
      </c>
      <c r="C61" s="3" t="e">
        <f>MAX(0,C60+(C$5-temps!B56-$C$2))</f>
        <v>#DIV/0!</v>
      </c>
      <c r="D61" s="3">
        <f>MAX(0,D60+(D$5-temps!C56-$C$2))</f>
        <v>5.6894833464465062</v>
      </c>
      <c r="E61" s="3">
        <f>MAX(0,E60+(E$5-temps!D56-$C$2))</f>
        <v>5.7327891134683338</v>
      </c>
      <c r="F61" s="3">
        <f>MAX(0,F60+(F$5-temps!E56-$C$2))</f>
        <v>3.6517706015878471</v>
      </c>
      <c r="G61" s="3">
        <f>MAX(0,G60+(G$5-temps!B56-$C$2))</f>
        <v>45.580674929099665</v>
      </c>
      <c r="H61" s="3">
        <f>MAX(0,H60+(H$5-temps!G56-$C$2))</f>
        <v>4.2461256892788946</v>
      </c>
      <c r="I61" s="3">
        <f>MAX(0,I60+(I$5-temps!H56-$C$2))</f>
        <v>2.6212453478308184</v>
      </c>
      <c r="J61" s="3">
        <f>MAX(0,J60+(J$5-temps!I56-$C$2))</f>
        <v>1.7290398371610314</v>
      </c>
      <c r="K61" s="3">
        <f>MAX(0,K60+(K$5-temps!J56-$C$2))</f>
        <v>0.80720487588437795</v>
      </c>
      <c r="L61" s="3">
        <f>MAX(0,L60+(L$5-temps!K56-$C$2))</f>
        <v>0.26046360284115266</v>
      </c>
      <c r="M61" s="3">
        <f>MAX(0,M60+(M$5-temps!L56-$C$2))</f>
        <v>1.2338491811433654</v>
      </c>
      <c r="N61" s="3">
        <f>MAX(0,N60+(N$5-temps!M56-$C$2))</f>
        <v>1.2240713424213308</v>
      </c>
      <c r="O61" s="3">
        <f>MAX(0,O60+(O$5-temps!N56-$C$2))</f>
        <v>1.5763298530978425</v>
      </c>
      <c r="P61" s="3">
        <f>MAX(0,P60+(P$5-temps!O56-$C$2))</f>
        <v>1.8471235043241485</v>
      </c>
      <c r="Q61" s="3">
        <f>MAX(0,Q60+(Q$5-temps!P56-$C$2))</f>
        <v>2.0713075335414537</v>
      </c>
      <c r="R61" s="3">
        <f>MAX(0,R60+(R$5-temps!Q56-$C$2))</f>
        <v>1.409973303945697</v>
      </c>
      <c r="S61" s="3">
        <f>MAX(0,S60+(S$5-temps!R56-$C$2))</f>
        <v>1.5817443548581389</v>
      </c>
      <c r="T61" s="3">
        <f>MAX(0,T60+(T$5-temps!S56-$C$2))</f>
        <v>0</v>
      </c>
      <c r="U61" s="3">
        <f>MAX(0,U60+(U$5-temps!T56-$C$2))</f>
        <v>0</v>
      </c>
      <c r="V61" s="3">
        <f>MAX(0,V60+(V$5-temps!U56-$C$2))</f>
        <v>0</v>
      </c>
      <c r="W61">
        <f>AVERAGE(temps!B56:'temps'!U56)</f>
        <v>0.58302547035976604</v>
      </c>
    </row>
    <row r="62" spans="2:23" x14ac:dyDescent="0.35">
      <c r="B62" s="9" t="s">
        <v>76</v>
      </c>
      <c r="C62" s="3" t="e">
        <f>MAX(0,C61+(C$5-temps!B57-$C$2))</f>
        <v>#DIV/0!</v>
      </c>
      <c r="D62" s="3">
        <f>MAX(0,D61+(D$5-temps!C57-$C$2))</f>
        <v>6.0792027275113361</v>
      </c>
      <c r="E62" s="3">
        <f>MAX(0,E61+(E$5-temps!D57-$C$2))</f>
        <v>6.1389173417201235</v>
      </c>
      <c r="F62" s="3">
        <f>MAX(0,F61+(F$5-temps!E57-$C$2))</f>
        <v>4.3189270428758695</v>
      </c>
      <c r="G62" s="3">
        <f>MAX(0,G61+(G$5-temps!B57-$C$2))</f>
        <v>46.44068766361098</v>
      </c>
      <c r="H62" s="3">
        <f>MAX(0,H61+(H$5-temps!G57-$C$2))</f>
        <v>6.2829429548576012</v>
      </c>
      <c r="I62" s="3">
        <f>MAX(0,I61+(I$5-temps!H57-$C$2))</f>
        <v>3.6160468389805427</v>
      </c>
      <c r="J62" s="3">
        <f>MAX(0,J61+(J$5-temps!I57-$C$2))</f>
        <v>3.1056826696250246</v>
      </c>
      <c r="K62" s="3">
        <f>MAX(0,K61+(K$5-temps!J57-$C$2))</f>
        <v>2.2647663704638585</v>
      </c>
      <c r="L62" s="3">
        <f>MAX(0,L61+(L$5-temps!K57-$C$2))</f>
        <v>0.86519774331274846</v>
      </c>
      <c r="M62" s="3">
        <f>MAX(0,M61+(M$5-temps!L57-$C$2))</f>
        <v>2.4850862885524485</v>
      </c>
      <c r="N62" s="3">
        <f>MAX(0,N61+(N$5-temps!M57-$C$2))</f>
        <v>3.4307269077282312</v>
      </c>
      <c r="O62" s="3">
        <f>MAX(0,O61+(O$5-temps!N57-$C$2))</f>
        <v>4.4229620169138499</v>
      </c>
      <c r="P62" s="3">
        <f>MAX(0,P61+(P$5-temps!O57-$C$2))</f>
        <v>3.5364790689092338</v>
      </c>
      <c r="Q62" s="3">
        <f>MAX(0,Q61+(Q$5-temps!P57-$C$2))</f>
        <v>2.892113168935996</v>
      </c>
      <c r="R62" s="3">
        <f>MAX(0,R61+(R$5-temps!Q57-$C$2))</f>
        <v>3.0381609763048631</v>
      </c>
      <c r="S62" s="3">
        <f>MAX(0,S61+(S$5-temps!R57-$C$2))</f>
        <v>3.1077347206526555</v>
      </c>
      <c r="T62" s="3">
        <f>MAX(0,T61+(T$5-temps!S57-$C$2))</f>
        <v>1.5376594353408422</v>
      </c>
      <c r="U62" s="3">
        <f>MAX(0,U61+(U$5-temps!T57-$C$2))</f>
        <v>2.0934466107909673</v>
      </c>
      <c r="V62" s="3">
        <f>MAX(0,V61+(V$5-temps!U57-$C$2))</f>
        <v>2.1562649668967797</v>
      </c>
      <c r="W62">
        <f>AVERAGE(temps!B57:'temps'!U57)</f>
        <v>3.7465479499685872E-2</v>
      </c>
    </row>
    <row r="63" spans="2:23" x14ac:dyDescent="0.35">
      <c r="B63" s="9" t="s">
        <v>77</v>
      </c>
      <c r="C63" s="3" t="e">
        <f>MAX(0,C62+(C$5-temps!B58-$C$2))</f>
        <v>#DIV/0!</v>
      </c>
      <c r="D63" s="3">
        <f>MAX(0,D62+(D$5-temps!C58-$C$2))</f>
        <v>4.4851822711777789</v>
      </c>
      <c r="E63" s="3">
        <f>MAX(0,E62+(E$5-temps!D58-$C$2))</f>
        <v>4.5401866641157973</v>
      </c>
      <c r="F63" s="3">
        <f>MAX(0,F62+(F$5-temps!E58-$C$2))</f>
        <v>3.0107702792452558</v>
      </c>
      <c r="G63" s="3">
        <f>MAX(0,G62+(G$5-temps!B58-$C$2))</f>
        <v>47.300700398122295</v>
      </c>
      <c r="H63" s="3">
        <f>MAX(0,H62+(H$5-temps!G58-$C$2))</f>
        <v>6.3844401716910761</v>
      </c>
      <c r="I63" s="3">
        <f>MAX(0,I62+(I$5-temps!H58-$C$2))</f>
        <v>4.4601814132915374</v>
      </c>
      <c r="J63" s="3">
        <f>MAX(0,J62+(J$5-temps!I58-$C$2))</f>
        <v>4.643153512384397</v>
      </c>
      <c r="K63" s="3">
        <f>MAX(0,K62+(K$5-temps!J58-$C$2))</f>
        <v>4.1404689144699605</v>
      </c>
      <c r="L63" s="3">
        <f>MAX(0,L62+(L$5-temps!K58-$C$2))</f>
        <v>3.475311419217201</v>
      </c>
      <c r="M63" s="3">
        <f>MAX(0,M62+(M$5-temps!L58-$C$2))</f>
        <v>5.0673636698416882</v>
      </c>
      <c r="N63" s="3">
        <f>MAX(0,N62+(N$5-temps!M58-$C$2))</f>
        <v>5.7467437601819471</v>
      </c>
      <c r="O63" s="3">
        <f>MAX(0,O62+(O$5-temps!N58-$C$2))</f>
        <v>7.2378552019355471</v>
      </c>
      <c r="P63" s="3">
        <f>MAX(0,P62+(P$5-temps!O58-$C$2))</f>
        <v>7.1035148635695613</v>
      </c>
      <c r="Q63" s="3">
        <f>MAX(0,Q62+(Q$5-temps!P58-$C$2))</f>
        <v>5.6362652002999827</v>
      </c>
      <c r="R63" s="3">
        <f>MAX(0,R62+(R$5-temps!Q58-$C$2))</f>
        <v>5.9918271027847867</v>
      </c>
      <c r="S63" s="3">
        <f>MAX(0,S62+(S$5-temps!R58-$C$2))</f>
        <v>5.4200873444117139</v>
      </c>
      <c r="T63" s="3">
        <f>MAX(0,T62+(T$5-temps!S58-$C$2))</f>
        <v>4.0237249374844781</v>
      </c>
      <c r="U63" s="3">
        <f>MAX(0,U62+(U$5-temps!T58-$C$2))</f>
        <v>5.0759901544014463</v>
      </c>
      <c r="V63" s="3">
        <f>MAX(0,V62+(V$5-temps!U58-$C$2))</f>
        <v>5.8354659930249628</v>
      </c>
      <c r="W63">
        <f>AVERAGE(temps!B58:'temps'!U58)</f>
        <v>-5.1760792460750833E-2</v>
      </c>
    </row>
    <row r="64" spans="2:23" x14ac:dyDescent="0.35">
      <c r="B64" s="9" t="s">
        <v>78</v>
      </c>
      <c r="C64" s="3" t="e">
        <f>MAX(0,C63+(C$5-temps!B59-$C$2))</f>
        <v>#DIV/0!</v>
      </c>
      <c r="D64" s="3">
        <f>MAX(0,D63+(D$5-temps!C59-$C$2))</f>
        <v>0</v>
      </c>
      <c r="E64" s="3">
        <f>MAX(0,E63+(E$5-temps!D59-$C$2))</f>
        <v>0</v>
      </c>
      <c r="F64" s="3">
        <f>MAX(0,F63+(F$5-temps!E59-$C$2))</f>
        <v>0</v>
      </c>
      <c r="G64" s="3">
        <f>MAX(0,G63+(G$5-temps!B59-$C$2))</f>
        <v>48.16071313263361</v>
      </c>
      <c r="H64" s="3">
        <f>MAX(0,H63+(H$5-temps!G59-$C$2))</f>
        <v>3.5144137351404532</v>
      </c>
      <c r="I64" s="3">
        <f>MAX(0,I63+(I$5-temps!H59-$C$2))</f>
        <v>2.310032819341691</v>
      </c>
      <c r="J64" s="3">
        <f>MAX(0,J63+(J$5-temps!I59-$C$2))</f>
        <v>4.1058859525342486</v>
      </c>
      <c r="K64" s="3">
        <f>MAX(0,K63+(K$5-temps!J59-$C$2))</f>
        <v>4.0785324675247336</v>
      </c>
      <c r="L64" s="3">
        <f>MAX(0,L63+(L$5-temps!K59-$C$2))</f>
        <v>3.2787075049983931</v>
      </c>
      <c r="M64" s="3">
        <f>MAX(0,M63+(M$5-temps!L59-$C$2))</f>
        <v>5.4216564735011588</v>
      </c>
      <c r="N64" s="3">
        <f>MAX(0,N63+(N$5-temps!M59-$C$2))</f>
        <v>5.9626300636889313</v>
      </c>
      <c r="O64" s="3">
        <f>MAX(0,O63+(O$5-temps!N59-$C$2))</f>
        <v>8.5844714954053529</v>
      </c>
      <c r="P64" s="3">
        <f>MAX(0,P63+(P$5-temps!O59-$C$2))</f>
        <v>8.0359543300678418</v>
      </c>
      <c r="Q64" s="3">
        <f>MAX(0,Q63+(Q$5-temps!P59-$C$2))</f>
        <v>6.2933267323131155</v>
      </c>
      <c r="R64" s="3">
        <f>MAX(0,R63+(R$5-temps!Q59-$C$2))</f>
        <v>7.0815150503813342</v>
      </c>
      <c r="S64" s="3">
        <f>MAX(0,S63+(S$5-temps!R59-$C$2))</f>
        <v>5.93762734893612</v>
      </c>
      <c r="T64" s="3">
        <f>MAX(0,T63+(T$5-temps!S59-$C$2))</f>
        <v>4.0458919695859707</v>
      </c>
      <c r="U64" s="3">
        <f>MAX(0,U63+(U$5-temps!T59-$C$2))</f>
        <v>5.8736185191270236</v>
      </c>
      <c r="V64" s="3">
        <f>MAX(0,V63+(V$5-temps!U59-$C$2))</f>
        <v>6.9249441985542814</v>
      </c>
      <c r="W64">
        <f>AVERAGE(temps!B59:'temps'!U59)</f>
        <v>2.4164431471425361</v>
      </c>
    </row>
    <row r="65" spans="2:23" x14ac:dyDescent="0.35">
      <c r="B65" s="9" t="s">
        <v>79</v>
      </c>
      <c r="C65" s="3" t="e">
        <f>MAX(0,C64+(C$5-temps!B60-$C$2))</f>
        <v>#DIV/0!</v>
      </c>
      <c r="D65" s="3">
        <f>MAX(0,D64+(D$5-temps!C60-$C$2))</f>
        <v>0</v>
      </c>
      <c r="E65" s="3">
        <f>MAX(0,E64+(E$5-temps!D60-$C$2))</f>
        <v>0</v>
      </c>
      <c r="F65" s="3">
        <f>MAX(0,F64+(F$5-temps!E60-$C$2))</f>
        <v>0</v>
      </c>
      <c r="G65" s="3">
        <f>MAX(0,G64+(G$5-temps!B60-$C$2))</f>
        <v>49.020725867144925</v>
      </c>
      <c r="H65" s="3">
        <f>MAX(0,H64+(H$5-temps!G60-$C$2))</f>
        <v>0</v>
      </c>
      <c r="I65" s="3">
        <f>MAX(0,I64+(I$5-temps!H60-$C$2))</f>
        <v>0</v>
      </c>
      <c r="J65" s="3">
        <f>MAX(0,J64+(J$5-temps!I60-$C$2))</f>
        <v>1.9785586806394697</v>
      </c>
      <c r="K65" s="3">
        <f>MAX(0,K64+(K$5-temps!J60-$C$2))</f>
        <v>2.3703635551803175</v>
      </c>
      <c r="L65" s="3">
        <f>MAX(0,L64+(L$5-temps!K60-$C$2))</f>
        <v>1.5031380384297255</v>
      </c>
      <c r="M65" s="3">
        <f>MAX(0,M64+(M$5-temps!L60-$C$2))</f>
        <v>3.7095935578232391</v>
      </c>
      <c r="N65" s="3">
        <f>MAX(0,N64+(N$5-temps!M60-$C$2))</f>
        <v>4.7565805275615354</v>
      </c>
      <c r="O65" s="3">
        <f>MAX(0,O64+(O$5-temps!N60-$C$2))</f>
        <v>9.0032316102778793</v>
      </c>
      <c r="P65" s="3">
        <f>MAX(0,P64+(P$5-temps!O60-$C$2))</f>
        <v>9.2249514034547175</v>
      </c>
      <c r="Q65" s="3">
        <f>MAX(0,Q64+(Q$5-temps!P60-$C$2))</f>
        <v>8.8979653900070019</v>
      </c>
      <c r="R65" s="3">
        <f>MAX(0,R64+(R$5-temps!Q60-$C$2))</f>
        <v>9.7635174197773082</v>
      </c>
      <c r="S65" s="3">
        <f>MAX(0,S64+(S$5-temps!R60-$C$2))</f>
        <v>9.033150992027096</v>
      </c>
      <c r="T65" s="3">
        <f>MAX(0,T64+(T$5-temps!S60-$C$2))</f>
        <v>6.5520875444476792</v>
      </c>
      <c r="U65" s="3">
        <f>MAX(0,U64+(U$5-temps!T60-$C$2))</f>
        <v>7.3549203027385213</v>
      </c>
      <c r="V65" s="3">
        <f>MAX(0,V64+(V$5-temps!U60-$C$2))</f>
        <v>7.9534065847342603</v>
      </c>
      <c r="W65">
        <f>AVERAGE(temps!B60:'temps'!U60)</f>
        <v>3.112633689902335</v>
      </c>
    </row>
    <row r="66" spans="2:23" x14ac:dyDescent="0.35">
      <c r="B66" s="9" t="s">
        <v>80</v>
      </c>
      <c r="C66" s="3" t="e">
        <f>MAX(0,C65+(C$5-temps!B61-$C$2))</f>
        <v>#DIV/0!</v>
      </c>
      <c r="D66" s="3">
        <f>MAX(0,D65+(D$5-temps!C61-$C$2))</f>
        <v>0</v>
      </c>
      <c r="E66" s="3">
        <f>MAX(0,E65+(E$5-temps!D61-$C$2))</f>
        <v>0</v>
      </c>
      <c r="F66" s="3">
        <f>MAX(0,F65+(F$5-temps!E61-$C$2))</f>
        <v>0</v>
      </c>
      <c r="G66" s="3">
        <f>MAX(0,G65+(G$5-temps!B61-$C$2))</f>
        <v>49.88073860165624</v>
      </c>
      <c r="H66" s="3">
        <f>MAX(0,H65+(H$5-temps!G61-$C$2))</f>
        <v>0</v>
      </c>
      <c r="I66" s="3">
        <f>MAX(0,I65+(I$5-temps!H61-$C$2))</f>
        <v>0</v>
      </c>
      <c r="J66" s="3">
        <f>MAX(0,J65+(J$5-temps!I61-$C$2))</f>
        <v>0</v>
      </c>
      <c r="K66" s="3">
        <f>MAX(0,K65+(K$5-temps!J61-$C$2))</f>
        <v>0</v>
      </c>
      <c r="L66" s="3">
        <f>MAX(0,L65+(L$5-temps!K61-$C$2))</f>
        <v>0</v>
      </c>
      <c r="M66" s="3">
        <f>MAX(0,M65+(M$5-temps!L61-$C$2))</f>
        <v>1.0792631320284194</v>
      </c>
      <c r="N66" s="3">
        <f>MAX(0,N65+(N$5-temps!M61-$C$2))</f>
        <v>2.1840076103225199</v>
      </c>
      <c r="O66" s="3">
        <f>MAX(0,O65+(O$5-temps!N61-$C$2))</f>
        <v>7.3641112790754466</v>
      </c>
      <c r="P66" s="3">
        <f>MAX(0,P65+(P$5-temps!O61-$C$2))</f>
        <v>7.0908769648613541</v>
      </c>
      <c r="Q66" s="3">
        <f>MAX(0,Q65+(Q$5-temps!P61-$C$2))</f>
        <v>9.7225172731730449</v>
      </c>
      <c r="R66" s="3">
        <f>MAX(0,R65+(R$5-temps!Q61-$C$2))</f>
        <v>11.546203949246266</v>
      </c>
      <c r="S66" s="3">
        <f>MAX(0,S65+(S$5-temps!R61-$C$2))</f>
        <v>11.244010522144873</v>
      </c>
      <c r="T66" s="3">
        <f>MAX(0,T65+(T$5-temps!S61-$C$2))</f>
        <v>10.992775085557433</v>
      </c>
      <c r="U66" s="3">
        <f>MAX(0,U65+(U$5-temps!T61-$C$2))</f>
        <v>10.276880865607762</v>
      </c>
      <c r="V66" s="3">
        <f>MAX(0,V65+(V$5-temps!U61-$C$2))</f>
        <v>9.7980451902671071</v>
      </c>
      <c r="W66">
        <f>AVERAGE(temps!B61:'temps'!U61)</f>
        <v>3.9160335481344419</v>
      </c>
    </row>
    <row r="67" spans="2:23" x14ac:dyDescent="0.35">
      <c r="B67" s="9" t="s">
        <v>81</v>
      </c>
      <c r="C67" s="3" t="e">
        <f>MAX(0,C66+(C$5-temps!B62-$C$2))</f>
        <v>#DIV/0!</v>
      </c>
      <c r="D67" s="3">
        <f>MAX(0,D66+(D$5-temps!C62-$C$2))</f>
        <v>0</v>
      </c>
      <c r="E67" s="3">
        <f>MAX(0,E66+(E$5-temps!D62-$C$2))</f>
        <v>0</v>
      </c>
      <c r="F67" s="3">
        <f>MAX(0,F66+(F$5-temps!E62-$C$2))</f>
        <v>0</v>
      </c>
      <c r="G67" s="3">
        <f>MAX(0,G66+(G$5-temps!B62-$C$2))</f>
        <v>50.740751336167556</v>
      </c>
      <c r="H67" s="3">
        <f>MAX(0,H66+(H$5-temps!G62-$C$2))</f>
        <v>0</v>
      </c>
      <c r="I67" s="3">
        <f>MAX(0,I66+(I$5-temps!H62-$C$2))</f>
        <v>0</v>
      </c>
      <c r="J67" s="3">
        <f>MAX(0,J66+(J$5-temps!I62-$C$2))</f>
        <v>0</v>
      </c>
      <c r="K67" s="3">
        <f>MAX(0,K66+(K$5-temps!J62-$C$2))</f>
        <v>0</v>
      </c>
      <c r="L67" s="3">
        <f>MAX(0,L66+(L$5-temps!K62-$C$2))</f>
        <v>0</v>
      </c>
      <c r="M67" s="3">
        <f>MAX(0,M66+(M$5-temps!L62-$C$2))</f>
        <v>0</v>
      </c>
      <c r="N67" s="3">
        <f>MAX(0,N66+(N$5-temps!M62-$C$2))</f>
        <v>0</v>
      </c>
      <c r="O67" s="3">
        <f>MAX(0,O66+(O$5-temps!N62-$C$2))</f>
        <v>4.4780884899724542</v>
      </c>
      <c r="P67" s="3">
        <f>MAX(0,P66+(P$5-temps!O62-$C$2))</f>
        <v>3.7446502443344913</v>
      </c>
      <c r="Q67" s="3">
        <f>MAX(0,Q66+(Q$5-temps!P62-$C$2))</f>
        <v>5.3872087389196874</v>
      </c>
      <c r="R67" s="3">
        <f>MAX(0,R66+(R$5-temps!Q62-$C$2))</f>
        <v>9.3950669316014448</v>
      </c>
      <c r="S67" s="3">
        <f>MAX(0,S66+(S$5-temps!R62-$C$2))</f>
        <v>10.592176268728469</v>
      </c>
      <c r="T67" s="3">
        <f>MAX(0,T66+(T$5-temps!S62-$C$2))</f>
        <v>10.556839190475817</v>
      </c>
      <c r="U67" s="3">
        <f>MAX(0,U66+(U$5-temps!T62-$C$2))</f>
        <v>10.020779510711929</v>
      </c>
      <c r="V67" s="3">
        <f>MAX(0,V66+(V$5-temps!U62-$C$2))</f>
        <v>9.6546152720551355</v>
      </c>
      <c r="W67">
        <f>AVERAGE(temps!B62:'temps'!U62)</f>
        <v>6.2554831344514312</v>
      </c>
    </row>
    <row r="68" spans="2:23" x14ac:dyDescent="0.35">
      <c r="B68" s="9" t="s">
        <v>82</v>
      </c>
      <c r="C68" s="3" t="e">
        <f>MAX(0,C67+(C$5-temps!B63-$C$2))</f>
        <v>#DIV/0!</v>
      </c>
      <c r="D68" s="3">
        <f>MAX(0,D67+(D$5-temps!C63-$C$2))</f>
        <v>0</v>
      </c>
      <c r="E68" s="3">
        <f>MAX(0,E67+(E$5-temps!D63-$C$2))</f>
        <v>0</v>
      </c>
      <c r="F68" s="3">
        <f>MAX(0,F67+(F$5-temps!E63-$C$2))</f>
        <v>0</v>
      </c>
      <c r="G68" s="3">
        <f>MAX(0,G67+(G$5-temps!B63-$C$2))</f>
        <v>51.600764070678871</v>
      </c>
      <c r="H68" s="3">
        <f>MAX(0,H67+(H$5-temps!G63-$C$2))</f>
        <v>0</v>
      </c>
      <c r="I68" s="3">
        <f>MAX(0,I67+(I$5-temps!H63-$C$2))</f>
        <v>0</v>
      </c>
      <c r="J68" s="3">
        <f>MAX(0,J67+(J$5-temps!I63-$C$2))</f>
        <v>0</v>
      </c>
      <c r="K68" s="3">
        <f>MAX(0,K67+(K$5-temps!J63-$C$2))</f>
        <v>0</v>
      </c>
      <c r="L68" s="3">
        <f>MAX(0,L67+(L$5-temps!K63-$C$2))</f>
        <v>0</v>
      </c>
      <c r="M68" s="3">
        <f>MAX(0,M67+(M$5-temps!L63-$C$2))</f>
        <v>0</v>
      </c>
      <c r="N68" s="3">
        <f>MAX(0,N67+(N$5-temps!M63-$C$2))</f>
        <v>0</v>
      </c>
      <c r="O68" s="3">
        <f>MAX(0,O67+(O$5-temps!N63-$C$2))</f>
        <v>1.1541598592932418</v>
      </c>
      <c r="P68" s="3">
        <f>MAX(0,P67+(P$5-temps!O63-$C$2))</f>
        <v>0.4362872592237883</v>
      </c>
      <c r="Q68" s="3">
        <f>MAX(0,Q67+(Q$5-temps!P63-$C$2))</f>
        <v>3.2988988609620904</v>
      </c>
      <c r="R68" s="3">
        <f>MAX(0,R67+(R$5-temps!Q63-$C$2))</f>
        <v>7.4908351341938726</v>
      </c>
      <c r="S68" s="3">
        <f>MAX(0,S67+(S$5-temps!R63-$C$2))</f>
        <v>9.8767073337267739</v>
      </c>
      <c r="T68" s="3">
        <f>MAX(0,T67+(T$5-temps!S63-$C$2))</f>
        <v>11.323165116014369</v>
      </c>
      <c r="U68" s="3">
        <f>MAX(0,U67+(U$5-temps!T63-$C$2))</f>
        <v>11.737713010528942</v>
      </c>
      <c r="V68" s="3">
        <f>MAX(0,V67+(V$5-temps!U63-$C$2))</f>
        <v>11.855556536806478</v>
      </c>
      <c r="W68">
        <f>AVERAGE(temps!B63:'temps'!U63)</f>
        <v>5.7896324313226373</v>
      </c>
    </row>
    <row r="69" spans="2:23" x14ac:dyDescent="0.35">
      <c r="B69" s="9" t="s">
        <v>83</v>
      </c>
      <c r="C69" s="3" t="e">
        <f>MAX(0,C68+(C$5-temps!B64-$C$2))</f>
        <v>#DIV/0!</v>
      </c>
      <c r="D69" s="3">
        <f>MAX(0,D68+(D$5-temps!C64-$C$2))</f>
        <v>0</v>
      </c>
      <c r="E69" s="3">
        <f>MAX(0,E68+(E$5-temps!D64-$C$2))</f>
        <v>0</v>
      </c>
      <c r="F69" s="3">
        <f>MAX(0,F68+(F$5-temps!E64-$C$2))</f>
        <v>0</v>
      </c>
      <c r="G69" s="3">
        <f>MAX(0,G68+(G$5-temps!B64-$C$2))</f>
        <v>52.460776805190186</v>
      </c>
      <c r="H69" s="3">
        <f>MAX(0,H68+(H$5-temps!G64-$C$2))</f>
        <v>0</v>
      </c>
      <c r="I69" s="3">
        <f>MAX(0,I68+(I$5-temps!H64-$C$2))</f>
        <v>0</v>
      </c>
      <c r="J69" s="3">
        <f>MAX(0,J68+(J$5-temps!I64-$C$2))</f>
        <v>0</v>
      </c>
      <c r="K69" s="3">
        <f>MAX(0,K68+(K$5-temps!J64-$C$2))</f>
        <v>0</v>
      </c>
      <c r="L69" s="3">
        <f>MAX(0,L68+(L$5-temps!K64-$C$2))</f>
        <v>0</v>
      </c>
      <c r="M69" s="3">
        <f>MAX(0,M68+(M$5-temps!L64-$C$2))</f>
        <v>0</v>
      </c>
      <c r="N69" s="3">
        <f>MAX(0,N68+(N$5-temps!M64-$C$2))</f>
        <v>0</v>
      </c>
      <c r="O69" s="3">
        <f>MAX(0,O68+(O$5-temps!N64-$C$2))</f>
        <v>0</v>
      </c>
      <c r="P69" s="3">
        <f>MAX(0,P68+(P$5-temps!O64-$C$2))</f>
        <v>0</v>
      </c>
      <c r="Q69" s="3">
        <f>MAX(0,Q68+(Q$5-temps!P64-$C$2))</f>
        <v>1.7587042050290829</v>
      </c>
      <c r="R69" s="3">
        <f>MAX(0,R68+(R$5-temps!Q64-$C$2))</f>
        <v>5.1812713841109002</v>
      </c>
      <c r="S69" s="3">
        <f>MAX(0,S68+(S$5-temps!R64-$C$2))</f>
        <v>7.7299216502584596</v>
      </c>
      <c r="T69" s="3">
        <f>MAX(0,T68+(T$5-temps!S64-$C$2))</f>
        <v>8.2003027199940206</v>
      </c>
      <c r="U69" s="3">
        <f>MAX(0,U68+(U$5-temps!T64-$C$2))</f>
        <v>9.21075555808644</v>
      </c>
      <c r="V69" s="3">
        <f>MAX(0,V68+(V$5-temps!U64-$C$2))</f>
        <v>10.196176769915978</v>
      </c>
      <c r="W69">
        <f>AVERAGE(temps!B64:'temps'!U64)</f>
        <v>4.5170082274233474</v>
      </c>
    </row>
    <row r="70" spans="2:23" x14ac:dyDescent="0.35">
      <c r="B70" s="9" t="s">
        <v>84</v>
      </c>
      <c r="C70" s="3" t="e">
        <f>MAX(0,C69+(C$5-temps!B65-$C$2))</f>
        <v>#DIV/0!</v>
      </c>
      <c r="D70" s="3">
        <f>MAX(0,D69+(D$5-temps!C65-$C$2))</f>
        <v>3.5116706005769416</v>
      </c>
      <c r="E70" s="3">
        <f>MAX(0,E69+(E$5-temps!D65-$C$2))</f>
        <v>1.9758707055781146</v>
      </c>
      <c r="F70" s="3">
        <f>MAX(0,F69+(F$5-temps!E65-$C$2))</f>
        <v>1.7302856570723257</v>
      </c>
      <c r="G70" s="3">
        <f>MAX(0,G69+(G$5-temps!B65-$C$2))</f>
        <v>53.320789539701501</v>
      </c>
      <c r="H70" s="3">
        <f>MAX(0,H69+(H$5-temps!G65-$C$2))</f>
        <v>0.94731711975330235</v>
      </c>
      <c r="I70" s="3">
        <f>MAX(0,I69+(I$5-temps!H65-$C$2))</f>
        <v>0.21659900781224461</v>
      </c>
      <c r="J70" s="3">
        <f>MAX(0,J69+(J$5-temps!I65-$C$2))</f>
        <v>0</v>
      </c>
      <c r="K70" s="3">
        <f>MAX(0,K69+(K$5-temps!J65-$C$2))</f>
        <v>0</v>
      </c>
      <c r="L70" s="3">
        <f>MAX(0,L69+(L$5-temps!K65-$C$2))</f>
        <v>0</v>
      </c>
      <c r="M70" s="3">
        <f>MAX(0,M69+(M$5-temps!L65-$C$2))</f>
        <v>0</v>
      </c>
      <c r="N70" s="3">
        <f>MAX(0,N69+(N$5-temps!M65-$C$2))</f>
        <v>0</v>
      </c>
      <c r="O70" s="3">
        <f>MAX(0,O69+(O$5-temps!N65-$C$2))</f>
        <v>0</v>
      </c>
      <c r="P70" s="3">
        <f>MAX(0,P69+(P$5-temps!O65-$C$2))</f>
        <v>0</v>
      </c>
      <c r="Q70" s="3">
        <f>MAX(0,Q69+(Q$5-temps!P65-$C$2))</f>
        <v>2.9521155923727913</v>
      </c>
      <c r="R70" s="3">
        <f>MAX(0,R69+(R$5-temps!Q65-$C$2))</f>
        <v>5.4546435501986279</v>
      </c>
      <c r="S70" s="3">
        <f>MAX(0,S69+(S$5-temps!R65-$C$2))</f>
        <v>6.9737261284885452</v>
      </c>
      <c r="T70" s="3">
        <f>MAX(0,T69+(T$5-temps!S65-$C$2))</f>
        <v>6.5197635901722428</v>
      </c>
      <c r="U70" s="3">
        <f>MAX(0,U69+(U$5-temps!T65-$C$2))</f>
        <v>7.5121520804265876</v>
      </c>
      <c r="V70" s="3">
        <f>MAX(0,V69+(V$5-temps!U65-$C$2))</f>
        <v>8.421002104411567</v>
      </c>
      <c r="W70">
        <f>AVERAGE(temps!B65:'temps'!U65)</f>
        <v>2.0276508366825348</v>
      </c>
    </row>
    <row r="71" spans="2:23" x14ac:dyDescent="0.35">
      <c r="B71" s="9" t="s">
        <v>85</v>
      </c>
      <c r="C71" s="3" t="e">
        <f>MAX(0,C70+(C$5-temps!B66-$C$2))</f>
        <v>#DIV/0!</v>
      </c>
      <c r="D71" s="3">
        <f>MAX(0,D70+(D$5-temps!C66-$C$2))</f>
        <v>13.966430632048173</v>
      </c>
      <c r="E71" s="3">
        <f>MAX(0,E70+(E$5-temps!D66-$C$2))</f>
        <v>9.7976010730496377</v>
      </c>
      <c r="F71" s="3">
        <f>MAX(0,F70+(F$5-temps!E66-$C$2))</f>
        <v>9.0671792398162907</v>
      </c>
      <c r="G71" s="3">
        <f>MAX(0,G70+(G$5-temps!B66-$C$2))</f>
        <v>54.180802274212816</v>
      </c>
      <c r="H71" s="3">
        <f>MAX(0,H70+(H$5-temps!G66-$C$2))</f>
        <v>4.9124975179333692</v>
      </c>
      <c r="I71" s="3">
        <f>MAX(0,I70+(I$5-temps!H66-$C$2))</f>
        <v>4.4045282732369477</v>
      </c>
      <c r="J71" s="3">
        <f>MAX(0,J70+(J$5-temps!I66-$C$2))</f>
        <v>2.6867080996476416</v>
      </c>
      <c r="K71" s="3">
        <f>MAX(0,K70+(K$5-temps!J66-$C$2))</f>
        <v>2.1878017304548374</v>
      </c>
      <c r="L71" s="3">
        <f>MAX(0,L70+(L$5-temps!K66-$C$2))</f>
        <v>1.9827066492579597</v>
      </c>
      <c r="M71" s="3">
        <f>MAX(0,M70+(M$5-temps!L66-$C$2))</f>
        <v>0.37257376986186053</v>
      </c>
      <c r="N71" s="3">
        <f>MAX(0,N70+(N$5-temps!M66-$C$2))</f>
        <v>0</v>
      </c>
      <c r="O71" s="3">
        <f>MAX(0,O70+(O$5-temps!N66-$C$2))</f>
        <v>0</v>
      </c>
      <c r="P71" s="3">
        <f>MAX(0,P70+(P$5-temps!O66-$C$2))</f>
        <v>0</v>
      </c>
      <c r="Q71" s="3">
        <f>MAX(0,Q70+(Q$5-temps!P66-$C$2))</f>
        <v>1.258636530401954</v>
      </c>
      <c r="R71" s="3">
        <f>MAX(0,R70+(R$5-temps!Q66-$C$2))</f>
        <v>3.9803166790433457</v>
      </c>
      <c r="S71" s="3">
        <f>MAX(0,S70+(S$5-temps!R66-$C$2))</f>
        <v>5.4063461454438109</v>
      </c>
      <c r="T71" s="3">
        <f>MAX(0,T70+(T$5-temps!S66-$C$2))</f>
        <v>5.3589315738714953</v>
      </c>
      <c r="U71" s="3">
        <f>MAX(0,U70+(U$5-temps!T66-$C$2))</f>
        <v>7.591168764062405</v>
      </c>
      <c r="V71" s="3">
        <f>MAX(0,V70+(V$5-temps!U66-$C$2))</f>
        <v>8.1141833982436058</v>
      </c>
      <c r="W71">
        <f>AVERAGE(temps!B66:'temps'!U66)</f>
        <v>-0.44968533375401493</v>
      </c>
    </row>
    <row r="72" spans="2:23" x14ac:dyDescent="0.35">
      <c r="B72" s="9" t="s">
        <v>86</v>
      </c>
      <c r="C72" s="3" t="e">
        <f>MAX(0,C71+(C$5-temps!B67-$C$2))</f>
        <v>#DIV/0!</v>
      </c>
      <c r="D72" s="3">
        <f>MAX(0,D71+(D$5-temps!C67-$C$2))</f>
        <v>10.388670338316185</v>
      </c>
      <c r="E72" s="3">
        <f>MAX(0,E71+(E$5-temps!D67-$C$2))</f>
        <v>7.8687192070190424</v>
      </c>
      <c r="F72" s="3">
        <f>MAX(0,F71+(F$5-temps!E67-$C$2))</f>
        <v>10.722337372630999</v>
      </c>
      <c r="G72" s="3">
        <f>MAX(0,G71+(G$5-temps!B67-$C$2))</f>
        <v>55.040815008724131</v>
      </c>
      <c r="H72" s="3">
        <f>MAX(0,H71+(H$5-temps!G67-$C$2))</f>
        <v>8.3936072589667656</v>
      </c>
      <c r="I72" s="3">
        <f>MAX(0,I71+(I$5-temps!H67-$C$2))</f>
        <v>8.5378484577045413</v>
      </c>
      <c r="J72" s="3">
        <f>MAX(0,J71+(J$5-temps!I67-$C$2))</f>
        <v>5.3723819753173832</v>
      </c>
      <c r="K72" s="3">
        <f>MAX(0,K71+(K$5-temps!J67-$C$2))</f>
        <v>4.6259177903030215</v>
      </c>
      <c r="L72" s="3">
        <f>MAX(0,L71+(L$5-temps!K67-$C$2))</f>
        <v>4.1396887534057774</v>
      </c>
      <c r="M72" s="3">
        <f>MAX(0,M71+(M$5-temps!L67-$C$2))</f>
        <v>2.124634491745395</v>
      </c>
      <c r="N72" s="3">
        <f>MAX(0,N71+(N$5-temps!M67-$C$2))</f>
        <v>1.4976420439414833</v>
      </c>
      <c r="O72" s="3">
        <f>MAX(0,O71+(O$5-temps!N67-$C$2))</f>
        <v>0.14613708025472771</v>
      </c>
      <c r="P72" s="3">
        <f>MAX(0,P71+(P$5-temps!O67-$C$2))</f>
        <v>0.34777631585215651</v>
      </c>
      <c r="Q72" s="3">
        <f>MAX(0,Q71+(Q$5-temps!P67-$C$2))</f>
        <v>0.94743835321416681</v>
      </c>
      <c r="R72" s="3">
        <f>MAX(0,R71+(R$5-temps!Q67-$C$2))</f>
        <v>3.3702986992825141</v>
      </c>
      <c r="S72" s="3">
        <f>MAX(0,S71+(S$5-temps!R67-$C$2))</f>
        <v>4.8910900081086863</v>
      </c>
      <c r="T72" s="3">
        <f>MAX(0,T71+(T$5-temps!S67-$C$2))</f>
        <v>5.7302608220543183</v>
      </c>
      <c r="U72" s="3">
        <f>MAX(0,U71+(U$5-temps!T67-$C$2))</f>
        <v>6.8730385373468126</v>
      </c>
      <c r="V72" s="3">
        <f>MAX(0,V71+(V$5-temps!U67-$C$2))</f>
        <v>7.0271154276166143</v>
      </c>
      <c r="W72">
        <f>AVERAGE(temps!B67:'temps'!U67)</f>
        <v>0.73556407554910297</v>
      </c>
    </row>
    <row r="73" spans="2:23" x14ac:dyDescent="0.35">
      <c r="B73" s="9" t="s">
        <v>87</v>
      </c>
      <c r="C73" s="3" t="e">
        <f>MAX(0,C72+(C$5-temps!B68-$C$2))</f>
        <v>#DIV/0!</v>
      </c>
      <c r="D73" s="3">
        <f>MAX(0,D72+(D$5-temps!C68-$C$2))</f>
        <v>9.8190401258849853</v>
      </c>
      <c r="E73" s="3">
        <f>MAX(0,E72+(E$5-temps!D68-$C$2))</f>
        <v>9.7553476555112262</v>
      </c>
      <c r="F73" s="3">
        <f>MAX(0,F72+(F$5-temps!E68-$C$2))</f>
        <v>10.463765763425265</v>
      </c>
      <c r="G73" s="3">
        <f>MAX(0,G72+(G$5-temps!B68-$C$2))</f>
        <v>55.900827743235446</v>
      </c>
      <c r="H73" s="3">
        <f>MAX(0,H72+(H$5-temps!G68-$C$2))</f>
        <v>7.3816304939504231</v>
      </c>
      <c r="I73" s="3">
        <f>MAX(0,I72+(I$5-temps!H68-$C$2))</f>
        <v>7.0549251929976853</v>
      </c>
      <c r="J73" s="3">
        <f>MAX(0,J72+(J$5-temps!I68-$C$2))</f>
        <v>3.4259937488701744</v>
      </c>
      <c r="K73" s="3">
        <f>MAX(0,K72+(K$5-temps!J68-$C$2))</f>
        <v>3.7096529103940954</v>
      </c>
      <c r="L73" s="3">
        <f>MAX(0,L72+(L$5-temps!K68-$C$2))</f>
        <v>3.6798880738655599</v>
      </c>
      <c r="M73" s="3">
        <f>MAX(0,M72+(M$5-temps!L68-$C$2))</f>
        <v>2.4712416482453348</v>
      </c>
      <c r="N73" s="3">
        <f>MAX(0,N72+(N$5-temps!M68-$C$2))</f>
        <v>1.5356679778672371</v>
      </c>
      <c r="O73" s="3">
        <f>MAX(0,O72+(O$5-temps!N68-$C$2))</f>
        <v>0</v>
      </c>
      <c r="P73" s="3">
        <f>MAX(0,P72+(P$5-temps!O68-$C$2))</f>
        <v>0</v>
      </c>
      <c r="Q73" s="3">
        <f>MAX(0,Q72+(Q$5-temps!P68-$C$2))</f>
        <v>0</v>
      </c>
      <c r="R73" s="3">
        <f>MAX(0,R72+(R$5-temps!Q68-$C$2))</f>
        <v>3.8345210964099121</v>
      </c>
      <c r="S73" s="3">
        <f>MAX(0,S72+(S$5-temps!R68-$C$2))</f>
        <v>8.4340712607674035</v>
      </c>
      <c r="T73" s="3">
        <f>MAX(0,T72+(T$5-temps!S68-$C$2))</f>
        <v>10.53300702692005</v>
      </c>
      <c r="U73" s="3">
        <f>MAX(0,U72+(U$5-temps!T68-$C$2))</f>
        <v>10.66525318012755</v>
      </c>
      <c r="V73" s="3">
        <f>MAX(0,V72+(V$5-temps!U68-$C$2))</f>
        <v>11.873400074275093</v>
      </c>
      <c r="W73">
        <f>AVERAGE(temps!B68:'temps'!U68)</f>
        <v>1.0728852295014271</v>
      </c>
    </row>
    <row r="74" spans="2:23" x14ac:dyDescent="0.35">
      <c r="B74" s="9" t="s">
        <v>88</v>
      </c>
      <c r="C74" s="3" t="e">
        <f>MAX(0,C73+(C$5-temps!B69-$C$2))</f>
        <v>#DIV/0!</v>
      </c>
      <c r="D74" s="3">
        <f>MAX(0,D73+(D$5-temps!C69-$C$2))</f>
        <v>6.2087595069497272</v>
      </c>
      <c r="E74" s="3">
        <f>MAX(0,E73+(E$5-temps!D69-$C$2))</f>
        <v>7.6146808461146609</v>
      </c>
      <c r="F74" s="3">
        <f>MAX(0,F73+(F$5-temps!E69-$C$2))</f>
        <v>8.4381750499202806</v>
      </c>
      <c r="G74" s="3">
        <f>MAX(0,G73+(G$5-temps!B69-$C$2))</f>
        <v>56.760840477746761</v>
      </c>
      <c r="H74" s="3">
        <f>MAX(0,H73+(H$5-temps!G69-$C$2))</f>
        <v>6.6224411906566001</v>
      </c>
      <c r="I74" s="3">
        <f>MAX(0,I73+(I$5-temps!H69-$C$2))</f>
        <v>4.2272979276902394</v>
      </c>
      <c r="J74" s="3">
        <f>MAX(0,J73+(J$5-temps!I69-$C$2))</f>
        <v>1.2580587816431756</v>
      </c>
      <c r="K74" s="3">
        <f>MAX(0,K73+(K$5-temps!J69-$C$2))</f>
        <v>2.7061897718296293</v>
      </c>
      <c r="L74" s="3">
        <f>MAX(0,L73+(L$5-temps!K69-$C$2))</f>
        <v>2.4792229681904225</v>
      </c>
      <c r="M74" s="3">
        <f>MAX(0,M73+(M$5-temps!L69-$C$2))</f>
        <v>2.5138270965423946</v>
      </c>
      <c r="N74" s="3">
        <f>MAX(0,N73+(N$5-temps!M69-$C$2))</f>
        <v>2.7122324919567902</v>
      </c>
      <c r="O74" s="3">
        <f>MAX(0,O73+(O$5-temps!N69-$C$2))</f>
        <v>1.2181656012389741</v>
      </c>
      <c r="P74" s="3">
        <f>MAX(0,P73+(P$5-temps!O69-$C$2))</f>
        <v>0.22909774447831666</v>
      </c>
      <c r="Q74" s="3">
        <f>MAX(0,Q73+(Q$5-temps!P69-$C$2))</f>
        <v>0</v>
      </c>
      <c r="R74" s="3">
        <f>MAX(0,R73+(R$5-temps!Q69-$C$2))</f>
        <v>3.9817061172088599</v>
      </c>
      <c r="S74" s="3">
        <f>MAX(0,S73+(S$5-temps!R69-$C$2))</f>
        <v>10.213012821002305</v>
      </c>
      <c r="T74" s="3">
        <f>MAX(0,T73+(T$5-temps!S69-$C$2))</f>
        <v>11.542849782690512</v>
      </c>
      <c r="U74" s="3">
        <f>MAX(0,U73+(U$5-temps!T69-$C$2))</f>
        <v>12.221219055561347</v>
      </c>
      <c r="V74" s="3">
        <f>MAX(0,V73+(V$5-temps!U69-$C$2))</f>
        <v>12.794371544494613</v>
      </c>
      <c r="W74">
        <f>AVERAGE(temps!B69:'temps'!U69)</f>
        <v>2.0943865175434162</v>
      </c>
    </row>
    <row r="75" spans="2:23" x14ac:dyDescent="0.35">
      <c r="B75" s="9" t="s">
        <v>89</v>
      </c>
      <c r="C75" s="3" t="e">
        <f>MAX(0,C74+(C$5-temps!B70-$C$2))</f>
        <v>#DIV/0!</v>
      </c>
      <c r="D75" s="3">
        <f>MAX(0,D74+(D$5-temps!C70-$C$2))</f>
        <v>0.52530815630714933</v>
      </c>
      <c r="E75" s="3">
        <f>MAX(0,E74+(E$5-temps!D70-$C$2))</f>
        <v>2.6497761008162453</v>
      </c>
      <c r="F75" s="3">
        <f>MAX(0,F74+(F$5-temps!E70-$C$2))</f>
        <v>4.734981139192497</v>
      </c>
      <c r="G75" s="3">
        <f>MAX(0,G74+(G$5-temps!B70-$C$2))</f>
        <v>57.620853212258076</v>
      </c>
      <c r="H75" s="3">
        <f>MAX(0,H74+(H$5-temps!G70-$C$2))</f>
        <v>7.2873428390199653</v>
      </c>
      <c r="I75" s="3">
        <f>MAX(0,I74+(I$5-temps!H70-$C$2))</f>
        <v>4.3637455043236208</v>
      </c>
      <c r="J75" s="3">
        <f>MAX(0,J74+(J$5-temps!I70-$C$2))</f>
        <v>1.5224043459913665</v>
      </c>
      <c r="K75" s="3">
        <f>MAX(0,K74+(K$5-temps!J70-$C$2))</f>
        <v>5.3127084116208323</v>
      </c>
      <c r="L75" s="3">
        <f>MAX(0,L74+(L$5-temps!K70-$C$2))</f>
        <v>4.9428869225391061</v>
      </c>
      <c r="M75" s="3">
        <f>MAX(0,M74+(M$5-temps!L70-$C$2))</f>
        <v>4.5888264077198251</v>
      </c>
      <c r="N75" s="3">
        <f>MAX(0,N74+(N$5-temps!M70-$C$2))</f>
        <v>4.4329615676109455</v>
      </c>
      <c r="O75" s="3">
        <f>MAX(0,O74+(O$5-temps!N70-$C$2))</f>
        <v>3.7781934495578664</v>
      </c>
      <c r="P75" s="3">
        <f>MAX(0,P74+(P$5-temps!O70-$C$2))</f>
        <v>2.4603066045132351</v>
      </c>
      <c r="Q75" s="3">
        <f>MAX(0,Q74+(Q$5-temps!P70-$C$2))</f>
        <v>1.3342871219849997</v>
      </c>
      <c r="R75" s="3">
        <f>MAX(0,R74+(R$5-temps!Q70-$C$2))</f>
        <v>4.1756140526183074</v>
      </c>
      <c r="S75" s="3">
        <f>MAX(0,S74+(S$5-temps!R70-$C$2))</f>
        <v>11.682970115830333</v>
      </c>
      <c r="T75" s="3">
        <f>MAX(0,T74+(T$5-temps!S70-$C$2))</f>
        <v>12.942079510251395</v>
      </c>
      <c r="U75" s="3">
        <f>MAX(0,U74+(U$5-temps!T70-$C$2))</f>
        <v>14.020264251542706</v>
      </c>
      <c r="V75" s="3">
        <f>MAX(0,V74+(V$5-temps!U70-$C$2))</f>
        <v>13.919739521046033</v>
      </c>
      <c r="W75">
        <f>AVERAGE(temps!B70:'temps'!U70)</f>
        <v>1.3285738811222896</v>
      </c>
    </row>
    <row r="76" spans="2:23" x14ac:dyDescent="0.35">
      <c r="B76" s="9" t="s">
        <v>90</v>
      </c>
      <c r="C76" s="3" t="e">
        <f>MAX(0,C75+(C$5-temps!B71-$C$2))</f>
        <v>#DIV/0!</v>
      </c>
      <c r="D76" s="3">
        <f>MAX(0,D75+(D$5-temps!C71-$C$2))</f>
        <v>0</v>
      </c>
      <c r="E76" s="3">
        <f>MAX(0,E75+(E$5-temps!D71-$C$2))</f>
        <v>0</v>
      </c>
      <c r="F76" s="3">
        <f>MAX(0,F75+(F$5-temps!E71-$C$2))</f>
        <v>0</v>
      </c>
      <c r="G76" s="3">
        <f>MAX(0,G75+(G$5-temps!B71-$C$2))</f>
        <v>58.480865946769391</v>
      </c>
      <c r="H76" s="3">
        <f>MAX(0,H75+(H$5-temps!G71-$C$2))</f>
        <v>4.8954081794852424</v>
      </c>
      <c r="I76" s="3">
        <f>MAX(0,I75+(I$5-temps!H71-$C$2))</f>
        <v>2.7024763496387147</v>
      </c>
      <c r="J76" s="3">
        <f>MAX(0,J75+(J$5-temps!I71-$C$2))</f>
        <v>1.0289692578013674</v>
      </c>
      <c r="K76" s="3">
        <f>MAX(0,K75+(K$5-temps!J71-$C$2))</f>
        <v>5.4831518889182362</v>
      </c>
      <c r="L76" s="3">
        <f>MAX(0,L75+(L$5-temps!K71-$C$2))</f>
        <v>4.5751072224876985</v>
      </c>
      <c r="M76" s="3">
        <f>MAX(0,M75+(M$5-temps!L71-$C$2))</f>
        <v>4.2313387687294455</v>
      </c>
      <c r="N76" s="3">
        <f>MAX(0,N75+(N$5-temps!M71-$C$2))</f>
        <v>5.644714876613385</v>
      </c>
      <c r="O76" s="3">
        <f>MAX(0,O75+(O$5-temps!N71-$C$2))</f>
        <v>5.2637845805146686</v>
      </c>
      <c r="P76" s="3">
        <f>MAX(0,P75+(P$5-temps!O71-$C$2))</f>
        <v>3.7172512720474664</v>
      </c>
      <c r="Q76" s="3">
        <f>MAX(0,Q75+(Q$5-temps!P71-$C$2))</f>
        <v>2.7862338224119867</v>
      </c>
      <c r="R76" s="3">
        <f>MAX(0,R75+(R$5-temps!Q71-$C$2))</f>
        <v>5.1357541411496754</v>
      </c>
      <c r="S76" s="3">
        <f>MAX(0,S75+(S$5-temps!R71-$C$2))</f>
        <v>14.281539058949509</v>
      </c>
      <c r="T76" s="3">
        <f>MAX(0,T75+(T$5-temps!S71-$C$2))</f>
        <v>13.919785805452786</v>
      </c>
      <c r="U76" s="3">
        <f>MAX(0,U75+(U$5-temps!T71-$C$2))</f>
        <v>15.308153026165964</v>
      </c>
      <c r="V76" s="3">
        <f>MAX(0,V75+(V$5-temps!U71-$C$2))</f>
        <v>15.315878995031721</v>
      </c>
      <c r="W76">
        <f>AVERAGE(temps!B71:'temps'!U71)</f>
        <v>2.3131841450615105</v>
      </c>
    </row>
    <row r="77" spans="2:23" x14ac:dyDescent="0.35">
      <c r="B77" s="9" t="s">
        <v>91</v>
      </c>
      <c r="C77" s="3" t="e">
        <f>MAX(0,C76+(C$5-temps!B72-$C$2))</f>
        <v>#DIV/0!</v>
      </c>
      <c r="D77" s="3">
        <f>MAX(0,D76+(D$5-temps!C72-$C$2))</f>
        <v>0</v>
      </c>
      <c r="E77" s="3">
        <f>MAX(0,E76+(E$5-temps!D72-$C$2))</f>
        <v>0</v>
      </c>
      <c r="F77" s="3">
        <f>MAX(0,F76+(F$5-temps!E72-$C$2))</f>
        <v>0</v>
      </c>
      <c r="G77" s="3">
        <f>MAX(0,G76+(G$5-temps!B72-$C$2))</f>
        <v>59.340878681280707</v>
      </c>
      <c r="H77" s="3">
        <f>MAX(0,H76+(H$5-temps!G72-$C$2))</f>
        <v>0</v>
      </c>
      <c r="I77" s="3">
        <f>MAX(0,I76+(I$5-temps!H72-$C$2))</f>
        <v>0</v>
      </c>
      <c r="J77" s="3">
        <f>MAX(0,J76+(J$5-temps!I72-$C$2))</f>
        <v>0</v>
      </c>
      <c r="K77" s="3">
        <f>MAX(0,K76+(K$5-temps!J72-$C$2))</f>
        <v>1.7524640743345499</v>
      </c>
      <c r="L77" s="3">
        <f>MAX(0,L76+(L$5-temps!K72-$C$2))</f>
        <v>4.2943290005718611</v>
      </c>
      <c r="M77" s="3">
        <f>MAX(0,M76+(M$5-temps!L72-$C$2))</f>
        <v>3.4780316685619059</v>
      </c>
      <c r="N77" s="3">
        <f>MAX(0,N76+(N$5-temps!M72-$C$2))</f>
        <v>4.9871231228537098</v>
      </c>
      <c r="O77" s="3">
        <f>MAX(0,O76+(O$5-temps!N72-$C$2))</f>
        <v>4.7646901441605163</v>
      </c>
      <c r="P77" s="3">
        <f>MAX(0,P76+(P$5-temps!O72-$C$2))</f>
        <v>3.4279983612015936</v>
      </c>
      <c r="Q77" s="3">
        <f>MAX(0,Q76+(Q$5-temps!P72-$C$2))</f>
        <v>2.3361118946646098</v>
      </c>
      <c r="R77" s="3">
        <f>MAX(0,R76+(R$5-temps!Q72-$C$2))</f>
        <v>4.6296007167819937</v>
      </c>
      <c r="S77" s="3">
        <f>MAX(0,S76+(S$5-temps!R72-$C$2))</f>
        <v>13.891711407372485</v>
      </c>
      <c r="T77" s="3">
        <f>MAX(0,T76+(T$5-temps!S72-$C$2))</f>
        <v>14.58504240091742</v>
      </c>
      <c r="U77" s="3">
        <f>MAX(0,U76+(U$5-temps!T72-$C$2))</f>
        <v>15.594799781254382</v>
      </c>
      <c r="V77" s="3">
        <f>MAX(0,V76+(V$5-temps!U72-$C$2))</f>
        <v>17.138443735357328</v>
      </c>
      <c r="W77">
        <f>AVERAGE(temps!B72:'temps'!U72)</f>
        <v>3.7895805473918664</v>
      </c>
    </row>
    <row r="78" spans="2:23" x14ac:dyDescent="0.35">
      <c r="B78" s="9" t="s">
        <v>92</v>
      </c>
      <c r="C78" s="3" t="e">
        <f>MAX(0,C77+(C$5-temps!B73-$C$2))</f>
        <v>#DIV/0!</v>
      </c>
      <c r="D78" s="3">
        <f>MAX(0,D77+(D$5-temps!C73-$C$2))</f>
        <v>0</v>
      </c>
      <c r="E78" s="3">
        <f>MAX(0,E77+(E$5-temps!D73-$C$2))</f>
        <v>0</v>
      </c>
      <c r="F78" s="3">
        <f>MAX(0,F77+(F$5-temps!E73-$C$2))</f>
        <v>0</v>
      </c>
      <c r="G78" s="3">
        <f>MAX(0,G77+(G$5-temps!B73-$C$2))</f>
        <v>60.200891415792022</v>
      </c>
      <c r="H78" s="3">
        <f>MAX(0,H77+(H$5-temps!G73-$C$2))</f>
        <v>0</v>
      </c>
      <c r="I78" s="3">
        <f>MAX(0,I77+(I$5-temps!H73-$C$2))</f>
        <v>0</v>
      </c>
      <c r="J78" s="3">
        <f>MAX(0,J77+(J$5-temps!I73-$C$2))</f>
        <v>0</v>
      </c>
      <c r="K78" s="3">
        <f>MAX(0,K77+(K$5-temps!J73-$C$2))</f>
        <v>0</v>
      </c>
      <c r="L78" s="3">
        <f>MAX(0,L77+(L$5-temps!K73-$C$2))</f>
        <v>0</v>
      </c>
      <c r="M78" s="3">
        <f>MAX(0,M77+(M$5-temps!L73-$C$2))</f>
        <v>0</v>
      </c>
      <c r="N78" s="3">
        <f>MAX(0,N77+(N$5-temps!M73-$C$2))</f>
        <v>1.4312565962249444</v>
      </c>
      <c r="O78" s="3">
        <f>MAX(0,O77+(O$5-temps!N73-$C$2))</f>
        <v>1.7578965038778041</v>
      </c>
      <c r="P78" s="3">
        <f>MAX(0,P77+(P$5-temps!O73-$C$2))</f>
        <v>1.5257394175077406</v>
      </c>
      <c r="Q78" s="3">
        <f>MAX(0,Q77+(Q$5-temps!P73-$C$2))</f>
        <v>1.4371409247118123</v>
      </c>
      <c r="R78" s="3">
        <f>MAX(0,R77+(R$5-temps!Q73-$C$2))</f>
        <v>4.149862645826131</v>
      </c>
      <c r="S78" s="3">
        <f>MAX(0,S77+(S$5-temps!R73-$C$2))</f>
        <v>11.849202619719971</v>
      </c>
      <c r="T78" s="3">
        <f>MAX(0,T77+(T$5-temps!S73-$C$2))</f>
        <v>14.433503740284133</v>
      </c>
      <c r="U78" s="3">
        <f>MAX(0,U77+(U$5-temps!T73-$C$2))</f>
        <v>15.78508387865625</v>
      </c>
      <c r="V78" s="3">
        <f>MAX(0,V77+(V$5-temps!U73-$C$2))</f>
        <v>17.886282282138495</v>
      </c>
      <c r="W78">
        <f>AVERAGE(temps!B73:'temps'!U73)</f>
        <v>4.5018372046485</v>
      </c>
    </row>
    <row r="79" spans="2:23" x14ac:dyDescent="0.35">
      <c r="B79" s="9" t="s">
        <v>93</v>
      </c>
      <c r="C79" s="3" t="e">
        <f>MAX(0,C78+(C$5-temps!B74-$C$2))</f>
        <v>#DIV/0!</v>
      </c>
      <c r="D79" s="3">
        <f>MAX(0,D78+(D$5-temps!C74-$C$2))</f>
        <v>0</v>
      </c>
      <c r="E79" s="3">
        <f>MAX(0,E78+(E$5-temps!D74-$C$2))</f>
        <v>0</v>
      </c>
      <c r="F79" s="3">
        <f>MAX(0,F78+(F$5-temps!E74-$C$2))</f>
        <v>0</v>
      </c>
      <c r="G79" s="3">
        <f>MAX(0,G78+(G$5-temps!B74-$C$2))</f>
        <v>61.060904150303337</v>
      </c>
      <c r="H79" s="3">
        <f>MAX(0,H78+(H$5-temps!G74-$C$2))</f>
        <v>0</v>
      </c>
      <c r="I79" s="3">
        <f>MAX(0,I78+(I$5-temps!H74-$C$2))</f>
        <v>0</v>
      </c>
      <c r="J79" s="3">
        <f>MAX(0,J78+(J$5-temps!I74-$C$2))</f>
        <v>0</v>
      </c>
      <c r="K79" s="3">
        <f>MAX(0,K78+(K$5-temps!J74-$C$2))</f>
        <v>0</v>
      </c>
      <c r="L79" s="3">
        <f>MAX(0,L78+(L$5-temps!K74-$C$2))</f>
        <v>0</v>
      </c>
      <c r="M79" s="3">
        <f>MAX(0,M78+(M$5-temps!L74-$C$2))</f>
        <v>0</v>
      </c>
      <c r="N79" s="3">
        <f>MAX(0,N78+(N$5-temps!M74-$C$2))</f>
        <v>0</v>
      </c>
      <c r="O79" s="3">
        <f>MAX(0,O78+(O$5-temps!N74-$C$2))</f>
        <v>0</v>
      </c>
      <c r="P79" s="3">
        <f>MAX(0,P78+(P$5-temps!O74-$C$2))</f>
        <v>0</v>
      </c>
      <c r="Q79" s="3">
        <f>MAX(0,Q78+(Q$5-temps!P74-$C$2))</f>
        <v>7.8744989662084652E-2</v>
      </c>
      <c r="R79" s="3">
        <f>MAX(0,R78+(R$5-temps!Q74-$C$2))</f>
        <v>2.7387109692947886</v>
      </c>
      <c r="S79" s="3">
        <f>MAX(0,S78+(S$5-temps!R74-$C$2))</f>
        <v>9.5678667900364367</v>
      </c>
      <c r="T79" s="3">
        <f>MAX(0,T78+(T$5-temps!S74-$C$2))</f>
        <v>12.756410961196735</v>
      </c>
      <c r="U79" s="3">
        <f>MAX(0,U78+(U$5-temps!T74-$C$2))</f>
        <v>14.844090732380208</v>
      </c>
      <c r="V79" s="3">
        <f>MAX(0,V78+(V$5-temps!U74-$C$2))</f>
        <v>16.966861469964982</v>
      </c>
      <c r="W79">
        <f>AVERAGE(temps!B74:'temps'!U74)</f>
        <v>4.1771151994892861</v>
      </c>
    </row>
    <row r="80" spans="2:23" x14ac:dyDescent="0.35">
      <c r="B80" s="9" t="s">
        <v>94</v>
      </c>
      <c r="C80" s="3" t="e">
        <f>MAX(0,C79+(C$5-temps!B75-$C$2))</f>
        <v>#DIV/0!</v>
      </c>
      <c r="D80" s="3">
        <f>MAX(0,D79+(D$5-temps!C75-$C$2))</f>
        <v>0</v>
      </c>
      <c r="E80" s="3">
        <f>MAX(0,E79+(E$5-temps!D75-$C$2))</f>
        <v>0</v>
      </c>
      <c r="F80" s="3">
        <f>MAX(0,F79+(F$5-temps!E75-$C$2))</f>
        <v>0</v>
      </c>
      <c r="G80" s="3">
        <f>MAX(0,G79+(G$5-temps!B75-$C$2))</f>
        <v>61.920916884814652</v>
      </c>
      <c r="H80" s="3">
        <f>MAX(0,H79+(H$5-temps!G75-$C$2))</f>
        <v>0</v>
      </c>
      <c r="I80" s="3">
        <f>MAX(0,I79+(I$5-temps!H75-$C$2))</f>
        <v>0</v>
      </c>
      <c r="J80" s="3">
        <f>MAX(0,J79+(J$5-temps!I75-$C$2))</f>
        <v>0</v>
      </c>
      <c r="K80" s="3">
        <f>MAX(0,K79+(K$5-temps!J75-$C$2))</f>
        <v>0</v>
      </c>
      <c r="L80" s="3">
        <f>MAX(0,L79+(L$5-temps!K75-$C$2))</f>
        <v>0</v>
      </c>
      <c r="M80" s="3">
        <f>MAX(0,M79+(M$5-temps!L75-$C$2))</f>
        <v>0</v>
      </c>
      <c r="N80" s="3">
        <f>MAX(0,N79+(N$5-temps!M75-$C$2))</f>
        <v>0</v>
      </c>
      <c r="O80" s="3">
        <f>MAX(0,O79+(O$5-temps!N75-$C$2))</f>
        <v>0</v>
      </c>
      <c r="P80" s="3">
        <f>MAX(0,P79+(P$5-temps!O75-$C$2))</f>
        <v>0</v>
      </c>
      <c r="Q80" s="3">
        <f>MAX(0,Q79+(Q$5-temps!P75-$C$2))</f>
        <v>0</v>
      </c>
      <c r="R80" s="3">
        <f>MAX(0,R79+(R$5-temps!Q75-$C$2))</f>
        <v>1.5595614634221864</v>
      </c>
      <c r="S80" s="3">
        <f>MAX(0,S79+(S$5-temps!R75-$C$2))</f>
        <v>7.7186704507382426</v>
      </c>
      <c r="T80" s="3">
        <f>MAX(0,T79+(T$5-temps!S75-$C$2))</f>
        <v>11.356787665802827</v>
      </c>
      <c r="U80" s="3">
        <f>MAX(0,U79+(U$5-temps!T75-$C$2))</f>
        <v>13.720602913168305</v>
      </c>
      <c r="V80" s="3">
        <f>MAX(0,V79+(V$5-temps!U75-$C$2))</f>
        <v>15.058813926921221</v>
      </c>
      <c r="W80">
        <f>AVERAGE(temps!B75:'temps'!U75)</f>
        <v>4.2798304318897618</v>
      </c>
    </row>
    <row r="81" spans="2:23" x14ac:dyDescent="0.35">
      <c r="B81" s="9" t="s">
        <v>95</v>
      </c>
      <c r="C81" s="3" t="e">
        <f>MAX(0,C80+(C$5-temps!B76-$C$2))</f>
        <v>#DIV/0!</v>
      </c>
      <c r="D81" s="3">
        <f>MAX(0,D80+(D$5-temps!C76-$C$2))</f>
        <v>0</v>
      </c>
      <c r="E81" s="3">
        <f>MAX(0,E80+(E$5-temps!D76-$C$2))</f>
        <v>0</v>
      </c>
      <c r="F81" s="3">
        <f>MAX(0,F80+(F$5-temps!E76-$C$2))</f>
        <v>0</v>
      </c>
      <c r="G81" s="3">
        <f>MAX(0,G80+(G$5-temps!B76-$C$2))</f>
        <v>62.780929619325967</v>
      </c>
      <c r="H81" s="3">
        <f>MAX(0,H80+(H$5-temps!G76-$C$2))</f>
        <v>0</v>
      </c>
      <c r="I81" s="3">
        <f>MAX(0,I80+(I$5-temps!H76-$C$2))</f>
        <v>0</v>
      </c>
      <c r="J81" s="3">
        <f>MAX(0,J80+(J$5-temps!I76-$C$2))</f>
        <v>0</v>
      </c>
      <c r="K81" s="3">
        <f>MAX(0,K80+(K$5-temps!J76-$C$2))</f>
        <v>0</v>
      </c>
      <c r="L81" s="3">
        <f>MAX(0,L80+(L$5-temps!K76-$C$2))</f>
        <v>0</v>
      </c>
      <c r="M81" s="3">
        <f>MAX(0,M80+(M$5-temps!L76-$C$2))</f>
        <v>0</v>
      </c>
      <c r="N81" s="3">
        <f>MAX(0,N80+(N$5-temps!M76-$C$2))</f>
        <v>0</v>
      </c>
      <c r="O81" s="3">
        <f>MAX(0,O80+(O$5-temps!N76-$C$2))</f>
        <v>0</v>
      </c>
      <c r="P81" s="3">
        <f>MAX(0,P80+(P$5-temps!O76-$C$2))</f>
        <v>0</v>
      </c>
      <c r="Q81" s="3">
        <f>MAX(0,Q80+(Q$5-temps!P76-$C$2))</f>
        <v>0</v>
      </c>
      <c r="R81" s="3">
        <f>MAX(0,R80+(R$5-temps!Q76-$C$2))</f>
        <v>0.23456142417670423</v>
      </c>
      <c r="S81" s="3">
        <f>MAX(0,S80+(S$5-temps!R76-$C$2))</f>
        <v>6.0832472890593987</v>
      </c>
      <c r="T81" s="3">
        <f>MAX(0,T80+(T$5-temps!S76-$C$2))</f>
        <v>10.3765288620948</v>
      </c>
      <c r="U81" s="3">
        <f>MAX(0,U80+(U$5-temps!T76-$C$2))</f>
        <v>12.618759666641171</v>
      </c>
      <c r="V81" s="3">
        <f>MAX(0,V80+(V$5-temps!U76-$C$2))</f>
        <v>13.279493556341951</v>
      </c>
      <c r="W81">
        <f>AVERAGE(temps!B76:'temps'!U76)</f>
        <v>4.6642859264529504</v>
      </c>
    </row>
    <row r="82" spans="2:23" x14ac:dyDescent="0.35">
      <c r="B82" s="9" t="s">
        <v>96</v>
      </c>
      <c r="C82" s="3" t="e">
        <f>MAX(0,C81+(C$5-temps!B77-$C$2))</f>
        <v>#DIV/0!</v>
      </c>
      <c r="D82" s="3">
        <f>MAX(0,D81+(D$5-temps!C77-$C$2))</f>
        <v>4.8856543404143427</v>
      </c>
      <c r="E82" s="3">
        <f>MAX(0,E81+(E$5-temps!D77-$C$2))</f>
        <v>2.4071883162351044</v>
      </c>
      <c r="F82" s="3">
        <f>MAX(0,F81+(F$5-temps!E77-$C$2))</f>
        <v>0</v>
      </c>
      <c r="G82" s="3">
        <f>MAX(0,G81+(G$5-temps!B77-$C$2))</f>
        <v>63.640942353837282</v>
      </c>
      <c r="H82" s="3">
        <f>MAX(0,H81+(H$5-temps!G77-$C$2))</f>
        <v>0</v>
      </c>
      <c r="I82" s="3">
        <f>MAX(0,I81+(I$5-temps!H77-$C$2))</f>
        <v>0</v>
      </c>
      <c r="J82" s="3">
        <f>MAX(0,J81+(J$5-temps!I77-$C$2))</f>
        <v>1.2615587175759568</v>
      </c>
      <c r="K82" s="3">
        <f>MAX(0,K81+(K$5-temps!J77-$C$2))</f>
        <v>0</v>
      </c>
      <c r="L82" s="3">
        <f>MAX(0,L81+(L$5-temps!K77-$C$2))</f>
        <v>0</v>
      </c>
      <c r="M82" s="3">
        <f>MAX(0,M81+(M$5-temps!L77-$C$2))</f>
        <v>0</v>
      </c>
      <c r="N82" s="3">
        <f>MAX(0,N81+(N$5-temps!M77-$C$2))</f>
        <v>1.0861086647667726</v>
      </c>
      <c r="O82" s="3">
        <f>MAX(0,O81+(O$5-temps!N77-$C$2))</f>
        <v>0.78746708487432393</v>
      </c>
      <c r="P82" s="3">
        <f>MAX(0,P81+(P$5-temps!O77-$C$2))</f>
        <v>0.24116453235085711</v>
      </c>
      <c r="Q82" s="3">
        <f>MAX(0,Q81+(Q$5-temps!P77-$C$2))</f>
        <v>0</v>
      </c>
      <c r="R82" s="3">
        <f>MAX(0,R81+(R$5-temps!Q77-$C$2))</f>
        <v>0.74321692412487161</v>
      </c>
      <c r="S82" s="3">
        <f>MAX(0,S81+(S$5-temps!R77-$C$2))</f>
        <v>5.7723963230741937</v>
      </c>
      <c r="T82" s="3">
        <f>MAX(0,T81+(T$5-temps!S77-$C$2))</f>
        <v>10.131747375769173</v>
      </c>
      <c r="U82" s="3">
        <f>MAX(0,U81+(U$5-temps!T77-$C$2))</f>
        <v>12.897732449488679</v>
      </c>
      <c r="V82" s="3">
        <f>MAX(0,V81+(V$5-temps!U77-$C$2))</f>
        <v>14.32361982582794</v>
      </c>
      <c r="W82">
        <f>AVERAGE(temps!B77:'temps'!U77)</f>
        <v>1.2718849669815679</v>
      </c>
    </row>
    <row r="83" spans="2:23" x14ac:dyDescent="0.35">
      <c r="B83" s="9" t="s">
        <v>97</v>
      </c>
      <c r="C83" s="3" t="e">
        <f>MAX(0,C82+(C$5-temps!B78-$C$2))</f>
        <v>#DIV/0!</v>
      </c>
      <c r="D83" s="3">
        <f>MAX(0,D82+(D$5-temps!C78-$C$2))</f>
        <v>8.746918436926256</v>
      </c>
      <c r="E83" s="3">
        <f>MAX(0,E82+(E$5-temps!D78-$C$2))</f>
        <v>5.6385134645014192</v>
      </c>
      <c r="F83" s="3">
        <f>MAX(0,F82+(F$5-temps!E78-$C$2))</f>
        <v>2.8305321826013756</v>
      </c>
      <c r="G83" s="3">
        <f>MAX(0,G82+(G$5-temps!B78-$C$2))</f>
        <v>64.50095508834859</v>
      </c>
      <c r="H83" s="3">
        <f>MAX(0,H82+(H$5-temps!G78-$C$2))</f>
        <v>1.3023829606223085</v>
      </c>
      <c r="I83" s="3">
        <f>MAX(0,I82+(I$5-temps!H78-$C$2))</f>
        <v>0.19092798062945882</v>
      </c>
      <c r="J83" s="3">
        <f>MAX(0,J82+(J$5-temps!I78-$C$2))</f>
        <v>1.56997274889709</v>
      </c>
      <c r="K83" s="3">
        <f>MAX(0,K82+(K$5-temps!J78-$C$2))</f>
        <v>0.5772058929706656</v>
      </c>
      <c r="L83" s="3">
        <f>MAX(0,L82+(L$5-temps!K78-$C$2))</f>
        <v>0.48571356533920262</v>
      </c>
      <c r="M83" s="3">
        <f>MAX(0,M82+(M$5-temps!L78-$C$2))</f>
        <v>0</v>
      </c>
      <c r="N83" s="3">
        <f>MAX(0,N82+(N$5-temps!M78-$C$2))</f>
        <v>0</v>
      </c>
      <c r="O83" s="3">
        <f>MAX(0,O82+(O$5-temps!N78-$C$2))</f>
        <v>0.64773308872493107</v>
      </c>
      <c r="P83" s="3">
        <f>MAX(0,P82+(P$5-temps!O78-$C$2))</f>
        <v>0</v>
      </c>
      <c r="Q83" s="3">
        <f>MAX(0,Q82+(Q$5-temps!P78-$C$2))</f>
        <v>0</v>
      </c>
      <c r="R83" s="3">
        <f>MAX(0,R82+(R$5-temps!Q78-$C$2))</f>
        <v>0</v>
      </c>
      <c r="S83" s="3">
        <f>MAX(0,S82+(S$5-temps!R78-$C$2))</f>
        <v>3.973017480940519</v>
      </c>
      <c r="T83" s="3">
        <f>MAX(0,T82+(T$5-temps!S78-$C$2))</f>
        <v>8.3709624059448657</v>
      </c>
      <c r="U83" s="3">
        <f>MAX(0,U82+(U$5-temps!T78-$C$2))</f>
        <v>12.779772905760357</v>
      </c>
      <c r="V83" s="3">
        <f>MAX(0,V82+(V$5-temps!U78-$C$2))</f>
        <v>16.259794754995415</v>
      </c>
      <c r="W83">
        <f>AVERAGE(temps!B78:'temps'!U78)</f>
        <v>1.1097948904781354</v>
      </c>
    </row>
    <row r="84" spans="2:23" x14ac:dyDescent="0.35">
      <c r="B84" s="9" t="s">
        <v>98</v>
      </c>
      <c r="C84" s="3" t="e">
        <f>MAX(0,C83+(C$5-temps!B79-$C$2))</f>
        <v>#DIV/0!</v>
      </c>
      <c r="D84" s="3">
        <f>MAX(0,D83+(D$5-temps!C79-$C$2))</f>
        <v>5.6813532651454786</v>
      </c>
      <c r="E84" s="3">
        <f>MAX(0,E83+(E$5-temps!D79-$C$2))</f>
        <v>3.6077412576736236</v>
      </c>
      <c r="F84" s="3">
        <f>MAX(0,F83+(F$5-temps!E79-$C$2))</f>
        <v>1.9793490699539618</v>
      </c>
      <c r="G84" s="3">
        <f>MAX(0,G83+(G$5-temps!B79-$C$2))</f>
        <v>65.360967822859905</v>
      </c>
      <c r="H84" s="3">
        <f>MAX(0,H83+(H$5-temps!G79-$C$2))</f>
        <v>2.3158835077371531</v>
      </c>
      <c r="I84" s="3">
        <f>MAX(0,I83+(I$5-temps!H79-$C$2))</f>
        <v>2.8454894041454226</v>
      </c>
      <c r="J84" s="3">
        <f>MAX(0,J83+(J$5-temps!I79-$C$2))</f>
        <v>1.0980688177893718</v>
      </c>
      <c r="K84" s="3">
        <f>MAX(0,K83+(K$5-temps!J79-$C$2))</f>
        <v>0.49474748778603939</v>
      </c>
      <c r="L84" s="3">
        <f>MAX(0,L83+(L$5-temps!K79-$C$2))</f>
        <v>1.8357311795344318</v>
      </c>
      <c r="M84" s="3">
        <f>MAX(0,M83+(M$5-temps!L79-$C$2))</f>
        <v>0.30278643806367</v>
      </c>
      <c r="N84" s="3">
        <f>MAX(0,N83+(N$5-temps!M79-$C$2))</f>
        <v>0</v>
      </c>
      <c r="O84" s="3">
        <f>MAX(0,O83+(O$5-temps!N79-$C$2))</f>
        <v>0.22134907646001789</v>
      </c>
      <c r="P84" s="3">
        <f>MAX(0,P83+(P$5-temps!O79-$C$2))</f>
        <v>1.5060219690700105</v>
      </c>
      <c r="Q84" s="3">
        <f>MAX(0,Q83+(Q$5-temps!P79-$C$2))</f>
        <v>1.6764664932836304</v>
      </c>
      <c r="R84" s="3">
        <f>MAX(0,R83+(R$5-temps!Q79-$C$2))</f>
        <v>1.0911488918923977</v>
      </c>
      <c r="S84" s="3">
        <f>MAX(0,S83+(S$5-temps!R79-$C$2))</f>
        <v>5.7675156735744704</v>
      </c>
      <c r="T84" s="3">
        <f>MAX(0,T83+(T$5-temps!S79-$C$2))</f>
        <v>8.6948925577585072</v>
      </c>
      <c r="U84" s="3">
        <f>MAX(0,U83+(U$5-temps!T79-$C$2))</f>
        <v>12.880897609910544</v>
      </c>
      <c r="V84" s="3">
        <f>MAX(0,V83+(V$5-temps!U79-$C$2))</f>
        <v>16.603772328395465</v>
      </c>
      <c r="W84">
        <f>AVERAGE(temps!B79:'temps'!U79)</f>
        <v>1.3481019003506272</v>
      </c>
    </row>
    <row r="85" spans="2:23" x14ac:dyDescent="0.35">
      <c r="B85" s="9" t="s">
        <v>99</v>
      </c>
      <c r="C85" s="3" t="e">
        <f>MAX(0,C84+(C$5-temps!B80-$C$2))</f>
        <v>#DIV/0!</v>
      </c>
      <c r="D85" s="3">
        <f>MAX(0,D84+(D$5-temps!C80-$C$2))</f>
        <v>6.6157880933647109</v>
      </c>
      <c r="E85" s="3">
        <f>MAX(0,E84+(E$5-temps!D80-$C$2))</f>
        <v>4.0389938291362899</v>
      </c>
      <c r="F85" s="3">
        <f>MAX(0,F84+(F$5-temps!E80-$C$2))</f>
        <v>2.2783248544683099</v>
      </c>
      <c r="G85" s="3">
        <f>MAX(0,G84+(G$5-temps!B80-$C$2))</f>
        <v>66.22098055737122</v>
      </c>
      <c r="H85" s="3">
        <f>MAX(0,H84+(H$5-temps!G80-$C$2))</f>
        <v>5.4084136212859111</v>
      </c>
      <c r="I85" s="3">
        <f>MAX(0,I84+(I$5-temps!H80-$C$2))</f>
        <v>6.1046169398338668</v>
      </c>
      <c r="J85" s="3">
        <f>MAX(0,J84+(J$5-temps!I80-$C$2))</f>
        <v>3.913267901271233</v>
      </c>
      <c r="K85" s="3">
        <f>MAX(0,K84+(K$5-temps!J80-$C$2))</f>
        <v>3.0906948206574532</v>
      </c>
      <c r="L85" s="3">
        <f>MAX(0,L84+(L$5-temps!K80-$C$2))</f>
        <v>3.9796090046084558</v>
      </c>
      <c r="M85" s="3">
        <f>MAX(0,M84+(M$5-temps!L80-$C$2))</f>
        <v>2.5248639876485202</v>
      </c>
      <c r="N85" s="3">
        <f>MAX(0,N84+(N$5-temps!M80-$C$2))</f>
        <v>1.4206313453980757</v>
      </c>
      <c r="O85" s="3">
        <f>MAX(0,O84+(O$5-temps!N80-$C$2))</f>
        <v>2.6341040132418234</v>
      </c>
      <c r="P85" s="3">
        <f>MAX(0,P84+(P$5-temps!O80-$C$2))</f>
        <v>3.8395346539726241</v>
      </c>
      <c r="Q85" s="3">
        <f>MAX(0,Q84+(Q$5-temps!P80-$C$2))</f>
        <v>3.338107866535073</v>
      </c>
      <c r="R85" s="3">
        <f>MAX(0,R84+(R$5-temps!Q80-$C$2))</f>
        <v>3.1124852930624849</v>
      </c>
      <c r="S85" s="3">
        <f>MAX(0,S84+(S$5-temps!R80-$C$2))</f>
        <v>10.892619545108635</v>
      </c>
      <c r="T85" s="3">
        <f>MAX(0,T84+(T$5-temps!S80-$C$2))</f>
        <v>12.95252498283736</v>
      </c>
      <c r="U85" s="3">
        <f>MAX(0,U84+(U$5-temps!T80-$C$2))</f>
        <v>15.256515110081795</v>
      </c>
      <c r="V85" s="3">
        <f>MAX(0,V84+(V$5-temps!U80-$C$2))</f>
        <v>17.325968961316324</v>
      </c>
      <c r="W85">
        <f>AVERAGE(temps!B80:'temps'!U80)</f>
        <v>-0.65626401563802339</v>
      </c>
    </row>
    <row r="86" spans="2:23" x14ac:dyDescent="0.35">
      <c r="B86" s="9" t="s">
        <v>100</v>
      </c>
      <c r="C86" s="3" t="e">
        <f>MAX(0,C85+(C$5-temps!B81-$C$2))</f>
        <v>#DIV/0!</v>
      </c>
      <c r="D86" s="3">
        <f>MAX(0,D85+(D$5-temps!C81-$C$2))</f>
        <v>7.4933123524782612</v>
      </c>
      <c r="E86" s="3">
        <f>MAX(0,E85+(E$5-temps!D81-$C$2))</f>
        <v>4.327651625730784</v>
      </c>
      <c r="F86" s="3">
        <f>MAX(0,F85+(F$5-temps!E81-$C$2))</f>
        <v>2.965190147465055</v>
      </c>
      <c r="G86" s="3">
        <f>MAX(0,G85+(G$5-temps!B81-$C$2))</f>
        <v>67.080993291882535</v>
      </c>
      <c r="H86" s="3">
        <f>MAX(0,H85+(H$5-temps!G81-$C$2))</f>
        <v>7.726105399276018</v>
      </c>
      <c r="I86" s="3">
        <f>MAX(0,I85+(I$5-temps!H81-$C$2))</f>
        <v>7.8464363155172512</v>
      </c>
      <c r="J86" s="3">
        <f>MAX(0,J85+(J$5-temps!I81-$C$2))</f>
        <v>6.3579538350659348</v>
      </c>
      <c r="K86" s="3">
        <f>MAX(0,K85+(K$5-temps!J81-$C$2))</f>
        <v>5.6726247782946668</v>
      </c>
      <c r="L86" s="3">
        <f>MAX(0,L85+(L$5-temps!K81-$C$2))</f>
        <v>5.405588974201704</v>
      </c>
      <c r="M86" s="3">
        <f>MAX(0,M85+(M$5-temps!L81-$C$2))</f>
        <v>4.5188708756928095</v>
      </c>
      <c r="N86" s="3">
        <f>MAX(0,N85+(N$5-temps!M81-$C$2))</f>
        <v>2.8830838707747803</v>
      </c>
      <c r="O86" s="3">
        <f>MAX(0,O85+(O$5-temps!N81-$C$2))</f>
        <v>4.0937784078524651</v>
      </c>
      <c r="P86" s="3">
        <f>MAX(0,P85+(P$5-temps!O81-$C$2))</f>
        <v>7.8824795290832519</v>
      </c>
      <c r="Q86" s="3">
        <f>MAX(0,Q85+(Q$5-temps!P81-$C$2))</f>
        <v>8.7781729618487248</v>
      </c>
      <c r="R86" s="3">
        <f>MAX(0,R85+(R$5-temps!Q81-$C$2))</f>
        <v>6.7350758926149128</v>
      </c>
      <c r="S86" s="3">
        <f>MAX(0,S85+(S$5-temps!R81-$C$2))</f>
        <v>13.843263363555657</v>
      </c>
      <c r="T86" s="3">
        <f>MAX(0,T85+(T$5-temps!S81-$C$2))</f>
        <v>16.829466624064853</v>
      </c>
      <c r="U86" s="3">
        <f>MAX(0,U85+(U$5-temps!T81-$C$2))</f>
        <v>20.779304451047672</v>
      </c>
      <c r="V86" s="3">
        <f>MAX(0,V85+(V$5-temps!U81-$C$2))</f>
        <v>21.638436647909902</v>
      </c>
      <c r="W86">
        <f>AVERAGE(temps!B81:'temps'!U81)</f>
        <v>-0.98658488976201364</v>
      </c>
    </row>
    <row r="87" spans="2:23" x14ac:dyDescent="0.35">
      <c r="B87" s="9" t="s">
        <v>101</v>
      </c>
      <c r="C87" s="3" t="e">
        <f>MAX(0,C86+(C$5-temps!B82-$C$2))</f>
        <v>#DIV/0!</v>
      </c>
      <c r="D87" s="3">
        <f>MAX(0,D86+(D$5-temps!C82-$C$2))</f>
        <v>12.322056123786934</v>
      </c>
      <c r="E87" s="3">
        <f>MAX(0,E86+(E$5-temps!D82-$C$2))</f>
        <v>8.5367655631039181</v>
      </c>
      <c r="F87" s="3">
        <f>MAX(0,F86+(F$5-temps!E82-$C$2))</f>
        <v>7.7389606254091916</v>
      </c>
      <c r="G87" s="3">
        <f>MAX(0,G86+(G$5-temps!B82-$C$2))</f>
        <v>67.94100602639385</v>
      </c>
      <c r="H87" s="3">
        <f>MAX(0,H86+(H$5-temps!G82-$C$2))</f>
        <v>11.600074793589886</v>
      </c>
      <c r="I87" s="3">
        <f>MAX(0,I86+(I$5-temps!H82-$C$2))</f>
        <v>11.246303463699647</v>
      </c>
      <c r="J87" s="3">
        <f>MAX(0,J86+(J$5-temps!I82-$C$2))</f>
        <v>10.812244893834857</v>
      </c>
      <c r="K87" s="3">
        <f>MAX(0,K86+(K$5-temps!J82-$C$2))</f>
        <v>9.8809494126444406</v>
      </c>
      <c r="L87" s="3">
        <f>MAX(0,L86+(L$5-temps!K82-$C$2))</f>
        <v>9.1426267720320862</v>
      </c>
      <c r="M87" s="3">
        <f>MAX(0,M86+(M$5-temps!L82-$C$2))</f>
        <v>7.5014263895339601</v>
      </c>
      <c r="N87" s="3">
        <f>MAX(0,N86+(N$5-temps!M82-$C$2))</f>
        <v>5.5914591618430149</v>
      </c>
      <c r="O87" s="3">
        <f>MAX(0,O86+(O$5-temps!N82-$C$2))</f>
        <v>6.4189424866869365</v>
      </c>
      <c r="P87" s="3">
        <f>MAX(0,P86+(P$5-temps!O82-$C$2))</f>
        <v>8.2257119116770276</v>
      </c>
      <c r="Q87" s="3">
        <f>MAX(0,Q86+(Q$5-temps!P82-$C$2))</f>
        <v>8.9769477962499575</v>
      </c>
      <c r="R87" s="3">
        <f>MAX(0,R86+(R$5-temps!Q82-$C$2))</f>
        <v>7.9827354480273973</v>
      </c>
      <c r="S87" s="3">
        <f>MAX(0,S86+(S$5-temps!R82-$C$2))</f>
        <v>15.88722448044196</v>
      </c>
      <c r="T87" s="3">
        <f>MAX(0,T86+(T$5-temps!S82-$C$2))</f>
        <v>20.350995041579452</v>
      </c>
      <c r="U87" s="3">
        <f>MAX(0,U86+(U$5-temps!T82-$C$2))</f>
        <v>25.23111428681624</v>
      </c>
      <c r="V87" s="3">
        <f>MAX(0,V86+(V$5-temps!U82-$C$2))</f>
        <v>26.135162265532379</v>
      </c>
      <c r="W87">
        <f>AVERAGE(temps!B82:'temps'!U82)</f>
        <v>-1.6968614749856161</v>
      </c>
    </row>
    <row r="88" spans="2:23" x14ac:dyDescent="0.35">
      <c r="B88" s="9" t="s">
        <v>102</v>
      </c>
      <c r="C88" s="3" t="e">
        <f>MAX(0,C87+(C$5-temps!B83-$C$2))</f>
        <v>#DIV/0!</v>
      </c>
      <c r="D88" s="3">
        <f>MAX(0,D87+(D$5-temps!C83-$C$2))</f>
        <v>16.093889325989927</v>
      </c>
      <c r="E88" s="3">
        <f>MAX(0,E87+(E$5-temps!D83-$C$2))</f>
        <v>11.680263765307592</v>
      </c>
      <c r="F88" s="3">
        <f>MAX(0,F87+(F$5-temps!E83-$C$2))</f>
        <v>11.924124137393427</v>
      </c>
      <c r="G88" s="3">
        <f>MAX(0,G87+(G$5-temps!B83-$C$2))</f>
        <v>68.801018760905166</v>
      </c>
      <c r="H88" s="3">
        <f>MAX(0,H87+(H$5-temps!G83-$C$2))</f>
        <v>13.947971920804873</v>
      </c>
      <c r="I88" s="3">
        <f>MAX(0,I87+(I$5-temps!H83-$C$2))</f>
        <v>13.595573874256571</v>
      </c>
      <c r="J88" s="3">
        <f>MAX(0,J87+(J$5-temps!I83-$C$2))</f>
        <v>14.061623546874147</v>
      </c>
      <c r="K88" s="3">
        <f>MAX(0,K87+(K$5-temps!J83-$C$2))</f>
        <v>12.799905599003633</v>
      </c>
      <c r="L88" s="3">
        <f>MAX(0,L87+(L$5-temps!K83-$C$2))</f>
        <v>12.439829301669549</v>
      </c>
      <c r="M88" s="3">
        <f>MAX(0,M87+(M$5-temps!L83-$C$2))</f>
        <v>10.17845761573375</v>
      </c>
      <c r="N88" s="3">
        <f>MAX(0,N87+(N$5-temps!M83-$C$2))</f>
        <v>9.6262186702807888</v>
      </c>
      <c r="O88" s="3">
        <f>MAX(0,O87+(O$5-temps!N83-$C$2))</f>
        <v>9.5009656459390754</v>
      </c>
      <c r="P88" s="3">
        <f>MAX(0,P87+(P$5-temps!O83-$C$2))</f>
        <v>10.766283377011383</v>
      </c>
      <c r="Q88" s="3">
        <f>MAX(0,Q87+(Q$5-temps!P83-$C$2))</f>
        <v>12.354761953092501</v>
      </c>
      <c r="R88" s="3">
        <f>MAX(0,R87+(R$5-temps!Q83-$C$2))</f>
        <v>11.385998599483145</v>
      </c>
      <c r="S88" s="3">
        <f>MAX(0,S87+(S$5-temps!R83-$C$2))</f>
        <v>19.201455560170004</v>
      </c>
      <c r="T88" s="3">
        <f>MAX(0,T87+(T$5-temps!S83-$C$2))</f>
        <v>23.597996662473491</v>
      </c>
      <c r="U88" s="3">
        <f>MAX(0,U87+(U$5-temps!T83-$C$2))</f>
        <v>27.666336738265557</v>
      </c>
      <c r="V88" s="3">
        <f>MAX(0,V87+(V$5-temps!U83-$C$2))</f>
        <v>29.241000987162494</v>
      </c>
      <c r="W88">
        <f>AVERAGE(temps!B83:'temps'!U83)</f>
        <v>-1.6688708477020653</v>
      </c>
    </row>
    <row r="89" spans="2:23" x14ac:dyDescent="0.35">
      <c r="B89" s="9" t="s">
        <v>103</v>
      </c>
      <c r="C89" s="3" t="e">
        <f>MAX(0,C88+(C$5-temps!B84-$C$2))</f>
        <v>#DIV/0!</v>
      </c>
      <c r="D89" s="3">
        <f>MAX(0,D88+(D$5-temps!C84-$C$2))</f>
        <v>19.792551796485601</v>
      </c>
      <c r="E89" s="3">
        <f>MAX(0,E88+(E$5-temps!D84-$C$2))</f>
        <v>14.327541758448046</v>
      </c>
      <c r="F89" s="3">
        <f>MAX(0,F88+(F$5-temps!E84-$C$2))</f>
        <v>14.807077586799513</v>
      </c>
      <c r="G89" s="3">
        <f>MAX(0,G88+(G$5-temps!B84-$C$2))</f>
        <v>69.661031495416481</v>
      </c>
      <c r="H89" s="3">
        <f>MAX(0,H88+(H$5-temps!G84-$C$2))</f>
        <v>18.16901136922808</v>
      </c>
      <c r="I89" s="3">
        <f>MAX(0,I88+(I$5-temps!H84-$C$2))</f>
        <v>17.047516500146344</v>
      </c>
      <c r="J89" s="3">
        <f>MAX(0,J88+(J$5-temps!I84-$C$2))</f>
        <v>16.422972193574449</v>
      </c>
      <c r="K89" s="3">
        <f>MAX(0,K88+(K$5-temps!J84-$C$2))</f>
        <v>14.735099830628611</v>
      </c>
      <c r="L89" s="3">
        <f>MAX(0,L88+(L$5-temps!K84-$C$2))</f>
        <v>15.823575303952682</v>
      </c>
      <c r="M89" s="3">
        <f>MAX(0,M88+(M$5-temps!L84-$C$2))</f>
        <v>13.299625983411421</v>
      </c>
      <c r="N89" s="3">
        <f>MAX(0,N88+(N$5-temps!M84-$C$2))</f>
        <v>14.499474825796273</v>
      </c>
      <c r="O89" s="3">
        <f>MAX(0,O88+(O$5-temps!N84-$C$2))</f>
        <v>14.178856932916723</v>
      </c>
      <c r="P89" s="3">
        <f>MAX(0,P88+(P$5-temps!O84-$C$2))</f>
        <v>15.42504998153186</v>
      </c>
      <c r="Q89" s="3">
        <f>MAX(0,Q88+(Q$5-temps!P84-$C$2))</f>
        <v>15.447241828075594</v>
      </c>
      <c r="R89" s="3">
        <f>MAX(0,R88+(R$5-temps!Q84-$C$2))</f>
        <v>13.831844516921883</v>
      </c>
      <c r="S89" s="3">
        <f>MAX(0,S88+(S$5-temps!R84-$C$2))</f>
        <v>20.858588136632825</v>
      </c>
      <c r="T89" s="3">
        <f>MAX(0,T88+(T$5-temps!S84-$C$2))</f>
        <v>26.131326202278469</v>
      </c>
      <c r="U89" s="3">
        <f>MAX(0,U88+(U$5-temps!T84-$C$2))</f>
        <v>29.737519268722224</v>
      </c>
      <c r="V89" s="3">
        <f>MAX(0,V88+(V$5-temps!U84-$C$2))</f>
        <v>31.844911655880622</v>
      </c>
      <c r="W89">
        <f>AVERAGE(temps!B84:'temps'!U84)</f>
        <v>-1.7134621921039446</v>
      </c>
    </row>
    <row r="90" spans="2:23" x14ac:dyDescent="0.35">
      <c r="B90" s="9" t="s">
        <v>104</v>
      </c>
      <c r="C90" s="3" t="e">
        <f>MAX(0,C89+(C$5-temps!B85-$C$2))</f>
        <v>#DIV/0!</v>
      </c>
      <c r="D90" s="3">
        <f>MAX(0,D89+(D$5-temps!C85-$C$2))</f>
        <v>24.474954104379641</v>
      </c>
      <c r="E90" s="3">
        <f>MAX(0,E89+(E$5-temps!D85-$C$2))</f>
        <v>19.709060711981351</v>
      </c>
      <c r="F90" s="3">
        <f>MAX(0,F89+(F$5-temps!E85-$C$2))</f>
        <v>19.890514972866981</v>
      </c>
      <c r="G90" s="3">
        <f>MAX(0,G89+(G$5-temps!B85-$C$2))</f>
        <v>70.521044229927796</v>
      </c>
      <c r="H90" s="3">
        <f>MAX(0,H89+(H$5-temps!G85-$C$2))</f>
        <v>23.744867321835876</v>
      </c>
      <c r="I90" s="3">
        <f>MAX(0,I89+(I$5-temps!H85-$C$2))</f>
        <v>21.702900324152417</v>
      </c>
      <c r="J90" s="3">
        <f>MAX(0,J89+(J$5-temps!I85-$C$2))</f>
        <v>20.985866543230909</v>
      </c>
      <c r="K90" s="3">
        <f>MAX(0,K89+(K$5-temps!J85-$C$2))</f>
        <v>19.879278985684763</v>
      </c>
      <c r="L90" s="3">
        <f>MAX(0,L89+(L$5-temps!K85-$C$2))</f>
        <v>20.408772247950655</v>
      </c>
      <c r="M90" s="3">
        <f>MAX(0,M89+(M$5-temps!L85-$C$2))</f>
        <v>17.507342172081302</v>
      </c>
      <c r="N90" s="3">
        <f>MAX(0,N89+(N$5-temps!M85-$C$2))</f>
        <v>18.762728650283826</v>
      </c>
      <c r="O90" s="3">
        <f>MAX(0,O89+(O$5-temps!N85-$C$2))</f>
        <v>19.233740812521873</v>
      </c>
      <c r="P90" s="3">
        <f>MAX(0,P89+(P$5-temps!O85-$C$2))</f>
        <v>21.319510910559718</v>
      </c>
      <c r="Q90" s="3">
        <f>MAX(0,Q89+(Q$5-temps!P85-$C$2))</f>
        <v>21.053597028556037</v>
      </c>
      <c r="R90" s="3">
        <f>MAX(0,R89+(R$5-temps!Q85-$C$2))</f>
        <v>19.029835163295662</v>
      </c>
      <c r="S90" s="3">
        <f>MAX(0,S89+(S$5-temps!R85-$C$2))</f>
        <v>24.45690951499969</v>
      </c>
      <c r="T90" s="3">
        <f>MAX(0,T89+(T$5-temps!S85-$C$2))</f>
        <v>28.469424632456434</v>
      </c>
      <c r="U90" s="3">
        <f>MAX(0,U89+(U$5-temps!T85-$C$2))</f>
        <v>34.798751517622051</v>
      </c>
      <c r="V90" s="3">
        <f>MAX(0,V89+(V$5-temps!U85-$C$2))</f>
        <v>35.622980903009491</v>
      </c>
      <c r="W90">
        <f>AVERAGE(temps!B85:'temps'!U85)</f>
        <v>-3.0786162551197473</v>
      </c>
    </row>
    <row r="91" spans="2:23" x14ac:dyDescent="0.35">
      <c r="B91" s="9" t="s">
        <v>105</v>
      </c>
      <c r="C91" s="3" t="e">
        <f>MAX(0,C90+(C$5-temps!B86-$C$2))</f>
        <v>#DIV/0!</v>
      </c>
      <c r="D91" s="3">
        <f>MAX(0,D90+(D$5-temps!C86-$C$2))</f>
        <v>26.067925517964746</v>
      </c>
      <c r="E91" s="3">
        <f>MAX(0,E90+(E$5-temps!D86-$C$2))</f>
        <v>26.210066384906074</v>
      </c>
      <c r="F91" s="3">
        <f>MAX(0,F90+(F$5-temps!E86-$C$2))</f>
        <v>24.983859657481879</v>
      </c>
      <c r="G91" s="3">
        <f>MAX(0,G90+(G$5-temps!B86-$C$2))</f>
        <v>71.381056964439111</v>
      </c>
      <c r="H91" s="3">
        <f>MAX(0,H90+(H$5-temps!G86-$C$2))</f>
        <v>30.961263743908262</v>
      </c>
      <c r="I91" s="3">
        <f>MAX(0,I90+(I$5-temps!H86-$C$2))</f>
        <v>28.098780829208881</v>
      </c>
      <c r="J91" s="3">
        <f>MAX(0,J90+(J$5-temps!I86-$C$2))</f>
        <v>28.572676474393141</v>
      </c>
      <c r="K91" s="3">
        <f>MAX(0,K90+(K$5-temps!J86-$C$2))</f>
        <v>28.638221546560878</v>
      </c>
      <c r="L91" s="3">
        <f>MAX(0,L90+(L$5-temps!K86-$C$2))</f>
        <v>27.207056760236977</v>
      </c>
      <c r="M91" s="3">
        <f>MAX(0,M90+(M$5-temps!L86-$C$2))</f>
        <v>24.522050161220051</v>
      </c>
      <c r="N91" s="3">
        <f>MAX(0,N90+(N$5-temps!M86-$C$2))</f>
        <v>23.834752065040789</v>
      </c>
      <c r="O91" s="3">
        <f>MAX(0,O90+(O$5-temps!N86-$C$2))</f>
        <v>22.80198639148227</v>
      </c>
      <c r="P91" s="3">
        <f>MAX(0,P90+(P$5-temps!O86-$C$2))</f>
        <v>23.660018160219359</v>
      </c>
      <c r="Q91" s="3">
        <f>MAX(0,Q90+(Q$5-temps!P86-$C$2))</f>
        <v>23.071134083158384</v>
      </c>
      <c r="R91" s="3">
        <f>MAX(0,R90+(R$5-temps!Q86-$C$2))</f>
        <v>22.435683387949048</v>
      </c>
      <c r="S91" s="3">
        <f>MAX(0,S90+(S$5-temps!R86-$C$2))</f>
        <v>29.068285619556278</v>
      </c>
      <c r="T91" s="3">
        <f>MAX(0,T90+(T$5-temps!S86-$C$2))</f>
        <v>32.140100234241316</v>
      </c>
      <c r="U91" s="3">
        <f>MAX(0,U90+(U$5-temps!T86-$C$2))</f>
        <v>37.289662265939128</v>
      </c>
      <c r="V91" s="3">
        <f>MAX(0,V90+(V$5-temps!U86-$C$2))</f>
        <v>39.298720962157255</v>
      </c>
      <c r="W91">
        <f>AVERAGE(temps!B86:'temps'!U86)</f>
        <v>-3.3870835001742869</v>
      </c>
    </row>
    <row r="92" spans="2:23" x14ac:dyDescent="0.35">
      <c r="B92" s="9" t="s">
        <v>106</v>
      </c>
      <c r="C92" s="3" t="e">
        <f>MAX(0,C91+(C$5-temps!B87-$C$2))</f>
        <v>#DIV/0!</v>
      </c>
      <c r="D92" s="3">
        <f>MAX(0,D91+(D$5-temps!C87-$C$2))</f>
        <v>24.628376606346606</v>
      </c>
      <c r="E92" s="3">
        <f>MAX(0,E91+(E$5-temps!D87-$C$2))</f>
        <v>24.951698096130031</v>
      </c>
      <c r="F92" s="3">
        <f>MAX(0,F91+(F$5-temps!E87-$C$2))</f>
        <v>25.939750438506159</v>
      </c>
      <c r="G92" s="3">
        <f>MAX(0,G91+(G$5-temps!B87-$C$2))</f>
        <v>72.241069698950426</v>
      </c>
      <c r="H92" s="3">
        <f>MAX(0,H91+(H$5-temps!G87-$C$2))</f>
        <v>32.332505858410691</v>
      </c>
      <c r="I92" s="3">
        <f>MAX(0,I91+(I$5-temps!H87-$C$2))</f>
        <v>30.268640567090806</v>
      </c>
      <c r="J92" s="3">
        <f>MAX(0,J91+(J$5-temps!I87-$C$2))</f>
        <v>31.090747555054552</v>
      </c>
      <c r="K92" s="3">
        <f>MAX(0,K91+(K$5-temps!J87-$C$2))</f>
        <v>31.489451727472513</v>
      </c>
      <c r="L92" s="3">
        <f>MAX(0,L91+(L$5-temps!K87-$C$2))</f>
        <v>29.850904656096368</v>
      </c>
      <c r="M92" s="3">
        <f>MAX(0,M91+(M$5-temps!L87-$C$2))</f>
        <v>27.873220628376103</v>
      </c>
      <c r="N92" s="3">
        <f>MAX(0,N91+(N$5-temps!M87-$C$2))</f>
        <v>26.571549376846775</v>
      </c>
      <c r="O92" s="3">
        <f>MAX(0,O91+(O$5-temps!N87-$C$2))</f>
        <v>26.2522952696633</v>
      </c>
      <c r="P92" s="3">
        <f>MAX(0,P91+(P$5-temps!O87-$C$2))</f>
        <v>27.221528071153394</v>
      </c>
      <c r="Q92" s="3">
        <f>MAX(0,Q91+(Q$5-temps!P87-$C$2))</f>
        <v>26.557285862363027</v>
      </c>
      <c r="R92" s="3">
        <f>MAX(0,R91+(R$5-temps!Q87-$C$2))</f>
        <v>26.424547434507627</v>
      </c>
      <c r="S92" s="3">
        <f>MAX(0,S91+(S$5-temps!R87-$C$2))</f>
        <v>32.804535246316206</v>
      </c>
      <c r="T92" s="3">
        <f>MAX(0,T91+(T$5-temps!S87-$C$2))</f>
        <v>37.137979723594746</v>
      </c>
      <c r="U92" s="3">
        <f>MAX(0,U91+(U$5-temps!T87-$C$2))</f>
        <v>41.692013971012038</v>
      </c>
      <c r="V92" s="3">
        <f>MAX(0,V91+(V$5-temps!U87-$C$2))</f>
        <v>44.773290753229901</v>
      </c>
      <c r="W92">
        <f>AVERAGE(temps!B87:'temps'!U87)</f>
        <v>-1.1096551728213297</v>
      </c>
    </row>
    <row r="93" spans="2:23" x14ac:dyDescent="0.35">
      <c r="B93" s="9" t="s">
        <v>107</v>
      </c>
      <c r="C93" s="3" t="e">
        <f>MAX(0,C92+(C$5-temps!B88-$C$2))</f>
        <v>#DIV/0!</v>
      </c>
      <c r="D93" s="3">
        <f>MAX(0,D92+(D$5-temps!C88-$C$2))</f>
        <v>23.14817728822441</v>
      </c>
      <c r="E93" s="3">
        <f>MAX(0,E92+(E$5-temps!D88-$C$2))</f>
        <v>23.111145634930626</v>
      </c>
      <c r="F93" s="3">
        <f>MAX(0,F92+(F$5-temps!E88-$C$2))</f>
        <v>25.809370991076236</v>
      </c>
      <c r="G93" s="3">
        <f>MAX(0,G92+(G$5-temps!B88-$C$2))</f>
        <v>73.101082433461741</v>
      </c>
      <c r="H93" s="3">
        <f>MAX(0,H92+(H$5-temps!G88-$C$2))</f>
        <v>31.897184057701669</v>
      </c>
      <c r="I93" s="3">
        <f>MAX(0,I92+(I$5-temps!H88-$C$2))</f>
        <v>34.560889519405222</v>
      </c>
      <c r="J93" s="3">
        <f>MAX(0,J92+(J$5-temps!I88-$C$2))</f>
        <v>37.065964853274608</v>
      </c>
      <c r="K93" s="3">
        <f>MAX(0,K92+(K$5-temps!J88-$C$2))</f>
        <v>37.190329399774207</v>
      </c>
      <c r="L93" s="3">
        <f>MAX(0,L92+(L$5-temps!K88-$C$2))</f>
        <v>35.35472284847436</v>
      </c>
      <c r="M93" s="3">
        <f>MAX(0,M92+(M$5-temps!L88-$C$2))</f>
        <v>32.765296508315252</v>
      </c>
      <c r="N93" s="3">
        <f>MAX(0,N92+(N$5-temps!M88-$C$2))</f>
        <v>31.467943716522122</v>
      </c>
      <c r="O93" s="3">
        <f>MAX(0,O92+(O$5-temps!N88-$C$2))</f>
        <v>29.755910481864777</v>
      </c>
      <c r="P93" s="3">
        <f>MAX(0,P92+(P$5-temps!O88-$C$2))</f>
        <v>31.67744012905872</v>
      </c>
      <c r="Q93" s="3">
        <f>MAX(0,Q92+(Q$5-temps!P88-$C$2))</f>
        <v>30.455615972613209</v>
      </c>
      <c r="R93" s="3">
        <f>MAX(0,R92+(R$5-temps!Q88-$C$2))</f>
        <v>31.172691673362756</v>
      </c>
      <c r="S93" s="3">
        <f>MAX(0,S92+(S$5-temps!R88-$C$2))</f>
        <v>37.615601951399555</v>
      </c>
      <c r="T93" s="3">
        <f>MAX(0,T92+(T$5-temps!S88-$C$2))</f>
        <v>42.908874799612271</v>
      </c>
      <c r="U93" s="3">
        <f>MAX(0,U92+(U$5-temps!T88-$C$2))</f>
        <v>49.512245858472198</v>
      </c>
      <c r="V93" s="3">
        <f>MAX(0,V92+(V$5-temps!U88-$C$2))</f>
        <v>52.037924841561029</v>
      </c>
      <c r="W93">
        <f>AVERAGE(temps!B88:'temps'!U88)</f>
        <v>-2.0995425391760771</v>
      </c>
    </row>
    <row r="94" spans="2:23" x14ac:dyDescent="0.35">
      <c r="B94" s="9" t="s">
        <v>108</v>
      </c>
      <c r="C94" s="3" t="e">
        <f>MAX(0,C93+(C$5-temps!B89-$C$2))</f>
        <v>#DIV/0!</v>
      </c>
      <c r="D94" s="3">
        <f>MAX(0,D93+(D$5-temps!C89-$C$2))</f>
        <v>18.708628376606253</v>
      </c>
      <c r="E94" s="3">
        <f>MAX(0,E93+(E$5-temps!D89-$C$2))</f>
        <v>22.557675081814111</v>
      </c>
      <c r="F94" s="3">
        <f>MAX(0,F93+(F$5-temps!E89-$C$2))</f>
        <v>25.552277893956632</v>
      </c>
      <c r="G94" s="3">
        <f>MAX(0,G93+(G$5-temps!B89-$C$2))</f>
        <v>73.961095167973056</v>
      </c>
      <c r="H94" s="3">
        <f>MAX(0,H93+(H$5-temps!G89-$C$2))</f>
        <v>31.680822425830286</v>
      </c>
      <c r="I94" s="3">
        <f>MAX(0,I93+(I$5-temps!H89-$C$2))</f>
        <v>36.586484274405507</v>
      </c>
      <c r="J94" s="3">
        <f>MAX(0,J93+(J$5-temps!I89-$C$2))</f>
        <v>41.097545141580291</v>
      </c>
      <c r="K94" s="3">
        <f>MAX(0,K93+(K$5-temps!J89-$C$2))</f>
        <v>41.250082252231607</v>
      </c>
      <c r="L94" s="3">
        <f>MAX(0,L93+(L$5-temps!K89-$C$2))</f>
        <v>39.960160051855482</v>
      </c>
      <c r="M94" s="3">
        <f>MAX(0,M93+(M$5-temps!L89-$C$2))</f>
        <v>37.95490521522462</v>
      </c>
      <c r="N94" s="3">
        <f>MAX(0,N93+(N$5-temps!M89-$C$2))</f>
        <v>38.617278028943268</v>
      </c>
      <c r="O94" s="3">
        <f>MAX(0,O93+(O$5-temps!N89-$C$2))</f>
        <v>36.47296543866409</v>
      </c>
      <c r="P94" s="3">
        <f>MAX(0,P93+(P$5-temps!O89-$C$2))</f>
        <v>37.268476638452519</v>
      </c>
      <c r="Q94" s="3">
        <f>MAX(0,Q93+(Q$5-temps!P89-$C$2))</f>
        <v>35.274648389306378</v>
      </c>
      <c r="R94" s="3">
        <f>MAX(0,R93+(R$5-temps!Q89-$C$2))</f>
        <v>35.157323991433223</v>
      </c>
      <c r="S94" s="3">
        <f>MAX(0,S93+(S$5-temps!R89-$C$2))</f>
        <v>40.610189373416226</v>
      </c>
      <c r="T94" s="3">
        <f>MAX(0,T93+(T$5-temps!S89-$C$2))</f>
        <v>45.890893429128191</v>
      </c>
      <c r="U94" s="3">
        <f>MAX(0,U93+(U$5-temps!T89-$C$2))</f>
        <v>54.711954818563456</v>
      </c>
      <c r="V94" s="3">
        <f>MAX(0,V93+(V$5-temps!U89-$C$2))</f>
        <v>57.832609206408605</v>
      </c>
      <c r="W94">
        <f>AVERAGE(temps!B89:'temps'!U89)</f>
        <v>-1.5440072670756191</v>
      </c>
    </row>
    <row r="95" spans="2:23" x14ac:dyDescent="0.35">
      <c r="B95" s="9" t="s">
        <v>109</v>
      </c>
      <c r="C95" s="3" t="e">
        <f>MAX(0,C94+(C$5-temps!B90-$C$2))</f>
        <v>#DIV/0!</v>
      </c>
      <c r="D95" s="3">
        <f>MAX(0,D94+(D$5-temps!C90-$C$2))</f>
        <v>17.309729871492156</v>
      </c>
      <c r="E95" s="3">
        <f>MAX(0,E94+(E$5-temps!D90-$C$2))</f>
        <v>20.978081806145404</v>
      </c>
      <c r="F95" s="3">
        <f>MAX(0,F94+(F$5-temps!E90-$C$2))</f>
        <v>24.067971607711939</v>
      </c>
      <c r="G95" s="3">
        <f>MAX(0,G94+(G$5-temps!B90-$C$2))</f>
        <v>74.821107902484371</v>
      </c>
      <c r="H95" s="3">
        <f>MAX(0,H94+(H$5-temps!G90-$C$2))</f>
        <v>33.582004051534284</v>
      </c>
      <c r="I95" s="3">
        <f>MAX(0,I94+(I$5-temps!H90-$C$2))</f>
        <v>37.579146508319411</v>
      </c>
      <c r="J95" s="3">
        <f>MAX(0,J94+(J$5-temps!I90-$C$2))</f>
        <v>41.826697080169822</v>
      </c>
      <c r="K95" s="3">
        <f>MAX(0,K94+(K$5-temps!J90-$C$2))</f>
        <v>42.821234974701618</v>
      </c>
      <c r="L95" s="3">
        <f>MAX(0,L94+(L$5-temps!K90-$C$2))</f>
        <v>42.719983477337905</v>
      </c>
      <c r="M95" s="3">
        <f>MAX(0,M94+(M$5-temps!L90-$C$2))</f>
        <v>42.96369369233124</v>
      </c>
      <c r="N95" s="3">
        <f>MAX(0,N94+(N$5-temps!M90-$C$2))</f>
        <v>43.808601392111903</v>
      </c>
      <c r="O95" s="3">
        <f>MAX(0,O94+(O$5-temps!N90-$C$2))</f>
        <v>42.661088877599255</v>
      </c>
      <c r="P95" s="3">
        <f>MAX(0,P94+(P$5-temps!O90-$C$2))</f>
        <v>43.689314733574179</v>
      </c>
      <c r="Q95" s="3">
        <f>MAX(0,Q94+(Q$5-temps!P90-$C$2))</f>
        <v>41.762549911005209</v>
      </c>
      <c r="R95" s="3">
        <f>MAX(0,R94+(R$5-temps!Q90-$C$2))</f>
        <v>44.740506995205308</v>
      </c>
      <c r="S95" s="3">
        <f>MAX(0,S94+(S$5-temps!R90-$C$2))</f>
        <v>49.193304536514049</v>
      </c>
      <c r="T95" s="3">
        <f>MAX(0,T94+(T$5-temps!S90-$C$2))</f>
        <v>52.563689996133192</v>
      </c>
      <c r="U95" s="3">
        <f>MAX(0,U94+(U$5-temps!T90-$C$2))</f>
        <v>59.110731001942625</v>
      </c>
      <c r="V95" s="3">
        <f>MAX(0,V94+(V$5-temps!U90-$C$2))</f>
        <v>63.254539667462154</v>
      </c>
      <c r="W95">
        <f>AVERAGE(temps!B90:'temps'!U90)</f>
        <v>-1.9147524595278764</v>
      </c>
    </row>
    <row r="96" spans="2:23" x14ac:dyDescent="0.35">
      <c r="B96" s="9" t="s">
        <v>110</v>
      </c>
      <c r="C96" s="3" t="e">
        <f>MAX(0,C95+(C$5-temps!B91-$C$2))</f>
        <v>#DIV/0!</v>
      </c>
      <c r="D96" s="3">
        <f>MAX(0,D95+(D$5-temps!C91-$C$2))</f>
        <v>20.984002098085369</v>
      </c>
      <c r="E96" s="3">
        <f>MAX(0,E95+(E$5-temps!D91-$C$2))</f>
        <v>24.780557036563028</v>
      </c>
      <c r="F96" s="3">
        <f>MAX(0,F95+(F$5-temps!E91-$C$2))</f>
        <v>26.328735039593365</v>
      </c>
      <c r="G96" s="3">
        <f>MAX(0,G95+(G$5-temps!B91-$C$2))</f>
        <v>75.681120636995686</v>
      </c>
      <c r="H96" s="3">
        <f>MAX(0,H95+(H$5-temps!G91-$C$2))</f>
        <v>35.78358971640052</v>
      </c>
      <c r="I96" s="3">
        <f>MAX(0,I95+(I$5-temps!H91-$C$2))</f>
        <v>38.824527396554885</v>
      </c>
      <c r="J96" s="3">
        <f>MAX(0,J95+(J$5-temps!I91-$C$2))</f>
        <v>43.037712041728511</v>
      </c>
      <c r="K96" s="3">
        <f>MAX(0,K95+(K$5-temps!J91-$C$2))</f>
        <v>44.348684307993736</v>
      </c>
      <c r="L96" s="3">
        <f>MAX(0,L95+(L$5-temps!K91-$C$2))</f>
        <v>46.195133460059019</v>
      </c>
      <c r="M96" s="3">
        <f>MAX(0,M95+(M$5-temps!L91-$C$2))</f>
        <v>45.109627144558083</v>
      </c>
      <c r="N96" s="3">
        <f>MAX(0,N95+(N$5-temps!M91-$C$2))</f>
        <v>46.526231948142318</v>
      </c>
      <c r="O96" s="3">
        <f>MAX(0,O95+(O$5-temps!N91-$C$2))</f>
        <v>46.122010954029093</v>
      </c>
      <c r="P96" s="3">
        <f>MAX(0,P95+(P$5-temps!O91-$C$2))</f>
        <v>48.520779519536489</v>
      </c>
      <c r="Q96" s="3">
        <f>MAX(0,Q95+(Q$5-temps!P91-$C$2))</f>
        <v>48.093095360696474</v>
      </c>
      <c r="R96" s="3">
        <f>MAX(0,R95+(R$5-temps!Q91-$C$2))</f>
        <v>51.226028826245468</v>
      </c>
      <c r="S96" s="3">
        <f>MAX(0,S95+(S$5-temps!R91-$C$2))</f>
        <v>56.516968578650186</v>
      </c>
      <c r="T96" s="3">
        <f>MAX(0,T95+(T$5-temps!S91-$C$2))</f>
        <v>59.20756254503813</v>
      </c>
      <c r="U96" s="3">
        <f>MAX(0,U95+(U$5-temps!T91-$C$2))</f>
        <v>64.863608350789178</v>
      </c>
      <c r="V96" s="3">
        <f>MAX(0,V95+(V$5-temps!U91-$C$2))</f>
        <v>68.236924976067669</v>
      </c>
      <c r="W96">
        <f>AVERAGE(temps!B91:'temps'!U91)</f>
        <v>-2.2592635238003873</v>
      </c>
    </row>
    <row r="97" spans="2:23" x14ac:dyDescent="0.35">
      <c r="B97" s="9" t="s">
        <v>111</v>
      </c>
      <c r="C97" s="3" t="e">
        <f>MAX(0,C96+(C$5-temps!B92-$C$2))</f>
        <v>#DIV/0!</v>
      </c>
      <c r="D97" s="3">
        <f>MAX(0,D96+(D$5-temps!C92-$C$2))</f>
        <v>28.755835300288332</v>
      </c>
      <c r="E97" s="3">
        <f>MAX(0,E96+(E$5-temps!D92-$C$2))</f>
        <v>30.874184571048012</v>
      </c>
      <c r="F97" s="3">
        <f>MAX(0,F96+(F$5-temps!E92-$C$2))</f>
        <v>33.098088297393915</v>
      </c>
      <c r="G97" s="3">
        <f>MAX(0,G96+(G$5-temps!B92-$C$2))</f>
        <v>76.541133371507001</v>
      </c>
      <c r="H97" s="3">
        <f>MAX(0,H96+(H$5-temps!G92-$C$2))</f>
        <v>39.848372931301512</v>
      </c>
      <c r="I97" s="3">
        <f>MAX(0,I96+(I$5-temps!H92-$C$2))</f>
        <v>41.58598877875027</v>
      </c>
      <c r="J97" s="3">
        <f>MAX(0,J96+(J$5-temps!I92-$C$2))</f>
        <v>44.727844840525933</v>
      </c>
      <c r="K97" s="3">
        <f>MAX(0,K96+(K$5-temps!J92-$C$2))</f>
        <v>48.083639062247983</v>
      </c>
      <c r="L97" s="3">
        <f>MAX(0,L96+(L$5-temps!K92-$C$2))</f>
        <v>48.905286367728422</v>
      </c>
      <c r="M97" s="3">
        <f>MAX(0,M96+(M$5-temps!L92-$C$2))</f>
        <v>47.708982834087394</v>
      </c>
      <c r="N97" s="3">
        <f>MAX(0,N96+(N$5-temps!M92-$C$2))</f>
        <v>48.915123490160006</v>
      </c>
      <c r="O97" s="3">
        <f>MAX(0,O96+(O$5-temps!N92-$C$2))</f>
        <v>48.925802034077662</v>
      </c>
      <c r="P97" s="3">
        <f>MAX(0,P96+(P$5-temps!O92-$C$2))</f>
        <v>50.101131083135471</v>
      </c>
      <c r="Q97" s="3">
        <f>MAX(0,Q96+(Q$5-temps!P92-$C$2))</f>
        <v>50.31563206020968</v>
      </c>
      <c r="R97" s="3">
        <f>MAX(0,R96+(R$5-temps!Q92-$C$2))</f>
        <v>55.561306498483894</v>
      </c>
      <c r="S97" s="3">
        <f>MAX(0,S96+(S$5-temps!R92-$C$2))</f>
        <v>62.748106111226875</v>
      </c>
      <c r="T97" s="3">
        <f>MAX(0,T96+(T$5-temps!S92-$C$2))</f>
        <v>65.987716251906733</v>
      </c>
      <c r="U97" s="3">
        <f>MAX(0,U96+(U$5-temps!T92-$C$2))</f>
        <v>71.821854885007241</v>
      </c>
      <c r="V97" s="3">
        <f>MAX(0,V96+(V$5-temps!U92-$C$2))</f>
        <v>75.542410875165118</v>
      </c>
      <c r="W97">
        <f>AVERAGE(temps!B92:'temps'!U92)</f>
        <v>-2.883707424246913</v>
      </c>
    </row>
    <row r="98" spans="2:23" x14ac:dyDescent="0.35">
      <c r="B98" s="9" t="s">
        <v>112</v>
      </c>
      <c r="C98" s="3" t="e">
        <f>MAX(0,C97+(C$5-temps!B93-$C$2))</f>
        <v>#DIV/0!</v>
      </c>
      <c r="D98" s="3">
        <f>MAX(0,D97+(D$5-temps!C93-$C$2))</f>
        <v>39.519538421190461</v>
      </c>
      <c r="E98" s="3">
        <f>MAX(0,E97+(E$5-temps!D93-$C$2))</f>
        <v>38.522718565064217</v>
      </c>
      <c r="F98" s="3">
        <f>MAX(0,F97+(F$5-temps!E93-$C$2))</f>
        <v>41.906295664877831</v>
      </c>
      <c r="G98" s="3">
        <f>MAX(0,G97+(G$5-temps!B93-$C$2))</f>
        <v>77.401146106018317</v>
      </c>
      <c r="H98" s="3">
        <f>MAX(0,H97+(H$5-temps!G93-$C$2))</f>
        <v>47.903731229116104</v>
      </c>
      <c r="I98" s="3">
        <f>MAX(0,I97+(I$5-temps!H93-$C$2))</f>
        <v>49.887568696198485</v>
      </c>
      <c r="J98" s="3">
        <f>MAX(0,J97+(J$5-temps!I93-$C$2))</f>
        <v>52.872166499746058</v>
      </c>
      <c r="K98" s="3">
        <f>MAX(0,K97+(K$5-temps!J93-$C$2))</f>
        <v>57.169708979991</v>
      </c>
      <c r="L98" s="3">
        <f>MAX(0,L97+(L$5-temps!K93-$C$2))</f>
        <v>56.563960848005621</v>
      </c>
      <c r="M98" s="3">
        <f>MAX(0,M97+(M$5-temps!L93-$C$2))</f>
        <v>54.248099107249345</v>
      </c>
      <c r="N98" s="3">
        <f>MAX(0,N97+(N$5-temps!M93-$C$2))</f>
        <v>56.993390787935581</v>
      </c>
      <c r="O98" s="3">
        <f>MAX(0,O97+(O$5-temps!N93-$C$2))</f>
        <v>56.880285683319322</v>
      </c>
      <c r="P98" s="3">
        <f>MAX(0,P97+(P$5-temps!O93-$C$2))</f>
        <v>56.628986462450172</v>
      </c>
      <c r="Q98" s="3">
        <f>MAX(0,Q97+(Q$5-temps!P93-$C$2))</f>
        <v>58.42380373386915</v>
      </c>
      <c r="R98" s="3">
        <f>MAX(0,R97+(R$5-temps!Q93-$C$2))</f>
        <v>62.63524493637064</v>
      </c>
      <c r="S98" s="3">
        <f>MAX(0,S97+(S$5-temps!R93-$C$2))</f>
        <v>68.923364127564923</v>
      </c>
      <c r="T98" s="3">
        <f>MAX(0,T97+(T$5-temps!S93-$C$2))</f>
        <v>72.908948380599156</v>
      </c>
      <c r="U98" s="3">
        <f>MAX(0,U97+(U$5-temps!T93-$C$2))</f>
        <v>79.070747539940641</v>
      </c>
      <c r="V98" s="3">
        <f>MAX(0,V97+(V$5-temps!U93-$C$2))</f>
        <v>83.499325617328083</v>
      </c>
      <c r="W98">
        <f>AVERAGE(temps!B93:'temps'!U93)</f>
        <v>-6.3260492962838955</v>
      </c>
    </row>
    <row r="99" spans="2:23" x14ac:dyDescent="0.35">
      <c r="B99" s="9" t="s">
        <v>113</v>
      </c>
      <c r="C99" s="3" t="e">
        <f>MAX(0,C98+(C$5-temps!B94-$C$2))</f>
        <v>#DIV/0!</v>
      </c>
      <c r="D99" s="3">
        <f>MAX(0,D98+(D$5-temps!C94-$C$2))</f>
        <v>58.258851298190194</v>
      </c>
      <c r="E99" s="3">
        <f>MAX(0,E98+(E$5-temps!D94-$C$2))</f>
        <v>52.604407881440331</v>
      </c>
      <c r="F99" s="3">
        <f>MAX(0,F98+(F$5-temps!E94-$C$2))</f>
        <v>55.219758117506814</v>
      </c>
      <c r="G99" s="3">
        <f>MAX(0,G98+(G$5-temps!B94-$C$2))</f>
        <v>78.261158840529632</v>
      </c>
      <c r="H99" s="3">
        <f>MAX(0,H98+(H$5-temps!G94-$C$2))</f>
        <v>60.001846216413632</v>
      </c>
      <c r="I99" s="3">
        <f>MAX(0,I98+(I$5-temps!H94-$C$2))</f>
        <v>61.263655888315668</v>
      </c>
      <c r="J99" s="3">
        <f>MAX(0,J98+(J$5-temps!I94-$C$2))</f>
        <v>62.38169989174547</v>
      </c>
      <c r="K99" s="3">
        <f>MAX(0,K98+(K$5-temps!J94-$C$2))</f>
        <v>65.78356116800903</v>
      </c>
      <c r="L99" s="3">
        <f>MAX(0,L98+(L$5-temps!K94-$C$2))</f>
        <v>64.423635023828126</v>
      </c>
      <c r="M99" s="3">
        <f>MAX(0,M98+(M$5-temps!L94-$C$2))</f>
        <v>62.287009392716925</v>
      </c>
      <c r="N99" s="3">
        <f>MAX(0,N98+(N$5-temps!M94-$C$2))</f>
        <v>64.292839058300757</v>
      </c>
      <c r="O99" s="3">
        <f>MAX(0,O98+(O$5-temps!N94-$C$2))</f>
        <v>64.819604937206094</v>
      </c>
      <c r="P99" s="3">
        <f>MAX(0,P98+(P$5-temps!O94-$C$2))</f>
        <v>64.166788729497853</v>
      </c>
      <c r="Q99" s="3">
        <f>MAX(0,Q98+(Q$5-temps!P94-$C$2))</f>
        <v>65.940726389772536</v>
      </c>
      <c r="R99" s="3">
        <f>MAX(0,R98+(R$5-temps!Q94-$C$2))</f>
        <v>70.693549121555364</v>
      </c>
      <c r="S99" s="3">
        <f>MAX(0,S98+(S$5-temps!R94-$C$2))</f>
        <v>77.836803658585382</v>
      </c>
      <c r="T99" s="3">
        <f>MAX(0,T98+(T$5-temps!S94-$C$2))</f>
        <v>84.1611289364877</v>
      </c>
      <c r="U99" s="3">
        <f>MAX(0,U98+(U$5-temps!T94-$C$2))</f>
        <v>89.390446643498066</v>
      </c>
      <c r="V99" s="3">
        <f>MAX(0,V98+(V$5-temps!U94-$C$2))</f>
        <v>90.672232803043741</v>
      </c>
      <c r="W99">
        <f>AVERAGE(temps!B94:'temps'!U94)</f>
        <v>-8.6200909656142333</v>
      </c>
    </row>
    <row r="100" spans="2:23" x14ac:dyDescent="0.35">
      <c r="B100" s="9" t="s">
        <v>114</v>
      </c>
      <c r="C100" s="3" t="e">
        <f>MAX(0,C99+(C$5-temps!B95-$C$2))</f>
        <v>#DIV/0!</v>
      </c>
      <c r="D100" s="3">
        <f>MAX(0,D99+(D$5-temps!C95-$C$2))</f>
        <v>74.87621295567773</v>
      </c>
      <c r="E100" s="3">
        <f>MAX(0,E99+(E$5-temps!D95-$C$2))</f>
        <v>70.415145750423449</v>
      </c>
      <c r="F100" s="3">
        <f>MAX(0,F99+(F$5-temps!E95-$C$2))</f>
        <v>69.851998743993107</v>
      </c>
      <c r="G100" s="3">
        <f>MAX(0,G99+(G$5-temps!B95-$C$2))</f>
        <v>79.121171575040947</v>
      </c>
      <c r="H100" s="3">
        <f>MAX(0,H99+(H$5-temps!G95-$C$2))</f>
        <v>73.202092508888455</v>
      </c>
      <c r="I100" s="3">
        <f>MAX(0,I99+(I$5-temps!H95-$C$2))</f>
        <v>73.189352595489851</v>
      </c>
      <c r="J100" s="3">
        <f>MAX(0,J99+(J$5-temps!I95-$C$2))</f>
        <v>73.031511389387745</v>
      </c>
      <c r="K100" s="3">
        <f>MAX(0,K99+(K$5-temps!J95-$C$2))</f>
        <v>75.809635603193342</v>
      </c>
      <c r="L100" s="3">
        <f>MAX(0,L99+(L$5-temps!K95-$C$2))</f>
        <v>73.524640466517496</v>
      </c>
      <c r="M100" s="3">
        <f>MAX(0,M99+(M$5-temps!L95-$C$2))</f>
        <v>70.940064952154572</v>
      </c>
      <c r="N100" s="3">
        <f>MAX(0,N99+(N$5-temps!M95-$C$2))</f>
        <v>70.986364795651923</v>
      </c>
      <c r="O100" s="3">
        <f>MAX(0,O99+(O$5-temps!N95-$C$2))</f>
        <v>71.739905324533069</v>
      </c>
      <c r="P100" s="3">
        <f>MAX(0,P99+(P$5-temps!O95-$C$2))</f>
        <v>73.786863401043064</v>
      </c>
      <c r="Q100" s="3">
        <f>MAX(0,Q99+(Q$5-temps!P95-$C$2))</f>
        <v>74.770127259278965</v>
      </c>
      <c r="R100" s="3">
        <f>MAX(0,R99+(R$5-temps!Q95-$C$2))</f>
        <v>78.924585832645434</v>
      </c>
      <c r="S100" s="3">
        <f>MAX(0,S99+(S$5-temps!R95-$C$2))</f>
        <v>89.171689886871874</v>
      </c>
      <c r="T100" s="3">
        <f>MAX(0,T99+(T$5-temps!S95-$C$2))</f>
        <v>95.265113140879549</v>
      </c>
      <c r="U100" s="3">
        <f>MAX(0,U99+(U$5-temps!T95-$C$2))</f>
        <v>99.236308148717498</v>
      </c>
      <c r="V100" s="3">
        <f>MAX(0,V99+(V$5-temps!U95-$C$2))</f>
        <v>99.144895202730481</v>
      </c>
      <c r="W100">
        <f>AVERAGE(temps!B95:'temps'!U95)</f>
        <v>-9.3828956340230203</v>
      </c>
    </row>
    <row r="101" spans="2:23" x14ac:dyDescent="0.35">
      <c r="B101" s="9" t="s">
        <v>115</v>
      </c>
      <c r="C101" s="3" t="e">
        <f>MAX(0,C100+(C$5-temps!B96-$C$2))</f>
        <v>#DIV/0!</v>
      </c>
      <c r="D101" s="3">
        <f>MAX(0,D100+(D$5-temps!C96-$C$2))</f>
        <v>85.44479412536036</v>
      </c>
      <c r="E101" s="3">
        <f>MAX(0,E100+(E$5-temps!D96-$C$2))</f>
        <v>83.085879279693671</v>
      </c>
      <c r="F101" s="3">
        <f>MAX(0,F100+(F$5-temps!E96-$C$2))</f>
        <v>84.429164960699794</v>
      </c>
      <c r="G101" s="3">
        <f>MAX(0,G100+(G$5-temps!B96-$C$2))</f>
        <v>79.981184309552262</v>
      </c>
      <c r="H101" s="3">
        <f>MAX(0,H100+(H$5-temps!G96-$C$2))</f>
        <v>86.674720393632683</v>
      </c>
      <c r="I101" s="3">
        <f>MAX(0,I100+(I$5-temps!H96-$C$2))</f>
        <v>85.164106021483335</v>
      </c>
      <c r="J101" s="3">
        <f>MAX(0,J100+(J$5-temps!I96-$C$2))</f>
        <v>84.248353646157312</v>
      </c>
      <c r="K101" s="3">
        <f>MAX(0,K100+(K$5-temps!J96-$C$2))</f>
        <v>87.675166339920125</v>
      </c>
      <c r="L101" s="3">
        <f>MAX(0,L100+(L$5-temps!K96-$C$2))</f>
        <v>84.740247251619309</v>
      </c>
      <c r="M101" s="3">
        <f>MAX(0,M100+(M$5-temps!L96-$C$2))</f>
        <v>81.098439884349119</v>
      </c>
      <c r="N101" s="3">
        <f>MAX(0,N100+(N$5-temps!M96-$C$2))</f>
        <v>80.700669245644846</v>
      </c>
      <c r="O101" s="3">
        <f>MAX(0,O100+(O$5-temps!N96-$C$2))</f>
        <v>80.561168208380721</v>
      </c>
      <c r="P101" s="3">
        <f>MAX(0,P100+(P$5-temps!O96-$C$2))</f>
        <v>83.19942445010669</v>
      </c>
      <c r="Q101" s="3">
        <f>MAX(0,Q100+(Q$5-temps!P96-$C$2))</f>
        <v>84.251326142775355</v>
      </c>
      <c r="R101" s="3">
        <f>MAX(0,R100+(R$5-temps!Q96-$C$2))</f>
        <v>88.408114987730869</v>
      </c>
      <c r="S101" s="3">
        <f>MAX(0,S100+(S$5-temps!R96-$C$2))</f>
        <v>98.904242560060254</v>
      </c>
      <c r="T101" s="3">
        <f>MAX(0,T100+(T$5-temps!S96-$C$2))</f>
        <v>106.01856144555852</v>
      </c>
      <c r="U101" s="3">
        <f>MAX(0,U100+(U$5-temps!T96-$C$2))</f>
        <v>109.72296716455858</v>
      </c>
      <c r="V101" s="3">
        <f>MAX(0,V100+(V$5-temps!U96-$C$2))</f>
        <v>109.25875953206113</v>
      </c>
      <c r="W101">
        <f>AVERAGE(temps!B96:'temps'!U96)</f>
        <v>-9.4880776823793767</v>
      </c>
    </row>
    <row r="102" spans="2:23" x14ac:dyDescent="0.35">
      <c r="B102" s="9" t="s">
        <v>116</v>
      </c>
      <c r="C102" s="3" t="e">
        <f>MAX(0,C101+(C$5-temps!B97-$C$2))</f>
        <v>#DIV/0!</v>
      </c>
      <c r="D102" s="3">
        <f>MAX(0,D101+(D$5-temps!C97-$C$2))</f>
        <v>83.964594807238129</v>
      </c>
      <c r="E102" s="3">
        <f>MAX(0,E101+(E$5-temps!D97-$C$2))</f>
        <v>84.439393711950956</v>
      </c>
      <c r="F102" s="3">
        <f>MAX(0,F101+(F$5-temps!E97-$C$2))</f>
        <v>89.238347091123501</v>
      </c>
      <c r="G102" s="3">
        <f>MAX(0,G101+(G$5-temps!B97-$C$2))</f>
        <v>80.841197044063577</v>
      </c>
      <c r="H102" s="3">
        <f>MAX(0,H101+(H$5-temps!G97-$C$2))</f>
        <v>92.788610818015457</v>
      </c>
      <c r="I102" s="3">
        <f>MAX(0,I101+(I$5-temps!H97-$C$2))</f>
        <v>92.167564672541985</v>
      </c>
      <c r="J102" s="3">
        <f>MAX(0,J101+(J$5-temps!I97-$C$2))</f>
        <v>92.156170592770934</v>
      </c>
      <c r="K102" s="3">
        <f>MAX(0,K101+(K$5-temps!J97-$C$2))</f>
        <v>97.060240090102198</v>
      </c>
      <c r="L102" s="3">
        <f>MAX(0,L101+(L$5-temps!K97-$C$2))</f>
        <v>94.907029841413987</v>
      </c>
      <c r="M102" s="3">
        <f>MAX(0,M101+(M$5-temps!L97-$C$2))</f>
        <v>91.518488873797381</v>
      </c>
      <c r="N102" s="3">
        <f>MAX(0,N101+(N$5-temps!M97-$C$2))</f>
        <v>90.818349545192632</v>
      </c>
      <c r="O102" s="3">
        <f>MAX(0,O101+(O$5-temps!N97-$C$2))</f>
        <v>91.44294733290738</v>
      </c>
      <c r="P102" s="3">
        <f>MAX(0,P101+(P$5-temps!O97-$C$2))</f>
        <v>92.653442462778315</v>
      </c>
      <c r="Q102" s="3">
        <f>MAX(0,Q101+(Q$5-temps!P97-$C$2))</f>
        <v>93.588968370847425</v>
      </c>
      <c r="R102" s="3">
        <f>MAX(0,R101+(R$5-temps!Q97-$C$2))</f>
        <v>100.02605980533052</v>
      </c>
      <c r="S102" s="3">
        <f>MAX(0,S101+(S$5-temps!R97-$C$2))</f>
        <v>108.76975044809129</v>
      </c>
      <c r="T102" s="3">
        <f>MAX(0,T101+(T$5-temps!S97-$C$2))</f>
        <v>115.90290688822805</v>
      </c>
      <c r="U102" s="3">
        <f>MAX(0,U101+(U$5-temps!T97-$C$2))</f>
        <v>119.78634167231996</v>
      </c>
      <c r="V102" s="3">
        <f>MAX(0,V101+(V$5-temps!U97-$C$2))</f>
        <v>120.78438378983518</v>
      </c>
      <c r="W102">
        <f>AVERAGE(temps!B97:'temps'!U97)</f>
        <v>-6.5151862612353622</v>
      </c>
    </row>
    <row r="103" spans="2:23" x14ac:dyDescent="0.35">
      <c r="B103" s="9" t="s">
        <v>117</v>
      </c>
      <c r="C103" s="3" t="e">
        <f>MAX(0,C102+(C$5-temps!B98-$C$2))</f>
        <v>#DIV/0!</v>
      </c>
      <c r="D103" s="3">
        <f>MAX(0,D102+(D$5-temps!C98-$C$2))</f>
        <v>96.516915814319162</v>
      </c>
      <c r="E103" s="3">
        <f>MAX(0,E102+(E$5-temps!D98-$C$2))</f>
        <v>94.338343062966118</v>
      </c>
      <c r="F103" s="3">
        <f>MAX(0,F102+(F$5-temps!E98-$C$2))</f>
        <v>97.64109388911244</v>
      </c>
      <c r="G103" s="3">
        <f>MAX(0,G102+(G$5-temps!B98-$C$2))</f>
        <v>81.701209778574892</v>
      </c>
      <c r="H103" s="3">
        <f>MAX(0,H102+(H$5-temps!G98-$C$2))</f>
        <v>102.85263033336321</v>
      </c>
      <c r="I103" s="3">
        <f>MAX(0,I102+(I$5-temps!H98-$C$2))</f>
        <v>101.95899821930468</v>
      </c>
      <c r="J103" s="3">
        <f>MAX(0,J102+(J$5-temps!I98-$C$2))</f>
        <v>102.19572168785919</v>
      </c>
      <c r="K103" s="3">
        <f>MAX(0,K102+(K$5-temps!J98-$C$2))</f>
        <v>104.95265974355297</v>
      </c>
      <c r="L103" s="3">
        <f>MAX(0,L102+(L$5-temps!K98-$C$2))</f>
        <v>103.22189164177581</v>
      </c>
      <c r="M103" s="3">
        <f>MAX(0,M102+(M$5-temps!L98-$C$2))</f>
        <v>99.853782985037697</v>
      </c>
      <c r="N103" s="3">
        <f>MAX(0,N102+(N$5-temps!M98-$C$2))</f>
        <v>99.184437993251464</v>
      </c>
      <c r="O103" s="3">
        <f>MAX(0,O102+(O$5-temps!N98-$C$2))</f>
        <v>99.896993364872642</v>
      </c>
      <c r="P103" s="3">
        <f>MAX(0,P102+(P$5-temps!O98-$C$2))</f>
        <v>100.58118651319305</v>
      </c>
      <c r="Q103" s="3">
        <f>MAX(0,Q102+(Q$5-temps!P98-$C$2))</f>
        <v>102.30494229963038</v>
      </c>
      <c r="R103" s="3">
        <f>MAX(0,R102+(R$5-temps!Q98-$C$2))</f>
        <v>109.989737750003</v>
      </c>
      <c r="S103" s="3">
        <f>MAX(0,S102+(S$5-temps!R98-$C$2))</f>
        <v>117.52849621149804</v>
      </c>
      <c r="T103" s="3">
        <f>MAX(0,T102+(T$5-temps!S98-$C$2))</f>
        <v>123.3327636339406</v>
      </c>
      <c r="U103" s="3">
        <f>MAX(0,U102+(U$5-temps!T98-$C$2))</f>
        <v>127.24675783603948</v>
      </c>
      <c r="V103" s="3">
        <f>MAX(0,V102+(V$5-temps!U98-$C$2))</f>
        <v>132.06123577970158</v>
      </c>
      <c r="W103">
        <f>AVERAGE(temps!B98:'temps'!U98)</f>
        <v>-7.6117860611023653</v>
      </c>
    </row>
    <row r="104" spans="2:23" x14ac:dyDescent="0.35">
      <c r="B104" s="9" t="s">
        <v>118</v>
      </c>
      <c r="C104" s="3" t="e">
        <f>MAX(0,C103+(C$5-temps!B99-$C$2))</f>
        <v>#DIV/0!</v>
      </c>
      <c r="D104" s="3">
        <f>MAX(0,D103+(D$5-temps!C99-$C$2))</f>
        <v>113.0529766587986</v>
      </c>
      <c r="E104" s="3">
        <f>MAX(0,E103+(E$5-temps!D99-$C$2))</f>
        <v>108.48929144307513</v>
      </c>
      <c r="F104" s="3">
        <f>MAX(0,F103+(F$5-temps!E99-$C$2))</f>
        <v>110.58554356235743</v>
      </c>
      <c r="G104" s="3">
        <f>MAX(0,G103+(G$5-temps!B99-$C$2))</f>
        <v>82.561222513086207</v>
      </c>
      <c r="H104" s="3">
        <f>MAX(0,H103+(H$5-temps!G99-$C$2))</f>
        <v>114.57613789314674</v>
      </c>
      <c r="I104" s="3">
        <f>MAX(0,I103+(I$5-temps!H99-$C$2))</f>
        <v>113.50111310741806</v>
      </c>
      <c r="J104" s="3">
        <f>MAX(0,J103+(J$5-temps!I99-$C$2))</f>
        <v>112.50079954432404</v>
      </c>
      <c r="K104" s="3">
        <f>MAX(0,K103+(K$5-temps!J99-$C$2))</f>
        <v>114.39508333081227</v>
      </c>
      <c r="L104" s="3">
        <f>MAX(0,L103+(L$5-temps!K99-$C$2))</f>
        <v>112.74418321236544</v>
      </c>
      <c r="M104" s="3">
        <f>MAX(0,M103+(M$5-temps!L99-$C$2))</f>
        <v>109.94033534649283</v>
      </c>
      <c r="N104" s="3">
        <f>MAX(0,N103+(N$5-temps!M99-$C$2))</f>
        <v>108.60234928405416</v>
      </c>
      <c r="O104" s="3">
        <f>MAX(0,O103+(O$5-temps!N99-$C$2))</f>
        <v>109.00355202074653</v>
      </c>
      <c r="P104" s="3">
        <f>MAX(0,P103+(P$5-temps!O99-$C$2))</f>
        <v>109.44998843178286</v>
      </c>
      <c r="Q104" s="3">
        <f>MAX(0,Q103+(Q$5-temps!P99-$C$2))</f>
        <v>113.86378172178176</v>
      </c>
      <c r="R104" s="3">
        <f>MAX(0,R103+(R$5-temps!Q99-$C$2))</f>
        <v>120.86552076897893</v>
      </c>
      <c r="S104" s="3">
        <f>MAX(0,S103+(S$5-temps!R99-$C$2))</f>
        <v>127.26497608161903</v>
      </c>
      <c r="T104" s="3">
        <f>MAX(0,T103+(T$5-temps!S99-$C$2))</f>
        <v>132.53629173188409</v>
      </c>
      <c r="U104" s="3">
        <f>MAX(0,U103+(U$5-temps!T99-$C$2))</f>
        <v>136.38220558316982</v>
      </c>
      <c r="V104" s="3">
        <f>MAX(0,V103+(V$5-temps!U99-$C$2))</f>
        <v>140.88143521616138</v>
      </c>
      <c r="W104">
        <f>AVERAGE(temps!B99:'temps'!U99)</f>
        <v>-9.2529673142588997</v>
      </c>
    </row>
    <row r="105" spans="2:23" x14ac:dyDescent="0.35">
      <c r="B105" s="9" t="s">
        <v>119</v>
      </c>
      <c r="C105" s="3" t="e">
        <f>MAX(0,C104+(C$5-temps!B100-$C$2))</f>
        <v>#DIV/0!</v>
      </c>
      <c r="D105" s="3">
        <f>MAX(0,D104+(D$5-temps!C100-$C$2))</f>
        <v>131.54838709677392</v>
      </c>
      <c r="E105" s="3">
        <f>MAX(0,E104+(E$5-temps!D100-$C$2))</f>
        <v>125.54276266314204</v>
      </c>
      <c r="F105" s="3">
        <f>MAX(0,F104+(F$5-temps!E100-$C$2))</f>
        <v>128.72242876926182</v>
      </c>
      <c r="G105" s="3">
        <f>MAX(0,G104+(G$5-temps!B100-$C$2))</f>
        <v>83.421235247597522</v>
      </c>
      <c r="H105" s="3">
        <f>MAX(0,H104+(H$5-temps!G100-$C$2))</f>
        <v>132.67741068961837</v>
      </c>
      <c r="I105" s="3">
        <f>MAX(0,I104+(I$5-temps!H100-$C$2))</f>
        <v>132.14687650167085</v>
      </c>
      <c r="J105" s="3">
        <f>MAX(0,J104+(J$5-temps!I100-$C$2))</f>
        <v>129.54317313880159</v>
      </c>
      <c r="K105" s="3">
        <f>MAX(0,K104+(K$5-temps!J100-$C$2))</f>
        <v>130.48671161550286</v>
      </c>
      <c r="L105" s="3">
        <f>MAX(0,L104+(L$5-temps!K100-$C$2))</f>
        <v>128.56678893096242</v>
      </c>
      <c r="M105" s="3">
        <f>MAX(0,M104+(M$5-temps!L100-$C$2))</f>
        <v>126.49185589067437</v>
      </c>
      <c r="N105" s="3">
        <f>MAX(0,N104+(N$5-temps!M100-$C$2))</f>
        <v>125.79118973089157</v>
      </c>
      <c r="O105" s="3">
        <f>MAX(0,O104+(O$5-temps!N100-$C$2))</f>
        <v>124.32278512833423</v>
      </c>
      <c r="P105" s="3">
        <f>MAX(0,P104+(P$5-temps!O100-$C$2))</f>
        <v>123.6635528834808</v>
      </c>
      <c r="Q105" s="3">
        <f>MAX(0,Q104+(Q$5-temps!P100-$C$2))</f>
        <v>126.0322060233962</v>
      </c>
      <c r="R105" s="3">
        <f>MAX(0,R104+(R$5-temps!Q100-$C$2))</f>
        <v>132.16942463191285</v>
      </c>
      <c r="S105" s="3">
        <f>MAX(0,S104+(S$5-temps!R100-$C$2))</f>
        <v>138.61317089992082</v>
      </c>
      <c r="T105" s="3">
        <f>MAX(0,T104+(T$5-temps!S100-$C$2))</f>
        <v>143.27527826962972</v>
      </c>
      <c r="U105" s="3">
        <f>MAX(0,U104+(U$5-temps!T100-$C$2))</f>
        <v>146.85835441510881</v>
      </c>
      <c r="V105" s="3">
        <f>MAX(0,V104+(V$5-temps!U100-$C$2))</f>
        <v>149.50098033752656</v>
      </c>
      <c r="W105">
        <f>AVERAGE(temps!B100:'temps'!U100)</f>
        <v>-13.428248742886344</v>
      </c>
    </row>
    <row r="106" spans="2:23" x14ac:dyDescent="0.35">
      <c r="B106" s="9" t="s">
        <v>120</v>
      </c>
      <c r="C106" s="3" t="e">
        <f>MAX(0,C105+(C$5-temps!B101-$C$2))</f>
        <v>#DIV/0!</v>
      </c>
      <c r="D106" s="3">
        <f>MAX(0,D105+(D$5-temps!C101-$C$2))</f>
        <v>154.01127720954605</v>
      </c>
      <c r="E106" s="3">
        <f>MAX(0,E105+(E$5-temps!D101-$C$2))</f>
        <v>146.66989812723915</v>
      </c>
      <c r="F106" s="3">
        <f>MAX(0,F105+(F$5-temps!E101-$C$2))</f>
        <v>147.64922161135883</v>
      </c>
      <c r="G106" s="3">
        <f>MAX(0,G105+(G$5-temps!B101-$C$2))</f>
        <v>84.281247982108837</v>
      </c>
      <c r="H106" s="3">
        <f>MAX(0,H105+(H$5-temps!G101-$C$2))</f>
        <v>152.51791990037941</v>
      </c>
      <c r="I106" s="3">
        <f>MAX(0,I105+(I$5-temps!H101-$C$2))</f>
        <v>152.27781432944764</v>
      </c>
      <c r="J106" s="3">
        <f>MAX(0,J105+(J$5-temps!I101-$C$2))</f>
        <v>150.19523718711255</v>
      </c>
      <c r="K106" s="3">
        <f>MAX(0,K105+(K$5-temps!J101-$C$2))</f>
        <v>150.60873845309234</v>
      </c>
      <c r="L106" s="3">
        <f>MAX(0,L105+(L$5-temps!K101-$C$2))</f>
        <v>147.79727257427558</v>
      </c>
      <c r="M106" s="3">
        <f>MAX(0,M105+(M$5-temps!L101-$C$2))</f>
        <v>145.21365580591362</v>
      </c>
      <c r="N106" s="3">
        <f>MAX(0,N105+(N$5-temps!M101-$C$2))</f>
        <v>145.23181387470228</v>
      </c>
      <c r="O106" s="3">
        <f>MAX(0,O105+(O$5-temps!N101-$C$2))</f>
        <v>142.53444586835363</v>
      </c>
      <c r="P106" s="3">
        <f>MAX(0,P105+(P$5-temps!O101-$C$2))</f>
        <v>140.96673787546234</v>
      </c>
      <c r="Q106" s="3">
        <f>MAX(0,Q105+(Q$5-temps!P101-$C$2))</f>
        <v>140.37466338247833</v>
      </c>
      <c r="R106" s="3">
        <f>MAX(0,R105+(R$5-temps!Q101-$C$2))</f>
        <v>144.19569538984723</v>
      </c>
      <c r="S106" s="3">
        <f>MAX(0,S105+(S$5-temps!R101-$C$2))</f>
        <v>151.02258508307688</v>
      </c>
      <c r="T106" s="3">
        <f>MAX(0,T105+(T$5-temps!S101-$C$2))</f>
        <v>158.55455621693525</v>
      </c>
      <c r="U106" s="3">
        <f>MAX(0,U105+(U$5-temps!T101-$C$2))</f>
        <v>163.29015884885069</v>
      </c>
      <c r="V106" s="3">
        <f>MAX(0,V105+(V$5-temps!U101-$C$2))</f>
        <v>163.21175591183297</v>
      </c>
      <c r="W106">
        <f>AVERAGE(temps!B101:'temps'!U101)</f>
        <v>-16.262918393339397</v>
      </c>
    </row>
    <row r="107" spans="2:23" x14ac:dyDescent="0.35">
      <c r="B107" s="9" t="s">
        <v>121</v>
      </c>
      <c r="C107" s="3" t="e">
        <f>MAX(0,C106+(C$5-temps!B102-$C$2))</f>
        <v>#DIV/0!</v>
      </c>
      <c r="D107" s="3">
        <f>MAX(0,D106+(D$5-temps!C102-$C$2))</f>
        <v>158.41725675321246</v>
      </c>
      <c r="E107" s="3">
        <f>MAX(0,E106+(E$5-temps!D102-$C$2))</f>
        <v>154.44024456050477</v>
      </c>
      <c r="F107" s="3">
        <f>MAX(0,F106+(F$5-temps!E102-$C$2))</f>
        <v>160.45646908224401</v>
      </c>
      <c r="G107" s="3">
        <f>MAX(0,G106+(G$5-temps!B102-$C$2))</f>
        <v>85.141260716620152</v>
      </c>
      <c r="H107" s="3">
        <f>MAX(0,H106+(H$5-temps!G102-$C$2))</f>
        <v>170.36046532608663</v>
      </c>
      <c r="I107" s="3">
        <f>MAX(0,I106+(I$5-temps!H102-$C$2))</f>
        <v>168.36308283137652</v>
      </c>
      <c r="J107" s="3">
        <f>MAX(0,J106+(J$5-temps!I102-$C$2))</f>
        <v>169.32829865208041</v>
      </c>
      <c r="K107" s="3">
        <f>MAX(0,K106+(K$5-temps!J102-$C$2))</f>
        <v>170.01692384765713</v>
      </c>
      <c r="L107" s="3">
        <f>MAX(0,L106+(L$5-temps!K102-$C$2))</f>
        <v>167.53115451469137</v>
      </c>
      <c r="M107" s="3">
        <f>MAX(0,M106+(M$5-temps!L102-$C$2))</f>
        <v>164.42269847006855</v>
      </c>
      <c r="N107" s="3">
        <f>MAX(0,N106+(N$5-temps!M102-$C$2))</f>
        <v>164.6966395883347</v>
      </c>
      <c r="O107" s="3">
        <f>MAX(0,O106+(O$5-temps!N102-$C$2))</f>
        <v>161.67095584612292</v>
      </c>
      <c r="P107" s="3">
        <f>MAX(0,P106+(P$5-temps!O102-$C$2))</f>
        <v>161.79599674778137</v>
      </c>
      <c r="Q107" s="3">
        <f>MAX(0,Q106+(Q$5-temps!P102-$C$2))</f>
        <v>159.32283715216505</v>
      </c>
      <c r="R107" s="3">
        <f>MAX(0,R106+(R$5-temps!Q102-$C$2))</f>
        <v>161.30309526969594</v>
      </c>
      <c r="S107" s="3">
        <f>MAX(0,S106+(S$5-temps!R102-$C$2))</f>
        <v>167.49314694835834</v>
      </c>
      <c r="T107" s="3">
        <f>MAX(0,T106+(T$5-temps!S102-$C$2))</f>
        <v>176.32116201533509</v>
      </c>
      <c r="U107" s="3">
        <f>MAX(0,U106+(U$5-temps!T102-$C$2))</f>
        <v>181.42960115244148</v>
      </c>
      <c r="V107" s="3">
        <f>MAX(0,V106+(V$5-temps!U102-$C$2))</f>
        <v>179.23679042081426</v>
      </c>
      <c r="W107">
        <f>AVERAGE(temps!B102:'temps'!U102)</f>
        <v>-14.983237699560698</v>
      </c>
    </row>
    <row r="108" spans="2:23" x14ac:dyDescent="0.35">
      <c r="B108" s="9" t="s">
        <v>122</v>
      </c>
      <c r="C108" s="3" t="e">
        <f>MAX(0,C107+(C$5-temps!B103-$C$2))</f>
        <v>#DIV/0!</v>
      </c>
      <c r="D108" s="3">
        <f>MAX(0,D107+(D$5-temps!C103-$C$2))</f>
        <v>170.79071597167558</v>
      </c>
      <c r="E108" s="3">
        <f>MAX(0,E107+(E$5-temps!D103-$C$2))</f>
        <v>166.68344769104638</v>
      </c>
      <c r="F108" s="3">
        <f>MAX(0,F107+(F$5-temps!E103-$C$2))</f>
        <v>173.02540728356391</v>
      </c>
      <c r="G108" s="3">
        <f>MAX(0,G107+(G$5-temps!B103-$C$2))</f>
        <v>86.001273451131468</v>
      </c>
      <c r="H108" s="3">
        <f>MAX(0,H107+(H$5-temps!G103-$C$2))</f>
        <v>185.23682471859516</v>
      </c>
      <c r="I108" s="3">
        <f>MAX(0,I107+(I$5-temps!H103-$C$2))</f>
        <v>186.07566993674561</v>
      </c>
      <c r="J108" s="3">
        <f>MAX(0,J107+(J$5-temps!I103-$C$2))</f>
        <v>188.89660246208808</v>
      </c>
      <c r="K108" s="3">
        <f>MAX(0,K107+(K$5-temps!J103-$C$2))</f>
        <v>189.71939869995552</v>
      </c>
      <c r="L108" s="3">
        <f>MAX(0,L107+(L$5-temps!K103-$C$2))</f>
        <v>187.75840192499913</v>
      </c>
      <c r="M108" s="3">
        <f>MAX(0,M107+(M$5-temps!L103-$C$2))</f>
        <v>184.9688403303542</v>
      </c>
      <c r="N108" s="3">
        <f>MAX(0,N107+(N$5-temps!M103-$C$2))</f>
        <v>183.67924862243211</v>
      </c>
      <c r="O108" s="3">
        <f>MAX(0,O107+(O$5-temps!N103-$C$2))</f>
        <v>181.16130028214971</v>
      </c>
      <c r="P108" s="3">
        <f>MAX(0,P107+(P$5-temps!O103-$C$2))</f>
        <v>181.2286434932962</v>
      </c>
      <c r="Q108" s="3">
        <f>MAX(0,Q107+(Q$5-temps!P103-$C$2))</f>
        <v>177.43572926175227</v>
      </c>
      <c r="R108" s="3">
        <f>MAX(0,R107+(R$5-temps!Q103-$C$2))</f>
        <v>178.46505332641686</v>
      </c>
      <c r="S108" s="3">
        <f>MAX(0,S107+(S$5-temps!R103-$C$2))</f>
        <v>185.79589522080931</v>
      </c>
      <c r="T108" s="3">
        <f>MAX(0,T107+(T$5-temps!S103-$C$2))</f>
        <v>193.31730190376183</v>
      </c>
      <c r="U108" s="3">
        <f>MAX(0,U107+(U$5-temps!T103-$C$2))</f>
        <v>197.95359048911277</v>
      </c>
      <c r="V108" s="3">
        <f>MAX(0,V107+(V$5-temps!U103-$C$2))</f>
        <v>195.40279876821776</v>
      </c>
      <c r="W108">
        <f>AVERAGE(temps!B103:'temps'!U103)</f>
        <v>-15.513451131755465</v>
      </c>
    </row>
    <row r="109" spans="2:23" x14ac:dyDescent="0.35">
      <c r="B109" s="9" t="s">
        <v>123</v>
      </c>
      <c r="C109" s="3" t="e">
        <f>MAX(0,C108+(C$5-temps!B104-$C$2))</f>
        <v>#DIV/0!</v>
      </c>
      <c r="D109" s="3">
        <f>MAX(0,D108+(D$5-temps!C104-$C$2))</f>
        <v>181.02596380802493</v>
      </c>
      <c r="E109" s="3">
        <f>MAX(0,E108+(E$5-temps!D104-$C$2))</f>
        <v>176.89698757458825</v>
      </c>
      <c r="F109" s="3">
        <f>MAX(0,F108+(F$5-temps!E104-$C$2))</f>
        <v>183.76847675385071</v>
      </c>
      <c r="G109" s="3">
        <f>MAX(0,G108+(G$5-temps!B104-$C$2))</f>
        <v>86.861286185642783</v>
      </c>
      <c r="H109" s="3">
        <f>MAX(0,H108+(H$5-temps!G104-$C$2))</f>
        <v>195.83614835420974</v>
      </c>
      <c r="I109" s="3">
        <f>MAX(0,I108+(I$5-temps!H104-$C$2))</f>
        <v>197.11031192642491</v>
      </c>
      <c r="J109" s="3">
        <f>MAX(0,J108+(J$5-temps!I104-$C$2))</f>
        <v>201.23579578599185</v>
      </c>
      <c r="K109" s="3">
        <f>MAX(0,K108+(K$5-temps!J104-$C$2))</f>
        <v>203.7680779295959</v>
      </c>
      <c r="L109" s="3">
        <f>MAX(0,L108+(L$5-temps!K104-$C$2))</f>
        <v>203.23541889767532</v>
      </c>
      <c r="M109" s="3">
        <f>MAX(0,M108+(M$5-temps!L104-$C$2))</f>
        <v>200.04345598463973</v>
      </c>
      <c r="N109" s="3">
        <f>MAX(0,N108+(N$5-temps!M104-$C$2))</f>
        <v>199.28619367745642</v>
      </c>
      <c r="O109" s="3">
        <f>MAX(0,O108+(O$5-temps!N104-$C$2))</f>
        <v>197.74855685050591</v>
      </c>
      <c r="P109" s="3">
        <f>MAX(0,P108+(P$5-temps!O104-$C$2))</f>
        <v>198.06640262161056</v>
      </c>
      <c r="Q109" s="3">
        <f>MAX(0,Q108+(Q$5-temps!P104-$C$2))</f>
        <v>196.7860895369501</v>
      </c>
      <c r="R109" s="3">
        <f>MAX(0,R108+(R$5-temps!Q104-$C$2))</f>
        <v>197.15067398389377</v>
      </c>
      <c r="S109" s="3">
        <f>MAX(0,S108+(S$5-temps!R104-$C$2))</f>
        <v>205.4901558843074</v>
      </c>
      <c r="T109" s="3">
        <f>MAX(0,T108+(T$5-temps!S104-$C$2))</f>
        <v>211.76322263395667</v>
      </c>
      <c r="U109" s="3">
        <f>MAX(0,U108+(U$5-temps!T104-$C$2))</f>
        <v>215.17077792071615</v>
      </c>
      <c r="V109" s="3">
        <f>MAX(0,V108+(V$5-temps!U104-$C$2))</f>
        <v>212.36841962680137</v>
      </c>
      <c r="W109">
        <f>AVERAGE(temps!B104:'temps'!U104)</f>
        <v>-13.215229919758436</v>
      </c>
    </row>
    <row r="110" spans="2:23" x14ac:dyDescent="0.35">
      <c r="B110" s="9" t="s">
        <v>124</v>
      </c>
      <c r="C110" s="3" t="e">
        <f>MAX(0,C109+(C$5-temps!B105-$C$2))</f>
        <v>#DIV/0!</v>
      </c>
      <c r="D110" s="3">
        <f>MAX(0,D109+(D$5-temps!C105-$C$2))</f>
        <v>194.18804091266696</v>
      </c>
      <c r="E110" s="3">
        <f>MAX(0,E109+(E$5-temps!D105-$C$2))</f>
        <v>189.42506050769765</v>
      </c>
      <c r="F110" s="3">
        <f>MAX(0,F109+(F$5-temps!E105-$C$2))</f>
        <v>195.12809257588199</v>
      </c>
      <c r="G110" s="3">
        <f>MAX(0,G109+(G$5-temps!B105-$C$2))</f>
        <v>87.721298920154098</v>
      </c>
      <c r="H110" s="3">
        <f>MAX(0,H109+(H$5-temps!G105-$C$2))</f>
        <v>205.55171518764536</v>
      </c>
      <c r="I110" s="3">
        <f>MAX(0,I109+(I$5-temps!H105-$C$2))</f>
        <v>206.78769435073036</v>
      </c>
      <c r="J110" s="3">
        <f>MAX(0,J109+(J$5-temps!I105-$C$2))</f>
        <v>210.0570657675591</v>
      </c>
      <c r="K110" s="3">
        <f>MAX(0,K109+(K$5-temps!J105-$C$2))</f>
        <v>215.52924411401349</v>
      </c>
      <c r="L110" s="3">
        <f>MAX(0,L109+(L$5-temps!K105-$C$2))</f>
        <v>214.74766673293487</v>
      </c>
      <c r="M110" s="3">
        <f>MAX(0,M109+(M$5-temps!L105-$C$2))</f>
        <v>211.1660320959723</v>
      </c>
      <c r="N110" s="3">
        <f>MAX(0,N109+(N$5-temps!M105-$C$2))</f>
        <v>211.54145474170585</v>
      </c>
      <c r="O110" s="3">
        <f>MAX(0,O109+(O$5-temps!N105-$C$2))</f>
        <v>214.1040220596058</v>
      </c>
      <c r="P110" s="3">
        <f>MAX(0,P109+(P$5-temps!O105-$C$2))</f>
        <v>214.42289877748672</v>
      </c>
      <c r="Q110" s="3">
        <f>MAX(0,Q109+(Q$5-temps!P105-$C$2))</f>
        <v>213.54171717472883</v>
      </c>
      <c r="R110" s="3">
        <f>MAX(0,R109+(R$5-temps!Q105-$C$2))</f>
        <v>214.36188520093737</v>
      </c>
      <c r="S110" s="3">
        <f>MAX(0,S109+(S$5-temps!R105-$C$2))</f>
        <v>224.08835045879997</v>
      </c>
      <c r="T110" s="3">
        <f>MAX(0,T109+(T$5-temps!S105-$C$2))</f>
        <v>229.8713953575226</v>
      </c>
      <c r="U110" s="3">
        <f>MAX(0,U109+(U$5-temps!T105-$C$2))</f>
        <v>233.23118563874493</v>
      </c>
      <c r="V110" s="3">
        <f>MAX(0,V109+(V$5-temps!U105-$C$2))</f>
        <v>230.18155830797767</v>
      </c>
      <c r="W110">
        <f>AVERAGE(temps!B105:'temps'!U105)</f>
        <v>-12.262721365321989</v>
      </c>
    </row>
    <row r="111" spans="2:23" x14ac:dyDescent="0.35">
      <c r="B111" s="9" t="s">
        <v>125</v>
      </c>
      <c r="C111" s="3" t="e">
        <f>MAX(0,C110+(C$5-temps!B106-$C$2))</f>
        <v>#DIV/0!</v>
      </c>
      <c r="D111" s="3">
        <f>MAX(0,D110+(D$5-temps!C106-$C$2))</f>
        <v>207.3338578547073</v>
      </c>
      <c r="E111" s="3">
        <f>MAX(0,E110+(E$5-temps!D106-$C$2))</f>
        <v>202.98791784608866</v>
      </c>
      <c r="F111" s="3">
        <f>MAX(0,F110+(F$5-temps!E106-$C$2))</f>
        <v>208.27685007037337</v>
      </c>
      <c r="G111" s="3">
        <f>MAX(0,G110+(G$5-temps!B106-$C$2))</f>
        <v>88.581311654665413</v>
      </c>
      <c r="H111" s="3">
        <f>MAX(0,H110+(H$5-temps!G106-$C$2))</f>
        <v>217.7279483442822</v>
      </c>
      <c r="I111" s="3">
        <f>MAX(0,I110+(I$5-temps!H106-$C$2))</f>
        <v>217.84523120879516</v>
      </c>
      <c r="J111" s="3">
        <f>MAX(0,J110+(J$5-temps!I106-$C$2))</f>
        <v>219.36999554693341</v>
      </c>
      <c r="K111" s="3">
        <f>MAX(0,K110+(K$5-temps!J106-$C$2))</f>
        <v>223.32633619588938</v>
      </c>
      <c r="L111" s="3">
        <f>MAX(0,L110+(L$5-temps!K106-$C$2))</f>
        <v>224.20011356280187</v>
      </c>
      <c r="M111" s="3">
        <f>MAX(0,M110+(M$5-temps!L106-$C$2))</f>
        <v>222.5827299486902</v>
      </c>
      <c r="N111" s="3">
        <f>MAX(0,N110+(N$5-temps!M106-$C$2))</f>
        <v>225.30104712889056</v>
      </c>
      <c r="O111" s="3">
        <f>MAX(0,O110+(O$5-temps!N106-$C$2))</f>
        <v>227.9692525620973</v>
      </c>
      <c r="P111" s="3">
        <f>MAX(0,P110+(P$5-temps!O106-$C$2))</f>
        <v>229.10642040898625</v>
      </c>
      <c r="Q111" s="3">
        <f>MAX(0,Q110+(Q$5-temps!P106-$C$2))</f>
        <v>231.12520155684948</v>
      </c>
      <c r="R111" s="3">
        <f>MAX(0,R110+(R$5-temps!Q106-$C$2))</f>
        <v>233.32649487754287</v>
      </c>
      <c r="S111" s="3">
        <f>MAX(0,S110+(S$5-temps!R106-$C$2))</f>
        <v>241.55513858800305</v>
      </c>
      <c r="T111" s="3">
        <f>MAX(0,T110+(T$5-temps!S106-$C$2))</f>
        <v>246.68912630787673</v>
      </c>
      <c r="U111" s="3">
        <f>MAX(0,U110+(U$5-temps!T106-$C$2))</f>
        <v>249.96786640904392</v>
      </c>
      <c r="V111" s="3">
        <f>MAX(0,V110+(V$5-temps!U106-$C$2))</f>
        <v>247.34309485337968</v>
      </c>
      <c r="W111">
        <f>AVERAGE(temps!B106:'temps'!U106)</f>
        <v>-12.214059725164732</v>
      </c>
    </row>
    <row r="112" spans="2:23" x14ac:dyDescent="0.35">
      <c r="B112" s="9" t="s">
        <v>126</v>
      </c>
      <c r="C112" s="3" t="e">
        <f>MAX(0,C111+(C$5-temps!B107-$C$2))</f>
        <v>#DIV/0!</v>
      </c>
      <c r="D112" s="3">
        <f>MAX(0,D111+(D$5-temps!C107-$C$2))</f>
        <v>216.49593495934928</v>
      </c>
      <c r="E112" s="3">
        <f>MAX(0,E111+(E$5-temps!D107-$C$2))</f>
        <v>212.91638768041133</v>
      </c>
      <c r="F112" s="3">
        <f>MAX(0,F111+(F$5-temps!E107-$C$2))</f>
        <v>219.03569672232555</v>
      </c>
      <c r="G112" s="3">
        <f>MAX(0,G111+(G$5-temps!B107-$C$2))</f>
        <v>89.441324389176728</v>
      </c>
      <c r="H112" s="3">
        <f>MAX(0,H111+(H$5-temps!G107-$C$2))</f>
        <v>229.87433131357011</v>
      </c>
      <c r="I112" s="3">
        <f>MAX(0,I111+(I$5-temps!H107-$C$2))</f>
        <v>229.66942433960745</v>
      </c>
      <c r="J112" s="3">
        <f>MAX(0,J111+(J$5-temps!I107-$C$2))</f>
        <v>231.60784121499898</v>
      </c>
      <c r="K112" s="3">
        <f>MAX(0,K111+(K$5-temps!J107-$C$2))</f>
        <v>234.56408636375545</v>
      </c>
      <c r="L112" s="3">
        <f>MAX(0,L111+(L$5-temps!K107-$C$2))</f>
        <v>237.22939644224115</v>
      </c>
      <c r="M112" s="3">
        <f>MAX(0,M111+(M$5-temps!L107-$C$2))</f>
        <v>234.85093772180903</v>
      </c>
      <c r="N112" s="3">
        <f>MAX(0,N111+(N$5-temps!M107-$C$2))</f>
        <v>240.20429698559516</v>
      </c>
      <c r="O112" s="3">
        <f>MAX(0,O111+(O$5-temps!N107-$C$2))</f>
        <v>242.33592326426378</v>
      </c>
      <c r="P112" s="3">
        <f>MAX(0,P111+(P$5-temps!O107-$C$2))</f>
        <v>243.72306119182309</v>
      </c>
      <c r="Q112" s="3">
        <f>MAX(0,Q111+(Q$5-temps!P107-$C$2))</f>
        <v>245.33742648916652</v>
      </c>
      <c r="R112" s="3">
        <f>MAX(0,R111+(R$5-temps!Q107-$C$2))</f>
        <v>248.85217126664628</v>
      </c>
      <c r="S112" s="3">
        <f>MAX(0,S111+(S$5-temps!R107-$C$2))</f>
        <v>257.18720742847631</v>
      </c>
      <c r="T112" s="3">
        <f>MAX(0,T111+(T$5-temps!S107-$C$2))</f>
        <v>263.46134580965276</v>
      </c>
      <c r="U112" s="3">
        <f>MAX(0,U111+(U$5-temps!T107-$C$2))</f>
        <v>266.5958849236273</v>
      </c>
      <c r="V112" s="3">
        <f>MAX(0,V111+(V$5-temps!U107-$C$2))</f>
        <v>264.15469104202379</v>
      </c>
      <c r="W112">
        <f>AVERAGE(temps!B107:'temps'!U107)</f>
        <v>-11.856225405520169</v>
      </c>
    </row>
    <row r="113" spans="2:23" x14ac:dyDescent="0.35">
      <c r="B113" s="9" t="s">
        <v>127</v>
      </c>
      <c r="C113" s="3" t="e">
        <f>MAX(0,C112+(C$5-temps!B108-$C$2))</f>
        <v>#DIV/0!</v>
      </c>
      <c r="D113" s="3">
        <f>MAX(0,D112+(D$5-temps!C108-$C$2))</f>
        <v>219.69053238919452</v>
      </c>
      <c r="E113" s="3">
        <f>MAX(0,E112+(E$5-temps!D108-$C$2))</f>
        <v>220.16891125596447</v>
      </c>
      <c r="F113" s="3">
        <f>MAX(0,F112+(F$5-temps!E108-$C$2))</f>
        <v>227.97274119658337</v>
      </c>
      <c r="G113" s="3">
        <f>MAX(0,G112+(G$5-temps!B108-$C$2))</f>
        <v>90.301337123688043</v>
      </c>
      <c r="H113" s="3">
        <f>MAX(0,H112+(H$5-temps!G108-$C$2))</f>
        <v>238.59899364675266</v>
      </c>
      <c r="I113" s="3">
        <f>MAX(0,I112+(I$5-temps!H108-$C$2))</f>
        <v>239.69547740434305</v>
      </c>
      <c r="J113" s="3">
        <f>MAX(0,J112+(J$5-temps!I108-$C$2))</f>
        <v>244.59284073304343</v>
      </c>
      <c r="K113" s="3">
        <f>MAX(0,K112+(K$5-temps!J108-$C$2))</f>
        <v>247.18498241481603</v>
      </c>
      <c r="L113" s="3">
        <f>MAX(0,L112+(L$5-temps!K108-$C$2))</f>
        <v>250.42953335971882</v>
      </c>
      <c r="M113" s="3">
        <f>MAX(0,M112+(M$5-temps!L108-$C$2))</f>
        <v>247.51111356857518</v>
      </c>
      <c r="N113" s="3">
        <f>MAX(0,N112+(N$5-temps!M108-$C$2))</f>
        <v>252.30751343925778</v>
      </c>
      <c r="O113" s="3">
        <f>MAX(0,O112+(O$5-temps!N108-$C$2))</f>
        <v>254.0965063151834</v>
      </c>
      <c r="P113" s="3">
        <f>MAX(0,P112+(P$5-temps!O108-$C$2))</f>
        <v>255.56375988641719</v>
      </c>
      <c r="Q113" s="3">
        <f>MAX(0,Q112+(Q$5-temps!P108-$C$2))</f>
        <v>259.19222697928905</v>
      </c>
      <c r="R113" s="3">
        <f>MAX(0,R112+(R$5-temps!Q108-$C$2))</f>
        <v>264.84164090115047</v>
      </c>
      <c r="S113" s="3">
        <f>MAX(0,S112+(S$5-temps!R108-$C$2))</f>
        <v>272.57677151763158</v>
      </c>
      <c r="T113" s="3">
        <f>MAX(0,T112+(T$5-temps!S108-$C$2))</f>
        <v>278.9896791511639</v>
      </c>
      <c r="U113" s="3">
        <f>MAX(0,U112+(U$5-temps!T108-$C$2))</f>
        <v>283.48302149691358</v>
      </c>
      <c r="V113" s="3">
        <f>MAX(0,V112+(V$5-temps!U108-$C$2))</f>
        <v>283.1834536239258</v>
      </c>
      <c r="W113">
        <f>AVERAGE(temps!B108:'temps'!U108)</f>
        <v>-10.537046009622053</v>
      </c>
    </row>
    <row r="114" spans="2:23" x14ac:dyDescent="0.35">
      <c r="B114" s="9" t="s">
        <v>128</v>
      </c>
      <c r="C114" s="3" t="e">
        <f>MAX(0,C113+(C$5-temps!B109-$C$2))</f>
        <v>#DIV/0!</v>
      </c>
      <c r="D114" s="3">
        <f>MAX(0,D113+(D$5-temps!C109-$C$2))</f>
        <v>220.89325990034055</v>
      </c>
      <c r="E114" s="3">
        <f>MAX(0,E113+(E$5-temps!D109-$C$2))</f>
        <v>224.2208734366825</v>
      </c>
      <c r="F114" s="3">
        <f>MAX(0,F113+(F$5-temps!E109-$C$2))</f>
        <v>232.62742635620427</v>
      </c>
      <c r="G114" s="3">
        <f>MAX(0,G113+(G$5-temps!B109-$C$2))</f>
        <v>91.161349858199358</v>
      </c>
      <c r="H114" s="3">
        <f>MAX(0,H113+(H$5-temps!G109-$C$2))</f>
        <v>244.73423842653676</v>
      </c>
      <c r="I114" s="3">
        <f>MAX(0,I113+(I$5-temps!H109-$C$2))</f>
        <v>246.8708350468919</v>
      </c>
      <c r="J114" s="3">
        <f>MAX(0,J113+(J$5-temps!I109-$C$2))</f>
        <v>255.8127431922787</v>
      </c>
      <c r="K114" s="3">
        <f>MAX(0,K113+(K$5-temps!J109-$C$2))</f>
        <v>260.69430660767802</v>
      </c>
      <c r="L114" s="3">
        <f>MAX(0,L113+(L$5-temps!K109-$C$2))</f>
        <v>264.21197331739592</v>
      </c>
      <c r="M114" s="3">
        <f>MAX(0,M113+(M$5-temps!L109-$C$2))</f>
        <v>260.74140341031631</v>
      </c>
      <c r="N114" s="3">
        <f>MAX(0,N113+(N$5-temps!M109-$C$2))</f>
        <v>265.13185352632598</v>
      </c>
      <c r="O114" s="3">
        <f>MAX(0,O113+(O$5-temps!N109-$C$2))</f>
        <v>266.74535378077837</v>
      </c>
      <c r="P114" s="3">
        <f>MAX(0,P113+(P$5-temps!O109-$C$2))</f>
        <v>267.91869210229311</v>
      </c>
      <c r="Q114" s="3">
        <f>MAX(0,Q113+(Q$5-temps!P109-$C$2))</f>
        <v>273.26068228675916</v>
      </c>
      <c r="R114" s="3">
        <f>MAX(0,R113+(R$5-temps!Q109-$C$2))</f>
        <v>278.66091490896525</v>
      </c>
      <c r="S114" s="3">
        <f>MAX(0,S113+(S$5-temps!R109-$C$2))</f>
        <v>286.11455155771654</v>
      </c>
      <c r="T114" s="3">
        <f>MAX(0,T113+(T$5-temps!S109-$C$2))</f>
        <v>293.09116338996665</v>
      </c>
      <c r="U114" s="3">
        <f>MAX(0,U113+(U$5-temps!T109-$C$2))</f>
        <v>300.33856565738967</v>
      </c>
      <c r="V114" s="3">
        <f>MAX(0,V113+(V$5-temps!U109-$C$2))</f>
        <v>302.05876056930879</v>
      </c>
      <c r="W114">
        <f>AVERAGE(temps!B109:'temps'!U109)</f>
        <v>-9.4835355172584954</v>
      </c>
    </row>
    <row r="115" spans="2:23" x14ac:dyDescent="0.35">
      <c r="B115" s="9" t="s">
        <v>129</v>
      </c>
      <c r="C115" s="3" t="e">
        <f>MAX(0,C114+(C$5-temps!B110-$C$2))</f>
        <v>#DIV/0!</v>
      </c>
      <c r="D115" s="3">
        <f>MAX(0,D114+(D$5-temps!C110-$C$2))</f>
        <v>223.08785733018576</v>
      </c>
      <c r="E115" s="3">
        <f>MAX(0,E114+(E$5-temps!D110-$C$2))</f>
        <v>228.4349348044056</v>
      </c>
      <c r="F115" s="3">
        <f>MAX(0,F114+(F$5-temps!E110-$C$2))</f>
        <v>237.42428934567494</v>
      </c>
      <c r="G115" s="3">
        <f>MAX(0,G114+(G$5-temps!B110-$C$2))</f>
        <v>92.021362592710673</v>
      </c>
      <c r="H115" s="3">
        <f>MAX(0,H114+(H$5-temps!G110-$C$2))</f>
        <v>249.00478058818962</v>
      </c>
      <c r="I115" s="3">
        <f>MAX(0,I114+(I$5-temps!H110-$C$2))</f>
        <v>254.69248484375652</v>
      </c>
      <c r="J115" s="3">
        <f>MAX(0,J114+(J$5-temps!I110-$C$2))</f>
        <v>263.07090338092939</v>
      </c>
      <c r="K115" s="3">
        <f>MAX(0,K114+(K$5-temps!J110-$C$2))</f>
        <v>269.06520150873672</v>
      </c>
      <c r="L115" s="3">
        <f>MAX(0,L114+(L$5-temps!K110-$C$2))</f>
        <v>271.91082931385267</v>
      </c>
      <c r="M115" s="3">
        <f>MAX(0,M114+(M$5-temps!L110-$C$2))</f>
        <v>270.14270563471689</v>
      </c>
      <c r="N115" s="3">
        <f>MAX(0,N114+(N$5-temps!M110-$C$2))</f>
        <v>277.65124634703318</v>
      </c>
      <c r="O115" s="3">
        <f>MAX(0,O114+(O$5-temps!N110-$C$2))</f>
        <v>279.78673904549606</v>
      </c>
      <c r="P115" s="3">
        <f>MAX(0,P114+(P$5-temps!O110-$C$2))</f>
        <v>280.43259816340026</v>
      </c>
      <c r="Q115" s="3">
        <f>MAX(0,Q114+(Q$5-temps!P110-$C$2))</f>
        <v>286.40261159404992</v>
      </c>
      <c r="R115" s="3">
        <f>MAX(0,R114+(R$5-temps!Q110-$C$2))</f>
        <v>292.46954068088655</v>
      </c>
      <c r="S115" s="3">
        <f>MAX(0,S114+(S$5-temps!R110-$C$2))</f>
        <v>299.0805040844262</v>
      </c>
      <c r="T115" s="3">
        <f>MAX(0,T114+(T$5-temps!S110-$C$2))</f>
        <v>307.12910248706021</v>
      </c>
      <c r="U115" s="3">
        <f>MAX(0,U114+(U$5-temps!T110-$C$2))</f>
        <v>314.13819403282753</v>
      </c>
      <c r="V115" s="3">
        <f>MAX(0,V114+(V$5-temps!U110-$C$2))</f>
        <v>316.99491381659232</v>
      </c>
      <c r="W115">
        <f>AVERAGE(temps!B110:'temps'!U110)</f>
        <v>-7.9795695421615846</v>
      </c>
    </row>
    <row r="116" spans="2:23" x14ac:dyDescent="0.35">
      <c r="B116" s="9" t="s">
        <v>130</v>
      </c>
      <c r="C116" s="3" t="e">
        <f>MAX(0,C115+(C$5-temps!B111-$C$2))</f>
        <v>#DIV/0!</v>
      </c>
      <c r="D116" s="3">
        <f>MAX(0,D115+(D$5-temps!C111-$C$2))</f>
        <v>223.29058484133179</v>
      </c>
      <c r="E116" s="3">
        <f>MAX(0,E115+(E$5-temps!D111-$C$2))</f>
        <v>227.83118739684707</v>
      </c>
      <c r="F116" s="3">
        <f>MAX(0,F115+(F$5-temps!E111-$C$2))</f>
        <v>238.4511925295441</v>
      </c>
      <c r="G116" s="3">
        <f>MAX(0,G115+(G$5-temps!B111-$C$2))</f>
        <v>92.881375327221988</v>
      </c>
      <c r="H116" s="3">
        <f>MAX(0,H115+(H$5-temps!G111-$C$2))</f>
        <v>250.90430334580492</v>
      </c>
      <c r="I116" s="3">
        <f>MAX(0,I115+(I$5-temps!H111-$C$2))</f>
        <v>258.77192752376732</v>
      </c>
      <c r="J116" s="3">
        <f>MAX(0,J115+(J$5-temps!I111-$C$2))</f>
        <v>268.28385829012001</v>
      </c>
      <c r="K116" s="3">
        <f>MAX(0,K115+(K$5-temps!J111-$C$2))</f>
        <v>276.06859795196374</v>
      </c>
      <c r="L116" s="3">
        <f>MAX(0,L115+(L$5-temps!K111-$C$2))</f>
        <v>278.18211923807843</v>
      </c>
      <c r="M116" s="3">
        <f>MAX(0,M115+(M$5-temps!L111-$C$2))</f>
        <v>277.47105782741306</v>
      </c>
      <c r="N116" s="3">
        <f>MAX(0,N115+(N$5-temps!M111-$C$2))</f>
        <v>284.04950542982402</v>
      </c>
      <c r="O116" s="3">
        <f>MAX(0,O115+(O$5-temps!N111-$C$2))</f>
        <v>286.48092612746251</v>
      </c>
      <c r="P116" s="3">
        <f>MAX(0,P115+(P$5-temps!O111-$C$2))</f>
        <v>291.33576343630261</v>
      </c>
      <c r="Q116" s="3">
        <f>MAX(0,Q115+(Q$5-temps!P111-$C$2))</f>
        <v>300.05836927871894</v>
      </c>
      <c r="R116" s="3">
        <f>MAX(0,R115+(R$5-temps!Q111-$C$2))</f>
        <v>305.52676806585959</v>
      </c>
      <c r="S116" s="3">
        <f>MAX(0,S115+(S$5-temps!R111-$C$2))</f>
        <v>311.89703624879485</v>
      </c>
      <c r="T116" s="3">
        <f>MAX(0,T115+(T$5-temps!S111-$C$2))</f>
        <v>320.25335909265056</v>
      </c>
      <c r="U116" s="3">
        <f>MAX(0,U115+(U$5-temps!T111-$C$2))</f>
        <v>327.88411525845675</v>
      </c>
      <c r="V116" s="3">
        <f>MAX(0,V115+(V$5-temps!U111-$C$2))</f>
        <v>329.03627469364795</v>
      </c>
      <c r="W116">
        <f>AVERAGE(temps!B111:'temps'!U111)</f>
        <v>-5.6027595698987351</v>
      </c>
    </row>
    <row r="117" spans="2:23" x14ac:dyDescent="0.35">
      <c r="B117" s="9" t="s">
        <v>131</v>
      </c>
      <c r="C117" s="3" t="e">
        <f>MAX(0,C116+(C$5-temps!B112-$C$2))</f>
        <v>#DIV/0!</v>
      </c>
      <c r="D117" s="3">
        <f>MAX(0,D116+(D$5-temps!C112-$C$2))</f>
        <v>239.49331235247783</v>
      </c>
      <c r="E117" s="3">
        <f>MAX(0,E116+(E$5-temps!D112-$C$2))</f>
        <v>240.7889445567277</v>
      </c>
      <c r="F117" s="3">
        <f>MAX(0,F116+(F$5-temps!E112-$C$2))</f>
        <v>249.07900475291652</v>
      </c>
      <c r="G117" s="3">
        <f>MAX(0,G116+(G$5-temps!B112-$C$2))</f>
        <v>93.741388061733304</v>
      </c>
      <c r="H117" s="3">
        <f>MAX(0,H116+(H$5-temps!G112-$C$2))</f>
        <v>259.89477617818363</v>
      </c>
      <c r="I117" s="3">
        <f>MAX(0,I116+(I$5-temps!H112-$C$2))</f>
        <v>266.20317250748718</v>
      </c>
      <c r="J117" s="3">
        <f>MAX(0,J116+(J$5-temps!I112-$C$2))</f>
        <v>274.65086025485709</v>
      </c>
      <c r="K117" s="3">
        <f>MAX(0,K116+(K$5-temps!J112-$C$2))</f>
        <v>282.5076055158529</v>
      </c>
      <c r="L117" s="3">
        <f>MAX(0,L116+(L$5-temps!K112-$C$2))</f>
        <v>284.96921278618652</v>
      </c>
      <c r="M117" s="3">
        <f>MAX(0,M116+(M$5-temps!L112-$C$2))</f>
        <v>283.20252021458055</v>
      </c>
      <c r="N117" s="3">
        <f>MAX(0,N116+(N$5-temps!M112-$C$2))</f>
        <v>288.64860177346918</v>
      </c>
      <c r="O117" s="3">
        <f>MAX(0,O116+(O$5-temps!N112-$C$2))</f>
        <v>292.71354279181293</v>
      </c>
      <c r="P117" s="3">
        <f>MAX(0,P116+(P$5-temps!O112-$C$2))</f>
        <v>299.59506401524408</v>
      </c>
      <c r="Q117" s="3">
        <f>MAX(0,Q116+(Q$5-temps!P112-$C$2))</f>
        <v>309.04434911816804</v>
      </c>
      <c r="R117" s="3">
        <f>MAX(0,R116+(R$5-temps!Q112-$C$2))</f>
        <v>315.85374956382174</v>
      </c>
      <c r="S117" s="3">
        <f>MAX(0,S116+(S$5-temps!R112-$C$2))</f>
        <v>323.8770460023535</v>
      </c>
      <c r="T117" s="3">
        <f>MAX(0,T116+(T$5-temps!S112-$C$2))</f>
        <v>332.85110644474679</v>
      </c>
      <c r="U117" s="3">
        <f>MAX(0,U116+(U$5-temps!T112-$C$2))</f>
        <v>340.67770002647012</v>
      </c>
      <c r="V117" s="3">
        <f>MAX(0,V116+(V$5-temps!U112-$C$2))</f>
        <v>342.31744726396988</v>
      </c>
      <c r="W117">
        <f>AVERAGE(temps!B112:'temps'!U112)</f>
        <v>-7.9832251496909405</v>
      </c>
    </row>
    <row r="118" spans="2:23" x14ac:dyDescent="0.35">
      <c r="B118" s="9" t="s">
        <v>132</v>
      </c>
      <c r="C118" s="3" t="e">
        <f>MAX(0,C117+(C$5-temps!B113-$C$2))</f>
        <v>#DIV/0!</v>
      </c>
      <c r="D118" s="3">
        <f>MAX(0,D117+(D$5-temps!C113-$C$2))</f>
        <v>258.67977970102226</v>
      </c>
      <c r="E118" s="3">
        <f>MAX(0,E117+(E$5-temps!D113-$C$2))</f>
        <v>257.1780128183334</v>
      </c>
      <c r="F118" s="3">
        <f>MAX(0,F117+(F$5-temps!E113-$C$2))</f>
        <v>263.3057003978999</v>
      </c>
      <c r="G118" s="3">
        <f>MAX(0,G117+(G$5-temps!B113-$C$2))</f>
        <v>94.601400796244619</v>
      </c>
      <c r="H118" s="3">
        <f>MAX(0,H117+(H$5-temps!G113-$C$2))</f>
        <v>274.70626577063405</v>
      </c>
      <c r="I118" s="3">
        <f>MAX(0,I117+(I$5-temps!H113-$C$2))</f>
        <v>277.82171577068146</v>
      </c>
      <c r="J118" s="3">
        <f>MAX(0,J117+(J$5-temps!I113-$C$2))</f>
        <v>284.49509440605766</v>
      </c>
      <c r="K118" s="3">
        <f>MAX(0,K117+(K$5-temps!J113-$C$2))</f>
        <v>290.71410430867928</v>
      </c>
      <c r="L118" s="3">
        <f>MAX(0,L117+(L$5-temps!K113-$C$2))</f>
        <v>294.0314046653466</v>
      </c>
      <c r="M118" s="3">
        <f>MAX(0,M117+(M$5-temps!L113-$C$2))</f>
        <v>290.96752517516063</v>
      </c>
      <c r="N118" s="3">
        <f>MAX(0,N117+(N$5-temps!M113-$C$2))</f>
        <v>295.92626003217327</v>
      </c>
      <c r="O118" s="3">
        <f>MAX(0,O117+(O$5-temps!N113-$C$2))</f>
        <v>300.28274465177691</v>
      </c>
      <c r="P118" s="3">
        <f>MAX(0,P117+(P$5-temps!O113-$C$2))</f>
        <v>308.07048922701478</v>
      </c>
      <c r="Q118" s="3">
        <f>MAX(0,Q117+(Q$5-temps!P113-$C$2))</f>
        <v>316.53058837548679</v>
      </c>
      <c r="R118" s="3">
        <f>MAX(0,R117+(R$5-temps!Q113-$C$2))</f>
        <v>323.39642225326207</v>
      </c>
      <c r="S118" s="3">
        <f>MAX(0,S117+(S$5-temps!R113-$C$2))</f>
        <v>335.42022082032315</v>
      </c>
      <c r="T118" s="3">
        <f>MAX(0,T117+(T$5-temps!S113-$C$2))</f>
        <v>345.03245188101175</v>
      </c>
      <c r="U118" s="3">
        <f>MAX(0,U117+(U$5-temps!T113-$C$2))</f>
        <v>355.21671937812994</v>
      </c>
      <c r="V118" s="3">
        <f>MAX(0,V117+(V$5-temps!U113-$C$2))</f>
        <v>357.3039758590528</v>
      </c>
      <c r="W118">
        <f>AVERAGE(temps!B113:'temps'!U113)</f>
        <v>-9.883616988921645</v>
      </c>
    </row>
    <row r="119" spans="2:23" x14ac:dyDescent="0.35">
      <c r="B119" s="9" t="s">
        <v>133</v>
      </c>
      <c r="C119" s="3" t="e">
        <f>MAX(0,C118+(C$5-temps!B114-$C$2))</f>
        <v>#DIV/0!</v>
      </c>
      <c r="D119" s="3">
        <f>MAX(0,D118+(D$5-temps!C114-$C$2))</f>
        <v>272.8581169682659</v>
      </c>
      <c r="E119" s="3">
        <f>MAX(0,E118+(E$5-temps!D114-$C$2))</f>
        <v>271.25018268719839</v>
      </c>
      <c r="F119" s="3">
        <f>MAX(0,F118+(F$5-temps!E114-$C$2))</f>
        <v>278.8190827220559</v>
      </c>
      <c r="G119" s="3">
        <f>MAX(0,G118+(G$5-temps!B114-$C$2))</f>
        <v>95.461413530755934</v>
      </c>
      <c r="H119" s="3">
        <f>MAX(0,H118+(H$5-temps!G114-$C$2))</f>
        <v>291.17209360002647</v>
      </c>
      <c r="I119" s="3">
        <f>MAX(0,I118+(I$5-temps!H114-$C$2))</f>
        <v>292.05856369854325</v>
      </c>
      <c r="J119" s="3">
        <f>MAX(0,J118+(J$5-temps!I114-$C$2))</f>
        <v>297.26100352404262</v>
      </c>
      <c r="K119" s="3">
        <f>MAX(0,K118+(K$5-temps!J114-$C$2))</f>
        <v>301.80397488443731</v>
      </c>
      <c r="L119" s="3">
        <f>MAX(0,L118+(L$5-temps!K114-$C$2))</f>
        <v>304.21853483411172</v>
      </c>
      <c r="M119" s="3">
        <f>MAX(0,M118+(M$5-temps!L114-$C$2))</f>
        <v>300.44270910936774</v>
      </c>
      <c r="N119" s="3">
        <f>MAX(0,N118+(N$5-temps!M114-$C$2))</f>
        <v>306.47182527887924</v>
      </c>
      <c r="O119" s="3">
        <f>MAX(0,O118+(O$5-temps!N114-$C$2))</f>
        <v>310.54019995254487</v>
      </c>
      <c r="P119" s="3">
        <f>MAX(0,P118+(P$5-temps!O114-$C$2))</f>
        <v>317.93284294105342</v>
      </c>
      <c r="Q119" s="3">
        <f>MAX(0,Q118+(Q$5-temps!P114-$C$2))</f>
        <v>324.36247005193871</v>
      </c>
      <c r="R119" s="3">
        <f>MAX(0,R118+(R$5-temps!Q114-$C$2))</f>
        <v>332.36448988059198</v>
      </c>
      <c r="S119" s="3">
        <f>MAX(0,S118+(S$5-temps!R114-$C$2))</f>
        <v>347.23408924782922</v>
      </c>
      <c r="T119" s="3">
        <f>MAX(0,T118+(T$5-temps!S114-$C$2))</f>
        <v>357.55335348931521</v>
      </c>
      <c r="U119" s="3">
        <f>MAX(0,U118+(U$5-temps!T114-$C$2))</f>
        <v>367.06782343997037</v>
      </c>
      <c r="V119" s="3">
        <f>MAX(0,V118+(V$5-temps!U114-$C$2))</f>
        <v>369.89254722902086</v>
      </c>
      <c r="W119">
        <f>AVERAGE(temps!B114:'temps'!U114)</f>
        <v>-10.601124855314668</v>
      </c>
    </row>
    <row r="120" spans="2:23" x14ac:dyDescent="0.35">
      <c r="B120" s="9" t="s">
        <v>134</v>
      </c>
      <c r="C120" s="3" t="e">
        <f>MAX(0,C119+(C$5-temps!B115-$C$2))</f>
        <v>#DIV/0!</v>
      </c>
      <c r="D120" s="3">
        <f>MAX(0,D119+(D$5-temps!C115-$C$2))</f>
        <v>276.02832415420869</v>
      </c>
      <c r="E120" s="3">
        <f>MAX(0,E119+(E$5-temps!D115-$C$2))</f>
        <v>276.70878221322664</v>
      </c>
      <c r="F120" s="3">
        <f>MAX(0,F119+(F$5-temps!E115-$C$2))</f>
        <v>287.21488527792837</v>
      </c>
      <c r="G120" s="3">
        <f>MAX(0,G119+(G$5-temps!B115-$C$2))</f>
        <v>96.321426265267249</v>
      </c>
      <c r="H120" s="3">
        <f>MAX(0,H119+(H$5-temps!G115-$C$2))</f>
        <v>301.85143958272761</v>
      </c>
      <c r="I120" s="3">
        <f>MAX(0,I119+(I$5-temps!H115-$C$2))</f>
        <v>302.41140625908082</v>
      </c>
      <c r="J120" s="3">
        <f>MAX(0,J119+(J$5-temps!I115-$C$2))</f>
        <v>308.46981785913783</v>
      </c>
      <c r="K120" s="3">
        <f>MAX(0,K119+(K$5-temps!J115-$C$2))</f>
        <v>311.63692910614628</v>
      </c>
      <c r="L120" s="3">
        <f>MAX(0,L119+(L$5-temps!K115-$C$2))</f>
        <v>313.64131326748731</v>
      </c>
      <c r="M120" s="3">
        <f>MAX(0,M119+(M$5-temps!L115-$C$2))</f>
        <v>310.38731256901247</v>
      </c>
      <c r="N120" s="3">
        <f>MAX(0,N119+(N$5-temps!M115-$C$2))</f>
        <v>316.79514237455999</v>
      </c>
      <c r="O120" s="3">
        <f>MAX(0,O119+(O$5-temps!N115-$C$2))</f>
        <v>320.27096988865515</v>
      </c>
      <c r="P120" s="3">
        <f>MAX(0,P119+(P$5-temps!O115-$C$2))</f>
        <v>326.44941794992855</v>
      </c>
      <c r="Q120" s="3">
        <f>MAX(0,Q119+(Q$5-temps!P115-$C$2))</f>
        <v>331.92143482240874</v>
      </c>
      <c r="R120" s="3">
        <f>MAX(0,R119+(R$5-temps!Q115-$C$2))</f>
        <v>339.86243348479093</v>
      </c>
      <c r="S120" s="3">
        <f>MAX(0,S119+(S$5-temps!R115-$C$2))</f>
        <v>355.25839434524363</v>
      </c>
      <c r="T120" s="3">
        <f>MAX(0,T119+(T$5-temps!S115-$C$2))</f>
        <v>365.68547901131575</v>
      </c>
      <c r="U120" s="3">
        <f>MAX(0,U119+(U$5-temps!T115-$C$2))</f>
        <v>375.56420613600028</v>
      </c>
      <c r="V120" s="3">
        <f>MAX(0,V119+(V$5-temps!U115-$C$2))</f>
        <v>378.51880063743533</v>
      </c>
      <c r="W120">
        <f>AVERAGE(temps!B115:'temps'!U115)</f>
        <v>-7.1261238415475203</v>
      </c>
    </row>
    <row r="121" spans="2:23" x14ac:dyDescent="0.35">
      <c r="B121" s="9" t="s">
        <v>135</v>
      </c>
      <c r="C121" s="3" t="e">
        <f>MAX(0,C120+(C$5-temps!B116-$C$2))</f>
        <v>#DIV/0!</v>
      </c>
      <c r="D121" s="3">
        <f>MAX(0,D120+(D$5-temps!C116-$C$2))</f>
        <v>277.13349068974497</v>
      </c>
      <c r="E121" s="3">
        <f>MAX(0,E120+(E$5-temps!D116-$C$2))</f>
        <v>280.71422978546821</v>
      </c>
      <c r="F121" s="3">
        <f>MAX(0,F120+(F$5-temps!E116-$C$2))</f>
        <v>294.84238350467552</v>
      </c>
      <c r="G121" s="3">
        <f>MAX(0,G120+(G$5-temps!B116-$C$2))</f>
        <v>97.181438999778564</v>
      </c>
      <c r="H121" s="3">
        <f>MAX(0,H120+(H$5-temps!G116-$C$2))</f>
        <v>308.54325369562821</v>
      </c>
      <c r="I121" s="3">
        <f>MAX(0,I120+(I$5-temps!H116-$C$2))</f>
        <v>309.67588679280482</v>
      </c>
      <c r="J121" s="3">
        <f>MAX(0,J120+(J$5-temps!I116-$C$2))</f>
        <v>318.26931080824039</v>
      </c>
      <c r="K121" s="3">
        <f>MAX(0,K120+(K$5-temps!J116-$C$2))</f>
        <v>322.67226412903079</v>
      </c>
      <c r="L121" s="3">
        <f>MAX(0,L120+(L$5-temps!K116-$C$2))</f>
        <v>324.33615558038412</v>
      </c>
      <c r="M121" s="3">
        <f>MAX(0,M120+(M$5-temps!L116-$C$2))</f>
        <v>323.70860998710901</v>
      </c>
      <c r="N121" s="3">
        <f>MAX(0,N120+(N$5-temps!M116-$C$2))</f>
        <v>329.43327260903231</v>
      </c>
      <c r="O121" s="3">
        <f>MAX(0,O120+(O$5-temps!N116-$C$2))</f>
        <v>333.58203182754625</v>
      </c>
      <c r="P121" s="3">
        <f>MAX(0,P120+(P$5-temps!O116-$C$2))</f>
        <v>339.51663536996767</v>
      </c>
      <c r="Q121" s="3">
        <f>MAX(0,Q120+(Q$5-temps!P116-$C$2))</f>
        <v>343.14598373077797</v>
      </c>
      <c r="R121" s="3">
        <f>MAX(0,R120+(R$5-temps!Q116-$C$2))</f>
        <v>350.84497685387777</v>
      </c>
      <c r="S121" s="3">
        <f>MAX(0,S120+(S$5-temps!R116-$C$2))</f>
        <v>364.72011352310176</v>
      </c>
      <c r="T121" s="3">
        <f>MAX(0,T120+(T$5-temps!S116-$C$2))</f>
        <v>374.36854161858997</v>
      </c>
      <c r="U121" s="3">
        <f>MAX(0,U120+(U$5-temps!T116-$C$2))</f>
        <v>384.97477362375986</v>
      </c>
      <c r="V121" s="3">
        <f>MAX(0,V120+(V$5-temps!U116-$C$2))</f>
        <v>389.27875292639504</v>
      </c>
      <c r="W121">
        <f>AVERAGE(temps!B116:'temps'!U116)</f>
        <v>-7.7851235691189205</v>
      </c>
    </row>
    <row r="122" spans="2:23" x14ac:dyDescent="0.35">
      <c r="B122" s="9" t="s">
        <v>136</v>
      </c>
      <c r="C122" s="3" t="e">
        <f>MAX(0,C121+(C$5-temps!B117-$C$2))</f>
        <v>#DIV/0!</v>
      </c>
      <c r="D122" s="3">
        <f>MAX(0,D121+(D$5-temps!C117-$C$2))</f>
        <v>290.14109624967148</v>
      </c>
      <c r="E122" s="3">
        <f>MAX(0,E121+(E$5-temps!D117-$C$2))</f>
        <v>291.9656581571241</v>
      </c>
      <c r="F122" s="3">
        <f>MAX(0,F121+(F$5-temps!E117-$C$2))</f>
        <v>305.988045821762</v>
      </c>
      <c r="G122" s="3">
        <f>MAX(0,G121+(G$5-temps!B117-$C$2))</f>
        <v>98.041451734289879</v>
      </c>
      <c r="H122" s="3">
        <f>MAX(0,H121+(H$5-temps!G117-$C$2))</f>
        <v>321.56701424409454</v>
      </c>
      <c r="I122" s="3">
        <f>MAX(0,I121+(I$5-temps!H117-$C$2))</f>
        <v>321.39170851830471</v>
      </c>
      <c r="J122" s="3">
        <f>MAX(0,J121+(J$5-temps!I117-$C$2))</f>
        <v>331.06900165010813</v>
      </c>
      <c r="K122" s="3">
        <f>MAX(0,K121+(K$5-temps!J117-$C$2))</f>
        <v>335.3885664237892</v>
      </c>
      <c r="L122" s="3">
        <f>MAX(0,L121+(L$5-temps!K117-$C$2))</f>
        <v>337.26954619144669</v>
      </c>
      <c r="M122" s="3">
        <f>MAX(0,M121+(M$5-temps!L117-$C$2))</f>
        <v>336.38878258313378</v>
      </c>
      <c r="N122" s="3">
        <f>MAX(0,N121+(N$5-temps!M117-$C$2))</f>
        <v>345.73310587970383</v>
      </c>
      <c r="O122" s="3">
        <f>MAX(0,O121+(O$5-temps!N117-$C$2))</f>
        <v>347.52191551663844</v>
      </c>
      <c r="P122" s="3">
        <f>MAX(0,P121+(P$5-temps!O117-$C$2))</f>
        <v>354.59014219660673</v>
      </c>
      <c r="Q122" s="3">
        <f>MAX(0,Q121+(Q$5-temps!P117-$C$2))</f>
        <v>357.67451862820559</v>
      </c>
      <c r="R122" s="3">
        <f>MAX(0,R121+(R$5-temps!Q117-$C$2))</f>
        <v>365.14673975970038</v>
      </c>
      <c r="S122" s="3">
        <f>MAX(0,S121+(S$5-temps!R117-$C$2))</f>
        <v>377.47751907982331</v>
      </c>
      <c r="T122" s="3">
        <f>MAX(0,T121+(T$5-temps!S117-$C$2))</f>
        <v>386.50038589052474</v>
      </c>
      <c r="U122" s="3">
        <f>MAX(0,U121+(U$5-temps!T117-$C$2))</f>
        <v>397.97887489231704</v>
      </c>
      <c r="V122" s="3">
        <f>MAX(0,V121+(V$5-temps!U117-$C$2))</f>
        <v>401.57222922392225</v>
      </c>
      <c r="W122">
        <f>AVERAGE(temps!B117:'temps'!U117)</f>
        <v>-11.553738901228893</v>
      </c>
    </row>
    <row r="123" spans="2:23" x14ac:dyDescent="0.35">
      <c r="B123" s="9" t="s">
        <v>137</v>
      </c>
      <c r="C123" s="3" t="e">
        <f>MAX(0,C122+(C$5-temps!B118-$C$2))</f>
        <v>#DIV/0!</v>
      </c>
      <c r="D123" s="3">
        <f>MAX(0,D122+(D$5-temps!C118-$C$2))</f>
        <v>299.06740099658992</v>
      </c>
      <c r="E123" s="3">
        <f>MAX(0,E122+(E$5-temps!D118-$C$2))</f>
        <v>301.36597208144605</v>
      </c>
      <c r="F123" s="3">
        <f>MAX(0,F122+(F$5-temps!E118-$C$2))</f>
        <v>314.03965601409368</v>
      </c>
      <c r="G123" s="3">
        <f>MAX(0,G122+(G$5-temps!B118-$C$2))</f>
        <v>98.901464468801194</v>
      </c>
      <c r="H123" s="3">
        <f>MAX(0,H122+(H$5-temps!G118-$C$2))</f>
        <v>331.60186810163384</v>
      </c>
      <c r="I123" s="3">
        <f>MAX(0,I122+(I$5-temps!H118-$C$2))</f>
        <v>332.09041634932049</v>
      </c>
      <c r="J123" s="3">
        <f>MAX(0,J122+(J$5-temps!I118-$C$2))</f>
        <v>340.55299513928605</v>
      </c>
      <c r="K123" s="3">
        <f>MAX(0,K122+(K$5-temps!J118-$C$2))</f>
        <v>346.73841435665236</v>
      </c>
      <c r="L123" s="3">
        <f>MAX(0,L122+(L$5-temps!K118-$C$2))</f>
        <v>348.40019691486305</v>
      </c>
      <c r="M123" s="3">
        <f>MAX(0,M122+(M$5-temps!L118-$C$2))</f>
        <v>350.74612276228629</v>
      </c>
      <c r="N123" s="3">
        <f>MAX(0,N122+(N$5-temps!M118-$C$2))</f>
        <v>360.44212811792727</v>
      </c>
      <c r="O123" s="3">
        <f>MAX(0,O122+(O$5-temps!N118-$C$2))</f>
        <v>366.52026707892946</v>
      </c>
      <c r="P123" s="3">
        <f>MAX(0,P122+(P$5-temps!O118-$C$2))</f>
        <v>374.67446429454549</v>
      </c>
      <c r="Q123" s="3">
        <f>MAX(0,Q122+(Q$5-temps!P118-$C$2))</f>
        <v>377.22920695397625</v>
      </c>
      <c r="R123" s="3">
        <f>MAX(0,R122+(R$5-temps!Q118-$C$2))</f>
        <v>382.63271547027819</v>
      </c>
      <c r="S123" s="3">
        <f>MAX(0,S122+(S$5-temps!R118-$C$2))</f>
        <v>393.22798049266692</v>
      </c>
      <c r="T123" s="3">
        <f>MAX(0,T122+(T$5-temps!S118-$C$2))</f>
        <v>401.31772189696301</v>
      </c>
      <c r="U123" s="3">
        <f>MAX(0,U122+(U$5-temps!T118-$C$2))</f>
        <v>411.97323195725443</v>
      </c>
      <c r="V123" s="3">
        <f>MAX(0,V122+(V$5-temps!U118-$C$2))</f>
        <v>414.70904452009296</v>
      </c>
      <c r="W123">
        <f>AVERAGE(temps!B118:'temps'!U118)</f>
        <v>-11.66234961637033</v>
      </c>
    </row>
    <row r="124" spans="2:23" x14ac:dyDescent="0.35">
      <c r="B124" s="9" t="s">
        <v>138</v>
      </c>
      <c r="C124" s="3" t="e">
        <f>MAX(0,C123+(C$5-temps!B119-$C$2))</f>
        <v>#DIV/0!</v>
      </c>
      <c r="D124" s="3">
        <f>MAX(0,D123+(D$5-temps!C119-$C$2))</f>
        <v>307.92053501180106</v>
      </c>
      <c r="E124" s="3">
        <f>MAX(0,E123+(E$5-temps!D119-$C$2))</f>
        <v>307.63540743054455</v>
      </c>
      <c r="F124" s="3">
        <f>MAX(0,F123+(F$5-temps!E119-$C$2))</f>
        <v>320.08075289275587</v>
      </c>
      <c r="G124" s="3">
        <f>MAX(0,G123+(G$5-temps!B119-$C$2))</f>
        <v>99.761477203312509</v>
      </c>
      <c r="H124" s="3">
        <f>MAX(0,H123+(H$5-temps!G119-$C$2))</f>
        <v>337.94700085282898</v>
      </c>
      <c r="I124" s="3">
        <f>MAX(0,I123+(I$5-temps!H119-$C$2))</f>
        <v>340.76321616904033</v>
      </c>
      <c r="J124" s="3">
        <f>MAX(0,J123+(J$5-temps!I119-$C$2))</f>
        <v>351.04574669375319</v>
      </c>
      <c r="K124" s="3">
        <f>MAX(0,K123+(K$5-temps!J119-$C$2))</f>
        <v>357.78304225096724</v>
      </c>
      <c r="L124" s="3">
        <f>MAX(0,L123+(L$5-temps!K119-$C$2))</f>
        <v>358.42947248644845</v>
      </c>
      <c r="M124" s="3">
        <f>MAX(0,M123+(M$5-temps!L119-$C$2))</f>
        <v>362.49177828401133</v>
      </c>
      <c r="N124" s="3">
        <f>MAX(0,N123+(N$5-temps!M119-$C$2))</f>
        <v>373.18716293740869</v>
      </c>
      <c r="O124" s="3">
        <f>MAX(0,O123+(O$5-temps!N119-$C$2))</f>
        <v>380.80484538481244</v>
      </c>
      <c r="P124" s="3">
        <f>MAX(0,P123+(P$5-temps!O119-$C$2))</f>
        <v>387.65114589001035</v>
      </c>
      <c r="Q124" s="3">
        <f>MAX(0,Q123+(Q$5-temps!P119-$C$2))</f>
        <v>392.45956457206125</v>
      </c>
      <c r="R124" s="3">
        <f>MAX(0,R123+(R$5-temps!Q119-$C$2))</f>
        <v>399.2679315747605</v>
      </c>
      <c r="S124" s="3">
        <f>MAX(0,S123+(S$5-temps!R119-$C$2))</f>
        <v>408.91738284358581</v>
      </c>
      <c r="T124" s="3">
        <f>MAX(0,T123+(T$5-temps!S119-$C$2))</f>
        <v>416.61652717550555</v>
      </c>
      <c r="U124" s="3">
        <f>MAX(0,U123+(U$5-temps!T119-$C$2))</f>
        <v>429.09425206479511</v>
      </c>
      <c r="V124" s="3">
        <f>MAX(0,V123+(V$5-temps!U119-$C$2))</f>
        <v>430.25852641450524</v>
      </c>
      <c r="W124">
        <f>AVERAGE(temps!B119:'temps'!U119)</f>
        <v>-10.071637226717161</v>
      </c>
    </row>
    <row r="125" spans="2:23" x14ac:dyDescent="0.35">
      <c r="B125" s="9" t="s">
        <v>139</v>
      </c>
      <c r="C125" s="3" t="e">
        <f>MAX(0,C124+(C$5-temps!B120-$C$2))</f>
        <v>#DIV/0!</v>
      </c>
      <c r="D125" s="3">
        <f>MAX(0,D124+(D$5-temps!C120-$C$2))</f>
        <v>314.7736690270122</v>
      </c>
      <c r="E125" s="3">
        <f>MAX(0,E124+(E$5-temps!D120-$C$2))</f>
        <v>314.87662597374418</v>
      </c>
      <c r="F125" s="3">
        <f>MAX(0,F124+(F$5-temps!E120-$C$2))</f>
        <v>326.39277080097952</v>
      </c>
      <c r="G125" s="3">
        <f>MAX(0,G124+(G$5-temps!B120-$C$2))</f>
        <v>100.62148993782382</v>
      </c>
      <c r="H125" s="3">
        <f>MAX(0,H124+(H$5-temps!G120-$C$2))</f>
        <v>344.22241535936638</v>
      </c>
      <c r="I125" s="3">
        <f>MAX(0,I124+(I$5-temps!H120-$C$2))</f>
        <v>349.79892888573823</v>
      </c>
      <c r="J125" s="3">
        <f>MAX(0,J124+(J$5-temps!I120-$C$2))</f>
        <v>359.03575289045682</v>
      </c>
      <c r="K125" s="3">
        <f>MAX(0,K124+(K$5-temps!J120-$C$2))</f>
        <v>367.68205863884896</v>
      </c>
      <c r="L125" s="3">
        <f>MAX(0,L124+(L$5-temps!K120-$C$2))</f>
        <v>368.06834463874054</v>
      </c>
      <c r="M125" s="3">
        <f>MAX(0,M124+(M$5-temps!L120-$C$2))</f>
        <v>371.27862460657934</v>
      </c>
      <c r="N125" s="3">
        <f>MAX(0,N124+(N$5-temps!M120-$C$2))</f>
        <v>381.57225931258051</v>
      </c>
      <c r="O125" s="3">
        <f>MAX(0,O124+(O$5-temps!N120-$C$2))</f>
        <v>389.24601508629934</v>
      </c>
      <c r="P125" s="3">
        <f>MAX(0,P124+(P$5-temps!O120-$C$2))</f>
        <v>396.32998193799455</v>
      </c>
      <c r="Q125" s="3">
        <f>MAX(0,Q124+(Q$5-temps!P120-$C$2))</f>
        <v>402.89332833888875</v>
      </c>
      <c r="R125" s="3">
        <f>MAX(0,R124+(R$5-temps!Q120-$C$2))</f>
        <v>409.41909486982729</v>
      </c>
      <c r="S125" s="3">
        <f>MAX(0,S124+(S$5-temps!R120-$C$2))</f>
        <v>420.00690375497538</v>
      </c>
      <c r="T125" s="3">
        <f>MAX(0,T124+(T$5-temps!S120-$C$2))</f>
        <v>428.67229767141396</v>
      </c>
      <c r="U125" s="3">
        <f>MAX(0,U124+(U$5-temps!T120-$C$2))</f>
        <v>441.4809694304239</v>
      </c>
      <c r="V125" s="3">
        <f>MAX(0,V124+(V$5-temps!U120-$C$2))</f>
        <v>441.64934621803945</v>
      </c>
      <c r="W125">
        <f>AVERAGE(temps!B120:'temps'!U120)</f>
        <v>-7.4072724800115397</v>
      </c>
    </row>
    <row r="126" spans="2:23" x14ac:dyDescent="0.35">
      <c r="B126" s="9" t="s">
        <v>140</v>
      </c>
      <c r="C126" s="3" t="e">
        <f>MAX(0,C125+(C$5-temps!B121-$C$2))</f>
        <v>#DIV/0!</v>
      </c>
      <c r="D126" s="3">
        <f>MAX(0,D125+(D$5-temps!C121-$C$2))</f>
        <v>321.61867296092254</v>
      </c>
      <c r="E126" s="3">
        <f>MAX(0,E125+(E$5-temps!D121-$C$2))</f>
        <v>324.81285672506647</v>
      </c>
      <c r="F126" s="3">
        <f>MAX(0,F125+(F$5-temps!E121-$C$2))</f>
        <v>335.64440644635988</v>
      </c>
      <c r="G126" s="3">
        <f>MAX(0,G125+(G$5-temps!B121-$C$2))</f>
        <v>101.48150267233514</v>
      </c>
      <c r="H126" s="3">
        <f>MAX(0,H125+(H$5-temps!G121-$C$2))</f>
        <v>350.74579871196732</v>
      </c>
      <c r="I126" s="3">
        <f>MAX(0,I125+(I$5-temps!H121-$C$2))</f>
        <v>360.0090535079882</v>
      </c>
      <c r="J126" s="3">
        <f>MAX(0,J125+(J$5-temps!I121-$C$2))</f>
        <v>368.53943608644266</v>
      </c>
      <c r="K126" s="3">
        <f>MAX(0,K125+(K$5-temps!J121-$C$2))</f>
        <v>378.4924028155674</v>
      </c>
      <c r="L126" s="3">
        <f>MAX(0,L125+(L$5-temps!K121-$C$2))</f>
        <v>378.22714178428947</v>
      </c>
      <c r="M126" s="3">
        <f>MAX(0,M125+(M$5-temps!L121-$C$2))</f>
        <v>380.58093962924642</v>
      </c>
      <c r="N126" s="3">
        <f>MAX(0,N125+(N$5-temps!M121-$C$2))</f>
        <v>389.89748970070855</v>
      </c>
      <c r="O126" s="3">
        <f>MAX(0,O125+(O$5-temps!N121-$C$2))</f>
        <v>397.90805211922373</v>
      </c>
      <c r="P126" s="3">
        <f>MAX(0,P125+(P$5-temps!O121-$C$2))</f>
        <v>407.43409354705341</v>
      </c>
      <c r="Q126" s="3">
        <f>MAX(0,Q125+(Q$5-temps!P121-$C$2))</f>
        <v>415.21841536886916</v>
      </c>
      <c r="R126" s="3">
        <f>MAX(0,R125+(R$5-temps!Q121-$C$2))</f>
        <v>423.28521040431377</v>
      </c>
      <c r="S126" s="3">
        <f>MAX(0,S125+(S$5-temps!R121-$C$2))</f>
        <v>433.07836791823763</v>
      </c>
      <c r="T126" s="3">
        <f>MAX(0,T125+(T$5-temps!S121-$C$2))</f>
        <v>443.8937697273517</v>
      </c>
      <c r="U126" s="3">
        <f>MAX(0,U125+(U$5-temps!T121-$C$2))</f>
        <v>454.53544123537517</v>
      </c>
      <c r="V126" s="3">
        <f>MAX(0,V125+(V$5-temps!U121-$C$2))</f>
        <v>454.24142535957202</v>
      </c>
      <c r="W126">
        <f>AVERAGE(temps!B121:'temps'!U121)</f>
        <v>-8.858390267505726</v>
      </c>
    </row>
    <row r="127" spans="2:23" x14ac:dyDescent="0.35">
      <c r="B127" s="9" t="s">
        <v>141</v>
      </c>
      <c r="C127" s="3" t="e">
        <f>MAX(0,C126+(C$5-temps!B122-$C$2))</f>
        <v>#DIV/0!</v>
      </c>
      <c r="D127" s="3">
        <f>MAX(0,D126+(D$5-temps!C122-$C$2))</f>
        <v>322.51245738263776</v>
      </c>
      <c r="E127" s="3">
        <f>MAX(0,E126+(E$5-temps!D122-$C$2))</f>
        <v>328.43138705583965</v>
      </c>
      <c r="F127" s="3">
        <f>MAX(0,F126+(F$5-temps!E122-$C$2))</f>
        <v>340.56988079859104</v>
      </c>
      <c r="G127" s="3">
        <f>MAX(0,G126+(G$5-temps!B122-$C$2))</f>
        <v>102.34151540684645</v>
      </c>
      <c r="H127" s="3">
        <f>MAX(0,H126+(H$5-temps!G122-$C$2))</f>
        <v>356.17724418137016</v>
      </c>
      <c r="I127" s="3">
        <f>MAX(0,I126+(I$5-temps!H122-$C$2))</f>
        <v>366.12489050538653</v>
      </c>
      <c r="J127" s="3">
        <f>MAX(0,J126+(J$5-temps!I122-$C$2))</f>
        <v>374.12072439483643</v>
      </c>
      <c r="K127" s="3">
        <f>MAX(0,K126+(K$5-temps!J122-$C$2))</f>
        <v>386.96270997761565</v>
      </c>
      <c r="L127" s="3">
        <f>MAX(0,L126+(L$5-temps!K122-$C$2))</f>
        <v>387.66064195531266</v>
      </c>
      <c r="M127" s="3">
        <f>MAX(0,M126+(M$5-temps!L122-$C$2))</f>
        <v>390.05546301486152</v>
      </c>
      <c r="N127" s="3">
        <f>MAX(0,N126+(N$5-temps!M122-$C$2))</f>
        <v>399.75501656779068</v>
      </c>
      <c r="O127" s="3">
        <f>MAX(0,O126+(O$5-temps!N122-$C$2))</f>
        <v>407.01327793967647</v>
      </c>
      <c r="P127" s="3">
        <f>MAX(0,P126+(P$5-temps!O122-$C$2))</f>
        <v>419.25792852188454</v>
      </c>
      <c r="Q127" s="3">
        <f>MAX(0,Q126+(Q$5-temps!P122-$C$2))</f>
        <v>425.05509656065874</v>
      </c>
      <c r="R127" s="3">
        <f>MAX(0,R126+(R$5-temps!Q122-$C$2))</f>
        <v>434.72611979631523</v>
      </c>
      <c r="S127" s="3">
        <f>MAX(0,S126+(S$5-temps!R122-$C$2))</f>
        <v>445.91995000775648</v>
      </c>
      <c r="T127" s="3">
        <f>MAX(0,T126+(T$5-temps!S122-$C$2))</f>
        <v>460.60206636987016</v>
      </c>
      <c r="U127" s="3">
        <f>MAX(0,U126+(U$5-temps!T122-$C$2))</f>
        <v>471.33865118790135</v>
      </c>
      <c r="V127" s="3">
        <f>MAX(0,V126+(V$5-temps!U122-$C$2))</f>
        <v>471.5930026414635</v>
      </c>
      <c r="W127">
        <f>AVERAGE(temps!B122:'temps'!U122)</f>
        <v>-7.6735617134154692</v>
      </c>
    </row>
    <row r="128" spans="2:23" x14ac:dyDescent="0.35">
      <c r="B128" s="9" t="s">
        <v>142</v>
      </c>
      <c r="C128" s="3" t="e">
        <f>MAX(0,C127+(C$5-temps!B123-$C$2))</f>
        <v>#DIV/0!</v>
      </c>
      <c r="D128" s="3">
        <f>MAX(0,D127+(D$5-temps!C123-$C$2))</f>
        <v>322.43876212955621</v>
      </c>
      <c r="E128" s="3">
        <f>MAX(0,E127+(E$5-temps!D123-$C$2))</f>
        <v>327.57332756773883</v>
      </c>
      <c r="F128" s="3">
        <f>MAX(0,F127+(F$5-temps!E123-$C$2))</f>
        <v>341.51565110875288</v>
      </c>
      <c r="G128" s="3">
        <f>MAX(0,G127+(G$5-temps!B123-$C$2))</f>
        <v>103.20152814135777</v>
      </c>
      <c r="H128" s="3">
        <f>MAX(0,H127+(H$5-temps!G123-$C$2))</f>
        <v>360.31046833213338</v>
      </c>
      <c r="I128" s="3">
        <f>MAX(0,I127+(I$5-temps!H123-$C$2))</f>
        <v>369.12149512577372</v>
      </c>
      <c r="J128" s="3">
        <f>MAX(0,J127+(J$5-temps!I123-$C$2))</f>
        <v>377.7051799234722</v>
      </c>
      <c r="K128" s="3">
        <f>MAX(0,K127+(K$5-temps!J123-$C$2))</f>
        <v>389.32930338697508</v>
      </c>
      <c r="L128" s="3">
        <f>MAX(0,L127+(L$5-temps!K123-$C$2))</f>
        <v>392.33476386452594</v>
      </c>
      <c r="M128" s="3">
        <f>MAX(0,M127+(M$5-temps!L123-$C$2))</f>
        <v>395.2937956568656</v>
      </c>
      <c r="N128" s="3">
        <f>MAX(0,N127+(N$5-temps!M123-$C$2))</f>
        <v>404.22965614810209</v>
      </c>
      <c r="O128" s="3">
        <f>MAX(0,O127+(O$5-temps!N123-$C$2))</f>
        <v>414.16039616780949</v>
      </c>
      <c r="P128" s="3">
        <f>MAX(0,P127+(P$5-temps!O123-$C$2))</f>
        <v>425.91402788239782</v>
      </c>
      <c r="Q128" s="3">
        <f>MAX(0,Q127+(Q$5-temps!P123-$C$2))</f>
        <v>431.3658770938107</v>
      </c>
      <c r="R128" s="3">
        <f>MAX(0,R127+(R$5-temps!Q123-$C$2))</f>
        <v>443.72934564115735</v>
      </c>
      <c r="S128" s="3">
        <f>MAX(0,S127+(S$5-temps!R123-$C$2))</f>
        <v>459.18828218168716</v>
      </c>
      <c r="T128" s="3">
        <f>MAX(0,T127+(T$5-temps!S123-$C$2))</f>
        <v>475.21511807619851</v>
      </c>
      <c r="U128" s="3">
        <f>MAX(0,U127+(U$5-temps!T123-$C$2))</f>
        <v>484.18350519280176</v>
      </c>
      <c r="V128" s="3">
        <f>MAX(0,V127+(V$5-temps!U123-$C$2))</f>
        <v>486.32563615393121</v>
      </c>
      <c r="W128">
        <f>AVERAGE(temps!B123:'temps'!U123)</f>
        <v>-4.4656975913094747</v>
      </c>
    </row>
    <row r="129" spans="2:23" x14ac:dyDescent="0.35">
      <c r="B129" s="9" t="s">
        <v>143</v>
      </c>
      <c r="C129" s="3" t="e">
        <f>MAX(0,C128+(C$5-temps!B124-$C$2))</f>
        <v>#DIV/0!</v>
      </c>
      <c r="D129" s="3">
        <f>MAX(0,D128+(D$5-temps!C124-$C$2))</f>
        <v>322.38945712037707</v>
      </c>
      <c r="E129" s="3">
        <f>MAX(0,E128+(E$5-temps!D124-$C$2))</f>
        <v>326.82263559907284</v>
      </c>
      <c r="F129" s="3">
        <f>MAX(0,F128+(F$5-temps!E124-$C$2))</f>
        <v>340.70759639604967</v>
      </c>
      <c r="G129" s="3">
        <f>MAX(0,G128+(G$5-temps!B124-$C$2))</f>
        <v>104.06154087586908</v>
      </c>
      <c r="H129" s="3">
        <f>MAX(0,H128+(H$5-temps!G124-$C$2))</f>
        <v>360.70169849647243</v>
      </c>
      <c r="I129" s="3">
        <f>MAX(0,I128+(I$5-temps!H124-$C$2))</f>
        <v>368.06464493568905</v>
      </c>
      <c r="J129" s="3">
        <f>MAX(0,J128+(J$5-temps!I124-$C$2))</f>
        <v>379.29684458863903</v>
      </c>
      <c r="K129" s="3">
        <f>MAX(0,K128+(K$5-temps!J124-$C$2))</f>
        <v>389.58089813404325</v>
      </c>
      <c r="L129" s="3">
        <f>MAX(0,L128+(L$5-temps!K124-$C$2))</f>
        <v>393.23421165381086</v>
      </c>
      <c r="M129" s="3">
        <f>MAX(0,M128+(M$5-temps!L124-$C$2))</f>
        <v>396.09093686499563</v>
      </c>
      <c r="N129" s="3">
        <f>MAX(0,N128+(N$5-temps!M124-$C$2))</f>
        <v>405.61202781333463</v>
      </c>
      <c r="O129" s="3">
        <f>MAX(0,O128+(O$5-temps!N124-$C$2))</f>
        <v>416.13792250502962</v>
      </c>
      <c r="P129" s="3">
        <f>MAX(0,P128+(P$5-temps!O124-$C$2))</f>
        <v>427.6280831388861</v>
      </c>
      <c r="Q129" s="3">
        <f>MAX(0,Q128+(Q$5-temps!P124-$C$2))</f>
        <v>435.99632480572643</v>
      </c>
      <c r="R129" s="3">
        <f>MAX(0,R128+(R$5-temps!Q124-$C$2))</f>
        <v>449.12429815951674</v>
      </c>
      <c r="S129" s="3">
        <f>MAX(0,S128+(S$5-temps!R124-$C$2))</f>
        <v>466.46699395794064</v>
      </c>
      <c r="T129" s="3">
        <f>MAX(0,T128+(T$5-temps!S124-$C$2))</f>
        <v>484.34255128736589</v>
      </c>
      <c r="U129" s="3">
        <f>MAX(0,U128+(U$5-temps!T124-$C$2))</f>
        <v>493.32341418984765</v>
      </c>
      <c r="V129" s="3">
        <f>MAX(0,V128+(V$5-temps!U124-$C$2))</f>
        <v>497.96540873233852</v>
      </c>
      <c r="W129">
        <f>AVERAGE(temps!B124:'temps'!U124)</f>
        <v>-1.2369296880220577</v>
      </c>
    </row>
    <row r="130" spans="2:23" x14ac:dyDescent="0.35">
      <c r="B130" s="9" t="s">
        <v>144</v>
      </c>
      <c r="C130" s="3" t="e">
        <f>MAX(0,C129+(C$5-temps!B125-$C$2))</f>
        <v>#DIV/0!</v>
      </c>
      <c r="D130" s="3">
        <f>MAX(0,D129+(D$5-temps!C125-$C$2))</f>
        <v>323.39706268030363</v>
      </c>
      <c r="E130" s="3">
        <f>MAX(0,E129+(E$5-temps!D125-$C$2))</f>
        <v>328.6324898956326</v>
      </c>
      <c r="F130" s="3">
        <f>MAX(0,F129+(F$5-temps!E125-$C$2))</f>
        <v>342.79214440221836</v>
      </c>
      <c r="G130" s="3">
        <f>MAX(0,G129+(G$5-temps!B125-$C$2))</f>
        <v>104.9215536103804</v>
      </c>
      <c r="H130" s="3">
        <f>MAX(0,H129+(H$5-temps!G125-$C$2))</f>
        <v>362.11258915451032</v>
      </c>
      <c r="I130" s="3">
        <f>MAX(0,I129+(I$5-temps!H125-$C$2))</f>
        <v>369.03121996504291</v>
      </c>
      <c r="J130" s="3">
        <f>MAX(0,J129+(J$5-temps!I125-$C$2))</f>
        <v>382.53523532508825</v>
      </c>
      <c r="K130" s="3">
        <f>MAX(0,K129+(K$5-temps!J125-$C$2))</f>
        <v>392.57299398083643</v>
      </c>
      <c r="L130" s="3">
        <f>MAX(0,L129+(L$5-temps!K125-$C$2))</f>
        <v>395.07160685073364</v>
      </c>
      <c r="M130" s="3">
        <f>MAX(0,M129+(M$5-temps!L125-$C$2))</f>
        <v>397.44920455665743</v>
      </c>
      <c r="N130" s="3">
        <f>MAX(0,N129+(N$5-temps!M125-$C$2))</f>
        <v>408.22400806336259</v>
      </c>
      <c r="O130" s="3">
        <f>MAX(0,O129+(O$5-temps!N125-$C$2))</f>
        <v>417.93749511479285</v>
      </c>
      <c r="P130" s="3">
        <f>MAX(0,P129+(P$5-temps!O125-$C$2))</f>
        <v>429.0313089127938</v>
      </c>
      <c r="Q130" s="3">
        <f>MAX(0,Q129+(Q$5-temps!P125-$C$2))</f>
        <v>437.89944947465057</v>
      </c>
      <c r="R130" s="3">
        <f>MAX(0,R129+(R$5-temps!Q125-$C$2))</f>
        <v>451.14842603856113</v>
      </c>
      <c r="S130" s="3">
        <f>MAX(0,S129+(S$5-temps!R125-$C$2))</f>
        <v>469.09392430615287</v>
      </c>
      <c r="T130" s="3">
        <f>MAX(0,T129+(T$5-temps!S125-$C$2))</f>
        <v>486.79977203846948</v>
      </c>
      <c r="U130" s="3">
        <f>MAX(0,U129+(U$5-temps!T125-$C$2))</f>
        <v>498.12991035044479</v>
      </c>
      <c r="V130" s="3">
        <f>MAX(0,V129+(V$5-temps!U125-$C$2))</f>
        <v>505.61231856177733</v>
      </c>
      <c r="W130">
        <f>AVERAGE(temps!B125:'temps'!U125)</f>
        <v>-0.84796606164856936</v>
      </c>
    </row>
  </sheetData>
  <conditionalFormatting sqref="C8:V130">
    <cfRule type="cellIs" dxfId="3" priority="1" operator="greaterThan">
      <formula>$C$3</formula>
    </cfRule>
    <cfRule type="cellIs" dxfId="2" priority="2" operator="greaterThan">
      <formula>"C3"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A35F-7F18-4F4A-9D4E-B390FE7BBD7C}">
  <dimension ref="A1:U8"/>
  <sheetViews>
    <sheetView workbookViewId="0">
      <selection activeCell="C18" sqref="C18"/>
    </sheetView>
  </sheetViews>
  <sheetFormatPr defaultRowHeight="14.5" x14ac:dyDescent="0.35"/>
  <cols>
    <col min="1" max="1" width="18.90625" customWidth="1"/>
    <col min="2" max="21" width="6.6328125" customWidth="1"/>
  </cols>
  <sheetData>
    <row r="1" spans="1:21" x14ac:dyDescent="0.35">
      <c r="A1" s="12" t="s">
        <v>156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35">
      <c r="A2" s="3"/>
      <c r="B2" s="13">
        <v>1996</v>
      </c>
      <c r="C2" s="13">
        <v>1997</v>
      </c>
      <c r="D2" s="13">
        <v>1998</v>
      </c>
      <c r="E2" s="13">
        <v>1999</v>
      </c>
      <c r="F2" s="13">
        <v>2000</v>
      </c>
      <c r="G2" s="13">
        <v>2001</v>
      </c>
      <c r="H2" s="13">
        <v>2002</v>
      </c>
      <c r="I2" s="13">
        <v>2003</v>
      </c>
      <c r="J2" s="13">
        <v>2004</v>
      </c>
      <c r="K2" s="13">
        <v>2005</v>
      </c>
      <c r="L2" s="13">
        <v>2006</v>
      </c>
      <c r="M2" s="13">
        <v>2007</v>
      </c>
      <c r="N2" s="13">
        <v>2008</v>
      </c>
      <c r="O2" s="13">
        <v>2009</v>
      </c>
      <c r="P2" s="13">
        <v>2010</v>
      </c>
      <c r="Q2" s="13">
        <v>2011</v>
      </c>
      <c r="R2" s="13">
        <v>2012</v>
      </c>
      <c r="S2" s="13">
        <v>2013</v>
      </c>
      <c r="T2" s="13">
        <v>2014</v>
      </c>
      <c r="U2" s="13">
        <v>2015</v>
      </c>
    </row>
    <row r="3" spans="1:21" x14ac:dyDescent="0.35">
      <c r="A3" s="15" t="s">
        <v>159</v>
      </c>
      <c r="B3" s="14">
        <v>44440</v>
      </c>
      <c r="C3" s="14">
        <v>44463</v>
      </c>
      <c r="D3" s="14">
        <v>44466</v>
      </c>
      <c r="E3" s="14">
        <v>44459</v>
      </c>
      <c r="F3" s="14">
        <v>44441</v>
      </c>
      <c r="G3" s="14">
        <v>44463</v>
      </c>
      <c r="H3" s="14">
        <v>44462</v>
      </c>
      <c r="I3" s="14">
        <v>44467</v>
      </c>
      <c r="J3" s="14">
        <v>44453</v>
      </c>
      <c r="K3" s="14">
        <v>44475</v>
      </c>
      <c r="L3" s="14">
        <v>44451</v>
      </c>
      <c r="M3" s="14">
        <v>44479</v>
      </c>
      <c r="N3" s="14">
        <v>44455</v>
      </c>
      <c r="O3" s="14">
        <v>44440</v>
      </c>
      <c r="P3" s="14">
        <v>44466</v>
      </c>
      <c r="Q3" s="14">
        <v>44444</v>
      </c>
      <c r="R3" s="14">
        <v>44425</v>
      </c>
      <c r="S3" s="14">
        <v>44463</v>
      </c>
      <c r="T3" s="14">
        <v>44464</v>
      </c>
      <c r="U3" s="14">
        <v>44452</v>
      </c>
    </row>
    <row r="4" spans="1:21" ht="58" x14ac:dyDescent="0.35">
      <c r="A4" s="15" t="s">
        <v>160</v>
      </c>
      <c r="B4" s="3"/>
      <c r="C4" s="16">
        <v>44459</v>
      </c>
      <c r="D4" s="16">
        <v>44460</v>
      </c>
      <c r="E4" s="17">
        <v>44460</v>
      </c>
      <c r="F4" s="16">
        <v>44401</v>
      </c>
      <c r="G4" s="16">
        <v>44459</v>
      </c>
      <c r="H4" s="16">
        <v>44459</v>
      </c>
      <c r="I4" s="16">
        <v>44459</v>
      </c>
      <c r="J4" s="17">
        <v>44460</v>
      </c>
      <c r="K4" s="16">
        <v>44459</v>
      </c>
      <c r="L4" s="17">
        <v>44460</v>
      </c>
      <c r="M4" s="16">
        <v>44460</v>
      </c>
      <c r="N4" s="17">
        <v>44460</v>
      </c>
      <c r="O4" s="17">
        <v>44459</v>
      </c>
      <c r="P4" s="16">
        <v>44459</v>
      </c>
      <c r="Q4" s="17">
        <v>44460</v>
      </c>
      <c r="R4" s="17">
        <v>44458</v>
      </c>
      <c r="S4" s="16">
        <v>44456</v>
      </c>
      <c r="T4" s="16">
        <v>44455</v>
      </c>
      <c r="U4" s="17">
        <v>44455</v>
      </c>
    </row>
    <row r="7" spans="1:21" x14ac:dyDescent="0.35">
      <c r="B7" s="18"/>
      <c r="C7" t="s">
        <v>161</v>
      </c>
    </row>
    <row r="8" spans="1:21" x14ac:dyDescent="0.35">
      <c r="B8" s="19"/>
      <c r="C8" t="s">
        <v>162</v>
      </c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5F88-18B3-4B62-A85E-F3BE7F11106F}">
  <dimension ref="A2:W130"/>
  <sheetViews>
    <sheetView workbookViewId="0">
      <selection activeCell="A3" sqref="A3"/>
    </sheetView>
  </sheetViews>
  <sheetFormatPr defaultRowHeight="14.5" x14ac:dyDescent="0.35"/>
  <cols>
    <col min="1" max="1" width="34.1796875" customWidth="1"/>
    <col min="2" max="2" width="16.26953125" customWidth="1"/>
    <col min="4" max="4" width="8.7265625" style="10"/>
  </cols>
  <sheetData>
    <row r="2" spans="1:23" x14ac:dyDescent="0.35">
      <c r="B2" s="4" t="s">
        <v>149</v>
      </c>
      <c r="C2" s="4">
        <v>2</v>
      </c>
      <c r="D2" s="10" t="s">
        <v>154</v>
      </c>
    </row>
    <row r="3" spans="1:23" x14ac:dyDescent="0.35">
      <c r="B3" s="4" t="s">
        <v>150</v>
      </c>
      <c r="C3" s="4">
        <v>22</v>
      </c>
      <c r="D3" s="10" t="s">
        <v>153</v>
      </c>
    </row>
    <row r="5" spans="1:23" ht="58" x14ac:dyDescent="0.35">
      <c r="A5" s="5" t="s">
        <v>158</v>
      </c>
      <c r="B5" s="6" t="s">
        <v>147</v>
      </c>
      <c r="C5" t="e">
        <f>AVERAGE(temps!B3:'temps'!B64)</f>
        <v>#DIV/0!</v>
      </c>
      <c r="D5" s="10">
        <f>AVERAGE(temps!C3:'temps'!C88)</f>
        <v>3.3365779105890812</v>
      </c>
      <c r="E5">
        <f>AVERAGE(temps!D3:'temps'!D91)</f>
        <v>3.2067158954605022</v>
      </c>
      <c r="F5">
        <f>AVERAGE(temps!E3:'temps'!E84)</f>
        <v>3.6662821284863791</v>
      </c>
      <c r="G5">
        <f>AVERAGE(temps!F3:'temps'!F66)</f>
        <v>4.3456638483842811</v>
      </c>
      <c r="H5">
        <f>AVERAGE(temps!G3:'temps'!G88)</f>
        <v>3.4133180551863989</v>
      </c>
      <c r="I5">
        <f>AVERAGE(temps!H3:'temps'!H87)</f>
        <v>3.481199848893703</v>
      </c>
      <c r="J5">
        <f>AVERAGE(temps!I3:'temps'!I92)</f>
        <v>3.2505551181145051</v>
      </c>
      <c r="K5">
        <f>AVERAGE(temps!J3:'temps'!J78)</f>
        <v>4.2707375685890501</v>
      </c>
      <c r="L5">
        <f>AVERAGE(temps!K3:'temps'!K100)</f>
        <v>2.3473745182220291</v>
      </c>
      <c r="M5">
        <f>AVERAGE(temps!L3:'temps'!L76)</f>
        <v>4.3571079755284847</v>
      </c>
      <c r="N5">
        <f>AVERAGE(temps!M3:'temps'!M104)</f>
        <v>1.6895624519894479</v>
      </c>
      <c r="O5">
        <f>AVERAGE(temps!N3:'temps'!N80)</f>
        <v>4.2791149502948072</v>
      </c>
      <c r="P5">
        <f>AVERAGE(temps!O3:'temps'!O65)</f>
        <v>4.8362239507999023</v>
      </c>
      <c r="Q5">
        <f>AVERAGE(temps!P3:'temps'!P91)</f>
        <v>3.5876199344522703</v>
      </c>
      <c r="R5">
        <f>AVERAGE(temps!Q3:'temps'!Q69)</f>
        <v>4.814498708948884</v>
      </c>
      <c r="S5">
        <f>AVERAGE(temps!R3:'temps'!R50)</f>
        <v>5.5401089510241706</v>
      </c>
      <c r="T5">
        <f>AVERAGE(temps!S3:'temps'!S88)</f>
        <v>4.0291994632921222</v>
      </c>
      <c r="U5">
        <f>AVERAGE(temps!T3:'temps'!T89)</f>
        <v>4.0016962557223188</v>
      </c>
      <c r="V5">
        <f>AVERAGE(temps!U3:'temps'!U77)</f>
        <v>4.8034660327174681</v>
      </c>
    </row>
    <row r="6" spans="1:23" ht="29" x14ac:dyDescent="0.35">
      <c r="A6" s="5" t="s">
        <v>152</v>
      </c>
      <c r="B6" s="6" t="s">
        <v>148</v>
      </c>
      <c r="C6" t="e">
        <f>STDEV(temps!B3:'temps'!B64)</f>
        <v>#DIV/0!</v>
      </c>
      <c r="D6" s="10">
        <f>STDEV(temps!C3:'temps'!C88)</f>
        <v>4.8333425804186563</v>
      </c>
      <c r="E6">
        <f>STDEV(temps!D3:'temps'!D91)</f>
        <v>4.7295189673286453</v>
      </c>
      <c r="F6">
        <f>STDEV(temps!E3:'temps'!E84)</f>
        <v>4.3705955573655935</v>
      </c>
      <c r="G6">
        <f>STDEV(temps!F3:'temps'!F66)</f>
        <v>4.251766504689531</v>
      </c>
      <c r="H6">
        <f>STDEV(temps!G3:'temps'!G88)</f>
        <v>4.3102980422102046</v>
      </c>
      <c r="I6">
        <f>STDEV(temps!H3:'temps'!H87)</f>
        <v>4.0906525531164046</v>
      </c>
      <c r="J6">
        <f>STDEV(temps!I3:'temps'!I92)</f>
        <v>4.1150964006297901</v>
      </c>
      <c r="K6">
        <f>STDEV(temps!J3:'temps'!J78)</f>
        <v>3.6086970321317455</v>
      </c>
      <c r="L6">
        <f>STDEV(temps!K3:'temps'!K100)</f>
        <v>5.0867785872166573</v>
      </c>
      <c r="M6">
        <f>STDEV(temps!L3:'temps'!L76)</f>
        <v>3.3553470279634827</v>
      </c>
      <c r="N6">
        <f>STDEV(temps!M3:'temps'!M104)</f>
        <v>6.1471000396973068</v>
      </c>
      <c r="O6">
        <f>STDEV(temps!N3:'temps'!N80)</f>
        <v>3.4862098214981936</v>
      </c>
      <c r="P6">
        <f>STDEV(temps!O3:'temps'!O65)</f>
        <v>3.6691292332425514</v>
      </c>
      <c r="Q6">
        <f>STDEV(temps!P3:'temps'!P91)</f>
        <v>4.0322748320219901</v>
      </c>
      <c r="R6">
        <f>STDEV(temps!Q3:'temps'!Q69)</f>
        <v>3.7931749094134695</v>
      </c>
      <c r="S6">
        <f>STDEV(temps!R3:'temps'!R50)</f>
        <v>4.0869813773095958</v>
      </c>
      <c r="T6">
        <f>STDEV(temps!S3:'temps'!S88)</f>
        <v>4.257819344642761</v>
      </c>
      <c r="U6">
        <f>STDEV(temps!T3:'temps'!T89)</f>
        <v>4.4449121801957743</v>
      </c>
      <c r="V6">
        <f>STDEV(temps!U3:'temps'!U77)</f>
        <v>4.2000508330067792</v>
      </c>
      <c r="W6" t="e">
        <f>AVERAGE(C6:V6)</f>
        <v>#DIV/0!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155</v>
      </c>
    </row>
    <row r="8" spans="1:23" x14ac:dyDescent="0.35">
      <c r="A8" s="6" t="s">
        <v>151</v>
      </c>
      <c r="B8" s="9" t="s">
        <v>22</v>
      </c>
      <c r="C8" s="3">
        <v>0</v>
      </c>
      <c r="D8" s="11">
        <f>MAX(0,C8+(temps!C3-D$5-$C$2))</f>
        <v>0</v>
      </c>
      <c r="E8" s="11">
        <f>MAX(0,D8+(temps!D3-E$5-$C$2))</f>
        <v>0</v>
      </c>
      <c r="F8" s="11">
        <f>MAX(0,E8+(temps!E3-F$5-$C$2))</f>
        <v>3.6829087496354109</v>
      </c>
      <c r="G8" s="11">
        <f>MAX(0,F8+(temps!F3-G$5-$C$2))</f>
        <v>5.4677642427757904</v>
      </c>
      <c r="H8" s="11">
        <f>MAX(0,G8+(temps!G3-H$5-$C$2))</f>
        <v>9.3163785893741817</v>
      </c>
      <c r="I8" s="11">
        <f>MAX(0,H8+(temps!H3-I$5-$C$2))</f>
        <v>12.367853741644097</v>
      </c>
      <c r="J8" s="11">
        <f>MAX(0,I8+(temps!I3-J$5-$C$2))</f>
        <v>17.951048673477892</v>
      </c>
      <c r="K8" s="11">
        <f>MAX(0,J8+(temps!J3-K$5-$C$2))</f>
        <v>22.276863754293842</v>
      </c>
      <c r="L8" s="11">
        <f>MAX(0,K8+(temps!K3-L$5-$C$2))</f>
        <v>27.488497346905035</v>
      </c>
      <c r="M8" s="11">
        <f>MAX(0,L8+(temps!L3-M$5-$C$2))</f>
        <v>30.65811890353455</v>
      </c>
      <c r="N8" s="11">
        <f>MAX(0,M8+(temps!M3-N$5-$C$2))</f>
        <v>39.422805833429301</v>
      </c>
      <c r="O8" s="11">
        <f>MAX(0,N8+(temps!N3-O$5-$C$2))</f>
        <v>48.332698122281698</v>
      </c>
      <c r="P8" s="11">
        <f>MAX(0,O8+(temps!O3-P$5-$C$2))</f>
        <v>56.548831201238997</v>
      </c>
      <c r="Q8" s="11">
        <f>MAX(0,P8+(temps!P3-Q$5-$C$2))</f>
        <v>68.924424665898229</v>
      </c>
      <c r="R8" s="11">
        <f>MAX(0,Q8+(temps!Q3-R$5-$C$2))</f>
        <v>80.05663088671804</v>
      </c>
      <c r="S8" s="11">
        <f>MAX(0,R8+(temps!R3-S$5-$C$2))</f>
        <v>90.313103553923469</v>
      </c>
      <c r="T8" s="11">
        <f>MAX(0,S8+(temps!S3-T$5-$C$2))</f>
        <v>106.66900914744434</v>
      </c>
      <c r="U8" s="11">
        <f>MAX(0,T8+(temps!T3-U$5-$C$2))</f>
        <v>121.97803319308002</v>
      </c>
      <c r="V8" s="11">
        <f>MAX(0,U8+(temps!U3-V$5-$C$2))</f>
        <v>134.62894546846735</v>
      </c>
      <c r="W8">
        <f>AVERAGE(temps!B3:'temps'!U3)</f>
        <v>12.826311146960462</v>
      </c>
    </row>
    <row r="9" spans="1:23" s="10" customFormat="1" x14ac:dyDescent="0.35">
      <c r="B9" s="9" t="s">
        <v>23</v>
      </c>
      <c r="C9" s="11">
        <v>0</v>
      </c>
      <c r="D9" s="11">
        <f>MAX(0,C9+(temps!C4-D$5-$C$2))</f>
        <v>2.9015409340139886</v>
      </c>
      <c r="E9" s="11">
        <f>MAX(0,D9+(temps!D4-E$5-$C$2))</f>
        <v>5.8632179992572473</v>
      </c>
      <c r="F9" s="11">
        <f>MAX(0,E9+(temps!E4-F$5-$C$2))</f>
        <v>8.6543621494444984</v>
      </c>
      <c r="G9" s="11">
        <f>MAX(0,F9+(temps!F4-G$5-$C$2))</f>
        <v>10.119301788375068</v>
      </c>
      <c r="H9" s="11">
        <f>MAX(0,G9+(temps!G4-H$5-$C$2))</f>
        <v>13.392281679931699</v>
      </c>
      <c r="I9" s="11">
        <f>MAX(0,H9+(temps!H4-I$5-$C$2))</f>
        <v>17.108346889650555</v>
      </c>
      <c r="J9" s="11">
        <f>MAX(0,I9+(temps!I4-J$5-$C$2))</f>
        <v>21.69516207658301</v>
      </c>
      <c r="K9" s="11">
        <f>MAX(0,J9+(temps!J4-K$5-$C$2))</f>
        <v>27.087497606819461</v>
      </c>
      <c r="L9" s="11">
        <f>MAX(0,K9+(temps!K4-L$5-$C$2))</f>
        <v>33.614827089280034</v>
      </c>
      <c r="M9" s="11">
        <f>MAX(0,L9+(temps!L4-M$5-$C$2))</f>
        <v>37.420237716174348</v>
      </c>
      <c r="N9" s="11">
        <f>MAX(0,M9+(temps!M4-N$5-$C$2))</f>
        <v>44.751724434245304</v>
      </c>
      <c r="O9" s="11">
        <f>MAX(0,N9+(temps!N4-O$5-$C$2))</f>
        <v>48.607295162044394</v>
      </c>
      <c r="P9" s="11">
        <f>MAX(0,O9+(temps!O4-P$5-$C$2))</f>
        <v>53.354266981756695</v>
      </c>
      <c r="Q9" s="11">
        <f>MAX(0,P9+(temps!P4-Q$5-$C$2))</f>
        <v>60.013179752873228</v>
      </c>
      <c r="R9" s="11">
        <f>MAX(0,Q9+(temps!Q4-R$5-$C$2))</f>
        <v>66.015857065619642</v>
      </c>
      <c r="S9" s="11">
        <f>MAX(0,R9+(temps!R4-S$5-$C$2))</f>
        <v>72.752794429151166</v>
      </c>
      <c r="T9" s="11">
        <f>MAX(0,S9+(temps!S4-T$5-$C$2))</f>
        <v>80.760873127714035</v>
      </c>
      <c r="U9" s="11">
        <f>MAX(0,T9+(temps!T4-U$5-$C$2))</f>
        <v>90.836371796637422</v>
      </c>
      <c r="V9" s="11">
        <f>MAX(0,U9+(temps!U4-V$5-$C$2))</f>
        <v>101.22546287105196</v>
      </c>
      <c r="W9" s="10">
        <f>AVERAGE(temps!B4:'temps'!U4)</f>
        <v>11.18328875988146</v>
      </c>
    </row>
    <row r="10" spans="1:23" x14ac:dyDescent="0.35">
      <c r="B10" s="9" t="s">
        <v>24</v>
      </c>
      <c r="C10" s="3">
        <v>0</v>
      </c>
      <c r="D10" s="11">
        <f>MAX(0,C10+(temps!C5-D$5-$C$2))</f>
        <v>5.7551994705993188</v>
      </c>
      <c r="E10" s="11">
        <f>MAX(0,D10+(temps!D5-E$5-$C$2))</f>
        <v>11.648543035034116</v>
      </c>
      <c r="F10" s="11">
        <f>MAX(0,E10+(temps!E5-F$5-$C$2))</f>
        <v>17.195679819758439</v>
      </c>
      <c r="G10" s="11">
        <f>MAX(0,F10+(temps!F5-G$5-$C$2))</f>
        <v>22.320341973040957</v>
      </c>
      <c r="H10" s="11">
        <f>MAX(0,G10+(temps!G5-H$5-$C$2))</f>
        <v>28.323598776643458</v>
      </c>
      <c r="I10" s="11">
        <f>MAX(0,H10+(temps!H5-I$5-$C$2))</f>
        <v>33.854890008187652</v>
      </c>
      <c r="J10" s="11">
        <f>MAX(0,I10+(temps!I5-J$5-$C$2))</f>
        <v>38.814979872297144</v>
      </c>
      <c r="K10" s="11">
        <f>MAX(0,J10+(temps!J5-K$5-$C$2))</f>
        <v>44.566190095037292</v>
      </c>
      <c r="L10" s="11">
        <f>MAX(0,K10+(temps!K5-L$5-$C$2))</f>
        <v>52.957335540205463</v>
      </c>
      <c r="M10" s="11">
        <f>MAX(0,L10+(temps!L5-M$5-$C$2))</f>
        <v>58.068268461549877</v>
      </c>
      <c r="N10" s="11">
        <f>MAX(0,M10+(temps!M5-N$5-$C$2))</f>
        <v>65.862187669403625</v>
      </c>
      <c r="O10" s="11">
        <f>MAX(0,N10+(temps!N5-O$5-$C$2))</f>
        <v>70.033812353142622</v>
      </c>
      <c r="P10" s="11">
        <f>MAX(0,O10+(temps!O5-P$5-$C$2))</f>
        <v>74.920361116101219</v>
      </c>
      <c r="Q10" s="11">
        <f>MAX(0,P10+(temps!P5-Q$5-$C$2))</f>
        <v>81.039938517028148</v>
      </c>
      <c r="R10" s="11">
        <f>MAX(0,Q10+(temps!Q5-R$5-$C$2))</f>
        <v>86.029418427082263</v>
      </c>
      <c r="S10" s="11">
        <f>MAX(0,R10+(temps!R5-S$5-$C$2))</f>
        <v>91.215355138369489</v>
      </c>
      <c r="T10" s="11">
        <f>MAX(0,S10+(temps!S5-T$5-$C$2))</f>
        <v>99.430943141644164</v>
      </c>
      <c r="U10" s="11">
        <f>MAX(0,T10+(temps!T5-U$5-$C$2))</f>
        <v>106.41647881673404</v>
      </c>
      <c r="V10" s="11">
        <f>MAX(0,U10+(temps!U5-V$5-$C$2))</f>
        <v>112.36294553054597</v>
      </c>
      <c r="W10">
        <f>AVERAGE(temps!B5:'temps'!U5)</f>
        <v>11.769472057749567</v>
      </c>
    </row>
    <row r="11" spans="1:23" x14ac:dyDescent="0.35">
      <c r="B11" s="9" t="s">
        <v>25</v>
      </c>
      <c r="C11" s="3">
        <v>0</v>
      </c>
      <c r="D11" s="11">
        <f>MAX(0,C11+(temps!C6-D$5-$C$2))</f>
        <v>3.7064189827944887</v>
      </c>
      <c r="E11" s="11">
        <f>MAX(0,D11+(temps!D6-E$5-$C$2))</f>
        <v>7.5567613366213857</v>
      </c>
      <c r="F11" s="11">
        <f>MAX(0,E11+(temps!E6-F$5-$C$2))</f>
        <v>11.419532067610966</v>
      </c>
      <c r="G11" s="11">
        <f>MAX(0,F11+(temps!F6-G$5-$C$2))</f>
        <v>15.259392074217686</v>
      </c>
      <c r="H11" s="11">
        <f>MAX(0,G11+(temps!G6-H$5-$C$2))</f>
        <v>20.709929984973186</v>
      </c>
      <c r="I11" s="11">
        <f>MAX(0,H11+(temps!H6-I$5-$C$2))</f>
        <v>25.438286941446883</v>
      </c>
      <c r="J11" s="11">
        <f>MAX(0,I11+(temps!I6-J$5-$C$2))</f>
        <v>30.72001701128508</v>
      </c>
      <c r="K11" s="11">
        <f>MAX(0,J11+(temps!J6-K$5-$C$2))</f>
        <v>35.316523035932228</v>
      </c>
      <c r="L11" s="11">
        <f>MAX(0,K11+(temps!K6-L$5-$C$2))</f>
        <v>42.748265256044</v>
      </c>
      <c r="M11" s="11">
        <f>MAX(0,L11+(temps!L6-M$5-$C$2))</f>
        <v>47.943757984814717</v>
      </c>
      <c r="N11" s="11">
        <f>MAX(0,M11+(temps!M6-N$5-$C$2))</f>
        <v>55.371503912956967</v>
      </c>
      <c r="O11" s="11">
        <f>MAX(0,N11+(temps!N6-O$5-$C$2))</f>
        <v>60.785215262988658</v>
      </c>
      <c r="P11" s="11">
        <f>MAX(0,O11+(temps!O6-P$5-$C$2))</f>
        <v>65.599072831506248</v>
      </c>
      <c r="Q11" s="11">
        <f>MAX(0,P11+(temps!P6-Q$5-$C$2))</f>
        <v>72.096115564416678</v>
      </c>
      <c r="R11" s="11">
        <f>MAX(0,Q11+(temps!Q6-R$5-$C$2))</f>
        <v>77.74361245345699</v>
      </c>
      <c r="S11" s="11">
        <f>MAX(0,R11+(temps!R6-S$5-$C$2))</f>
        <v>82.204284185251026</v>
      </c>
      <c r="T11" s="11">
        <f>MAX(0,S11+(temps!S6-T$5-$C$2))</f>
        <v>88.6333680626242</v>
      </c>
      <c r="U11" s="11">
        <f>MAX(0,T11+(temps!T6-U$5-$C$2))</f>
        <v>95.254746740631376</v>
      </c>
      <c r="V11" s="11">
        <f>MAX(0,U11+(temps!U6-V$5-$C$2))</f>
        <v>100.4366541799977</v>
      </c>
      <c r="W11">
        <f>AVERAGE(temps!B6:'temps'!U6)</f>
        <v>11.141772512983868</v>
      </c>
    </row>
    <row r="12" spans="1:23" x14ac:dyDescent="0.35">
      <c r="B12" s="9" t="s">
        <v>26</v>
      </c>
      <c r="C12" s="3">
        <v>0</v>
      </c>
      <c r="D12" s="11">
        <f>MAX(0,C12+(temps!C7-D$5-$C$2))</f>
        <v>0</v>
      </c>
      <c r="E12" s="11">
        <f>MAX(0,D12+(temps!D7-E$5-$C$2))</f>
        <v>0</v>
      </c>
      <c r="F12" s="11">
        <f>MAX(0,E12+(temps!E7-F$5-$C$2))</f>
        <v>0</v>
      </c>
      <c r="G12" s="11">
        <f>MAX(0,F12+(temps!F7-G$5-$C$2))</f>
        <v>0</v>
      </c>
      <c r="H12" s="11">
        <f>MAX(0,G12+(temps!G7-H$5-$C$2))</f>
        <v>1.5912441720873911</v>
      </c>
      <c r="I12" s="11">
        <f>MAX(0,H12+(temps!H7-I$5-$C$2))</f>
        <v>4.1345931410325383</v>
      </c>
      <c r="J12" s="11">
        <f>MAX(0,I12+(temps!I7-J$5-$C$2))</f>
        <v>8.3287023294008726</v>
      </c>
      <c r="K12" s="11">
        <f>MAX(0,J12+(temps!J7-K$5-$C$2))</f>
        <v>10.576782806412803</v>
      </c>
      <c r="L12" s="11">
        <f>MAX(0,K12+(temps!K7-L$5-$C$2))</f>
        <v>15.979090249327994</v>
      </c>
      <c r="M12" s="11">
        <f>MAX(0,L12+(temps!L7-M$5-$C$2))</f>
        <v>20.36090266060901</v>
      </c>
      <c r="N12" s="11">
        <f>MAX(0,M12+(temps!M7-N$5-$C$2))</f>
        <v>27.224190176629762</v>
      </c>
      <c r="O12" s="11">
        <f>MAX(0,N12+(temps!N7-O$5-$C$2))</f>
        <v>32.236992601088154</v>
      </c>
      <c r="P12" s="11">
        <f>MAX(0,O12+(temps!O7-P$5-$C$2))</f>
        <v>36.340480690304155</v>
      </c>
      <c r="Q12" s="11">
        <f>MAX(0,P12+(temps!P7-Q$5-$C$2))</f>
        <v>39.661745516459014</v>
      </c>
      <c r="R12" s="11">
        <f>MAX(0,Q12+(temps!Q7-R$5-$C$2))</f>
        <v>43.192799961189429</v>
      </c>
      <c r="S12" s="11">
        <f>MAX(0,R12+(temps!R7-S$5-$C$2))</f>
        <v>45.867503886110761</v>
      </c>
      <c r="T12" s="11">
        <f>MAX(0,S12+(temps!S7-T$5-$C$2))</f>
        <v>51.010865328544241</v>
      </c>
      <c r="U12" s="11">
        <f>MAX(0,T12+(temps!T7-U$5-$C$2))</f>
        <v>57.781414267040624</v>
      </c>
      <c r="V12" s="11">
        <f>MAX(0,U12+(temps!U7-V$5-$C$2))</f>
        <v>63.926928387262556</v>
      </c>
      <c r="W12">
        <f>AVERAGE(temps!B7:'temps'!U7)</f>
        <v>8.7400707447664399</v>
      </c>
    </row>
    <row r="13" spans="1:23" x14ac:dyDescent="0.35">
      <c r="B13" s="9" t="s">
        <v>27</v>
      </c>
      <c r="C13" s="3">
        <v>0</v>
      </c>
      <c r="D13" s="11">
        <f>MAX(0,C13+(temps!C8-D$5-$C$2))</f>
        <v>0</v>
      </c>
      <c r="E13" s="11">
        <f>MAX(0,D13+(temps!D8-E$5-$C$2))</f>
        <v>0</v>
      </c>
      <c r="F13" s="11">
        <f>MAX(0,E13+(temps!E8-F$5-$C$2))</f>
        <v>0</v>
      </c>
      <c r="G13" s="11">
        <f>MAX(0,F13+(temps!F8-G$5-$C$2))</f>
        <v>0</v>
      </c>
      <c r="H13" s="11">
        <f>MAX(0,G13+(temps!G8-H$5-$C$2))</f>
        <v>0</v>
      </c>
      <c r="I13" s="11">
        <f>MAX(0,H13+(temps!H8-I$5-$C$2))</f>
        <v>0</v>
      </c>
      <c r="J13" s="11">
        <f>MAX(0,I13+(temps!I8-J$5-$C$2))</f>
        <v>1.237023189128065</v>
      </c>
      <c r="K13" s="11">
        <f>MAX(0,J13+(temps!J8-K$5-$C$2))</f>
        <v>2.614293603797865</v>
      </c>
      <c r="L13" s="11">
        <f>MAX(0,K13+(temps!K8-L$5-$C$2))</f>
        <v>6.5174503557878456</v>
      </c>
      <c r="M13" s="11">
        <f>MAX(0,L13+(temps!L8-M$5-$C$2))</f>
        <v>7.5821668738842707</v>
      </c>
      <c r="N13" s="11">
        <f>MAX(0,M13+(temps!M8-N$5-$C$2))</f>
        <v>10.048811058703293</v>
      </c>
      <c r="O13" s="11">
        <f>MAX(0,N13+(temps!N8-O$5-$C$2))</f>
        <v>10.896636125961706</v>
      </c>
      <c r="P13" s="11">
        <f>MAX(0,O13+(temps!O8-P$5-$C$2))</f>
        <v>10.680295329813223</v>
      </c>
      <c r="Q13" s="11">
        <f>MAX(0,P13+(temps!P8-Q$5-$C$2))</f>
        <v>13.422371189931173</v>
      </c>
      <c r="R13" s="11">
        <f>MAX(0,Q13+(temps!Q8-R$5-$C$2))</f>
        <v>15.759860820701189</v>
      </c>
      <c r="S13" s="11">
        <f>MAX(0,R13+(temps!R8-S$5-$C$2))</f>
        <v>17.581113920964729</v>
      </c>
      <c r="T13" s="11">
        <f>MAX(0,S13+(temps!S8-T$5-$C$2))</f>
        <v>20.996011792478086</v>
      </c>
      <c r="U13" s="11">
        <f>MAX(0,T13+(temps!T8-U$5-$C$2))</f>
        <v>25.347569800301869</v>
      </c>
      <c r="V13" s="11">
        <f>MAX(0,U13+(temps!U8-V$5-$C$2))</f>
        <v>29.682228016590901</v>
      </c>
      <c r="W13">
        <f>AVERAGE(temps!B8:'temps'!U8)</f>
        <v>6.691713289220532</v>
      </c>
    </row>
    <row r="14" spans="1:23" x14ac:dyDescent="0.35">
      <c r="B14" s="9" t="s">
        <v>28</v>
      </c>
      <c r="C14" s="3">
        <v>0</v>
      </c>
      <c r="D14" s="11">
        <f>MAX(0,C14+(temps!C9-D$5-$C$2))</f>
        <v>0</v>
      </c>
      <c r="E14" s="11">
        <f>MAX(0,D14+(temps!D9-E$5-$C$2))</f>
        <v>0</v>
      </c>
      <c r="F14" s="11">
        <f>MAX(0,E14+(temps!E9-F$5-$C$2))</f>
        <v>0</v>
      </c>
      <c r="G14" s="11">
        <f>MAX(0,F14+(temps!F9-G$5-$C$2))</f>
        <v>0</v>
      </c>
      <c r="H14" s="11">
        <f>MAX(0,G14+(temps!G9-H$5-$C$2))</f>
        <v>0</v>
      </c>
      <c r="I14" s="11">
        <f>MAX(0,H14+(temps!H9-I$5-$C$2))</f>
        <v>0</v>
      </c>
      <c r="J14" s="11">
        <f>MAX(0,I14+(temps!I9-J$5-$C$2))</f>
        <v>0</v>
      </c>
      <c r="K14" s="11">
        <f>MAX(0,J14+(temps!J9-K$5-$C$2))</f>
        <v>0</v>
      </c>
      <c r="L14" s="11">
        <f>MAX(0,K14+(temps!K9-L$5-$C$2))</f>
        <v>0</v>
      </c>
      <c r="M14" s="11">
        <f>MAX(0,L14+(temps!L9-M$5-$C$2))</f>
        <v>0</v>
      </c>
      <c r="N14" s="11">
        <f>MAX(0,M14+(temps!M9-N$5-$C$2))</f>
        <v>0</v>
      </c>
      <c r="O14" s="11">
        <f>MAX(0,N14+(temps!N9-O$5-$C$2))</f>
        <v>0</v>
      </c>
      <c r="P14" s="11">
        <f>MAX(0,O14+(temps!O9-P$5-$C$2))</f>
        <v>0</v>
      </c>
      <c r="Q14" s="11">
        <f>MAX(0,P14+(temps!P9-Q$5-$C$2))</f>
        <v>0.24434269097119987</v>
      </c>
      <c r="R14" s="11">
        <f>MAX(0,Q14+(temps!Q9-R$5-$C$2))</f>
        <v>1.1292408822913957</v>
      </c>
      <c r="S14" s="11">
        <f>MAX(0,R14+(temps!R9-S$5-$C$2))</f>
        <v>2.5151193564166245</v>
      </c>
      <c r="T14" s="11">
        <f>MAX(0,S14+(temps!S9-T$5-$C$2))</f>
        <v>4.4742172224985923</v>
      </c>
      <c r="U14" s="11">
        <f>MAX(0,T14+(temps!T9-U$5-$C$2))</f>
        <v>6.2311020075313737</v>
      </c>
      <c r="V14" s="11">
        <f>MAX(0,U14+(temps!U9-V$5-$C$2))</f>
        <v>8.4261828684190974</v>
      </c>
      <c r="W14">
        <f>AVERAGE(temps!B9:'temps'!U9)</f>
        <v>2.3048417982791882</v>
      </c>
    </row>
    <row r="15" spans="1:23" x14ac:dyDescent="0.35">
      <c r="B15" s="9" t="s">
        <v>29</v>
      </c>
      <c r="C15" s="3">
        <v>0</v>
      </c>
      <c r="D15" s="11">
        <f>MAX(0,C15+(temps!C10-D$5-$C$2))</f>
        <v>0</v>
      </c>
      <c r="E15" s="3">
        <f>MAX(0,E14+(E$5-temps!D10-$C$2))</f>
        <v>0</v>
      </c>
      <c r="F15" s="3">
        <f>MAX(0,F14+(F$5-temps!E10-$C$2))</f>
        <v>0</v>
      </c>
      <c r="G15" s="3">
        <f>MAX(0,G14+(G$5-temps!B10-$C$2))</f>
        <v>2.3456638483842811</v>
      </c>
      <c r="H15" s="3">
        <f>MAX(0,H14+(H$5-temps!G10-$C$2))</f>
        <v>0.27697819483259867</v>
      </c>
      <c r="I15" s="3">
        <f>MAX(0,I14+(I$5-temps!H10-$C$2))</f>
        <v>4.193269177137271E-2</v>
      </c>
      <c r="J15" s="3">
        <f>MAX(0,J14+(J$5-temps!I10-$C$2))</f>
        <v>0</v>
      </c>
      <c r="K15" s="3">
        <f>MAX(0,K14+(K$5-temps!J10-$C$2))</f>
        <v>0</v>
      </c>
      <c r="L15" s="3">
        <f>MAX(0,L14+(L$5-temps!K10-$C$2))</f>
        <v>0</v>
      </c>
      <c r="M15" s="3">
        <f>MAX(0,M14+(M$5-temps!L10-$C$2))</f>
        <v>0</v>
      </c>
      <c r="N15" s="3">
        <f>MAX(0,N14+(N$5-temps!M10-$C$2))</f>
        <v>0</v>
      </c>
      <c r="O15" s="3">
        <f>MAX(0,O14+(O$5-temps!N10-$C$2))</f>
        <v>0</v>
      </c>
      <c r="P15" s="3">
        <f>MAX(0,P14+(P$5-temps!O10-$C$2))</f>
        <v>0</v>
      </c>
      <c r="Q15" s="3">
        <f>MAX(0,Q14+(Q$5-temps!P10-$C$2))</f>
        <v>0</v>
      </c>
      <c r="R15" s="3">
        <f>MAX(0,R14+(R$5-temps!Q10-$C$2))</f>
        <v>0</v>
      </c>
      <c r="S15" s="3">
        <f>MAX(0,S14+(S$5-temps!R10-$C$2))</f>
        <v>0</v>
      </c>
      <c r="T15" s="3">
        <f>MAX(0,T14+(T$5-temps!S10-$C$2))</f>
        <v>0</v>
      </c>
      <c r="U15" s="3">
        <f>MAX(0,U14+(U$5-temps!T10-$C$2))</f>
        <v>0</v>
      </c>
      <c r="V15" s="3">
        <f>MAX(0,V14+(V$5-temps!U10-$C$2))</f>
        <v>1.5065304635937551</v>
      </c>
      <c r="W15">
        <f>AVERAGE(temps!B10:'temps'!U10)</f>
        <v>4.8185881404012205</v>
      </c>
    </row>
    <row r="16" spans="1:23" x14ac:dyDescent="0.35">
      <c r="B16" s="9" t="s">
        <v>30</v>
      </c>
      <c r="C16" s="3">
        <v>0</v>
      </c>
      <c r="D16" s="11">
        <f>MAX(0,C16+(temps!C11-D$5-$C$2))</f>
        <v>0</v>
      </c>
      <c r="E16" s="11">
        <f>MAX(0,D16+(temps!D11-E$5-$C$2))</f>
        <v>0</v>
      </c>
      <c r="F16" s="11">
        <f>MAX(0,E16+(temps!E11-F$5-$C$2))</f>
        <v>0</v>
      </c>
      <c r="G16" s="11">
        <f>MAX(0,F16+(temps!F11-G$5-$C$2))</f>
        <v>0</v>
      </c>
      <c r="H16" s="11">
        <f>MAX(0,G16+(temps!G11-H$5-$C$2))</f>
        <v>0</v>
      </c>
      <c r="I16" s="11">
        <f>MAX(0,H16+(temps!H11-I$5-$C$2))</f>
        <v>0</v>
      </c>
      <c r="J16" s="11">
        <f>MAX(0,I16+(temps!I11-J$5-$C$2))</f>
        <v>0</v>
      </c>
      <c r="K16" s="11">
        <f>MAX(0,J16+(temps!J11-K$5-$C$2))</f>
        <v>0</v>
      </c>
      <c r="L16" s="11">
        <f>MAX(0,K16+(temps!K11-L$5-$C$2))</f>
        <v>0</v>
      </c>
      <c r="M16" s="11">
        <f>MAX(0,L16+(temps!L11-M$5-$C$2))</f>
        <v>0</v>
      </c>
      <c r="N16" s="11">
        <f>MAX(0,M16+(temps!M11-N$5-$C$2))</f>
        <v>0.96879690526330187</v>
      </c>
      <c r="O16" s="11">
        <f>MAX(0,N16+(temps!N11-O$5-$C$2))</f>
        <v>0.7934728566582443</v>
      </c>
      <c r="P16" s="11">
        <f>MAX(0,O16+(temps!O11-P$5-$C$2))</f>
        <v>0</v>
      </c>
      <c r="Q16" s="11">
        <f>MAX(0,P16+(temps!P11-Q$5-$C$2))</f>
        <v>0.38593696660580967</v>
      </c>
      <c r="R16" s="11">
        <f>MAX(0,Q16+(temps!Q11-R$5-$C$2))</f>
        <v>0</v>
      </c>
      <c r="S16" s="11">
        <f>MAX(0,R16+(temps!R11-S$5-$C$2))</f>
        <v>0</v>
      </c>
      <c r="T16" s="11">
        <f>MAX(0,S16+(temps!S11-T$5-$C$2))</f>
        <v>0.5338466867327778</v>
      </c>
      <c r="U16" s="11">
        <f>MAX(0,T16+(temps!T11-U$5-$C$2))</f>
        <v>1.9522596384590694</v>
      </c>
      <c r="V16" s="11">
        <f>MAX(0,U16+(temps!U11-V$5-$C$2))</f>
        <v>3.0925364064025009</v>
      </c>
      <c r="W16">
        <f>AVERAGE(temps!B11:'temps'!U11)</f>
        <v>4.4736652330063142</v>
      </c>
    </row>
    <row r="17" spans="2:23" x14ac:dyDescent="0.35">
      <c r="B17" s="9" t="s">
        <v>31</v>
      </c>
      <c r="C17" s="3">
        <v>0</v>
      </c>
      <c r="D17" s="11">
        <f>MAX(0,C17+(temps!C12-D$5-$C$2))</f>
        <v>0</v>
      </c>
      <c r="E17" s="11">
        <f>MAX(0,D17+(temps!D12-E$5-$C$2))</f>
        <v>4.3352406242488151E-2</v>
      </c>
      <c r="F17" s="11">
        <f>MAX(0,E17+(temps!E12-F$5-$C$2))</f>
        <v>0</v>
      </c>
      <c r="G17" s="11">
        <f>MAX(0,F17+(temps!F12-G$5-$C$2))</f>
        <v>0</v>
      </c>
      <c r="H17" s="11">
        <f>MAX(0,G17+(temps!G12-H$5-$C$2))</f>
        <v>0</v>
      </c>
      <c r="I17" s="11">
        <f>MAX(0,H17+(temps!H12-I$5-$C$2))</f>
        <v>0</v>
      </c>
      <c r="J17" s="11">
        <f>MAX(0,I17+(temps!I12-J$5-$C$2))</f>
        <v>0</v>
      </c>
      <c r="K17" s="11">
        <f>MAX(0,J17+(temps!J12-K$5-$C$2))</f>
        <v>0</v>
      </c>
      <c r="L17" s="11">
        <f>MAX(0,K17+(temps!K12-L$5-$C$2))</f>
        <v>0</v>
      </c>
      <c r="M17" s="11">
        <f>MAX(0,L17+(temps!L12-M$5-$C$2))</f>
        <v>0</v>
      </c>
      <c r="N17" s="11">
        <f>MAX(0,M17+(temps!M12-N$5-$C$2))</f>
        <v>0</v>
      </c>
      <c r="O17" s="11">
        <f>MAX(0,N17+(temps!N12-O$5-$C$2))</f>
        <v>0</v>
      </c>
      <c r="P17" s="11">
        <f>MAX(0,O17+(temps!O12-P$5-$C$2))</f>
        <v>0</v>
      </c>
      <c r="Q17" s="11">
        <f>MAX(0,P17+(temps!P12-Q$5-$C$2))</f>
        <v>0</v>
      </c>
      <c r="R17" s="11">
        <f>MAX(0,Q17+(temps!Q12-R$5-$C$2))</f>
        <v>0</v>
      </c>
      <c r="S17" s="11">
        <f>MAX(0,R17+(temps!R12-S$5-$C$2))</f>
        <v>0</v>
      </c>
      <c r="T17" s="11">
        <f>MAX(0,S17+(temps!S12-T$5-$C$2))</f>
        <v>0</v>
      </c>
      <c r="U17" s="11">
        <f>MAX(0,T17+(temps!T12-U$5-$C$2))</f>
        <v>0</v>
      </c>
      <c r="V17" s="11">
        <f>MAX(0,U17+(temps!U12-V$5-$C$2))</f>
        <v>0</v>
      </c>
      <c r="W17">
        <f>AVERAGE(temps!B12:'temps'!U12)</f>
        <v>3.2666225345603328</v>
      </c>
    </row>
    <row r="18" spans="2:23" x14ac:dyDescent="0.35">
      <c r="B18" s="9" t="s">
        <v>32</v>
      </c>
      <c r="C18" s="3">
        <v>0</v>
      </c>
      <c r="D18" s="11">
        <f>MAX(0,C18+(temps!C13-D$5-$C$2))</f>
        <v>0</v>
      </c>
      <c r="E18" s="11">
        <f>MAX(0,D18+(temps!D13-E$5-$C$2))</f>
        <v>0</v>
      </c>
      <c r="F18" s="11">
        <f>MAX(0,E18+(temps!E13-F$5-$C$2))</f>
        <v>0</v>
      </c>
      <c r="G18" s="11">
        <f>MAX(0,F18+(temps!F13-G$5-$C$2))</f>
        <v>0</v>
      </c>
      <c r="H18" s="11">
        <f>MAX(0,G18+(temps!G13-H$5-$C$2))</f>
        <v>0</v>
      </c>
      <c r="I18" s="11">
        <f>MAX(0,H18+(temps!H13-I$5-$C$2))</f>
        <v>0</v>
      </c>
      <c r="J18" s="11">
        <f>MAX(0,I18+(temps!I13-J$5-$C$2))</f>
        <v>0</v>
      </c>
      <c r="K18" s="11">
        <f>MAX(0,J18+(temps!J13-K$5-$C$2))</f>
        <v>0</v>
      </c>
      <c r="L18" s="11">
        <f>MAX(0,K18+(temps!K13-L$5-$C$2))</f>
        <v>0</v>
      </c>
      <c r="M18" s="11">
        <f>MAX(0,L18+(temps!L13-M$5-$C$2))</f>
        <v>0</v>
      </c>
      <c r="N18" s="11">
        <f>MAX(0,M18+(temps!M13-N$5-$C$2))</f>
        <v>0</v>
      </c>
      <c r="O18" s="11">
        <f>MAX(0,N18+(temps!N13-O$5-$C$2))</f>
        <v>0</v>
      </c>
      <c r="P18" s="11">
        <f>MAX(0,O18+(temps!O13-P$5-$C$2))</f>
        <v>0</v>
      </c>
      <c r="Q18" s="11">
        <f>MAX(0,P18+(temps!P13-Q$5-$C$2))</f>
        <v>0</v>
      </c>
      <c r="R18" s="11">
        <f>MAX(0,Q18+(temps!Q13-R$5-$C$2))</f>
        <v>0</v>
      </c>
      <c r="S18" s="11">
        <f>MAX(0,R18+(temps!R13-S$5-$C$2))</f>
        <v>0</v>
      </c>
      <c r="T18" s="11">
        <f>MAX(0,S18+(temps!S13-T$5-$C$2))</f>
        <v>0</v>
      </c>
      <c r="U18" s="11">
        <f>MAX(0,T18+(temps!T13-U$5-$C$2))</f>
        <v>0</v>
      </c>
      <c r="V18" s="11">
        <f>MAX(0,U18+(temps!U13-V$5-$C$2))</f>
        <v>0</v>
      </c>
      <c r="W18">
        <f>AVERAGE(temps!B13:'temps'!U13)</f>
        <v>2.6521007618585526</v>
      </c>
    </row>
    <row r="19" spans="2:23" x14ac:dyDescent="0.35">
      <c r="B19" s="9" t="s">
        <v>33</v>
      </c>
      <c r="C19" s="3">
        <v>0</v>
      </c>
      <c r="D19" s="11">
        <f>MAX(0,C19+(temps!C14-D$5-$C$2))</f>
        <v>0.99097182832293873</v>
      </c>
      <c r="E19" s="11">
        <f>MAX(0,D19+(temps!D14-E$5-$C$2))</f>
        <v>2.1023924926564264</v>
      </c>
      <c r="F19" s="11">
        <f>MAX(0,E19+(temps!E14-F$5-$C$2))</f>
        <v>0.8930672536921076</v>
      </c>
      <c r="G19" s="11">
        <f>MAX(0,F19+(temps!F14-G$5-$C$2))</f>
        <v>0</v>
      </c>
      <c r="H19" s="11">
        <f>MAX(0,G19+(temps!G14-H$5-$C$2))</f>
        <v>0</v>
      </c>
      <c r="I19" s="11">
        <f>MAX(0,H19+(temps!H14-I$5-$C$2))</f>
        <v>0</v>
      </c>
      <c r="J19" s="11">
        <f>MAX(0,I19+(temps!I14-J$5-$C$2))</f>
        <v>0</v>
      </c>
      <c r="K19" s="11">
        <f>MAX(0,J19+(temps!J14-K$5-$C$2))</f>
        <v>0</v>
      </c>
      <c r="L19" s="11">
        <f>MAX(0,K19+(temps!K14-L$5-$C$2))</f>
        <v>0</v>
      </c>
      <c r="M19" s="11">
        <f>MAX(0,L19+(temps!L14-M$5-$C$2))</f>
        <v>0</v>
      </c>
      <c r="N19" s="11">
        <f>MAX(0,M19+(temps!M14-N$5-$C$2))</f>
        <v>0</v>
      </c>
      <c r="O19" s="11">
        <f>MAX(0,N19+(temps!N14-O$5-$C$2))</f>
        <v>0</v>
      </c>
      <c r="P19" s="11">
        <f>MAX(0,O19+(temps!O14-P$5-$C$2))</f>
        <v>0</v>
      </c>
      <c r="Q19" s="11">
        <f>MAX(0,P19+(temps!P14-Q$5-$C$2))</f>
        <v>0</v>
      </c>
      <c r="R19" s="11">
        <f>MAX(0,Q19+(temps!Q14-R$5-$C$2))</f>
        <v>0</v>
      </c>
      <c r="S19" s="11">
        <f>MAX(0,R19+(temps!R14-S$5-$C$2))</f>
        <v>0</v>
      </c>
      <c r="T19" s="11">
        <f>MAX(0,S19+(temps!S14-T$5-$C$2))</f>
        <v>0</v>
      </c>
      <c r="U19" s="11">
        <f>MAX(0,T19+(temps!T14-U$5-$C$2))</f>
        <v>0</v>
      </c>
      <c r="V19" s="11">
        <f>MAX(0,U19+(temps!U14-V$5-$C$2))</f>
        <v>0</v>
      </c>
      <c r="W19">
        <f>AVERAGE(temps!B14:'temps'!U14)</f>
        <v>3.2890812134356735</v>
      </c>
    </row>
    <row r="20" spans="2:23" x14ac:dyDescent="0.35">
      <c r="B20" s="9" t="s">
        <v>34</v>
      </c>
      <c r="C20" s="3">
        <v>0</v>
      </c>
      <c r="D20" s="11">
        <f>MAX(0,C20+(temps!C15-D$5-$C$2))</f>
        <v>0</v>
      </c>
      <c r="E20" s="11">
        <f>MAX(0,D20+(temps!D15-E$5-$C$2))</f>
        <v>0</v>
      </c>
      <c r="F20" s="11">
        <f>MAX(0,E20+(temps!E15-F$5-$C$2))</f>
        <v>0</v>
      </c>
      <c r="G20" s="11">
        <f>MAX(0,F20+(temps!F15-G$5-$C$2))</f>
        <v>0</v>
      </c>
      <c r="H20" s="11">
        <f>MAX(0,G20+(temps!G15-H$5-$C$2))</f>
        <v>0</v>
      </c>
      <c r="I20" s="11">
        <f>MAX(0,H20+(temps!H15-I$5-$C$2))</f>
        <v>0</v>
      </c>
      <c r="J20" s="11">
        <f>MAX(0,I20+(temps!I15-J$5-$C$2))</f>
        <v>0</v>
      </c>
      <c r="K20" s="11">
        <f>MAX(0,J20+(temps!J15-K$5-$C$2))</f>
        <v>0</v>
      </c>
      <c r="L20" s="11">
        <f>MAX(0,K20+(temps!K15-L$5-$C$2))</f>
        <v>0</v>
      </c>
      <c r="M20" s="11">
        <f>MAX(0,L20+(temps!L15-M$5-$C$2))</f>
        <v>0</v>
      </c>
      <c r="N20" s="11">
        <f>MAX(0,M20+(temps!M15-N$5-$C$2))</f>
        <v>0</v>
      </c>
      <c r="O20" s="11">
        <f>MAX(0,N20+(temps!N15-O$5-$C$2))</f>
        <v>0</v>
      </c>
      <c r="P20" s="11">
        <f>MAX(0,O20+(temps!O15-P$5-$C$2))</f>
        <v>0</v>
      </c>
      <c r="Q20" s="11">
        <f>MAX(0,P20+(temps!P15-Q$5-$C$2))</f>
        <v>0</v>
      </c>
      <c r="R20" s="11">
        <f>MAX(0,Q20+(temps!Q15-R$5-$C$2))</f>
        <v>0</v>
      </c>
      <c r="S20" s="11">
        <f>MAX(0,R20+(temps!R15-S$5-$C$2))</f>
        <v>0</v>
      </c>
      <c r="T20" s="11">
        <f>MAX(0,S20+(temps!S15-T$5-$C$2))</f>
        <v>0</v>
      </c>
      <c r="U20" s="11">
        <f>MAX(0,T20+(temps!T15-U$5-$C$2))</f>
        <v>0</v>
      </c>
      <c r="V20" s="11">
        <f>MAX(0,U20+(temps!U15-V$5-$C$2))</f>
        <v>0</v>
      </c>
      <c r="W20">
        <f>AVERAGE(temps!B15:'temps'!U15)</f>
        <v>2.4520077508924349</v>
      </c>
    </row>
    <row r="21" spans="2:23" x14ac:dyDescent="0.35">
      <c r="B21" s="9" t="s">
        <v>35</v>
      </c>
      <c r="C21" s="3">
        <v>0</v>
      </c>
      <c r="D21" s="11">
        <f>MAX(0,C21+(temps!C16-D$5-$C$2))</f>
        <v>2.934061259217259</v>
      </c>
      <c r="E21" s="11">
        <f>MAX(0,D21+(temps!D16-E$5-$C$2))</f>
        <v>6.0124685967492075</v>
      </c>
      <c r="F21" s="11">
        <f>MAX(0,E21+(temps!E16-F$5-$C$2))</f>
        <v>7.6567755504941992</v>
      </c>
      <c r="G21" s="11">
        <f>MAX(0,F21+(temps!F16-G$5-$C$2))</f>
        <v>9.2356422212187077</v>
      </c>
      <c r="H21" s="11">
        <f>MAX(0,G21+(temps!G16-H$5-$C$2))</f>
        <v>10.875311085615358</v>
      </c>
      <c r="I21" s="11">
        <f>MAX(0,H21+(temps!H16-I$5-$C$2))</f>
        <v>10.298573464557355</v>
      </c>
      <c r="J21" s="11">
        <f>MAX(0,I21+(temps!I16-J$5-$C$2))</f>
        <v>10.68096908077011</v>
      </c>
      <c r="K21" s="11">
        <f>MAX(0,J21+(temps!J16-K$5-$C$2))</f>
        <v>8.6576160082649096</v>
      </c>
      <c r="L21" s="11">
        <f>MAX(0,K21+(temps!K16-L$5-$C$2))</f>
        <v>8.158423378338771</v>
      </c>
      <c r="M21" s="11">
        <f>MAX(0,L21+(temps!L16-M$5-$C$2))</f>
        <v>5.8240958016851465</v>
      </c>
      <c r="N21" s="11">
        <f>MAX(0,M21+(temps!M16-N$5-$C$2))</f>
        <v>5.7917070550266487</v>
      </c>
      <c r="O21" s="11">
        <f>MAX(0,N21+(temps!N16-O$5-$C$2))</f>
        <v>2.4444319904044516</v>
      </c>
      <c r="P21" s="11">
        <f>MAX(0,O21+(temps!O16-P$5-$C$2))</f>
        <v>0</v>
      </c>
      <c r="Q21" s="11">
        <f>MAX(0,P21+(temps!P16-Q$5-$C$2))</f>
        <v>0</v>
      </c>
      <c r="R21" s="11">
        <f>MAX(0,Q21+(temps!Q16-R$5-$C$2))</f>
        <v>0</v>
      </c>
      <c r="S21" s="11">
        <f>MAX(0,R21+(temps!R16-S$5-$C$2))</f>
        <v>0</v>
      </c>
      <c r="T21" s="11">
        <f>MAX(0,S21+(temps!S16-T$5-$C$2))</f>
        <v>0</v>
      </c>
      <c r="U21" s="11">
        <f>MAX(0,T21+(temps!T16-U$5-$C$2))</f>
        <v>0</v>
      </c>
      <c r="V21" s="11">
        <f>MAX(0,U21+(temps!U16-V$5-$C$2))</f>
        <v>0</v>
      </c>
      <c r="W21">
        <f>AVERAGE(temps!B16:'temps'!U16)</f>
        <v>4.6839866628895264</v>
      </c>
    </row>
    <row r="22" spans="2:23" x14ac:dyDescent="0.35">
      <c r="B22" s="9" t="s">
        <v>36</v>
      </c>
      <c r="C22" s="3">
        <v>0</v>
      </c>
      <c r="D22" s="11">
        <f>MAX(0,C22+(temps!C17-D$5-$C$2))</f>
        <v>3.8690206088107377</v>
      </c>
      <c r="E22" s="11">
        <f>MAX(0,D22+(temps!D17-E$5-$C$2))</f>
        <v>7.8875101125189948</v>
      </c>
      <c r="F22" s="11">
        <f>MAX(0,E22+(temps!E17-F$5-$C$2))</f>
        <v>11.765052896600714</v>
      </c>
      <c r="G22" s="11">
        <f>MAX(0,F22+(temps!F17-G$5-$C$2))</f>
        <v>14.699291105233712</v>
      </c>
      <c r="H22" s="11">
        <f>MAX(0,G22+(temps!G17-H$5-$C$2))</f>
        <v>17.984370933500493</v>
      </c>
      <c r="I22" s="11">
        <f>MAX(0,H22+(temps!H17-I$5-$C$2))</f>
        <v>20.125825066837159</v>
      </c>
      <c r="J22" s="11">
        <f>MAX(0,I22+(temps!I17-J$5-$C$2))</f>
        <v>22.805439357398253</v>
      </c>
      <c r="K22" s="11">
        <f>MAX(0,J22+(temps!J17-K$5-$C$2))</f>
        <v>23.933231393222862</v>
      </c>
      <c r="L22" s="11">
        <f>MAX(0,K22+(temps!K17-L$5-$C$2))</f>
        <v>24.700285218636814</v>
      </c>
      <c r="M22" s="11">
        <f>MAX(0,L22+(temps!L17-M$5-$C$2))</f>
        <v>22.614239513255949</v>
      </c>
      <c r="N22" s="11">
        <f>MAX(0,M22+(temps!M17-N$5-$C$2))</f>
        <v>23.02016623098222</v>
      </c>
      <c r="O22" s="11">
        <f>MAX(0,N22+(temps!N17-O$5-$C$2))</f>
        <v>19.863484830551663</v>
      </c>
      <c r="P22" s="11">
        <f>MAX(0,O22+(temps!O17-P$5-$C$2))</f>
        <v>16.349999016897961</v>
      </c>
      <c r="Q22" s="11">
        <f>MAX(0,P22+(temps!P17-Q$5-$C$2))</f>
        <v>14.19936361386147</v>
      </c>
      <c r="R22" s="11">
        <f>MAX(0,Q22+(temps!Q17-R$5-$C$2))</f>
        <v>11.374327339813426</v>
      </c>
      <c r="S22" s="11">
        <f>MAX(0,R22+(temps!R17-S$5-$C$2))</f>
        <v>5.0435297807241461</v>
      </c>
      <c r="T22" s="11">
        <f>MAX(0,S22+(temps!S17-T$5-$C$2))</f>
        <v>0.52657885995670384</v>
      </c>
      <c r="U22" s="11">
        <f>MAX(0,T22+(temps!T17-U$5-$C$2))</f>
        <v>0</v>
      </c>
      <c r="V22" s="11">
        <f>MAX(0,U22+(temps!U17-V$5-$C$2))</f>
        <v>0</v>
      </c>
      <c r="W22">
        <f>AVERAGE(temps!B17:'temps'!U17)</f>
        <v>5.4215573094437497</v>
      </c>
    </row>
    <row r="23" spans="2:23" x14ac:dyDescent="0.35">
      <c r="B23" s="9" t="s">
        <v>37</v>
      </c>
      <c r="C23" s="3">
        <v>0</v>
      </c>
      <c r="D23" s="11">
        <f>MAX(0,C23+(temps!C18-D$5-$C$2))</f>
        <v>3.8527604462091176</v>
      </c>
      <c r="E23" s="11">
        <f>MAX(0,D23+(temps!D18-E$5-$C$2))</f>
        <v>7.8463958033946861</v>
      </c>
      <c r="F23" s="11">
        <f>MAX(0,E23+(temps!E18-F$5-$C$2))</f>
        <v>10.647559803503615</v>
      </c>
      <c r="G23" s="11">
        <f>MAX(0,F23+(temps!F18-G$5-$C$2))</f>
        <v>13.967614494421635</v>
      </c>
      <c r="H23" s="11">
        <f>MAX(0,G23+(temps!G18-H$5-$C$2))</f>
        <v>17.942140095597118</v>
      </c>
      <c r="I23" s="11">
        <f>MAX(0,H23+(temps!H18-I$5-$C$2))</f>
        <v>21.762634732947944</v>
      </c>
      <c r="J23" s="11">
        <f>MAX(0,I23+(temps!I18-J$5-$C$2))</f>
        <v>25.98689675767832</v>
      </c>
      <c r="K23" s="11">
        <f>MAX(0,J23+(temps!J18-K$5-$C$2))</f>
        <v>29.108137705083209</v>
      </c>
      <c r="L23" s="11">
        <f>MAX(0,K23+(temps!K18-L$5-$C$2))</f>
        <v>32.957341303774683</v>
      </c>
      <c r="M23" s="11">
        <f>MAX(0,L23+(temps!L18-M$5-$C$2))</f>
        <v>34.070947014599206</v>
      </c>
      <c r="N23" s="11">
        <f>MAX(0,M23+(temps!M18-N$5-$C$2))</f>
        <v>37.115919734243256</v>
      </c>
      <c r="O23" s="11">
        <f>MAX(0,N23+(temps!N18-O$5-$C$2))</f>
        <v>37.742440190180062</v>
      </c>
      <c r="P23" s="11">
        <f>MAX(0,O23+(temps!O18-P$5-$C$2))</f>
        <v>37.079493278495228</v>
      </c>
      <c r="Q23" s="11">
        <f>MAX(0,P23+(temps!P18-Q$5-$C$2))</f>
        <v>37.312905954003668</v>
      </c>
      <c r="R23" s="11">
        <f>MAX(0,Q23+(temps!Q18-R$5-$C$2))</f>
        <v>34.943890972262693</v>
      </c>
      <c r="S23" s="11">
        <f>MAX(0,R23+(temps!R18-S$5-$C$2))</f>
        <v>31.870173991170272</v>
      </c>
      <c r="T23" s="11">
        <f>MAX(0,S23+(temps!S18-T$5-$C$2))</f>
        <v>30.144753963266741</v>
      </c>
      <c r="U23" s="11">
        <f>MAX(0,T23+(temps!T18-U$5-$C$2))</f>
        <v>28.336018891478702</v>
      </c>
      <c r="V23" s="11">
        <f>MAX(0,U23+(temps!U18-V$5-$C$2))</f>
        <v>24.496545788539652</v>
      </c>
      <c r="W23">
        <f>AVERAGE(temps!B18:'temps'!U18)</f>
        <v>7.1449247029071286</v>
      </c>
    </row>
    <row r="24" spans="2:23" x14ac:dyDescent="0.35">
      <c r="B24" s="9" t="s">
        <v>38</v>
      </c>
      <c r="C24" s="3">
        <v>0</v>
      </c>
      <c r="D24" s="11">
        <f>MAX(0,C24+(temps!C19-D$5-$C$2))</f>
        <v>1.8039799584042489</v>
      </c>
      <c r="E24" s="11">
        <f>MAX(0,D24+(temps!D19-E$5-$C$2))</f>
        <v>3.7528088662109567</v>
      </c>
      <c r="F24" s="11">
        <f>MAX(0,E24+(temps!E19-F$5-$C$2))</f>
        <v>6.0629306144941584</v>
      </c>
      <c r="G24" s="11">
        <f>MAX(0,F24+(temps!F19-G$5-$C$2))</f>
        <v>7.3576387422953768</v>
      </c>
      <c r="H24" s="11">
        <f>MAX(0,G24+(temps!G19-H$5-$C$2))</f>
        <v>9.4968018504070084</v>
      </c>
      <c r="I24" s="11">
        <f>MAX(0,H24+(temps!H19-I$5-$C$2))</f>
        <v>12.563798368758714</v>
      </c>
      <c r="J24" s="11">
        <f>MAX(0,I24+(temps!I19-J$5-$C$2))</f>
        <v>16.08061064765598</v>
      </c>
      <c r="K24" s="11">
        <f>MAX(0,J24+(temps!J19-K$5-$C$2))</f>
        <v>18.69990471837129</v>
      </c>
      <c r="L24" s="11">
        <f>MAX(0,K24+(temps!K19-L$5-$C$2))</f>
        <v>22.944616757888703</v>
      </c>
      <c r="M24" s="11">
        <f>MAX(0,L24+(temps!L19-M$5-$C$2))</f>
        <v>25.697823562826457</v>
      </c>
      <c r="N24" s="11">
        <f>MAX(0,M24+(temps!M19-N$5-$C$2))</f>
        <v>30.94630288595712</v>
      </c>
      <c r="O24" s="11">
        <f>MAX(0,N24+(temps!N19-O$5-$C$2))</f>
        <v>33.832820425849732</v>
      </c>
      <c r="P24" s="11">
        <f>MAX(0,O24+(temps!O19-P$5-$C$2))</f>
        <v>35.224555154803127</v>
      </c>
      <c r="Q24" s="11">
        <f>MAX(0,P24+(temps!P19-Q$5-$C$2))</f>
        <v>36.88776393951747</v>
      </c>
      <c r="R24" s="11">
        <f>MAX(0,Q24+(temps!Q19-R$5-$C$2))</f>
        <v>36.132459731380898</v>
      </c>
      <c r="S24" s="11">
        <f>MAX(0,R24+(temps!R19-S$5-$C$2))</f>
        <v>34.741360757155917</v>
      </c>
      <c r="T24" s="11">
        <f>MAX(0,S24+(temps!S19-T$5-$C$2))</f>
        <v>34.662420770137366</v>
      </c>
      <c r="U24" s="11">
        <f>MAX(0,T24+(temps!T19-U$5-$C$2))</f>
        <v>35.072755130631876</v>
      </c>
      <c r="V24" s="11">
        <f>MAX(0,U24+(temps!U19-V$5-$C$2))</f>
        <v>34.431077913386858</v>
      </c>
      <c r="W24">
        <f>AVERAGE(temps!B19:'temps'!U19)</f>
        <v>7.6677948147411925</v>
      </c>
    </row>
    <row r="25" spans="2:23" x14ac:dyDescent="0.35">
      <c r="B25" s="9" t="s">
        <v>39</v>
      </c>
      <c r="C25" s="3">
        <v>0</v>
      </c>
      <c r="D25" s="11">
        <f>MAX(0,C25+(temps!C20-D$5-$C$2))</f>
        <v>1.7389393079977391</v>
      </c>
      <c r="E25" s="11">
        <f>MAX(0,D25+(temps!D20-E$5-$C$2))</f>
        <v>3.6275179531370871</v>
      </c>
      <c r="F25" s="11">
        <f>MAX(0,E25+(temps!E20-F$5-$C$2))</f>
        <v>5.5602053088141776</v>
      </c>
      <c r="G25" s="11">
        <f>MAX(0,F25+(temps!F20-G$5-$C$2))</f>
        <v>7.839326550390596</v>
      </c>
      <c r="H25" s="11">
        <f>MAX(0,G25+(temps!G20-H$5-$C$2))</f>
        <v>12.084084815576137</v>
      </c>
      <c r="I25" s="11">
        <f>MAX(0,H25+(temps!H20-I$5-$C$2))</f>
        <v>16.365237979511875</v>
      </c>
      <c r="J25" s="11">
        <f>MAX(0,I25+(temps!I20-J$5-$C$2))</f>
        <v>20.695121850302879</v>
      </c>
      <c r="K25" s="11">
        <f>MAX(0,J25+(temps!J20-K$5-$C$2))</f>
        <v>23.87513766816355</v>
      </c>
      <c r="L25" s="11">
        <f>MAX(0,K25+(temps!K20-L$5-$C$2))</f>
        <v>29.395024373565111</v>
      </c>
      <c r="M25" s="11">
        <f>MAX(0,L25+(temps!L20-M$5-$C$2))</f>
        <v>33.023474857541217</v>
      </c>
      <c r="N25" s="11">
        <f>MAX(0,M25+(temps!M20-N$5-$C$2))</f>
        <v>39.076653491975875</v>
      </c>
      <c r="O25" s="11">
        <f>MAX(0,N25+(temps!N20-O$5-$C$2))</f>
        <v>42.44793062811668</v>
      </c>
      <c r="P25" s="11">
        <f>MAX(0,O25+(temps!O20-P$5-$C$2))</f>
        <v>45.266093464964399</v>
      </c>
      <c r="Q25" s="11">
        <f>MAX(0,P25+(temps!P20-Q$5-$C$2))</f>
        <v>47.429893960313819</v>
      </c>
      <c r="R25" s="11">
        <f>MAX(0,Q25+(temps!Q20-R$5-$C$2))</f>
        <v>47.010753508174076</v>
      </c>
      <c r="S25" s="11">
        <f>MAX(0,R25+(temps!R20-S$5-$C$2))</f>
        <v>46.249721250230458</v>
      </c>
      <c r="T25" s="11">
        <f>MAX(0,S25+(temps!S20-T$5-$C$2))</f>
        <v>46.799728290524357</v>
      </c>
      <c r="U25" s="11">
        <f>MAX(0,T25+(temps!T20-U$5-$C$2))</f>
        <v>46.554396717035544</v>
      </c>
      <c r="V25" s="11">
        <f>MAX(0,U25+(temps!U20-V$5-$C$2))</f>
        <v>44.715169155359568</v>
      </c>
      <c r="W25">
        <f>AVERAGE(temps!B20:'temps'!U20)</f>
        <v>8.2090627748450178</v>
      </c>
    </row>
    <row r="26" spans="2:23" x14ac:dyDescent="0.35">
      <c r="B26" s="9" t="s">
        <v>40</v>
      </c>
      <c r="C26" s="3">
        <v>0</v>
      </c>
      <c r="D26" s="11">
        <f>MAX(0,C26+(temps!C21-D$5-$C$2))</f>
        <v>1.657638494989619</v>
      </c>
      <c r="E26" s="11">
        <f>MAX(0,D26+(temps!D21-E$5-$C$2))</f>
        <v>3.4699834068637769</v>
      </c>
      <c r="F26" s="11">
        <f>MAX(0,E26+(temps!E21-F$5-$C$2))</f>
        <v>5.8576296322232171</v>
      </c>
      <c r="G26" s="11">
        <f>MAX(0,F26+(temps!F21-G$5-$C$2))</f>
        <v>8.029930233035266</v>
      </c>
      <c r="H26" s="11">
        <f>MAX(0,G26+(temps!G21-H$5-$C$2))</f>
        <v>12.143657615695577</v>
      </c>
      <c r="I26" s="11">
        <f>MAX(0,H26+(temps!H21-I$5-$C$2))</f>
        <v>16.677061468968873</v>
      </c>
      <c r="J26" s="11">
        <f>MAX(0,I26+(temps!I21-J$5-$C$2))</f>
        <v>21.326956942348005</v>
      </c>
      <c r="K26" s="11">
        <f>MAX(0,J26+(temps!J21-K$5-$C$2))</f>
        <v>24.845869254270497</v>
      </c>
      <c r="L26" s="11">
        <f>MAX(0,K26+(temps!K21-L$5-$C$2))</f>
        <v>29.723156878840506</v>
      </c>
      <c r="M26" s="11">
        <f>MAX(0,L26+(temps!L21-M$5-$C$2))</f>
        <v>32.556043222818374</v>
      </c>
      <c r="N26" s="11">
        <f>MAX(0,M26+(temps!M21-N$5-$C$2))</f>
        <v>38.778890104644567</v>
      </c>
      <c r="O26" s="11">
        <f>MAX(0,N26+(temps!N21-O$5-$C$2))</f>
        <v>42.134105773397572</v>
      </c>
      <c r="P26" s="11">
        <f>MAX(0,O26+(temps!O21-P$5-$C$2))</f>
        <v>45.149662894050721</v>
      </c>
      <c r="Q26" s="11">
        <f>MAX(0,P26+(temps!P21-Q$5-$C$2))</f>
        <v>48.304415071215651</v>
      </c>
      <c r="R26" s="11">
        <f>MAX(0,Q26+(temps!Q21-R$5-$C$2))</f>
        <v>51.046134447235829</v>
      </c>
      <c r="S26" s="11">
        <f>MAX(0,R26+(temps!R21-S$5-$C$2))</f>
        <v>53.582701294071455</v>
      </c>
      <c r="T26" s="11">
        <f>MAX(0,S26+(temps!S21-T$5-$C$2))</f>
        <v>56.441479003975736</v>
      </c>
      <c r="U26" s="11">
        <f>MAX(0,T26+(temps!T21-U$5-$C$2))</f>
        <v>59.196173762645429</v>
      </c>
      <c r="V26" s="11">
        <f>MAX(0,U26+(temps!U21-V$5-$C$2))</f>
        <v>60.881535240132159</v>
      </c>
      <c r="W26">
        <f>AVERAGE(temps!B21:'temps'!U21)</f>
        <v>9.0599241477277879</v>
      </c>
    </row>
    <row r="27" spans="2:23" x14ac:dyDescent="0.35">
      <c r="B27" s="9" t="s">
        <v>41</v>
      </c>
      <c r="C27" s="3">
        <v>0</v>
      </c>
      <c r="D27" s="11">
        <f>MAX(0,C27+(temps!C22-D$5-$C$2))</f>
        <v>2.5600775193798597</v>
      </c>
      <c r="E27" s="11">
        <f>MAX(0,D27+(temps!D22-E$5-$C$2))</f>
        <v>5.2800223168894478</v>
      </c>
      <c r="F27" s="11">
        <f>MAX(0,E27+(temps!E22-F$5-$C$2))</f>
        <v>6.8527927005790286</v>
      </c>
      <c r="G27" s="11">
        <f>MAX(0,F27+(temps!F22-G$5-$C$2))</f>
        <v>8.5004945162939087</v>
      </c>
      <c r="H27" s="11">
        <f>MAX(0,G27+(temps!G22-H$5-$C$2))</f>
        <v>11.322805919943349</v>
      </c>
      <c r="I27" s="11">
        <f>MAX(0,H27+(temps!H22-I$5-$C$2))</f>
        <v>13.881582726254386</v>
      </c>
      <c r="J27" s="11">
        <f>MAX(0,I27+(temps!I22-J$5-$C$2))</f>
        <v>16.627864087926252</v>
      </c>
      <c r="K27" s="11">
        <f>MAX(0,J27+(temps!J22-K$5-$C$2))</f>
        <v>18.72046298351205</v>
      </c>
      <c r="L27" s="11">
        <f>MAX(0,K27+(temps!K22-L$5-$C$2))</f>
        <v>23.694989815024549</v>
      </c>
      <c r="M27" s="11">
        <f>MAX(0,L27+(temps!L22-M$5-$C$2))</f>
        <v>26.628364414898883</v>
      </c>
      <c r="N27" s="11">
        <f>MAX(0,M27+(temps!M22-N$5-$C$2))</f>
        <v>31.818468440861135</v>
      </c>
      <c r="O27" s="11">
        <f>MAX(0,N27+(temps!N22-O$5-$C$2))</f>
        <v>34.12085519212436</v>
      </c>
      <c r="P27" s="11">
        <f>MAX(0,O27+(temps!O22-P$5-$C$2))</f>
        <v>36.799031596697681</v>
      </c>
      <c r="Q27" s="11">
        <f>MAX(0,P27+(temps!P22-Q$5-$C$2))</f>
        <v>40.845704748228215</v>
      </c>
      <c r="R27" s="11">
        <f>MAX(0,Q27+(temps!Q22-R$5-$C$2))</f>
        <v>43.96515461655467</v>
      </c>
      <c r="S27" s="11">
        <f>MAX(0,R27+(temps!R22-S$5-$C$2))</f>
        <v>45.821015171196791</v>
      </c>
      <c r="T27" s="11">
        <f>MAX(0,S27+(temps!S22-T$5-$C$2))</f>
        <v>47.447569323194415</v>
      </c>
      <c r="U27" s="11">
        <f>MAX(0,T27+(temps!T22-U$5-$C$2))</f>
        <v>48.471815705891203</v>
      </c>
      <c r="V27" s="11">
        <f>MAX(0,U27+(temps!U22-V$5-$C$2))</f>
        <v>47.065047084479033</v>
      </c>
      <c r="W27">
        <f>AVERAGE(temps!B22:'temps'!U22)</f>
        <v>8.3327405605881495</v>
      </c>
    </row>
    <row r="28" spans="2:23" x14ac:dyDescent="0.35">
      <c r="B28" s="9" t="s">
        <v>42</v>
      </c>
      <c r="C28" s="3">
        <v>0</v>
      </c>
      <c r="D28" s="11">
        <f>MAX(0,C28+(temps!C23-D$5-$C$2))</f>
        <v>1.4299962185668487</v>
      </c>
      <c r="E28" s="11">
        <f>MAX(0,D28+(temps!D23-E$5-$C$2))</f>
        <v>3.0284957967746569</v>
      </c>
      <c r="F28" s="11">
        <f>MAX(0,E28+(temps!E23-F$5-$C$2))</f>
        <v>4.1727861705656677</v>
      </c>
      <c r="G28" s="11">
        <f>MAX(0,F28+(temps!F23-G$5-$C$2))</f>
        <v>4.9850240662797063</v>
      </c>
      <c r="H28" s="11">
        <f>MAX(0,G28+(temps!G23-H$5-$C$2))</f>
        <v>5.7189441636229477</v>
      </c>
      <c r="I28" s="11">
        <f>MAX(0,H28+(temps!H23-I$5-$C$2))</f>
        <v>6.1265397236207546</v>
      </c>
      <c r="J28" s="11">
        <f>MAX(0,I28+(temps!I23-J$5-$C$2))</f>
        <v>8.0537251264343599</v>
      </c>
      <c r="K28" s="11">
        <f>MAX(0,J28+(temps!J23-K$5-$C$2))</f>
        <v>9.4711050127820506</v>
      </c>
      <c r="L28" s="11">
        <f>MAX(0,K28+(temps!K23-L$5-$C$2))</f>
        <v>13.492429328107921</v>
      </c>
      <c r="M28" s="11">
        <f>MAX(0,L28+(temps!L23-M$5-$C$2))</f>
        <v>15.907927140701307</v>
      </c>
      <c r="N28" s="11">
        <f>MAX(0,M28+(temps!M23-N$5-$C$2))</f>
        <v>20.962324518029071</v>
      </c>
      <c r="O28" s="11">
        <f>MAX(0,N28+(temps!N23-O$5-$C$2))</f>
        <v>23.355772650898622</v>
      </c>
      <c r="P28" s="11">
        <f>MAX(0,O28+(temps!O23-P$5-$C$2))</f>
        <v>25.701717777270449</v>
      </c>
      <c r="Q28" s="11">
        <f>MAX(0,P28+(temps!P23-Q$5-$C$2))</f>
        <v>30.25526890366238</v>
      </c>
      <c r="R28" s="11">
        <f>MAX(0,Q28+(temps!Q23-R$5-$C$2))</f>
        <v>34.212401342504492</v>
      </c>
      <c r="S28" s="11">
        <f>MAX(0,R28+(temps!R23-S$5-$C$2))</f>
        <v>37.296879953660522</v>
      </c>
      <c r="T28" s="11">
        <f>MAX(0,S28+(temps!S23-T$5-$C$2))</f>
        <v>42.3138075470074</v>
      </c>
      <c r="U28" s="11">
        <f>MAX(0,T28+(temps!T23-U$5-$C$2))</f>
        <v>46.639483011376583</v>
      </c>
      <c r="V28" s="11">
        <f>MAX(0,U28+(temps!U23-V$5-$C$2))</f>
        <v>50.183578719233815</v>
      </c>
      <c r="W28">
        <f>AVERAGE(temps!B23:'temps'!U23)</f>
        <v>8.4968738045226111</v>
      </c>
    </row>
    <row r="29" spans="2:23" x14ac:dyDescent="0.35">
      <c r="B29" s="9" t="s">
        <v>43</v>
      </c>
      <c r="C29" s="3">
        <v>0</v>
      </c>
      <c r="D29" s="11">
        <f>MAX(0,C29+(temps!C24-D$5-$C$2))</f>
        <v>0</v>
      </c>
      <c r="E29" s="11">
        <f>MAX(0,D29+(temps!D24-E$5-$C$2))</f>
        <v>0</v>
      </c>
      <c r="F29" s="11">
        <f>MAX(0,E29+(temps!E24-F$5-$C$2))</f>
        <v>0</v>
      </c>
      <c r="G29" s="11">
        <f>MAX(0,F29+(temps!F24-G$5-$C$2))</f>
        <v>0</v>
      </c>
      <c r="H29" s="11">
        <f>MAX(0,G29+(temps!G24-H$5-$C$2))</f>
        <v>0</v>
      </c>
      <c r="I29" s="11">
        <f>MAX(0,H29+(temps!H24-I$5-$C$2))</f>
        <v>5.6782137746287376E-2</v>
      </c>
      <c r="J29" s="11">
        <f>MAX(0,I29+(temps!I24-J$5-$C$2))</f>
        <v>9.2131246169424585E-3</v>
      </c>
      <c r="K29" s="11">
        <f>MAX(0,J29+(temps!J24-K$5-$C$2))</f>
        <v>0</v>
      </c>
      <c r="L29" s="11">
        <f>MAX(0,K29+(temps!K24-L$5-$C$2))</f>
        <v>1.579432605233051</v>
      </c>
      <c r="M29" s="11">
        <f>MAX(0,L29+(temps!L24-M$5-$C$2))</f>
        <v>2.0158487417926265</v>
      </c>
      <c r="N29" s="11">
        <f>MAX(0,M29+(temps!M24-N$5-$C$2))</f>
        <v>5.1065952326282282</v>
      </c>
      <c r="O29" s="11">
        <f>MAX(0,N29+(temps!N24-O$5-$C$2))</f>
        <v>4.5179603878115708</v>
      </c>
      <c r="P29" s="11">
        <f>MAX(0,O29+(temps!O24-P$5-$C$2))</f>
        <v>3.5420711348995981</v>
      </c>
      <c r="Q29" s="11">
        <f>MAX(0,P29+(temps!P24-Q$5-$C$2))</f>
        <v>4.420678739460258</v>
      </c>
      <c r="R29" s="11">
        <f>MAX(0,Q29+(temps!Q24-R$5-$C$2))</f>
        <v>5.2770369397756038</v>
      </c>
      <c r="S29" s="11">
        <f>MAX(0,R29+(temps!R24-S$5-$C$2))</f>
        <v>6.4390672191614842</v>
      </c>
      <c r="T29" s="11">
        <f>MAX(0,S29+(temps!S24-T$5-$C$2))</f>
        <v>10.721781965606862</v>
      </c>
      <c r="U29" s="11">
        <f>MAX(0,T29+(temps!T24-U$5-$C$2))</f>
        <v>14.521252924389284</v>
      </c>
      <c r="V29" s="11">
        <f>MAX(0,U29+(temps!U24-V$5-$C$2))</f>
        <v>17.849927374481016</v>
      </c>
      <c r="W29">
        <f>AVERAGE(temps!B24:'temps'!U24)</f>
        <v>6.0057845332531796</v>
      </c>
    </row>
    <row r="30" spans="2:23" x14ac:dyDescent="0.35">
      <c r="B30" s="9" t="s">
        <v>44</v>
      </c>
      <c r="C30" s="3">
        <v>0</v>
      </c>
      <c r="D30" s="11">
        <f>MAX(0,C30+(temps!C25-D$5-$C$2))</f>
        <v>0</v>
      </c>
      <c r="E30" s="11">
        <f>MAX(0,D30+(temps!D25-E$5-$C$2))</f>
        <v>0</v>
      </c>
      <c r="F30" s="11">
        <f>MAX(0,E30+(temps!E25-F$5-$C$2))</f>
        <v>0</v>
      </c>
      <c r="G30" s="11">
        <f>MAX(0,F30+(temps!F25-G$5-$C$2))</f>
        <v>0</v>
      </c>
      <c r="H30" s="11">
        <f>MAX(0,G30+(temps!G25-H$5-$C$2))</f>
        <v>0</v>
      </c>
      <c r="I30" s="11">
        <f>MAX(0,H30+(temps!H25-I$5-$C$2))</f>
        <v>0</v>
      </c>
      <c r="J30" s="11">
        <f>MAX(0,I30+(temps!I25-J$5-$C$2))</f>
        <v>0</v>
      </c>
      <c r="K30" s="11">
        <f>MAX(0,J30+(temps!J25-K$5-$C$2))</f>
        <v>0</v>
      </c>
      <c r="L30" s="11">
        <f>MAX(0,K30+(temps!K25-L$5-$C$2))</f>
        <v>0.46425797960031101</v>
      </c>
      <c r="M30" s="11">
        <f>MAX(0,L30+(temps!L25-M$5-$C$2))</f>
        <v>0</v>
      </c>
      <c r="N30" s="11">
        <f>MAX(0,M30+(temps!M25-N$5-$C$2))</f>
        <v>0.89779716986940183</v>
      </c>
      <c r="O30" s="11">
        <f>MAX(0,N30+(temps!N25-O$5-$C$2))</f>
        <v>0</v>
      </c>
      <c r="P30" s="11">
        <f>MAX(0,O30+(temps!O25-P$5-$C$2))</f>
        <v>0</v>
      </c>
      <c r="Q30" s="11">
        <f>MAX(0,P30+(temps!P25-Q$5-$C$2))</f>
        <v>0</v>
      </c>
      <c r="R30" s="11">
        <f>MAX(0,Q30+(temps!Q25-R$5-$C$2))</f>
        <v>0</v>
      </c>
      <c r="S30" s="11">
        <f>MAX(0,R30+(temps!R25-S$5-$C$2))</f>
        <v>0</v>
      </c>
      <c r="T30" s="11">
        <f>MAX(0,S30+(temps!S25-T$5-$C$2))</f>
        <v>2.092046701019437</v>
      </c>
      <c r="U30" s="11">
        <f>MAX(0,T30+(temps!T25-U$5-$C$2))</f>
        <v>4.2915580589949487</v>
      </c>
      <c r="V30" s="11">
        <f>MAX(0,U30+(temps!U25-V$5-$C$2))</f>
        <v>7.2000844363416698</v>
      </c>
      <c r="W30">
        <f>AVERAGE(temps!B25:'temps'!U25)</f>
        <v>5.4709370194160405</v>
      </c>
    </row>
    <row r="31" spans="2:23" x14ac:dyDescent="0.35">
      <c r="B31" s="9" t="s">
        <v>45</v>
      </c>
      <c r="C31" s="3">
        <v>0</v>
      </c>
      <c r="D31" s="11">
        <f>MAX(0,C31+(temps!C26-D$5-$C$2))</f>
        <v>0.46251654377012885</v>
      </c>
      <c r="E31" s="11">
        <f>MAX(0,D31+(temps!D26-E$5-$C$2))</f>
        <v>1.0466126199337169</v>
      </c>
      <c r="F31" s="11">
        <f>MAX(0,E31+(temps!E26-F$5-$C$2))</f>
        <v>0.95429963157241815</v>
      </c>
      <c r="G31" s="11">
        <f>MAX(0,F31+(temps!F26-G$5-$C$2))</f>
        <v>0.12958627231683728</v>
      </c>
      <c r="H31" s="11">
        <f>MAX(0,G31+(temps!G26-H$5-$C$2))</f>
        <v>0</v>
      </c>
      <c r="I31" s="11">
        <f>MAX(0,H31+(temps!H26-I$5-$C$2))</f>
        <v>0</v>
      </c>
      <c r="J31" s="11">
        <f>MAX(0,I31+(temps!I26-J$5-$C$2))</f>
        <v>0</v>
      </c>
      <c r="K31" s="11">
        <f>MAX(0,J31+(temps!J26-K$5-$C$2))</f>
        <v>0</v>
      </c>
      <c r="L31" s="11">
        <f>MAX(0,K31+(temps!K26-L$5-$C$2))</f>
        <v>0</v>
      </c>
      <c r="M31" s="11">
        <f>MAX(0,L31+(temps!L26-M$5-$C$2))</f>
        <v>0</v>
      </c>
      <c r="N31" s="11">
        <f>MAX(0,M31+(temps!M26-N$5-$C$2))</f>
        <v>0.5970246103644623</v>
      </c>
      <c r="O31" s="11">
        <f>MAX(0,N31+(temps!N26-O$5-$C$2))</f>
        <v>0</v>
      </c>
      <c r="P31" s="11">
        <f>MAX(0,O31+(temps!O26-P$5-$C$2))</f>
        <v>0</v>
      </c>
      <c r="Q31" s="11">
        <f>MAX(0,P31+(temps!P26-Q$5-$C$2))</f>
        <v>0.27104450538461933</v>
      </c>
      <c r="R31" s="11">
        <f>MAX(0,Q31+(temps!Q26-R$5-$C$2))</f>
        <v>0</v>
      </c>
      <c r="S31" s="11">
        <f>MAX(0,R31+(temps!R26-S$5-$C$2))</f>
        <v>0</v>
      </c>
      <c r="T31" s="11">
        <f>MAX(0,S31+(temps!S26-T$5-$C$2))</f>
        <v>0.43006953757172806</v>
      </c>
      <c r="U31" s="11">
        <f>MAX(0,T31+(temps!T26-U$5-$C$2))</f>
        <v>1.6911695105546194</v>
      </c>
      <c r="V31" s="11">
        <f>MAX(0,U31+(temps!U26-V$5-$C$2))</f>
        <v>2.6504436999285517</v>
      </c>
      <c r="W31">
        <f>AVERAGE(temps!B26:'temps'!U26)</f>
        <v>5.090510625687231</v>
      </c>
    </row>
    <row r="32" spans="2:23" x14ac:dyDescent="0.35">
      <c r="B32" s="9" t="s">
        <v>46</v>
      </c>
      <c r="C32" s="3">
        <v>0</v>
      </c>
      <c r="D32" s="11">
        <f>MAX(0,C32+(temps!C27-D$5-$C$2))</f>
        <v>1.4787767063717587</v>
      </c>
      <c r="E32" s="11">
        <f>MAX(0,D32+(temps!D27-E$5-$C$2))</f>
        <v>3.0820886838733963</v>
      </c>
      <c r="F32" s="11">
        <f>MAX(0,E32+(temps!E27-F$5-$C$2))</f>
        <v>2.878565472042367</v>
      </c>
      <c r="G32" s="11">
        <f>MAX(0,F32+(temps!F27-G$5-$C$2))</f>
        <v>1.5786231566497158</v>
      </c>
      <c r="H32" s="11">
        <f>MAX(0,G32+(temps!G27-H$5-$C$2))</f>
        <v>0</v>
      </c>
      <c r="I32" s="11">
        <f>MAX(0,H32+(temps!H27-I$5-$C$2))</f>
        <v>0</v>
      </c>
      <c r="J32" s="11">
        <f>MAX(0,I32+(temps!I27-J$5-$C$2))</f>
        <v>0</v>
      </c>
      <c r="K32" s="11">
        <f>MAX(0,J32+(temps!J27-K$5-$C$2))</f>
        <v>0</v>
      </c>
      <c r="L32" s="11">
        <f>MAX(0,K32+(temps!K27-L$5-$C$2))</f>
        <v>0</v>
      </c>
      <c r="M32" s="11">
        <f>MAX(0,L32+(temps!L27-M$5-$C$2))</f>
        <v>0</v>
      </c>
      <c r="N32" s="11">
        <f>MAX(0,M32+(temps!M27-N$5-$C$2))</f>
        <v>0</v>
      </c>
      <c r="O32" s="11">
        <f>MAX(0,N32+(temps!N27-O$5-$C$2))</f>
        <v>0</v>
      </c>
      <c r="P32" s="11">
        <f>MAX(0,O32+(temps!O27-P$5-$C$2))</f>
        <v>0</v>
      </c>
      <c r="Q32" s="11">
        <f>MAX(0,P32+(temps!P27-Q$5-$C$2))</f>
        <v>0</v>
      </c>
      <c r="R32" s="11">
        <f>MAX(0,Q32+(temps!Q27-R$5-$C$2))</f>
        <v>0</v>
      </c>
      <c r="S32" s="11">
        <f>MAX(0,R32+(temps!R27-S$5-$C$2))</f>
        <v>0</v>
      </c>
      <c r="T32" s="11">
        <f>MAX(0,S32+(temps!S27-T$5-$C$2))</f>
        <v>0</v>
      </c>
      <c r="U32" s="11">
        <f>MAX(0,T32+(temps!T27-U$5-$C$2))</f>
        <v>0.77183437831843094</v>
      </c>
      <c r="V32" s="11">
        <f>MAX(0,U32+(temps!U27-V$5-$C$2))</f>
        <v>1.2276566202533328</v>
      </c>
      <c r="W32">
        <f>AVERAGE(temps!B27:'temps'!U27)</f>
        <v>4.491647049970422</v>
      </c>
    </row>
    <row r="33" spans="2:23" x14ac:dyDescent="0.35">
      <c r="B33" s="9" t="s">
        <v>47</v>
      </c>
      <c r="C33" s="3">
        <v>0</v>
      </c>
      <c r="D33" s="11">
        <f>MAX(0,C33+(temps!C28-D$5-$C$2))</f>
        <v>1.6495084136888285</v>
      </c>
      <c r="E33" s="11">
        <f>MAX(0,D33+(temps!D28-E$5-$C$2))</f>
        <v>3.3918412871902262</v>
      </c>
      <c r="F33" s="11">
        <f>MAX(0,E33+(temps!E28-F$5-$C$2))</f>
        <v>4.6129926678991469</v>
      </c>
      <c r="G33" s="11">
        <f>MAX(0,F33+(temps!F28-G$5-$C$2))</f>
        <v>5.136173701242706</v>
      </c>
      <c r="H33" s="11">
        <f>MAX(0,G33+(temps!G28-H$5-$C$2))</f>
        <v>7.0167957090173472</v>
      </c>
      <c r="I33" s="11">
        <f>MAX(0,H33+(temps!H28-I$5-$C$2))</f>
        <v>9.0006337564884653</v>
      </c>
      <c r="J33" s="11">
        <f>MAX(0,I33+(temps!I28-J$5-$C$2))</f>
        <v>10.368445908984491</v>
      </c>
      <c r="K33" s="11">
        <f>MAX(0,J33+(temps!J28-K$5-$C$2))</f>
        <v>10.568411547770392</v>
      </c>
      <c r="L33" s="11">
        <f>MAX(0,K33+(temps!K28-L$5-$C$2))</f>
        <v>11.143847714407823</v>
      </c>
      <c r="M33" s="11">
        <f>MAX(0,L33+(temps!L28-M$5-$C$2))</f>
        <v>9.7667937638069677</v>
      </c>
      <c r="N33" s="11">
        <f>MAX(0,M33+(temps!M28-N$5-$C$2))</f>
        <v>11.81845055338418</v>
      </c>
      <c r="O33" s="11">
        <f>MAX(0,N33+(temps!N28-O$5-$C$2))</f>
        <v>10.980910929653453</v>
      </c>
      <c r="P33" s="11">
        <f>MAX(0,O33+(temps!O28-P$5-$C$2))</f>
        <v>9.0165392535944093</v>
      </c>
      <c r="Q33" s="11">
        <f>MAX(0,P33+(temps!P28-Q$5-$C$2))</f>
        <v>8.8943074148081784</v>
      </c>
      <c r="R33" s="11">
        <f>MAX(0,Q33+(temps!Q28-R$5-$C$2))</f>
        <v>7.5696086221363643</v>
      </c>
      <c r="S33" s="11">
        <f>MAX(0,R33+(temps!R28-S$5-$C$2))</f>
        <v>6.2502039018355235</v>
      </c>
      <c r="T33" s="11">
        <f>MAX(0,S33+(temps!S28-T$5-$C$2))</f>
        <v>6.4073294295090717</v>
      </c>
      <c r="U33" s="11">
        <f>MAX(0,T33+(temps!T28-U$5-$C$2))</f>
        <v>6.2177690242067731</v>
      </c>
      <c r="V33" s="11">
        <f>MAX(0,U33+(temps!U28-V$5-$C$2))</f>
        <v>5.8073715493787548</v>
      </c>
      <c r="W33">
        <f>AVERAGE(temps!B28:'temps'!U28)</f>
        <v>6.161283953477608</v>
      </c>
    </row>
    <row r="34" spans="2:23" x14ac:dyDescent="0.35">
      <c r="B34" s="9" t="s">
        <v>48</v>
      </c>
      <c r="C34" s="3">
        <v>0</v>
      </c>
      <c r="D34" s="11">
        <f>MAX(0,C34+(temps!C29-D$5-$C$2))</f>
        <v>3.7633295519002079</v>
      </c>
      <c r="E34" s="11">
        <f>MAX(0,D34+(temps!D29-E$5-$C$2))</f>
        <v>7.6207875763163857</v>
      </c>
      <c r="F34" s="11">
        <f>MAX(0,E34+(temps!E29-F$5-$C$2))</f>
        <v>8.8566273598736363</v>
      </c>
      <c r="G34" s="11">
        <f>MAX(0,F34+(temps!F29-G$5-$C$2))</f>
        <v>9.4045983863700648</v>
      </c>
      <c r="H34" s="11">
        <f>MAX(0,G34+(temps!G29-H$5-$C$2))</f>
        <v>12.295297547927724</v>
      </c>
      <c r="I34" s="11">
        <f>MAX(0,H34+(temps!H29-I$5-$C$2))</f>
        <v>15.386667603452512</v>
      </c>
      <c r="J34" s="11">
        <f>MAX(0,I34+(temps!I29-J$5-$C$2))</f>
        <v>18.823407489307076</v>
      </c>
      <c r="K34" s="11">
        <f>MAX(0,J34+(temps!J29-K$5-$C$2))</f>
        <v>20.752700559989357</v>
      </c>
      <c r="L34" s="11">
        <f>MAX(0,K34+(temps!K29-L$5-$C$2))</f>
        <v>23.080105305635009</v>
      </c>
      <c r="M34" s="11">
        <f>MAX(0,L34+(temps!L29-M$5-$C$2))</f>
        <v>22.623543607345923</v>
      </c>
      <c r="N34" s="11">
        <f>MAX(0,M34+(temps!M29-N$5-$C$2))</f>
        <v>25.322048025748543</v>
      </c>
      <c r="O34" s="11">
        <f>MAX(0,N34+(temps!N29-O$5-$C$2))</f>
        <v>25.828693002176685</v>
      </c>
      <c r="P34" s="11">
        <f>MAX(0,O34+(temps!O29-P$5-$C$2))</f>
        <v>25.936705999253071</v>
      </c>
      <c r="Q34" s="11">
        <f>MAX(0,P34+(temps!P29-Q$5-$C$2))</f>
        <v>26.63300515809037</v>
      </c>
      <c r="R34" s="11">
        <f>MAX(0,Q34+(temps!Q29-R$5-$C$2))</f>
        <v>25.514739893902625</v>
      </c>
      <c r="S34" s="11">
        <f>MAX(0,R34+(temps!R29-S$5-$C$2))</f>
        <v>23.875803077948554</v>
      </c>
      <c r="T34" s="11">
        <f>MAX(0,S34+(temps!S29-T$5-$C$2))</f>
        <v>23.59294374691504</v>
      </c>
      <c r="U34" s="11">
        <f>MAX(0,T34+(temps!T29-U$5-$C$2))</f>
        <v>22.45777587850715</v>
      </c>
      <c r="V34" s="11">
        <f>MAX(0,U34+(temps!U29-V$5-$C$2))</f>
        <v>21.55422850871269</v>
      </c>
      <c r="W34">
        <f>AVERAGE(temps!B29:'temps'!U29)</f>
        <v>6.9900658987057112</v>
      </c>
    </row>
    <row r="35" spans="2:23" x14ac:dyDescent="0.35">
      <c r="B35" s="9" t="s">
        <v>49</v>
      </c>
      <c r="C35" s="3">
        <v>0</v>
      </c>
      <c r="D35" s="11">
        <f>MAX(0,C35+(temps!C30-D$5-$C$2))</f>
        <v>3.8852807714124076</v>
      </c>
      <c r="E35" s="11">
        <f>MAX(0,D35+(temps!D30-E$5-$C$2))</f>
        <v>7.8634102780542259</v>
      </c>
      <c r="F35" s="11">
        <f>MAX(0,E35+(temps!E30-F$5-$C$2))</f>
        <v>12.318710224780347</v>
      </c>
      <c r="G35" s="11">
        <f>MAX(0,F35+(temps!F30-G$5-$C$2))</f>
        <v>15.410886871897187</v>
      </c>
      <c r="H35" s="11">
        <f>MAX(0,G35+(temps!G30-H$5-$C$2))</f>
        <v>20.010889890848389</v>
      </c>
      <c r="I35" s="11">
        <f>MAX(0,H35+(temps!H30-I$5-$C$2))</f>
        <v>23.002349312660286</v>
      </c>
      <c r="J35" s="11">
        <f>MAX(0,I35+(temps!I30-J$5-$C$2))</f>
        <v>26.708962721937521</v>
      </c>
      <c r="K35" s="11">
        <f>MAX(0,J35+(temps!J30-K$5-$C$2))</f>
        <v>29.597556050429858</v>
      </c>
      <c r="L35" s="11">
        <f>MAX(0,K35+(temps!K30-L$5-$C$2))</f>
        <v>34.74917417348437</v>
      </c>
      <c r="M35" s="11">
        <f>MAX(0,L35+(temps!L30-M$5-$C$2))</f>
        <v>36.607936158955155</v>
      </c>
      <c r="N35" s="11">
        <f>MAX(0,M35+(temps!M30-N$5-$C$2))</f>
        <v>41.021859309224027</v>
      </c>
      <c r="O35" s="11">
        <f>MAX(0,N35+(temps!N30-O$5-$C$2))</f>
        <v>42.40689980784245</v>
      </c>
      <c r="P35" s="11">
        <f>MAX(0,O35+(temps!O30-P$5-$C$2))</f>
        <v>43.73876389355199</v>
      </c>
      <c r="Q35" s="11">
        <f>MAX(0,P35+(temps!P30-Q$5-$C$2))</f>
        <v>45.625401349734581</v>
      </c>
      <c r="R35" s="11">
        <f>MAX(0,Q35+(temps!Q30-R$5-$C$2))</f>
        <v>45.199501864236538</v>
      </c>
      <c r="S35" s="11">
        <f>MAX(0,R35+(temps!R30-S$5-$C$2))</f>
        <v>43.124669710480568</v>
      </c>
      <c r="T35" s="11">
        <f>MAX(0,S35+(temps!S30-T$5-$C$2))</f>
        <v>42.601502575675113</v>
      </c>
      <c r="U35" s="11">
        <f>MAX(0,T35+(temps!T30-U$5-$C$2))</f>
        <v>42.706535806948153</v>
      </c>
      <c r="V35" s="11">
        <f>MAX(0,U35+(temps!U30-V$5-$C$2))</f>
        <v>41.674797416748078</v>
      </c>
      <c r="W35">
        <f>AVERAGE(temps!B30:'temps'!U30)</f>
        <v>8.0490432096549416</v>
      </c>
    </row>
    <row r="36" spans="2:23" x14ac:dyDescent="0.35">
      <c r="B36" s="9" t="s">
        <v>50</v>
      </c>
      <c r="C36" s="3">
        <v>0</v>
      </c>
      <c r="D36" s="11">
        <f>MAX(0,C36+(temps!C31-D$5-$C$2))</f>
        <v>1.9421913405180891</v>
      </c>
      <c r="E36" s="11">
        <f>MAX(0,D36+(temps!D31-E$5-$C$2))</f>
        <v>3.9905714008681872</v>
      </c>
      <c r="F36" s="11">
        <f>MAX(0,E36+(temps!E31-F$5-$C$2))</f>
        <v>6.5182416054721877</v>
      </c>
      <c r="G36" s="11">
        <f>MAX(0,F36+(temps!F31-G$5-$C$2))</f>
        <v>8.5439243206952256</v>
      </c>
      <c r="H36" s="11">
        <f>MAX(0,G36+(temps!G31-H$5-$C$2))</f>
        <v>11.500239447736057</v>
      </c>
      <c r="I36" s="11">
        <f>MAX(0,H36+(temps!H31-I$5-$C$2))</f>
        <v>15.274349262983282</v>
      </c>
      <c r="J36" s="11">
        <f>MAX(0,I36+(temps!I31-J$5-$C$2))</f>
        <v>19.278503654477657</v>
      </c>
      <c r="K36" s="11">
        <f>MAX(0,J36+(temps!J31-K$5-$C$2))</f>
        <v>22.057138285234835</v>
      </c>
      <c r="L36" s="11">
        <f>MAX(0,K36+(temps!K31-L$5-$C$2))</f>
        <v>26.474927949706007</v>
      </c>
      <c r="M36" s="11">
        <f>MAX(0,L36+(temps!L31-M$5-$C$2))</f>
        <v>27.122014087632703</v>
      </c>
      <c r="N36" s="11">
        <f>MAX(0,M36+(temps!M31-N$5-$C$2))</f>
        <v>29.597220384503686</v>
      </c>
      <c r="O36" s="11">
        <f>MAX(0,N36+(temps!N31-O$5-$C$2))</f>
        <v>29.321914326647587</v>
      </c>
      <c r="P36" s="11">
        <f>MAX(0,O36+(temps!O31-P$5-$C$2))</f>
        <v>28.801067617523383</v>
      </c>
      <c r="Q36" s="11">
        <f>MAX(0,P36+(temps!P31-Q$5-$C$2))</f>
        <v>28.839849114048324</v>
      </c>
      <c r="R36" s="11">
        <f>MAX(0,Q36+(temps!Q31-R$5-$C$2))</f>
        <v>28.523112169666881</v>
      </c>
      <c r="S36" s="11">
        <f>MAX(0,R36+(temps!R31-S$5-$C$2))</f>
        <v>27.780935754968368</v>
      </c>
      <c r="T36" s="11">
        <f>MAX(0,S36+(temps!S31-T$5-$C$2))</f>
        <v>27.646874676311295</v>
      </c>
      <c r="U36" s="11">
        <f>MAX(0,T36+(temps!T31-U$5-$C$2))</f>
        <v>27.662438530384897</v>
      </c>
      <c r="V36" s="11">
        <f>MAX(0,U36+(temps!U31-V$5-$C$2))</f>
        <v>25.088389056593201</v>
      </c>
      <c r="W36">
        <f>AVERAGE(temps!B31:'temps'!U31)</f>
        <v>7.1760743485941596</v>
      </c>
    </row>
    <row r="37" spans="2:23" x14ac:dyDescent="0.35">
      <c r="B37" s="9" t="s">
        <v>51</v>
      </c>
      <c r="C37" s="3">
        <v>0</v>
      </c>
      <c r="D37" s="11">
        <f>MAX(0,C37+(temps!C32-D$5-$C$2))</f>
        <v>0.90154093401400859</v>
      </c>
      <c r="E37" s="11">
        <f>MAX(0,D37+(temps!D32-E$5-$C$2))</f>
        <v>1.9344526236031867</v>
      </c>
      <c r="F37" s="11">
        <f>MAX(0,E37+(temps!E32-F$5-$C$2))</f>
        <v>3.2537545067735776</v>
      </c>
      <c r="G37" s="11">
        <f>MAX(0,F37+(temps!F32-G$5-$C$2))</f>
        <v>5.0577067032344267</v>
      </c>
      <c r="H37" s="11">
        <f>MAX(0,G37+(temps!G32-H$5-$C$2))</f>
        <v>7.4177616427240078</v>
      </c>
      <c r="I37" s="11">
        <f>MAX(0,H37+(temps!H32-I$5-$C$2))</f>
        <v>10.137319096263884</v>
      </c>
      <c r="J37" s="11">
        <f>MAX(0,I37+(temps!I32-J$5-$C$2))</f>
        <v>12.676252026821158</v>
      </c>
      <c r="K37" s="11">
        <f>MAX(0,J37+(temps!J32-K$5-$C$2))</f>
        <v>13.589536689430838</v>
      </c>
      <c r="L37" s="11">
        <f>MAX(0,K37+(temps!K32-L$5-$C$2))</f>
        <v>17.149349173104341</v>
      </c>
      <c r="M37" s="11">
        <f>MAX(0,L37+(temps!L32-M$5-$C$2))</f>
        <v>17.226330896207397</v>
      </c>
      <c r="N37" s="11">
        <f>MAX(0,M37+(temps!M32-N$5-$C$2))</f>
        <v>19.80800041841302</v>
      </c>
      <c r="O37" s="11">
        <f>MAX(0,N37+(temps!N32-O$5-$C$2))</f>
        <v>20.782796080872952</v>
      </c>
      <c r="P37" s="11">
        <f>MAX(0,O37+(temps!O32-P$5-$C$2))</f>
        <v>20.6187311748937</v>
      </c>
      <c r="Q37" s="11">
        <f>MAX(0,P37+(temps!P32-Q$5-$C$2))</f>
        <v>20.759804266360987</v>
      </c>
      <c r="R37" s="11">
        <f>MAX(0,Q37+(temps!Q32-R$5-$C$2))</f>
        <v>20.160368651320404</v>
      </c>
      <c r="S37" s="11">
        <f>MAX(0,R37+(temps!R32-S$5-$C$2))</f>
        <v>19.633167122242952</v>
      </c>
      <c r="T37" s="11">
        <f>MAX(0,S37+(temps!S32-T$5-$C$2))</f>
        <v>20.68982446405208</v>
      </c>
      <c r="U37" s="11">
        <f>MAX(0,T37+(temps!T32-U$5-$C$2))</f>
        <v>22.41122560507462</v>
      </c>
      <c r="V37" s="11">
        <f>MAX(0,U37+(temps!U32-V$5-$C$2))</f>
        <v>22.788107543777041</v>
      </c>
      <c r="W37">
        <f>AVERAGE(temps!B32:'temps'!U32)</f>
        <v>7.0550069005512013</v>
      </c>
    </row>
    <row r="38" spans="2:23" x14ac:dyDescent="0.35">
      <c r="B38" s="9" t="s">
        <v>52</v>
      </c>
      <c r="C38" s="3">
        <v>0</v>
      </c>
      <c r="D38" s="11">
        <f>MAX(0,C38+(temps!C33-D$5-$C$2))</f>
        <v>0</v>
      </c>
      <c r="E38" s="11">
        <f>MAX(0,D38+(temps!D33-E$5-$C$2))</f>
        <v>0</v>
      </c>
      <c r="F38" s="11">
        <f>MAX(0,E38+(temps!E33-F$5-$C$2))</f>
        <v>0</v>
      </c>
      <c r="G38" s="11">
        <f>MAX(0,F38+(temps!F33-G$5-$C$2))</f>
        <v>0</v>
      </c>
      <c r="H38" s="11">
        <f>MAX(0,G38+(temps!G33-H$5-$C$2))</f>
        <v>0</v>
      </c>
      <c r="I38" s="11">
        <f>MAX(0,H38+(temps!H33-I$5-$C$2))</f>
        <v>0</v>
      </c>
      <c r="J38" s="11">
        <f>MAX(0,I38+(temps!I33-J$5-$C$2))</f>
        <v>0</v>
      </c>
      <c r="K38" s="11">
        <f>MAX(0,J38+(temps!J33-K$5-$C$2))</f>
        <v>0</v>
      </c>
      <c r="L38" s="11">
        <f>MAX(0,K38+(temps!K33-L$5-$C$2))</f>
        <v>0.90270909363460117</v>
      </c>
      <c r="M38" s="11">
        <f>MAX(0,L38+(temps!L33-M$5-$C$2))</f>
        <v>1.1306448189046368</v>
      </c>
      <c r="N38" s="11">
        <f>MAX(0,M38+(temps!M33-N$5-$C$2))</f>
        <v>4.5751971832961287</v>
      </c>
      <c r="O38" s="11">
        <f>MAX(0,N38+(temps!N33-O$5-$C$2))</f>
        <v>5.1579122313774119</v>
      </c>
      <c r="P38" s="11">
        <f>MAX(0,O38+(temps!O33-P$5-$C$2))</f>
        <v>4.6467533475971194</v>
      </c>
      <c r="Q38" s="11">
        <f>MAX(0,P38+(temps!P33-Q$5-$C$2))</f>
        <v>5.7741638079633795</v>
      </c>
      <c r="R38" s="11">
        <f>MAX(0,Q38+(temps!Q33-R$5-$C$2))</f>
        <v>5.6315910044272153</v>
      </c>
      <c r="S38" s="11">
        <f>MAX(0,R38+(temps!R33-S$5-$C$2))</f>
        <v>4.9380014703714847</v>
      </c>
      <c r="T38" s="11">
        <f>MAX(0,S38+(temps!S33-T$5-$C$2))</f>
        <v>4.1220372964670728</v>
      </c>
      <c r="U38" s="11">
        <f>MAX(0,T38+(temps!T33-U$5-$C$2))</f>
        <v>1.829340792979544</v>
      </c>
      <c r="V38" s="11">
        <f>MAX(0,U38+(temps!U33-V$5-$C$2))</f>
        <v>0</v>
      </c>
      <c r="W38">
        <f>AVERAGE(temps!B33:'temps'!U33)</f>
        <v>2.1807482610558635</v>
      </c>
    </row>
    <row r="39" spans="2:23" x14ac:dyDescent="0.35">
      <c r="B39" s="9" t="s">
        <v>53</v>
      </c>
      <c r="C39" s="3">
        <v>0</v>
      </c>
      <c r="D39" s="11">
        <f>MAX(0,C39+(temps!C34-D$5-$C$2))</f>
        <v>0</v>
      </c>
      <c r="E39" s="11">
        <f>MAX(0,D39+(temps!D34-E$5-$C$2))</f>
        <v>0</v>
      </c>
      <c r="F39" s="11">
        <f>MAX(0,E39+(temps!E34-F$5-$C$2))</f>
        <v>0</v>
      </c>
      <c r="G39" s="11">
        <f>MAX(0,F39+(temps!F34-G$5-$C$2))</f>
        <v>0</v>
      </c>
      <c r="H39" s="11">
        <f>MAX(0,G39+(temps!G34-H$5-$C$2))</f>
        <v>0</v>
      </c>
      <c r="I39" s="11">
        <f>MAX(0,H39+(temps!H34-I$5-$C$2))</f>
        <v>0</v>
      </c>
      <c r="J39" s="11">
        <f>MAX(0,I39+(temps!I34-J$5-$C$2))</f>
        <v>0</v>
      </c>
      <c r="K39" s="11">
        <f>MAX(0,J39+(temps!J34-K$5-$C$2))</f>
        <v>0</v>
      </c>
      <c r="L39" s="11">
        <f>MAX(0,K39+(temps!K34-L$5-$C$2))</f>
        <v>0</v>
      </c>
      <c r="M39" s="11">
        <f>MAX(0,L39+(temps!L34-M$5-$C$2))</f>
        <v>0</v>
      </c>
      <c r="N39" s="11">
        <f>MAX(0,M39+(temps!M34-N$5-$C$2))</f>
        <v>0</v>
      </c>
      <c r="O39" s="11">
        <f>MAX(0,N39+(temps!N34-O$5-$C$2))</f>
        <v>0</v>
      </c>
      <c r="P39" s="11">
        <f>MAX(0,O39+(temps!O34-P$5-$C$2))</f>
        <v>0</v>
      </c>
      <c r="Q39" s="11">
        <f>MAX(0,P39+(temps!P34-Q$5-$C$2))</f>
        <v>0.81032545281106927</v>
      </c>
      <c r="R39" s="11">
        <f>MAX(0,Q39+(temps!Q34-R$5-$C$2))</f>
        <v>0.65900698250134493</v>
      </c>
      <c r="S39" s="11">
        <f>MAX(0,R39+(temps!R34-S$5-$C$2))</f>
        <v>0</v>
      </c>
      <c r="T39" s="11">
        <f>MAX(0,S39+(temps!S34-T$5-$C$2))</f>
        <v>0.60498731599596756</v>
      </c>
      <c r="U39" s="11">
        <f>MAX(0,T39+(temps!T34-U$5-$C$2))</f>
        <v>1.9100406179834488</v>
      </c>
      <c r="V39" s="11">
        <f>MAX(0,U39+(temps!U34-V$5-$C$2))</f>
        <v>1.1031247572711109</v>
      </c>
      <c r="W39">
        <f>AVERAGE(temps!B34:'temps'!U34)</f>
        <v>2.1762262681726017</v>
      </c>
    </row>
    <row r="40" spans="2:23" x14ac:dyDescent="0.35">
      <c r="B40" s="9" t="s">
        <v>54</v>
      </c>
      <c r="C40" s="3">
        <v>0</v>
      </c>
      <c r="D40" s="11">
        <f>MAX(0,C40+(temps!C35-D$5-$C$2))</f>
        <v>0</v>
      </c>
      <c r="E40" s="11">
        <f>MAX(0,D40+(temps!D35-E$5-$C$2))</f>
        <v>0</v>
      </c>
      <c r="F40" s="11">
        <f>MAX(0,E40+(temps!E35-F$5-$C$2))</f>
        <v>0</v>
      </c>
      <c r="G40" s="11">
        <f>MAX(0,F40+(temps!F35-G$5-$C$2))</f>
        <v>0</v>
      </c>
      <c r="H40" s="11">
        <f>MAX(0,G40+(temps!G35-H$5-$C$2))</f>
        <v>0</v>
      </c>
      <c r="I40" s="11">
        <f>MAX(0,H40+(temps!H35-I$5-$C$2))</f>
        <v>0</v>
      </c>
      <c r="J40" s="11">
        <f>MAX(0,I40+(temps!I35-J$5-$C$2))</f>
        <v>0</v>
      </c>
      <c r="K40" s="11">
        <f>MAX(0,J40+(temps!J35-K$5-$C$2))</f>
        <v>0</v>
      </c>
      <c r="L40" s="11">
        <f>MAX(0,K40+(temps!K35-L$5-$C$2))</f>
        <v>0</v>
      </c>
      <c r="M40" s="11">
        <f>MAX(0,L40+(temps!L35-M$5-$C$2))</f>
        <v>0</v>
      </c>
      <c r="N40" s="11">
        <f>MAX(0,M40+(temps!M35-N$5-$C$2))</f>
        <v>0</v>
      </c>
      <c r="O40" s="11">
        <f>MAX(0,N40+(temps!N35-O$5-$C$2))</f>
        <v>0</v>
      </c>
      <c r="P40" s="11">
        <f>MAX(0,O40+(temps!O35-P$5-$C$2))</f>
        <v>0</v>
      </c>
      <c r="Q40" s="11">
        <f>MAX(0,P40+(temps!P35-Q$5-$C$2))</f>
        <v>0</v>
      </c>
      <c r="R40" s="11">
        <f>MAX(0,Q40+(temps!Q35-R$5-$C$2))</f>
        <v>0</v>
      </c>
      <c r="S40" s="11">
        <f>MAX(0,R40+(temps!R35-S$5-$C$2))</f>
        <v>0</v>
      </c>
      <c r="T40" s="11">
        <f>MAX(0,S40+(temps!S35-T$5-$C$2))</f>
        <v>0</v>
      </c>
      <c r="U40" s="11">
        <f>MAX(0,T40+(temps!T35-U$5-$C$2))</f>
        <v>6.604973297154082E-2</v>
      </c>
      <c r="V40" s="11">
        <f>MAX(0,U40+(temps!U35-V$5-$C$2))</f>
        <v>0</v>
      </c>
      <c r="W40">
        <f>AVERAGE(temps!B35:'temps'!U35)</f>
        <v>1.3849766369341225</v>
      </c>
    </row>
    <row r="41" spans="2:23" x14ac:dyDescent="0.35">
      <c r="B41" s="9" t="s">
        <v>55</v>
      </c>
      <c r="C41" s="3">
        <v>0</v>
      </c>
      <c r="D41" s="11">
        <f>MAX(0,C41+(temps!C36-D$5-$C$2))</f>
        <v>0.71454906409527874</v>
      </c>
      <c r="E41" s="11">
        <f>MAX(0,D41+(temps!D36-E$5-$C$2))</f>
        <v>1.5487023211950164</v>
      </c>
      <c r="F41" s="11">
        <f>MAX(0,E41+(temps!E36-F$5-$C$2))</f>
        <v>0.83542885429876712</v>
      </c>
      <c r="G41" s="11">
        <f>MAX(0,F41+(temps!F36-G$5-$C$2))</f>
        <v>0</v>
      </c>
      <c r="H41" s="11">
        <f>MAX(0,G41+(temps!G36-H$5-$C$2))</f>
        <v>0</v>
      </c>
      <c r="I41" s="11">
        <f>MAX(0,H41+(temps!H36-I$5-$C$2))</f>
        <v>0</v>
      </c>
      <c r="J41" s="11">
        <f>MAX(0,I41+(temps!I36-J$5-$C$2))</f>
        <v>0</v>
      </c>
      <c r="K41" s="11">
        <f>MAX(0,J41+(temps!J36-K$5-$C$2))</f>
        <v>0</v>
      </c>
      <c r="L41" s="11">
        <f>MAX(0,K41+(temps!K36-L$5-$C$2))</f>
        <v>0</v>
      </c>
      <c r="M41" s="11">
        <f>MAX(0,L41+(temps!L36-M$5-$C$2))</f>
        <v>0</v>
      </c>
      <c r="N41" s="11">
        <f>MAX(0,M41+(temps!M36-N$5-$C$2))</f>
        <v>0</v>
      </c>
      <c r="O41" s="11">
        <f>MAX(0,N41+(temps!N36-O$5-$C$2))</f>
        <v>0</v>
      </c>
      <c r="P41" s="11">
        <f>MAX(0,O41+(temps!O36-P$5-$C$2))</f>
        <v>0</v>
      </c>
      <c r="Q41" s="11">
        <f>MAX(0,P41+(temps!P36-Q$5-$C$2))</f>
        <v>0</v>
      </c>
      <c r="R41" s="11">
        <f>MAX(0,Q41+(temps!Q36-R$5-$C$2))</f>
        <v>0</v>
      </c>
      <c r="S41" s="11">
        <f>MAX(0,R41+(temps!R36-S$5-$C$2))</f>
        <v>0</v>
      </c>
      <c r="T41" s="11">
        <f>MAX(0,S41+(temps!S36-T$5-$C$2))</f>
        <v>0</v>
      </c>
      <c r="U41" s="11">
        <f>MAX(0,T41+(temps!T36-U$5-$C$2))</f>
        <v>0</v>
      </c>
      <c r="V41" s="11">
        <f>MAX(0,U41+(temps!U36-V$5-$C$2))</f>
        <v>0</v>
      </c>
      <c r="W41">
        <f>AVERAGE(temps!B36:'temps'!U36)</f>
        <v>3.05314409707489</v>
      </c>
    </row>
    <row r="42" spans="2:23" x14ac:dyDescent="0.35">
      <c r="B42" s="9" t="s">
        <v>56</v>
      </c>
      <c r="C42" s="3">
        <v>0</v>
      </c>
      <c r="D42" s="11">
        <f>MAX(0,C42+(temps!C37-D$5-$C$2))</f>
        <v>1.6495084136887788</v>
      </c>
      <c r="E42" s="11">
        <f>MAX(0,D42+(temps!D37-E$5-$C$2))</f>
        <v>3.4400997510822262</v>
      </c>
      <c r="F42" s="11">
        <f>MAX(0,E42+(temps!E37-F$5-$C$2))</f>
        <v>4.6243276286358572</v>
      </c>
      <c r="G42" s="11">
        <f>MAX(0,F42+(temps!F37-G$5-$C$2))</f>
        <v>4.0794769700825757</v>
      </c>
      <c r="H42" s="11">
        <f>MAX(0,G42+(temps!G37-H$5-$C$2))</f>
        <v>4.4117613591555669</v>
      </c>
      <c r="I42" s="11">
        <f>MAX(0,H42+(temps!H37-I$5-$C$2))</f>
        <v>3.978092362089634</v>
      </c>
      <c r="J42" s="11">
        <f>MAX(0,I42+(temps!I37-J$5-$C$2))</f>
        <v>2.701636636113919</v>
      </c>
      <c r="K42" s="11">
        <f>MAX(0,J42+(temps!J37-K$5-$C$2))</f>
        <v>0</v>
      </c>
      <c r="L42" s="11">
        <f>MAX(0,K42+(temps!K37-L$5-$C$2))</f>
        <v>0</v>
      </c>
      <c r="M42" s="11">
        <f>MAX(0,L42+(temps!L37-M$5-$C$2))</f>
        <v>0</v>
      </c>
      <c r="N42" s="11">
        <f>MAX(0,M42+(temps!M37-N$5-$C$2))</f>
        <v>0</v>
      </c>
      <c r="O42" s="11">
        <f>MAX(0,N42+(temps!N37-O$5-$C$2))</f>
        <v>0</v>
      </c>
      <c r="P42" s="11">
        <f>MAX(0,O42+(temps!O37-P$5-$C$2))</f>
        <v>0</v>
      </c>
      <c r="Q42" s="11">
        <f>MAX(0,P42+(temps!P37-Q$5-$C$2))</f>
        <v>0</v>
      </c>
      <c r="R42" s="11">
        <f>MAX(0,Q42+(temps!Q37-R$5-$C$2))</f>
        <v>0</v>
      </c>
      <c r="S42" s="11">
        <f>MAX(0,R42+(temps!R37-S$5-$C$2))</f>
        <v>0</v>
      </c>
      <c r="T42" s="11">
        <f>MAX(0,S42+(temps!S37-T$5-$C$2))</f>
        <v>0</v>
      </c>
      <c r="U42" s="11">
        <f>MAX(0,T42+(temps!T37-U$5-$C$2))</f>
        <v>0</v>
      </c>
      <c r="V42" s="11">
        <f>MAX(0,U42+(temps!U37-V$5-$C$2))</f>
        <v>0</v>
      </c>
      <c r="W42">
        <f>AVERAGE(temps!B37:'temps'!U37)</f>
        <v>4.0110002510122698</v>
      </c>
    </row>
    <row r="43" spans="2:23" x14ac:dyDescent="0.35">
      <c r="B43" s="9" t="s">
        <v>57</v>
      </c>
      <c r="C43" s="3">
        <v>0</v>
      </c>
      <c r="D43" s="11">
        <f>MAX(0,C43+(temps!C38-D$5-$C$2))</f>
        <v>0.52755719417657909</v>
      </c>
      <c r="E43" s="11">
        <f>MAX(0,D43+(temps!D38-E$5-$C$2))</f>
        <v>1.2155292948017871</v>
      </c>
      <c r="F43" s="11">
        <f>MAX(0,E43+(temps!E38-F$5-$C$2))</f>
        <v>2.4756917014547977</v>
      </c>
      <c r="G43" s="11">
        <f>MAX(0,F43+(temps!F38-G$5-$C$2))</f>
        <v>3.1090755830146568</v>
      </c>
      <c r="H43" s="11">
        <f>MAX(0,G43+(temps!G38-H$5-$C$2))</f>
        <v>5.0428136203709881</v>
      </c>
      <c r="I43" s="11">
        <f>MAX(0,H43+(temps!H38-I$5-$C$2))</f>
        <v>6.7573912823863749</v>
      </c>
      <c r="J43" s="11">
        <f>MAX(0,I43+(temps!I38-J$5-$C$2))</f>
        <v>8.3083162673377906</v>
      </c>
      <c r="K43" s="11">
        <f>MAX(0,J43+(temps!J38-K$5-$C$2))</f>
        <v>8.2203588597030297</v>
      </c>
      <c r="L43" s="11">
        <f>MAX(0,K43+(temps!K38-L$5-$C$2))</f>
        <v>8.9175206605813599</v>
      </c>
      <c r="M43" s="11">
        <f>MAX(0,L43+(temps!L38-M$5-$C$2))</f>
        <v>6.5076771353913454</v>
      </c>
      <c r="N43" s="11">
        <f>MAX(0,M43+(temps!M38-N$5-$C$2))</f>
        <v>6.0753805520520476</v>
      </c>
      <c r="O43" s="11">
        <f>MAX(0,N43+(temps!N38-O$5-$C$2))</f>
        <v>2.9253827827725503</v>
      </c>
      <c r="P43" s="11">
        <f>MAX(0,O43+(temps!O38-P$5-$C$2))</f>
        <v>0</v>
      </c>
      <c r="Q43" s="11">
        <f>MAX(0,P43+(temps!P38-Q$5-$C$2))</f>
        <v>0</v>
      </c>
      <c r="R43" s="11">
        <f>MAX(0,Q43+(temps!Q38-R$5-$C$2))</f>
        <v>0</v>
      </c>
      <c r="S43" s="11">
        <f>MAX(0,R43+(temps!R38-S$5-$C$2))</f>
        <v>0</v>
      </c>
      <c r="T43" s="11">
        <f>MAX(0,S43+(temps!S38-T$5-$C$2))</f>
        <v>0</v>
      </c>
      <c r="U43" s="11">
        <f>MAX(0,T43+(temps!T38-U$5-$C$2))</f>
        <v>0</v>
      </c>
      <c r="V43" s="11">
        <f>MAX(0,U43+(temps!U38-V$5-$C$2))</f>
        <v>0</v>
      </c>
      <c r="W43">
        <f>AVERAGE(temps!B38:'temps'!U38)</f>
        <v>5.1185046700535617</v>
      </c>
    </row>
    <row r="44" spans="2:23" x14ac:dyDescent="0.35">
      <c r="B44" s="9" t="s">
        <v>58</v>
      </c>
      <c r="C44" s="3">
        <v>0</v>
      </c>
      <c r="D44" s="11">
        <f>MAX(0,C44+(temps!C39-D$5-$C$2))</f>
        <v>0</v>
      </c>
      <c r="E44" s="11">
        <f>MAX(0,D44+(temps!D39-E$5-$C$2))</f>
        <v>0</v>
      </c>
      <c r="F44" s="11">
        <f>MAX(0,E44+(temps!E39-F$5-$C$2))</f>
        <v>0</v>
      </c>
      <c r="G44" s="11">
        <f>MAX(0,F44+(temps!F39-G$5-$C$2))</f>
        <v>0</v>
      </c>
      <c r="H44" s="11">
        <f>MAX(0,G44+(temps!G39-H$5-$C$2))</f>
        <v>0</v>
      </c>
      <c r="I44" s="11">
        <f>MAX(0,H44+(temps!H39-I$5-$C$2))</f>
        <v>0</v>
      </c>
      <c r="J44" s="11">
        <f>MAX(0,I44+(temps!I39-J$5-$C$2))</f>
        <v>0.50898978536985506</v>
      </c>
      <c r="K44" s="11">
        <f>MAX(0,J44+(temps!J39-K$5-$C$2))</f>
        <v>0</v>
      </c>
      <c r="L44" s="11">
        <f>MAX(0,K44+(temps!K39-L$5-$C$2))</f>
        <v>0</v>
      </c>
      <c r="M44" s="11">
        <f>MAX(0,L44+(temps!L39-M$5-$C$2))</f>
        <v>0</v>
      </c>
      <c r="N44" s="11">
        <f>MAX(0,M44+(temps!M39-N$5-$C$2))</f>
        <v>0</v>
      </c>
      <c r="O44" s="11">
        <f>MAX(0,N44+(temps!N39-O$5-$C$2))</f>
        <v>0</v>
      </c>
      <c r="P44" s="11">
        <f>MAX(0,O44+(temps!O39-P$5-$C$2))</f>
        <v>0</v>
      </c>
      <c r="Q44" s="11">
        <f>MAX(0,P44+(temps!P39-Q$5-$C$2))</f>
        <v>0</v>
      </c>
      <c r="R44" s="11">
        <f>MAX(0,Q44+(temps!Q39-R$5-$C$2))</f>
        <v>0</v>
      </c>
      <c r="S44" s="11">
        <f>MAX(0,R44+(temps!R39-S$5-$C$2))</f>
        <v>0</v>
      </c>
      <c r="T44" s="11">
        <f>MAX(0,S44+(temps!S39-T$5-$C$2))</f>
        <v>0</v>
      </c>
      <c r="U44" s="11">
        <f>MAX(0,T44+(temps!T39-U$5-$C$2))</f>
        <v>0</v>
      </c>
      <c r="V44" s="11">
        <f>MAX(0,U44+(temps!U39-V$5-$C$2))</f>
        <v>0</v>
      </c>
      <c r="W44">
        <f>AVERAGE(temps!B39:'temps'!U39)</f>
        <v>3.2706742207940813</v>
      </c>
    </row>
    <row r="45" spans="2:23" x14ac:dyDescent="0.35">
      <c r="B45" s="9" t="s">
        <v>59</v>
      </c>
      <c r="C45" s="3">
        <v>0</v>
      </c>
      <c r="D45" s="11">
        <f>MAX(0,C45+(temps!C40-D$5-$C$2))</f>
        <v>0</v>
      </c>
      <c r="E45" s="11">
        <f>MAX(0,D45+(temps!D40-E$5-$C$2))</f>
        <v>0</v>
      </c>
      <c r="F45" s="11">
        <f>MAX(0,E45+(temps!E40-F$5-$C$2))</f>
        <v>0</v>
      </c>
      <c r="G45" s="11">
        <f>MAX(0,F45+(temps!F40-G$5-$C$2))</f>
        <v>0</v>
      </c>
      <c r="H45" s="11">
        <f>MAX(0,G45+(temps!G40-H$5-$C$2))</f>
        <v>0</v>
      </c>
      <c r="I45" s="11">
        <f>MAX(0,H45+(temps!H40-I$5-$C$2))</f>
        <v>0</v>
      </c>
      <c r="J45" s="11">
        <f>MAX(0,I45+(temps!I40-J$5-$C$2))</f>
        <v>0</v>
      </c>
      <c r="K45" s="11">
        <f>MAX(0,J45+(temps!J40-K$5-$C$2))</f>
        <v>0</v>
      </c>
      <c r="L45" s="11">
        <f>MAX(0,K45+(temps!K40-L$5-$C$2))</f>
        <v>0</v>
      </c>
      <c r="M45" s="11">
        <f>MAX(0,L45+(temps!L40-M$5-$C$2))</f>
        <v>0</v>
      </c>
      <c r="N45" s="11">
        <f>MAX(0,M45+(temps!M40-N$5-$C$2))</f>
        <v>0</v>
      </c>
      <c r="O45" s="11">
        <f>MAX(0,N45+(temps!N40-O$5-$C$2))</f>
        <v>0</v>
      </c>
      <c r="P45" s="11">
        <f>MAX(0,O45+(temps!O40-P$5-$C$2))</f>
        <v>0</v>
      </c>
      <c r="Q45" s="11">
        <f>MAX(0,P45+(temps!P40-Q$5-$C$2))</f>
        <v>0</v>
      </c>
      <c r="R45" s="11">
        <f>MAX(0,Q45+(temps!Q40-R$5-$C$2))</f>
        <v>0</v>
      </c>
      <c r="S45" s="11">
        <f>MAX(0,R45+(temps!R40-S$5-$C$2))</f>
        <v>0</v>
      </c>
      <c r="T45" s="11">
        <f>MAX(0,S45+(temps!S40-T$5-$C$2))</f>
        <v>0</v>
      </c>
      <c r="U45" s="11">
        <f>MAX(0,T45+(temps!T40-U$5-$C$2))</f>
        <v>0</v>
      </c>
      <c r="V45" s="11">
        <f>MAX(0,U45+(temps!U40-V$5-$C$2))</f>
        <v>0</v>
      </c>
      <c r="W45">
        <f>AVERAGE(temps!B40:'temps'!U40)</f>
        <v>2.4346892901364896</v>
      </c>
    </row>
    <row r="46" spans="2:23" x14ac:dyDescent="0.35">
      <c r="B46" s="9" t="s">
        <v>60</v>
      </c>
      <c r="C46" s="3">
        <v>0</v>
      </c>
      <c r="D46" s="11">
        <f>MAX(0,C46+(temps!C41-D$5-$C$2))</f>
        <v>0</v>
      </c>
      <c r="E46" s="11">
        <f>MAX(0,D46+(temps!D41-E$5-$C$2))</f>
        <v>0</v>
      </c>
      <c r="F46" s="11">
        <f>MAX(0,E46+(temps!E41-F$5-$C$2))</f>
        <v>0</v>
      </c>
      <c r="G46" s="11">
        <f>MAX(0,F46+(temps!F41-G$5-$C$2))</f>
        <v>0</v>
      </c>
      <c r="H46" s="11">
        <f>MAX(0,G46+(temps!G41-H$5-$C$2))</f>
        <v>0</v>
      </c>
      <c r="I46" s="11">
        <f>MAX(0,H46+(temps!H41-I$5-$C$2))</f>
        <v>0</v>
      </c>
      <c r="J46" s="11">
        <f>MAX(0,I46+(temps!I41-J$5-$C$2))</f>
        <v>0</v>
      </c>
      <c r="K46" s="11">
        <f>MAX(0,J46+(temps!J41-K$5-$C$2))</f>
        <v>0</v>
      </c>
      <c r="L46" s="11">
        <f>MAX(0,K46+(temps!K41-L$5-$C$2))</f>
        <v>0</v>
      </c>
      <c r="M46" s="11">
        <f>MAX(0,L46+(temps!L41-M$5-$C$2))</f>
        <v>0</v>
      </c>
      <c r="N46" s="11">
        <f>MAX(0,M46+(temps!M41-N$5-$C$2))</f>
        <v>0</v>
      </c>
      <c r="O46" s="11">
        <f>MAX(0,N46+(temps!N41-O$5-$C$2))</f>
        <v>0</v>
      </c>
      <c r="P46" s="11">
        <f>MAX(0,O46+(temps!O41-P$5-$C$2))</f>
        <v>0</v>
      </c>
      <c r="Q46" s="11">
        <f>MAX(0,P46+(temps!P41-Q$5-$C$2))</f>
        <v>0</v>
      </c>
      <c r="R46" s="11">
        <f>MAX(0,Q46+(temps!Q41-R$5-$C$2))</f>
        <v>0</v>
      </c>
      <c r="S46" s="11">
        <f>MAX(0,R46+(temps!R41-S$5-$C$2))</f>
        <v>0</v>
      </c>
      <c r="T46" s="11">
        <f>MAX(0,S46+(temps!S41-T$5-$C$2))</f>
        <v>0</v>
      </c>
      <c r="U46" s="11">
        <f>MAX(0,T46+(temps!T41-U$5-$C$2))</f>
        <v>0</v>
      </c>
      <c r="V46" s="11">
        <f>MAX(0,U46+(temps!U41-V$5-$C$2))</f>
        <v>0</v>
      </c>
      <c r="W46">
        <f>AVERAGE(temps!B41:'temps'!U41)</f>
        <v>1.312662191758762</v>
      </c>
    </row>
    <row r="47" spans="2:23" x14ac:dyDescent="0.35">
      <c r="B47" s="9" t="s">
        <v>61</v>
      </c>
      <c r="C47" s="3">
        <v>0</v>
      </c>
      <c r="D47" s="11">
        <f>MAX(0,C47+(temps!C42-D$5-$C$2))</f>
        <v>0</v>
      </c>
      <c r="E47" s="11">
        <f>MAX(0,D47+(temps!D42-E$5-$C$2))</f>
        <v>0</v>
      </c>
      <c r="F47" s="11">
        <f>MAX(0,E47+(temps!E42-F$5-$C$2))</f>
        <v>0</v>
      </c>
      <c r="G47" s="11">
        <f>MAX(0,F47+(temps!F42-G$5-$C$2))</f>
        <v>0</v>
      </c>
      <c r="H47" s="11">
        <f>MAX(0,G47+(temps!G42-H$5-$C$2))</f>
        <v>0</v>
      </c>
      <c r="I47" s="11">
        <f>MAX(0,H47+(temps!H42-I$5-$C$2))</f>
        <v>0</v>
      </c>
      <c r="J47" s="11">
        <f>MAX(0,I47+(temps!I42-J$5-$C$2))</f>
        <v>0</v>
      </c>
      <c r="K47" s="11">
        <f>MAX(0,J47+(temps!J42-K$5-$C$2))</f>
        <v>0</v>
      </c>
      <c r="L47" s="11">
        <f>MAX(0,K47+(temps!K42-L$5-$C$2))</f>
        <v>0</v>
      </c>
      <c r="M47" s="11">
        <f>MAX(0,L47+(temps!L42-M$5-$C$2))</f>
        <v>0</v>
      </c>
      <c r="N47" s="11">
        <f>MAX(0,M47+(temps!M42-N$5-$C$2))</f>
        <v>0</v>
      </c>
      <c r="O47" s="11">
        <f>MAX(0,N47+(temps!N42-O$5-$C$2))</f>
        <v>0</v>
      </c>
      <c r="P47" s="11">
        <f>MAX(0,O47+(temps!O42-P$5-$C$2))</f>
        <v>0</v>
      </c>
      <c r="Q47" s="11">
        <f>MAX(0,P47+(temps!P42-Q$5-$C$2))</f>
        <v>0</v>
      </c>
      <c r="R47" s="11">
        <f>MAX(0,Q47+(temps!Q42-R$5-$C$2))</f>
        <v>0</v>
      </c>
      <c r="S47" s="11">
        <f>MAX(0,R47+(temps!R42-S$5-$C$2))</f>
        <v>0</v>
      </c>
      <c r="T47" s="11">
        <f>MAX(0,S47+(temps!S42-T$5-$C$2))</f>
        <v>0</v>
      </c>
      <c r="U47" s="11">
        <f>MAX(0,T47+(temps!T42-U$5-$C$2))</f>
        <v>0</v>
      </c>
      <c r="V47" s="11">
        <f>MAX(0,U47+(temps!U42-V$5-$C$2))</f>
        <v>0</v>
      </c>
      <c r="W47">
        <f>AVERAGE(temps!B42:'temps'!U42)</f>
        <v>-1.4077607801126231</v>
      </c>
    </row>
    <row r="48" spans="2:23" x14ac:dyDescent="0.35">
      <c r="B48" s="9" t="s">
        <v>62</v>
      </c>
      <c r="C48" s="3">
        <v>0</v>
      </c>
      <c r="D48" s="11">
        <f>MAX(0,C48+(temps!C43-D$5-$C$2))</f>
        <v>0</v>
      </c>
      <c r="E48" s="11">
        <f>MAX(0,D48+(temps!D43-E$5-$C$2))</f>
        <v>0</v>
      </c>
      <c r="F48" s="11">
        <f>MAX(0,E48+(temps!E43-F$5-$C$2))</f>
        <v>0</v>
      </c>
      <c r="G48" s="11">
        <f>MAX(0,F48+(temps!F43-G$5-$C$2))</f>
        <v>0</v>
      </c>
      <c r="H48" s="11">
        <f>MAX(0,G48+(temps!G43-H$5-$C$2))</f>
        <v>0</v>
      </c>
      <c r="I48" s="11">
        <f>MAX(0,H48+(temps!H43-I$5-$C$2))</f>
        <v>0</v>
      </c>
      <c r="J48" s="11">
        <f>MAX(0,I48+(temps!I43-J$5-$C$2))</f>
        <v>0</v>
      </c>
      <c r="K48" s="11">
        <f>MAX(0,J48+(temps!J43-K$5-$C$2))</f>
        <v>0</v>
      </c>
      <c r="L48" s="11">
        <f>MAX(0,K48+(temps!K43-L$5-$C$2))</f>
        <v>0</v>
      </c>
      <c r="M48" s="11">
        <f>MAX(0,L48+(temps!L43-M$5-$C$2))</f>
        <v>0</v>
      </c>
      <c r="N48" s="11">
        <f>MAX(0,M48+(temps!M43-N$5-$C$2))</f>
        <v>0</v>
      </c>
      <c r="O48" s="11">
        <f>MAX(0,N48+(temps!N43-O$5-$C$2))</f>
        <v>0</v>
      </c>
      <c r="P48" s="11">
        <f>MAX(0,O48+(temps!O43-P$5-$C$2))</f>
        <v>0</v>
      </c>
      <c r="Q48" s="11">
        <f>MAX(0,P48+(temps!P43-Q$5-$C$2))</f>
        <v>0</v>
      </c>
      <c r="R48" s="11">
        <f>MAX(0,Q48+(temps!Q43-R$5-$C$2))</f>
        <v>0</v>
      </c>
      <c r="S48" s="11">
        <f>MAX(0,R48+(temps!R43-S$5-$C$2))</f>
        <v>0</v>
      </c>
      <c r="T48" s="11">
        <f>MAX(0,S48+(temps!S43-T$5-$C$2))</f>
        <v>0</v>
      </c>
      <c r="U48" s="11">
        <f>MAX(0,T48+(temps!T43-U$5-$C$2))</f>
        <v>0</v>
      </c>
      <c r="V48" s="11">
        <f>MAX(0,U48+(temps!U43-V$5-$C$2))</f>
        <v>0</v>
      </c>
      <c r="W48">
        <f>AVERAGE(temps!B43:'temps'!U43)</f>
        <v>-1.244604812360381</v>
      </c>
    </row>
    <row r="49" spans="2:23" x14ac:dyDescent="0.35">
      <c r="B49" s="9" t="s">
        <v>63</v>
      </c>
      <c r="C49" s="3">
        <v>0</v>
      </c>
      <c r="D49" s="11">
        <f>MAX(0,C49+(temps!C44-D$5-$C$2))</f>
        <v>0</v>
      </c>
      <c r="E49" s="11">
        <f>MAX(0,D49+(temps!D44-E$5-$C$2))</f>
        <v>0</v>
      </c>
      <c r="F49" s="11">
        <f>MAX(0,E49+(temps!E44-F$5-$C$2))</f>
        <v>0</v>
      </c>
      <c r="G49" s="11">
        <f>MAX(0,F49+(temps!F44-G$5-$C$2))</f>
        <v>0</v>
      </c>
      <c r="H49" s="11">
        <f>MAX(0,G49+(temps!G44-H$5-$C$2))</f>
        <v>0</v>
      </c>
      <c r="I49" s="11">
        <f>MAX(0,H49+(temps!H44-I$5-$C$2))</f>
        <v>0</v>
      </c>
      <c r="J49" s="11">
        <f>MAX(0,I49+(temps!I44-J$5-$C$2))</f>
        <v>0</v>
      </c>
      <c r="K49" s="11">
        <f>MAX(0,J49+(temps!J44-K$5-$C$2))</f>
        <v>0</v>
      </c>
      <c r="L49" s="11">
        <f>MAX(0,K49+(temps!K44-L$5-$C$2))</f>
        <v>0</v>
      </c>
      <c r="M49" s="11">
        <f>MAX(0,L49+(temps!L44-M$5-$C$2))</f>
        <v>0</v>
      </c>
      <c r="N49" s="11">
        <f>MAX(0,M49+(temps!M44-N$5-$C$2))</f>
        <v>0</v>
      </c>
      <c r="O49" s="11">
        <f>MAX(0,N49+(temps!N44-O$5-$C$2))</f>
        <v>0</v>
      </c>
      <c r="P49" s="11">
        <f>MAX(0,O49+(temps!O44-P$5-$C$2))</f>
        <v>0</v>
      </c>
      <c r="Q49" s="11">
        <f>MAX(0,P49+(temps!P44-Q$5-$C$2))</f>
        <v>0</v>
      </c>
      <c r="R49" s="11">
        <f>MAX(0,Q49+(temps!Q44-R$5-$C$2))</f>
        <v>0</v>
      </c>
      <c r="S49" s="11">
        <f>MAX(0,R49+(temps!R44-S$5-$C$2))</f>
        <v>0</v>
      </c>
      <c r="T49" s="11">
        <f>MAX(0,S49+(temps!S44-T$5-$C$2))</f>
        <v>0</v>
      </c>
      <c r="U49" s="11">
        <f>MAX(0,T49+(temps!T44-U$5-$C$2))</f>
        <v>0</v>
      </c>
      <c r="V49" s="11">
        <f>MAX(0,U49+(temps!U44-V$5-$C$2))</f>
        <v>0</v>
      </c>
      <c r="W49">
        <f>AVERAGE(temps!B44:'temps'!U44)</f>
        <v>-4.7168632938312048E-2</v>
      </c>
    </row>
    <row r="50" spans="2:23" x14ac:dyDescent="0.35">
      <c r="B50" s="9" t="s">
        <v>64</v>
      </c>
      <c r="C50" s="3">
        <v>0</v>
      </c>
      <c r="D50" s="11">
        <f>MAX(0,C50+(temps!C45-D$5-$C$2))</f>
        <v>0</v>
      </c>
      <c r="E50" s="11">
        <f>MAX(0,D50+(temps!D45-E$5-$C$2))</f>
        <v>0</v>
      </c>
      <c r="F50" s="11">
        <f>MAX(0,E50+(temps!E45-F$5-$C$2))</f>
        <v>0</v>
      </c>
      <c r="G50" s="11">
        <f>MAX(0,F50+(temps!F45-G$5-$C$2))</f>
        <v>0</v>
      </c>
      <c r="H50" s="11">
        <f>MAX(0,G50+(temps!G45-H$5-$C$2))</f>
        <v>0</v>
      </c>
      <c r="I50" s="11">
        <f>MAX(0,H50+(temps!H45-I$5-$C$2))</f>
        <v>0</v>
      </c>
      <c r="J50" s="11">
        <f>MAX(0,I50+(temps!I45-J$5-$C$2))</f>
        <v>0</v>
      </c>
      <c r="K50" s="11">
        <f>MAX(0,J50+(temps!J45-K$5-$C$2))</f>
        <v>0</v>
      </c>
      <c r="L50" s="11">
        <f>MAX(0,K50+(temps!K45-L$5-$C$2))</f>
        <v>0</v>
      </c>
      <c r="M50" s="11">
        <f>MAX(0,L50+(temps!L45-M$5-$C$2))</f>
        <v>0</v>
      </c>
      <c r="N50" s="11">
        <f>MAX(0,M50+(temps!M45-N$5-$C$2))</f>
        <v>0</v>
      </c>
      <c r="O50" s="11">
        <f>MAX(0,N50+(temps!N45-O$5-$C$2))</f>
        <v>0</v>
      </c>
      <c r="P50" s="11">
        <f>MAX(0,O50+(temps!O45-P$5-$C$2))</f>
        <v>0</v>
      </c>
      <c r="Q50" s="11">
        <f>MAX(0,P50+(temps!P45-Q$5-$C$2))</f>
        <v>0</v>
      </c>
      <c r="R50" s="11">
        <f>MAX(0,Q50+(temps!Q45-R$5-$C$2))</f>
        <v>0</v>
      </c>
      <c r="S50" s="11">
        <f>MAX(0,R50+(temps!R45-S$5-$C$2))</f>
        <v>0</v>
      </c>
      <c r="T50" s="11">
        <f>MAX(0,S50+(temps!S45-T$5-$C$2))</f>
        <v>0</v>
      </c>
      <c r="U50" s="11">
        <f>MAX(0,T50+(temps!T45-U$5-$C$2))</f>
        <v>0</v>
      </c>
      <c r="V50" s="11">
        <f>MAX(0,U50+(temps!U45-V$5-$C$2))</f>
        <v>0</v>
      </c>
      <c r="W50">
        <f>AVERAGE(temps!B45:'temps'!U45)</f>
        <v>-0.25793649835735183</v>
      </c>
    </row>
    <row r="51" spans="2:23" x14ac:dyDescent="0.35">
      <c r="B51" s="9" t="s">
        <v>65</v>
      </c>
      <c r="C51" s="3">
        <v>0</v>
      </c>
      <c r="D51" s="11">
        <f>MAX(0,C51+(temps!C46-D$5-$C$2))</f>
        <v>0</v>
      </c>
      <c r="E51" s="11">
        <f>MAX(0,D51+(temps!D46-E$5-$C$2))</f>
        <v>0</v>
      </c>
      <c r="F51" s="11">
        <f>MAX(0,E51+(temps!E46-F$5-$C$2))</f>
        <v>0</v>
      </c>
      <c r="G51" s="11">
        <f>MAX(0,F51+(temps!F46-G$5-$C$2))</f>
        <v>0</v>
      </c>
      <c r="H51" s="11">
        <f>MAX(0,G51+(temps!G46-H$5-$C$2))</f>
        <v>0</v>
      </c>
      <c r="I51" s="11">
        <f>MAX(0,H51+(temps!H46-I$5-$C$2))</f>
        <v>0</v>
      </c>
      <c r="J51" s="11">
        <f>MAX(0,I51+(temps!I46-J$5-$C$2))</f>
        <v>0</v>
      </c>
      <c r="K51" s="11">
        <f>MAX(0,J51+(temps!J46-K$5-$C$2))</f>
        <v>0</v>
      </c>
      <c r="L51" s="11">
        <f>MAX(0,K51+(temps!K46-L$5-$C$2))</f>
        <v>0</v>
      </c>
      <c r="M51" s="11">
        <f>MAX(0,L51+(temps!L46-M$5-$C$2))</f>
        <v>0</v>
      </c>
      <c r="N51" s="11">
        <f>MAX(0,M51+(temps!M46-N$5-$C$2))</f>
        <v>0</v>
      </c>
      <c r="O51" s="11">
        <f>MAX(0,N51+(temps!N46-O$5-$C$2))</f>
        <v>0</v>
      </c>
      <c r="P51" s="11">
        <f>MAX(0,O51+(temps!O46-P$5-$C$2))</f>
        <v>0</v>
      </c>
      <c r="Q51" s="11">
        <f>MAX(0,P51+(temps!P46-Q$5-$C$2))</f>
        <v>0</v>
      </c>
      <c r="R51" s="11">
        <f>MAX(0,Q51+(temps!Q46-R$5-$C$2))</f>
        <v>0</v>
      </c>
      <c r="S51" s="11">
        <f>MAX(0,R51+(temps!R46-S$5-$C$2))</f>
        <v>0</v>
      </c>
      <c r="T51" s="11">
        <f>MAX(0,S51+(temps!S46-T$5-$C$2))</f>
        <v>0</v>
      </c>
      <c r="U51" s="11">
        <f>MAX(0,T51+(temps!T46-U$5-$C$2))</f>
        <v>0</v>
      </c>
      <c r="V51" s="11">
        <f>MAX(0,U51+(temps!U46-V$5-$C$2))</f>
        <v>0</v>
      </c>
      <c r="W51">
        <f>AVERAGE(temps!B46:'temps'!U46)</f>
        <v>1.2442105560040106</v>
      </c>
    </row>
    <row r="52" spans="2:23" x14ac:dyDescent="0.35">
      <c r="B52" s="9" t="s">
        <v>66</v>
      </c>
      <c r="C52" s="3">
        <v>0</v>
      </c>
      <c r="D52" s="11">
        <f>MAX(0,C52+(temps!C47-D$5-$C$2))</f>
        <v>0</v>
      </c>
      <c r="E52" s="11">
        <f>MAX(0,D52+(temps!D47-E$5-$C$2))</f>
        <v>0</v>
      </c>
      <c r="F52" s="11">
        <f>MAX(0,E52+(temps!E47-F$5-$C$2))</f>
        <v>0</v>
      </c>
      <c r="G52" s="11">
        <f>MAX(0,F52+(temps!F47-G$5-$C$2))</f>
        <v>0</v>
      </c>
      <c r="H52" s="11">
        <f>MAX(0,G52+(temps!G47-H$5-$C$2))</f>
        <v>0</v>
      </c>
      <c r="I52" s="11">
        <f>MAX(0,H52+(temps!H47-I$5-$C$2))</f>
        <v>0</v>
      </c>
      <c r="J52" s="11">
        <f>MAX(0,I52+(temps!I47-J$5-$C$2))</f>
        <v>0</v>
      </c>
      <c r="K52" s="11">
        <f>MAX(0,J52+(temps!J47-K$5-$C$2))</f>
        <v>0</v>
      </c>
      <c r="L52" s="11">
        <f>MAX(0,K52+(temps!K47-L$5-$C$2))</f>
        <v>0</v>
      </c>
      <c r="M52" s="11">
        <f>MAX(0,L52+(temps!L47-M$5-$C$2))</f>
        <v>0</v>
      </c>
      <c r="N52" s="11">
        <f>MAX(0,M52+(temps!M47-N$5-$C$2))</f>
        <v>0.48831568264630221</v>
      </c>
      <c r="O52" s="11">
        <f>MAX(0,N52+(temps!N47-O$5-$C$2))</f>
        <v>0</v>
      </c>
      <c r="P52" s="11">
        <f>MAX(0,O52+(temps!O47-P$5-$C$2))</f>
        <v>0</v>
      </c>
      <c r="Q52" s="11">
        <f>MAX(0,P52+(temps!P47-Q$5-$C$2))</f>
        <v>0</v>
      </c>
      <c r="R52" s="11">
        <f>MAX(0,Q52+(temps!Q47-R$5-$C$2))</f>
        <v>0</v>
      </c>
      <c r="S52" s="11">
        <f>MAX(0,R52+(temps!R47-S$5-$C$2))</f>
        <v>0</v>
      </c>
      <c r="T52" s="11">
        <f>MAX(0,S52+(temps!S47-T$5-$C$2))</f>
        <v>0</v>
      </c>
      <c r="U52" s="11">
        <f>MAX(0,T52+(temps!T47-U$5-$C$2))</f>
        <v>0</v>
      </c>
      <c r="V52" s="11">
        <f>MAX(0,U52+(temps!U47-V$5-$C$2))</f>
        <v>0</v>
      </c>
      <c r="W52">
        <f>AVERAGE(temps!B47:'temps'!U47)</f>
        <v>2.2916805270375149</v>
      </c>
    </row>
    <row r="53" spans="2:23" x14ac:dyDescent="0.35">
      <c r="B53" s="9" t="s">
        <v>67</v>
      </c>
      <c r="C53" s="3">
        <v>0</v>
      </c>
      <c r="D53" s="11">
        <f>MAX(0,C53+(temps!C48-D$5-$C$2))</f>
        <v>0</v>
      </c>
      <c r="E53" s="11">
        <f>MAX(0,D53+(temps!D48-E$5-$C$2))</f>
        <v>9.541752351699806E-2</v>
      </c>
      <c r="F53" s="11">
        <f>MAX(0,E53+(temps!E48-F$5-$C$2))</f>
        <v>0</v>
      </c>
      <c r="G53" s="11">
        <f>MAX(0,F53+(temps!F48-G$5-$C$2))</f>
        <v>0</v>
      </c>
      <c r="H53" s="11">
        <f>MAX(0,G53+(temps!G48-H$5-$C$2))</f>
        <v>0</v>
      </c>
      <c r="I53" s="11">
        <f>MAX(0,H53+(temps!H48-I$5-$C$2))</f>
        <v>0</v>
      </c>
      <c r="J53" s="11">
        <f>MAX(0,I53+(temps!I48-J$5-$C$2))</f>
        <v>0</v>
      </c>
      <c r="K53" s="11">
        <f>MAX(0,J53+(temps!J48-K$5-$C$2))</f>
        <v>0</v>
      </c>
      <c r="L53" s="11">
        <f>MAX(0,K53+(temps!K48-L$5-$C$2))</f>
        <v>0</v>
      </c>
      <c r="M53" s="11">
        <f>MAX(0,L53+(temps!L48-M$5-$C$2))</f>
        <v>0</v>
      </c>
      <c r="N53" s="11">
        <f>MAX(0,M53+(temps!M48-N$5-$C$2))</f>
        <v>0.50998881396407203</v>
      </c>
      <c r="O53" s="11">
        <f>MAX(0,N53+(temps!N48-O$5-$C$2))</f>
        <v>0</v>
      </c>
      <c r="P53" s="11">
        <f>MAX(0,O53+(temps!O48-P$5-$C$2))</f>
        <v>0</v>
      </c>
      <c r="Q53" s="11">
        <f>MAX(0,P53+(temps!P48-Q$5-$C$2))</f>
        <v>0</v>
      </c>
      <c r="R53" s="11">
        <f>MAX(0,Q53+(temps!Q48-R$5-$C$2))</f>
        <v>0</v>
      </c>
      <c r="S53" s="11">
        <f>MAX(0,R53+(temps!R48-S$5-$C$2))</f>
        <v>0</v>
      </c>
      <c r="T53" s="11">
        <f>MAX(0,S53+(temps!S48-T$5-$C$2))</f>
        <v>0</v>
      </c>
      <c r="U53" s="11">
        <f>MAX(0,T53+(temps!T48-U$5-$C$2))</f>
        <v>0</v>
      </c>
      <c r="V53" s="11">
        <f>MAX(0,U53+(temps!U48-V$5-$C$2))</f>
        <v>0</v>
      </c>
      <c r="W53">
        <f>AVERAGE(temps!B48:'temps'!U48)</f>
        <v>3.1884716660351038</v>
      </c>
    </row>
    <row r="54" spans="2:23" x14ac:dyDescent="0.35">
      <c r="B54" s="9" t="s">
        <v>68</v>
      </c>
      <c r="C54" s="3">
        <v>0</v>
      </c>
      <c r="D54" s="11">
        <f>MAX(0,C54+(temps!C49-D$5-$C$2))</f>
        <v>3.1860937795423983</v>
      </c>
      <c r="E54" s="11">
        <f>MAX(0,D54+(temps!D49-E$5-$C$2))</f>
        <v>6.4520038636619566</v>
      </c>
      <c r="F54" s="11">
        <f>MAX(0,E54+(temps!E49-F$5-$C$2))</f>
        <v>9.3709653097687173</v>
      </c>
      <c r="G54" s="11">
        <f>MAX(0,F54+(temps!F49-G$5-$C$2))</f>
        <v>10.423788143456186</v>
      </c>
      <c r="H54" s="11">
        <f>MAX(0,G54+(temps!G49-H$5-$C$2))</f>
        <v>12.621392776798096</v>
      </c>
      <c r="I54" s="11">
        <f>MAX(0,H54+(temps!H49-I$5-$C$2))</f>
        <v>15.210450318961811</v>
      </c>
      <c r="J54" s="11">
        <f>MAX(0,I54+(temps!I49-J$5-$C$2))</f>
        <v>17.458576360545116</v>
      </c>
      <c r="K54" s="11">
        <f>MAX(0,J54+(temps!J49-K$5-$C$2))</f>
        <v>17.120578993099357</v>
      </c>
      <c r="L54" s="11">
        <f>MAX(0,K54+(temps!K49-L$5-$C$2))</f>
        <v>18.735026325811038</v>
      </c>
      <c r="M54" s="11">
        <f>MAX(0,L54+(temps!L49-M$5-$C$2))</f>
        <v>17.444040974800082</v>
      </c>
      <c r="N54" s="11">
        <f>MAX(0,M54+(temps!M49-N$5-$C$2))</f>
        <v>19.240053348208534</v>
      </c>
      <c r="O54" s="11">
        <f>MAX(0,N54+(temps!N49-O$5-$C$2))</f>
        <v>18.076956474723406</v>
      </c>
      <c r="P54" s="11">
        <f>MAX(0,O54+(temps!O49-P$5-$C$2))</f>
        <v>16.105408393075955</v>
      </c>
      <c r="Q54" s="11">
        <f>MAX(0,P54+(temps!P49-Q$5-$C$2))</f>
        <v>14.705929683751464</v>
      </c>
      <c r="R54" s="11">
        <f>MAX(0,Q54+(temps!Q49-R$5-$C$2))</f>
        <v>11.723810379924359</v>
      </c>
      <c r="S54" s="11">
        <f>MAX(0,R54+(temps!R49-S$5-$C$2))</f>
        <v>7.5546302368654779</v>
      </c>
      <c r="T54" s="11">
        <f>MAX(0,S54+(temps!S49-T$5-$C$2))</f>
        <v>5.2523136283651954</v>
      </c>
      <c r="U54" s="11">
        <f>MAX(0,T54+(temps!T49-U$5-$C$2))</f>
        <v>0</v>
      </c>
      <c r="V54" s="11">
        <f>MAX(0,U54+(temps!U49-V$5-$C$2))</f>
        <v>0</v>
      </c>
      <c r="W54">
        <f>AVERAGE(temps!B49:'temps'!U49)</f>
        <v>5.511315705745548</v>
      </c>
    </row>
    <row r="55" spans="2:23" x14ac:dyDescent="0.35">
      <c r="B55" s="9" t="s">
        <v>69</v>
      </c>
      <c r="C55" s="3">
        <v>0</v>
      </c>
      <c r="D55" s="11">
        <f>MAX(0,C55+(temps!C50-D$5-$C$2))</f>
        <v>3.3161750803554177</v>
      </c>
      <c r="E55" s="11">
        <f>MAX(0,D55+(temps!D50-E$5-$C$2))</f>
        <v>6.7186262377882864</v>
      </c>
      <c r="F55" s="11">
        <f>MAX(0,E55+(temps!E50-F$5-$C$2))</f>
        <v>9.248147647969148</v>
      </c>
      <c r="G55" s="11">
        <f>MAX(0,F55+(temps!F50-G$5-$C$2))</f>
        <v>11.414759759742168</v>
      </c>
      <c r="H55" s="11">
        <f>MAX(0,G55+(temps!G50-H$5-$C$2))</f>
        <v>14.774318199323908</v>
      </c>
      <c r="I55" s="11">
        <f>MAX(0,H55+(temps!H50-I$5-$C$2))</f>
        <v>18.188307731868964</v>
      </c>
      <c r="J55" s="11">
        <f>MAX(0,I55+(temps!I50-J$5-$C$2))</f>
        <v>21.677211252850558</v>
      </c>
      <c r="K55" s="11">
        <f>MAX(0,J55+(temps!J50-K$5-$C$2))</f>
        <v>23.988651645188657</v>
      </c>
      <c r="L55" s="11">
        <f>MAX(0,K55+(temps!K50-L$5-$C$2))</f>
        <v>28.096703698547579</v>
      </c>
      <c r="M55" s="11">
        <f>MAX(0,L55+(temps!L50-M$5-$C$2))</f>
        <v>29.576057048408686</v>
      </c>
      <c r="N55" s="11">
        <f>MAX(0,M55+(temps!M50-N$5-$C$2))</f>
        <v>32.644056710397777</v>
      </c>
      <c r="O55" s="11">
        <f>MAX(0,N55+(temps!N50-O$5-$C$2))</f>
        <v>32.72880062539393</v>
      </c>
      <c r="P55" s="11">
        <f>MAX(0,O55+(temps!O50-P$5-$C$2))</f>
        <v>31.696142054659617</v>
      </c>
      <c r="Q55" s="11">
        <f>MAX(0,P55+(temps!P50-Q$5-$C$2))</f>
        <v>31.273107019192025</v>
      </c>
      <c r="R55" s="11">
        <f>MAX(0,Q55+(temps!Q50-R$5-$C$2))</f>
        <v>29.50852441392815</v>
      </c>
      <c r="S55" s="11">
        <f>MAX(0,R55+(temps!R50-S$5-$C$2))</f>
        <v>27.02855544261379</v>
      </c>
      <c r="T55" s="11">
        <f>MAX(0,S55+(temps!S50-T$5-$C$2))</f>
        <v>24.976255268810707</v>
      </c>
      <c r="U55" s="11">
        <f>MAX(0,T55+(temps!T50-U$5-$C$2))</f>
        <v>21.654767680130977</v>
      </c>
      <c r="V55" s="11">
        <f>MAX(0,U55+(temps!U50-V$5-$C$2))</f>
        <v>17.202533572242039</v>
      </c>
      <c r="W55">
        <f>AVERAGE(temps!B50:'temps'!U50)</f>
        <v>6.7610293231019929</v>
      </c>
    </row>
    <row r="56" spans="2:23" x14ac:dyDescent="0.35">
      <c r="B56" s="9" t="s">
        <v>70</v>
      </c>
      <c r="C56" s="3">
        <v>0</v>
      </c>
      <c r="D56" s="11">
        <f>MAX(0,C56+(temps!C51-D$5-$C$2))</f>
        <v>1.3324352429570285</v>
      </c>
      <c r="E56" s="11">
        <f>MAX(0,D56+(temps!D51-E$5-$C$2))</f>
        <v>2.7774400658455662</v>
      </c>
      <c r="F56" s="11">
        <f>MAX(0,E56+(temps!E51-F$5-$C$2))</f>
        <v>4.6735422454963969</v>
      </c>
      <c r="G56" s="11">
        <f>MAX(0,F56+(temps!F51-G$5-$C$2))</f>
        <v>6.556133600394995</v>
      </c>
      <c r="H56" s="11">
        <f>MAX(0,G56+(temps!G51-H$5-$C$2))</f>
        <v>9.9440119906806466</v>
      </c>
      <c r="I56" s="11">
        <f>MAX(0,H56+(temps!H51-I$5-$C$2))</f>
        <v>13.300391692828242</v>
      </c>
      <c r="J56" s="11">
        <f>MAX(0,I56+(temps!I51-J$5-$C$2))</f>
        <v>17.271299462122638</v>
      </c>
      <c r="K56" s="11">
        <f>MAX(0,J56+(temps!J51-K$5-$C$2))</f>
        <v>20.279336865509539</v>
      </c>
      <c r="L56" s="11">
        <f>MAX(0,K56+(temps!K51-L$5-$C$2))</f>
        <v>25.021181181891158</v>
      </c>
      <c r="M56" s="11">
        <f>MAX(0,L56+(temps!L51-M$5-$C$2))</f>
        <v>27.410206039420324</v>
      </c>
      <c r="N56" s="11">
        <f>MAX(0,M56+(temps!M51-N$5-$C$2))</f>
        <v>32.332920327196867</v>
      </c>
      <c r="O56" s="11">
        <f>MAX(0,N56+(temps!N51-O$5-$C$2))</f>
        <v>33.293705033235369</v>
      </c>
      <c r="P56" s="11">
        <f>MAX(0,O56+(temps!O51-P$5-$C$2))</f>
        <v>33.534650778613546</v>
      </c>
      <c r="Q56" s="11">
        <f>MAX(0,P56+(temps!P51-Q$5-$C$2))</f>
        <v>34.750608043542016</v>
      </c>
      <c r="R56" s="11">
        <f>MAX(0,Q56+(temps!Q51-R$5-$C$2))</f>
        <v>34.778195867349659</v>
      </c>
      <c r="S56" s="11">
        <f>MAX(0,R56+(temps!R51-S$5-$C$2))</f>
        <v>34.128574969376444</v>
      </c>
      <c r="T56" s="11">
        <f>MAX(0,S56+(temps!S51-T$5-$C$2))</f>
        <v>34.236020794761046</v>
      </c>
      <c r="U56" s="11">
        <f>MAX(0,T56+(temps!T51-U$5-$C$2))</f>
        <v>35.804506911935846</v>
      </c>
      <c r="V56" s="11">
        <f>MAX(0,U56+(temps!U51-V$5-$C$2))</f>
        <v>35.425088798441536</v>
      </c>
      <c r="W56">
        <f>AVERAGE(temps!B51:'temps'!U51)</f>
        <v>7.7201111771124928</v>
      </c>
    </row>
    <row r="57" spans="2:23" x14ac:dyDescent="0.35">
      <c r="B57" s="9" t="s">
        <v>71</v>
      </c>
      <c r="C57" s="3">
        <v>0</v>
      </c>
      <c r="D57" s="11">
        <f>MAX(0,C57+(temps!C52-D$5-$C$2))</f>
        <v>1.2836547551521691</v>
      </c>
      <c r="E57" s="11">
        <f>MAX(0,D57+(temps!D52-E$5-$C$2))</f>
        <v>2.7025647004693467</v>
      </c>
      <c r="F57" s="11">
        <f>MAX(0,E57+(temps!E52-F$5-$C$2))</f>
        <v>4.6123308124186577</v>
      </c>
      <c r="G57" s="11">
        <f>MAX(0,F57+(temps!F52-G$5-$C$2))</f>
        <v>6.0664346302475565</v>
      </c>
      <c r="H57" s="11">
        <f>MAX(0,G57+(temps!G52-H$5-$C$2))</f>
        <v>8.7387412002985769</v>
      </c>
      <c r="I57" s="11">
        <f>MAX(0,H57+(temps!H52-I$5-$C$2))</f>
        <v>10.660874249611684</v>
      </c>
      <c r="J57" s="11">
        <f>MAX(0,I57+(temps!I52-J$5-$C$2))</f>
        <v>12.824878449829479</v>
      </c>
      <c r="K57" s="11">
        <f>MAX(0,J57+(temps!J52-K$5-$C$2))</f>
        <v>14.371699532341808</v>
      </c>
      <c r="L57" s="11">
        <f>MAX(0,K57+(temps!K52-L$5-$C$2))</f>
        <v>18.723316909690411</v>
      </c>
      <c r="M57" s="11">
        <f>MAX(0,L57+(temps!L52-M$5-$C$2))</f>
        <v>20.820707430501194</v>
      </c>
      <c r="N57" s="11">
        <f>MAX(0,M57+(temps!M52-N$5-$C$2))</f>
        <v>25.602958218883995</v>
      </c>
      <c r="O57" s="11">
        <f>MAX(0,N57+(temps!N52-O$5-$C$2))</f>
        <v>26.937633094579606</v>
      </c>
      <c r="P57" s="11">
        <f>MAX(0,O57+(temps!O52-P$5-$C$2))</f>
        <v>28.428873128975916</v>
      </c>
      <c r="Q57" s="11">
        <f>MAX(0,P57+(temps!P52-Q$5-$C$2))</f>
        <v>31.235676236445386</v>
      </c>
      <c r="R57" s="11">
        <f>MAX(0,Q57+(temps!Q52-R$5-$C$2))</f>
        <v>32.280910265390133</v>
      </c>
      <c r="S57" s="11">
        <f>MAX(0,R57+(temps!R52-S$5-$C$2))</f>
        <v>32.825897359782395</v>
      </c>
      <c r="T57" s="11">
        <f>MAX(0,S57+(temps!S52-T$5-$C$2))</f>
        <v>33.738914574997942</v>
      </c>
      <c r="U57" s="11">
        <f>MAX(0,T57+(temps!T52-U$5-$C$2))</f>
        <v>36.05449865741798</v>
      </c>
      <c r="V57" s="11">
        <f>MAX(0,U57+(temps!U52-V$5-$C$2))</f>
        <v>36.387240674068138</v>
      </c>
      <c r="W57">
        <f>AVERAGE(temps!B52:'temps'!U52)</f>
        <v>7.7707507495138923</v>
      </c>
    </row>
    <row r="58" spans="2:23" x14ac:dyDescent="0.35">
      <c r="B58" s="9" t="s">
        <v>72</v>
      </c>
      <c r="C58" s="3">
        <v>0</v>
      </c>
      <c r="D58" s="11">
        <f>MAX(0,C58+(temps!C53-D$5-$C$2))</f>
        <v>0.26739459255052855</v>
      </c>
      <c r="E58" s="11">
        <f>MAX(0,D58+(temps!D53-E$5-$C$2))</f>
        <v>0.67084652793604649</v>
      </c>
      <c r="F58" s="11">
        <f>MAX(0,E58+(temps!E53-F$5-$C$2))</f>
        <v>0</v>
      </c>
      <c r="G58" s="11">
        <f>MAX(0,F58+(temps!F53-G$5-$C$2))</f>
        <v>0</v>
      </c>
      <c r="H58" s="11">
        <f>MAX(0,G58+(temps!G53-H$5-$C$2))</f>
        <v>0</v>
      </c>
      <c r="I58" s="11">
        <f>MAX(0,H58+(temps!H53-I$5-$C$2))</f>
        <v>0</v>
      </c>
      <c r="J58" s="11">
        <f>MAX(0,I58+(temps!I53-J$5-$C$2))</f>
        <v>0</v>
      </c>
      <c r="K58" s="11">
        <f>MAX(0,J58+(temps!J53-K$5-$C$2))</f>
        <v>0</v>
      </c>
      <c r="L58" s="11">
        <f>MAX(0,K58+(temps!K53-L$5-$C$2))</f>
        <v>1.2994467309626012</v>
      </c>
      <c r="M58" s="11">
        <f>MAX(0,L58+(temps!L53-M$5-$C$2))</f>
        <v>1.7888912148385065</v>
      </c>
      <c r="N58" s="11">
        <f>MAX(0,M58+(temps!M53-N$5-$C$2))</f>
        <v>6.3520464459287176</v>
      </c>
      <c r="O58" s="11">
        <f>MAX(0,N58+(temps!N53-O$5-$C$2))</f>
        <v>8.2939254962234514</v>
      </c>
      <c r="P58" s="11">
        <f>MAX(0,O58+(temps!O53-P$5-$C$2))</f>
        <v>9.7929225975319802</v>
      </c>
      <c r="Q58" s="11">
        <f>MAX(0,P58+(temps!P53-Q$5-$C$2))</f>
        <v>12.138957519544149</v>
      </c>
      <c r="R58" s="11">
        <f>MAX(0,Q58+(temps!Q53-R$5-$C$2))</f>
        <v>13.387159243849736</v>
      </c>
      <c r="S58" s="11">
        <f>MAX(0,R58+(temps!R53-S$5-$C$2))</f>
        <v>13.308762601543116</v>
      </c>
      <c r="T58" s="11">
        <f>MAX(0,S58+(temps!S53-T$5-$C$2))</f>
        <v>14.486848581323255</v>
      </c>
      <c r="U58" s="11">
        <f>MAX(0,T58+(temps!T53-U$5-$C$2))</f>
        <v>16.526831840675296</v>
      </c>
      <c r="V58" s="11">
        <f>MAX(0,U58+(temps!U53-V$5-$C$2))</f>
        <v>18.059336607554229</v>
      </c>
      <c r="W58">
        <f>AVERAGE(temps!B53:'temps'!U53)</f>
        <v>6.2551403578752636</v>
      </c>
    </row>
    <row r="59" spans="2:23" x14ac:dyDescent="0.35">
      <c r="B59" s="9" t="s">
        <v>73</v>
      </c>
      <c r="C59" s="3">
        <v>0</v>
      </c>
      <c r="D59" s="11">
        <f>MAX(0,C59+(temps!C54-D$5-$C$2))</f>
        <v>0</v>
      </c>
      <c r="E59" s="11">
        <f>MAX(0,D59+(temps!D54-E$5-$C$2))</f>
        <v>0</v>
      </c>
      <c r="F59" s="11">
        <f>MAX(0,E59+(temps!E54-F$5-$C$2))</f>
        <v>0</v>
      </c>
      <c r="G59" s="11">
        <f>MAX(0,F59+(temps!F54-G$5-$C$2))</f>
        <v>0</v>
      </c>
      <c r="H59" s="11">
        <f>MAX(0,G59+(temps!G54-H$5-$C$2))</f>
        <v>0</v>
      </c>
      <c r="I59" s="11">
        <f>MAX(0,H59+(temps!H54-I$5-$C$2))</f>
        <v>0</v>
      </c>
      <c r="J59" s="11">
        <f>MAX(0,I59+(temps!I54-J$5-$C$2))</f>
        <v>0</v>
      </c>
      <c r="K59" s="11">
        <f>MAX(0,J59+(temps!J54-K$5-$C$2))</f>
        <v>0</v>
      </c>
      <c r="L59" s="11">
        <f>MAX(0,K59+(temps!K54-L$5-$C$2))</f>
        <v>0</v>
      </c>
      <c r="M59" s="11">
        <f>MAX(0,L59+(temps!L54-M$5-$C$2))</f>
        <v>0</v>
      </c>
      <c r="N59" s="11">
        <f>MAX(0,M59+(temps!M54-N$5-$C$2))</f>
        <v>0.92605323643154147</v>
      </c>
      <c r="O59" s="11">
        <f>MAX(0,N59+(temps!N54-O$5-$C$2))</f>
        <v>0.65827259211608435</v>
      </c>
      <c r="P59" s="11">
        <f>MAX(0,O59+(temps!O54-P$5-$C$2))</f>
        <v>0</v>
      </c>
      <c r="Q59" s="11">
        <f>MAX(0,P59+(temps!P54-Q$5-$C$2))</f>
        <v>0.34613452252967924</v>
      </c>
      <c r="R59" s="11">
        <f>MAX(0,Q59+(temps!Q54-R$5-$C$2))</f>
        <v>0</v>
      </c>
      <c r="S59" s="11">
        <f>MAX(0,R59+(temps!R54-S$5-$C$2))</f>
        <v>0</v>
      </c>
      <c r="T59" s="11">
        <f>MAX(0,S59+(temps!S54-T$5-$C$2))</f>
        <v>1.6432553527394074</v>
      </c>
      <c r="U59" s="11">
        <f>MAX(0,T59+(temps!T54-U$5-$C$2))</f>
        <v>3.4992364402121989</v>
      </c>
      <c r="V59" s="11">
        <f>MAX(0,U59+(temps!U54-V$5-$C$2))</f>
        <v>5.32839821976855</v>
      </c>
      <c r="W59">
        <f>AVERAGE(temps!B54:'temps'!U54)</f>
        <v>3.9635214652409436</v>
      </c>
    </row>
    <row r="60" spans="2:23" x14ac:dyDescent="0.35">
      <c r="B60" s="9" t="s">
        <v>74</v>
      </c>
      <c r="C60" s="3">
        <v>0</v>
      </c>
      <c r="D60" s="11">
        <f>MAX(0,C60+(temps!C55-D$5-$C$2))</f>
        <v>0</v>
      </c>
      <c r="E60" s="11">
        <f>MAX(0,D60+(temps!D55-E$5-$C$2))</f>
        <v>0</v>
      </c>
      <c r="F60" s="11">
        <f>MAX(0,E60+(temps!E55-F$5-$C$2))</f>
        <v>0</v>
      </c>
      <c r="G60" s="11">
        <f>MAX(0,F60+(temps!F55-G$5-$C$2))</f>
        <v>0</v>
      </c>
      <c r="H60" s="11">
        <f>MAX(0,G60+(temps!G55-H$5-$C$2))</f>
        <v>0</v>
      </c>
      <c r="I60" s="11">
        <f>MAX(0,H60+(temps!H55-I$5-$C$2))</f>
        <v>0</v>
      </c>
      <c r="J60" s="11">
        <f>MAX(0,I60+(temps!I55-J$5-$C$2))</f>
        <v>0</v>
      </c>
      <c r="K60" s="11">
        <f>MAX(0,J60+(temps!J55-K$5-$C$2))</f>
        <v>0</v>
      </c>
      <c r="L60" s="11">
        <f>MAX(0,K60+(temps!K55-L$5-$C$2))</f>
        <v>0</v>
      </c>
      <c r="M60" s="11">
        <f>MAX(0,L60+(temps!L55-M$5-$C$2))</f>
        <v>0</v>
      </c>
      <c r="N60" s="11">
        <f>MAX(0,M60+(temps!M55-N$5-$C$2))</f>
        <v>0</v>
      </c>
      <c r="O60" s="11">
        <f>MAX(0,N60+(temps!N55-O$5-$C$2))</f>
        <v>0</v>
      </c>
      <c r="P60" s="11">
        <f>MAX(0,O60+(temps!O55-P$5-$C$2))</f>
        <v>0</v>
      </c>
      <c r="Q60" s="11">
        <f>MAX(0,P60+(temps!P55-Q$5-$C$2))</f>
        <v>0</v>
      </c>
      <c r="R60" s="11">
        <f>MAX(0,Q60+(temps!Q55-R$5-$C$2))</f>
        <v>0</v>
      </c>
      <c r="S60" s="11">
        <f>MAX(0,R60+(temps!R55-S$5-$C$2))</f>
        <v>0</v>
      </c>
      <c r="T60" s="11">
        <f>MAX(0,S60+(temps!S55-T$5-$C$2))</f>
        <v>0</v>
      </c>
      <c r="U60" s="11">
        <f>MAX(0,T60+(temps!T55-U$5-$C$2))</f>
        <v>0.8808070961071115</v>
      </c>
      <c r="V60" s="11">
        <f>MAX(0,U60+(temps!U55-V$5-$C$2))</f>
        <v>1.6417136718707637</v>
      </c>
      <c r="W60">
        <f>AVERAGE(temps!B55:'temps'!U55)</f>
        <v>2.1036557229016539</v>
      </c>
    </row>
    <row r="61" spans="2:23" x14ac:dyDescent="0.35">
      <c r="B61" s="9" t="s">
        <v>75</v>
      </c>
      <c r="C61" s="3">
        <v>0</v>
      </c>
      <c r="D61" s="11">
        <f>MAX(0,C61+(temps!C56-D$5-$C$2))</f>
        <v>0</v>
      </c>
      <c r="E61" s="11">
        <f>MAX(0,D61+(temps!D56-E$5-$C$2))</f>
        <v>0</v>
      </c>
      <c r="F61" s="11">
        <f>MAX(0,E61+(temps!E56-F$5-$C$2))</f>
        <v>0</v>
      </c>
      <c r="G61" s="11">
        <f>MAX(0,F61+(temps!F56-G$5-$C$2))</f>
        <v>0</v>
      </c>
      <c r="H61" s="11">
        <f>MAX(0,G61+(temps!G56-H$5-$C$2))</f>
        <v>0</v>
      </c>
      <c r="I61" s="11">
        <f>MAX(0,H61+(temps!H56-I$5-$C$2))</f>
        <v>0</v>
      </c>
      <c r="J61" s="11">
        <f>MAX(0,I61+(temps!I56-J$5-$C$2))</f>
        <v>0</v>
      </c>
      <c r="K61" s="11">
        <f>MAX(0,J61+(temps!J56-K$5-$C$2))</f>
        <v>0</v>
      </c>
      <c r="L61" s="11">
        <f>MAX(0,K61+(temps!K56-L$5-$C$2))</f>
        <v>0</v>
      </c>
      <c r="M61" s="11">
        <f>MAX(0,L61+(temps!L56-M$5-$C$2))</f>
        <v>0</v>
      </c>
      <c r="N61" s="11">
        <f>MAX(0,M61+(temps!M56-N$5-$C$2))</f>
        <v>0</v>
      </c>
      <c r="O61" s="11">
        <f>MAX(0,N61+(temps!N56-O$5-$C$2))</f>
        <v>0</v>
      </c>
      <c r="P61" s="11">
        <f>MAX(0,O61+(temps!O56-P$5-$C$2))</f>
        <v>0</v>
      </c>
      <c r="Q61" s="11">
        <f>MAX(0,P61+(temps!P56-Q$5-$C$2))</f>
        <v>0</v>
      </c>
      <c r="R61" s="11">
        <f>MAX(0,Q61+(temps!Q56-R$5-$C$2))</f>
        <v>0</v>
      </c>
      <c r="S61" s="11">
        <f>MAX(0,R61+(temps!R56-S$5-$C$2))</f>
        <v>0</v>
      </c>
      <c r="T61" s="11">
        <f>MAX(0,S61+(temps!S56-T$5-$C$2))</f>
        <v>0</v>
      </c>
      <c r="U61" s="11">
        <f>MAX(0,T61+(temps!T56-U$5-$C$2))</f>
        <v>0</v>
      </c>
      <c r="V61" s="11">
        <f>MAX(0,U61+(temps!U56-V$5-$C$2))</f>
        <v>0</v>
      </c>
      <c r="W61">
        <f>AVERAGE(temps!B56:'temps'!U56)</f>
        <v>0.58302547035976604</v>
      </c>
    </row>
    <row r="62" spans="2:23" x14ac:dyDescent="0.35">
      <c r="B62" s="9" t="s">
        <v>76</v>
      </c>
      <c r="C62" s="3">
        <v>0</v>
      </c>
      <c r="D62" s="11">
        <f>MAX(0,C62+(temps!C57-D$5-$C$2))</f>
        <v>0</v>
      </c>
      <c r="E62" s="11">
        <f>MAX(0,D62+(temps!D57-E$5-$C$2))</f>
        <v>0</v>
      </c>
      <c r="F62" s="11">
        <f>MAX(0,E62+(temps!E57-F$5-$C$2))</f>
        <v>0</v>
      </c>
      <c r="G62" s="11">
        <f>MAX(0,F62+(temps!F57-G$5-$C$2))</f>
        <v>0</v>
      </c>
      <c r="H62" s="11">
        <f>MAX(0,G62+(temps!G57-H$5-$C$2))</f>
        <v>0</v>
      </c>
      <c r="I62" s="11">
        <f>MAX(0,H62+(temps!H57-I$5-$C$2))</f>
        <v>0</v>
      </c>
      <c r="J62" s="11">
        <f>MAX(0,I62+(temps!I57-J$5-$C$2))</f>
        <v>0</v>
      </c>
      <c r="K62" s="11">
        <f>MAX(0,J62+(temps!J57-K$5-$C$2))</f>
        <v>0</v>
      </c>
      <c r="L62" s="11">
        <f>MAX(0,K62+(temps!K57-L$5-$C$2))</f>
        <v>0</v>
      </c>
      <c r="M62" s="11">
        <f>MAX(0,L62+(temps!L57-M$5-$C$2))</f>
        <v>0</v>
      </c>
      <c r="N62" s="11">
        <f>MAX(0,M62+(temps!M57-N$5-$C$2))</f>
        <v>0</v>
      </c>
      <c r="O62" s="11">
        <f>MAX(0,N62+(temps!N57-O$5-$C$2))</f>
        <v>0</v>
      </c>
      <c r="P62" s="11">
        <f>MAX(0,O62+(temps!O57-P$5-$C$2))</f>
        <v>0</v>
      </c>
      <c r="Q62" s="11">
        <f>MAX(0,P62+(temps!P57-Q$5-$C$2))</f>
        <v>0</v>
      </c>
      <c r="R62" s="11">
        <f>MAX(0,Q62+(temps!Q57-R$5-$C$2))</f>
        <v>0</v>
      </c>
      <c r="S62" s="11">
        <f>MAX(0,R62+(temps!R57-S$5-$C$2))</f>
        <v>0</v>
      </c>
      <c r="T62" s="11">
        <f>MAX(0,S62+(temps!S57-T$5-$C$2))</f>
        <v>0</v>
      </c>
      <c r="U62" s="11">
        <f>MAX(0,T62+(temps!T57-U$5-$C$2))</f>
        <v>0</v>
      </c>
      <c r="V62" s="11">
        <f>MAX(0,U62+(temps!U57-V$5-$C$2))</f>
        <v>0</v>
      </c>
      <c r="W62">
        <f>AVERAGE(temps!B57:'temps'!U57)</f>
        <v>3.7465479499685872E-2</v>
      </c>
    </row>
    <row r="63" spans="2:23" x14ac:dyDescent="0.35">
      <c r="B63" s="9" t="s">
        <v>77</v>
      </c>
      <c r="C63" s="3">
        <v>0</v>
      </c>
      <c r="D63" s="11">
        <f>MAX(0,C63+(temps!C58-D$5-$C$2))</f>
        <v>0</v>
      </c>
      <c r="E63" s="11">
        <f>MAX(0,D63+(temps!D58-E$5-$C$2))</f>
        <v>0</v>
      </c>
      <c r="F63" s="11">
        <f>MAX(0,E63+(temps!E58-F$5-$C$2))</f>
        <v>0</v>
      </c>
      <c r="G63" s="11">
        <f>MAX(0,F63+(temps!F58-G$5-$C$2))</f>
        <v>0</v>
      </c>
      <c r="H63" s="11">
        <f>MAX(0,G63+(temps!G58-H$5-$C$2))</f>
        <v>0</v>
      </c>
      <c r="I63" s="11">
        <f>MAX(0,H63+(temps!H58-I$5-$C$2))</f>
        <v>0</v>
      </c>
      <c r="J63" s="11">
        <f>MAX(0,I63+(temps!I58-J$5-$C$2))</f>
        <v>0</v>
      </c>
      <c r="K63" s="11">
        <f>MAX(0,J63+(temps!J58-K$5-$C$2))</f>
        <v>0</v>
      </c>
      <c r="L63" s="11">
        <f>MAX(0,K63+(temps!K58-L$5-$C$2))</f>
        <v>0</v>
      </c>
      <c r="M63" s="11">
        <f>MAX(0,L63+(temps!L58-M$5-$C$2))</f>
        <v>0</v>
      </c>
      <c r="N63" s="11">
        <f>MAX(0,M63+(temps!M58-N$5-$C$2))</f>
        <v>0</v>
      </c>
      <c r="O63" s="11">
        <f>MAX(0,N63+(temps!N58-O$5-$C$2))</f>
        <v>0</v>
      </c>
      <c r="P63" s="11">
        <f>MAX(0,O63+(temps!O58-P$5-$C$2))</f>
        <v>0</v>
      </c>
      <c r="Q63" s="11">
        <f>MAX(0,P63+(temps!P58-Q$5-$C$2))</f>
        <v>0</v>
      </c>
      <c r="R63" s="11">
        <f>MAX(0,Q63+(temps!Q58-R$5-$C$2))</f>
        <v>0</v>
      </c>
      <c r="S63" s="11">
        <f>MAX(0,R63+(temps!R58-S$5-$C$2))</f>
        <v>0</v>
      </c>
      <c r="T63" s="11">
        <f>MAX(0,S63+(temps!S58-T$5-$C$2))</f>
        <v>0</v>
      </c>
      <c r="U63" s="11">
        <f>MAX(0,T63+(temps!T58-U$5-$C$2))</f>
        <v>0</v>
      </c>
      <c r="V63" s="11">
        <f>MAX(0,U63+(temps!U58-V$5-$C$2))</f>
        <v>0</v>
      </c>
      <c r="W63">
        <f>AVERAGE(temps!B58:'temps'!U58)</f>
        <v>-5.1760792460750833E-2</v>
      </c>
    </row>
    <row r="64" spans="2:23" x14ac:dyDescent="0.35">
      <c r="B64" s="9" t="s">
        <v>78</v>
      </c>
      <c r="C64" s="3">
        <v>0</v>
      </c>
      <c r="D64" s="11">
        <f>MAX(0,C64+(temps!C59-D$5-$C$2))</f>
        <v>0</v>
      </c>
      <c r="E64" s="11">
        <f>MAX(0,D64+(temps!D59-E$5-$C$2))</f>
        <v>0</v>
      </c>
      <c r="F64" s="11">
        <f>MAX(0,E64+(temps!E59-F$5-$C$2))</f>
        <v>0</v>
      </c>
      <c r="G64" s="11">
        <f>MAX(0,F64+(temps!F59-G$5-$C$2))</f>
        <v>0</v>
      </c>
      <c r="H64" s="11">
        <f>MAX(0,G64+(temps!G59-H$5-$C$2))</f>
        <v>0</v>
      </c>
      <c r="I64" s="11">
        <f>MAX(0,H64+(temps!H59-I$5-$C$2))</f>
        <v>0</v>
      </c>
      <c r="J64" s="11">
        <f>MAX(0,I64+(temps!I59-J$5-$C$2))</f>
        <v>0</v>
      </c>
      <c r="K64" s="11">
        <f>MAX(0,J64+(temps!J59-K$5-$C$2))</f>
        <v>0</v>
      </c>
      <c r="L64" s="11">
        <f>MAX(0,K64+(temps!K59-L$5-$C$2))</f>
        <v>0</v>
      </c>
      <c r="M64" s="11">
        <f>MAX(0,L64+(temps!L59-M$5-$C$2))</f>
        <v>0</v>
      </c>
      <c r="N64" s="11">
        <f>MAX(0,M64+(temps!M59-N$5-$C$2))</f>
        <v>0</v>
      </c>
      <c r="O64" s="11">
        <f>MAX(0,N64+(temps!N59-O$5-$C$2))</f>
        <v>0</v>
      </c>
      <c r="P64" s="11">
        <f>MAX(0,O64+(temps!O59-P$5-$C$2))</f>
        <v>0</v>
      </c>
      <c r="Q64" s="11">
        <f>MAX(0,P64+(temps!P59-Q$5-$C$2))</f>
        <v>0</v>
      </c>
      <c r="R64" s="11">
        <f>MAX(0,Q64+(temps!Q59-R$5-$C$2))</f>
        <v>0</v>
      </c>
      <c r="S64" s="11">
        <f>MAX(0,R64+(temps!R59-S$5-$C$2))</f>
        <v>0</v>
      </c>
      <c r="T64" s="11">
        <f>MAX(0,S64+(temps!S59-T$5-$C$2))</f>
        <v>0</v>
      </c>
      <c r="U64" s="11">
        <f>MAX(0,T64+(temps!T59-U$5-$C$2))</f>
        <v>0</v>
      </c>
      <c r="V64" s="11">
        <f>MAX(0,U64+(temps!U59-V$5-$C$2))</f>
        <v>0</v>
      </c>
      <c r="W64">
        <f>AVERAGE(temps!B59:'temps'!U59)</f>
        <v>2.4164431471425361</v>
      </c>
    </row>
    <row r="65" spans="2:23" x14ac:dyDescent="0.35">
      <c r="B65" s="9" t="s">
        <v>79</v>
      </c>
      <c r="C65" s="3">
        <v>0</v>
      </c>
      <c r="D65" s="11">
        <f>MAX(0,C65+(temps!C60-D$5-$C$2))</f>
        <v>2.7958498771033877</v>
      </c>
      <c r="E65" s="11">
        <f>MAX(0,D65+(temps!D60-E$5-$C$2))</f>
        <v>5.6889887735446463</v>
      </c>
      <c r="F65" s="11">
        <f>MAX(0,E65+(temps!E60-F$5-$C$2))</f>
        <v>6.8953446320801373</v>
      </c>
      <c r="G65" s="11">
        <f>MAX(0,F65+(temps!F60-G$5-$C$2))</f>
        <v>6.947477764887986</v>
      </c>
      <c r="H65" s="11">
        <f>MAX(0,G65+(temps!G60-H$5-$C$2))</f>
        <v>7.2148787573785267</v>
      </c>
      <c r="I65" s="11">
        <f>MAX(0,H65+(temps!H60-I$5-$C$2))</f>
        <v>6.8077676106323937</v>
      </c>
      <c r="J65" s="11">
        <f>MAX(0,I65+(temps!I60-J$5-$C$2))</f>
        <v>4.8970942620019287</v>
      </c>
      <c r="K65" s="11">
        <f>MAX(0,J65+(temps!J60-K$5-$C$2))</f>
        <v>1.7498096560836784</v>
      </c>
      <c r="L65" s="11">
        <f>MAX(0,K65+(temps!K60-L$5-$C$2))</f>
        <v>0.67510418208898937</v>
      </c>
      <c r="M65" s="11">
        <f>MAX(0,L65+(temps!L60-M$5-$C$2))</f>
        <v>0</v>
      </c>
      <c r="N65" s="11">
        <f>MAX(0,M65+(temps!M60-N$5-$C$2))</f>
        <v>0</v>
      </c>
      <c r="O65" s="11">
        <f>MAX(0,N65+(temps!N60-O$5-$C$2))</f>
        <v>0</v>
      </c>
      <c r="P65" s="11">
        <f>MAX(0,O65+(temps!O60-P$5-$C$2))</f>
        <v>0</v>
      </c>
      <c r="Q65" s="11">
        <f>MAX(0,P65+(temps!P60-Q$5-$C$2))</f>
        <v>0</v>
      </c>
      <c r="R65" s="11">
        <f>MAX(0,Q65+(temps!Q60-R$5-$C$2))</f>
        <v>0</v>
      </c>
      <c r="S65" s="11">
        <f>MAX(0,R65+(temps!R60-S$5-$C$2))</f>
        <v>0</v>
      </c>
      <c r="T65" s="11">
        <f>MAX(0,S65+(temps!S60-T$5-$C$2))</f>
        <v>0</v>
      </c>
      <c r="U65" s="11">
        <f>MAX(0,T65+(temps!T60-U$5-$C$2))</f>
        <v>0</v>
      </c>
      <c r="V65" s="11">
        <f>MAX(0,U65+(temps!U60-V$5-$C$2))</f>
        <v>0</v>
      </c>
      <c r="W65">
        <f>AVERAGE(temps!B60:'temps'!U60)</f>
        <v>3.112633689902335</v>
      </c>
    </row>
    <row r="66" spans="2:23" x14ac:dyDescent="0.35">
      <c r="B66" s="9" t="s">
        <v>80</v>
      </c>
      <c r="C66" s="3">
        <v>0</v>
      </c>
      <c r="D66" s="11">
        <f>MAX(0,C66+(temps!C61-D$5-$C$2))</f>
        <v>3.007231990924538</v>
      </c>
      <c r="E66" s="11">
        <f>MAX(0,D66+(temps!D61-E$5-$C$2))</f>
        <v>6.0894450595672263</v>
      </c>
      <c r="F66" s="11">
        <f>MAX(0,E66+(temps!E61-F$5-$C$2))</f>
        <v>8.4687958597723068</v>
      </c>
      <c r="G66" s="11">
        <f>MAX(0,F66+(temps!F61-G$5-$C$2))</f>
        <v>10.183882955742405</v>
      </c>
      <c r="H66" s="11">
        <f>MAX(0,G66+(temps!G61-H$5-$C$2))</f>
        <v>12.660571291966207</v>
      </c>
      <c r="I66" s="11">
        <f>MAX(0,H66+(temps!H61-I$5-$C$2))</f>
        <v>12.279116131574582</v>
      </c>
      <c r="J66" s="11">
        <f>MAX(0,I66+(temps!I61-J$5-$C$2))</f>
        <v>11.112464990723987</v>
      </c>
      <c r="K66" s="11">
        <f>MAX(0,J66+(temps!J61-K$5-$C$2))</f>
        <v>8.9074080636233575</v>
      </c>
      <c r="L66" s="11">
        <f>MAX(0,K66+(temps!K61-L$5-$C$2))</f>
        <v>8.9012188766458991</v>
      </c>
      <c r="M66" s="11">
        <f>MAX(0,L66+(temps!L61-M$5-$C$2))</f>
        <v>6.6214298434846741</v>
      </c>
      <c r="N66" s="11">
        <f>MAX(0,M66+(temps!M61-N$5-$C$2))</f>
        <v>7.1272882625118559</v>
      </c>
      <c r="O66" s="11">
        <f>MAX(0,N66+(temps!N61-O$5-$C$2))</f>
        <v>4.2527547477192789</v>
      </c>
      <c r="P66" s="11">
        <f>MAX(0,O66+(temps!O61-P$5-$C$2))</f>
        <v>1.4366820814312868</v>
      </c>
      <c r="Q66" s="11">
        <f>MAX(0,P66+(temps!P61-Q$5-$C$2))</f>
        <v>0</v>
      </c>
      <c r="R66" s="11">
        <f>MAX(0,Q66+(temps!Q61-R$5-$C$2))</f>
        <v>0</v>
      </c>
      <c r="S66" s="11">
        <f>MAX(0,R66+(temps!R61-S$5-$C$2))</f>
        <v>0</v>
      </c>
      <c r="T66" s="11">
        <f>MAX(0,S66+(temps!S61-T$5-$C$2))</f>
        <v>0</v>
      </c>
      <c r="U66" s="11">
        <f>MAX(0,T66+(temps!T61-U$5-$C$2))</f>
        <v>0</v>
      </c>
      <c r="V66" s="11">
        <f>MAX(0,U66+(temps!U61-V$5-$C$2))</f>
        <v>0</v>
      </c>
      <c r="W66">
        <f>AVERAGE(temps!B61:'temps'!U61)</f>
        <v>3.9160335481344419</v>
      </c>
    </row>
    <row r="67" spans="2:23" x14ac:dyDescent="0.35">
      <c r="B67" s="9" t="s">
        <v>81</v>
      </c>
      <c r="C67" s="3">
        <v>0</v>
      </c>
      <c r="D67" s="11">
        <f>MAX(0,C67+(temps!C62-D$5-$C$2))</f>
        <v>4.1535734543391776</v>
      </c>
      <c r="E67" s="11">
        <f>MAX(0,D67+(temps!D62-E$5-$C$2))</f>
        <v>8.3883407083202854</v>
      </c>
      <c r="F67" s="11">
        <f>MAX(0,E67+(temps!E62-F$5-$C$2))</f>
        <v>12.473239153284545</v>
      </c>
      <c r="G67" s="11">
        <f>MAX(0,F67+(temps!F62-G$5-$C$2))</f>
        <v>15.735389221744683</v>
      </c>
      <c r="H67" s="11">
        <f>MAX(0,G67+(temps!G62-H$5-$C$2))</f>
        <v>19.545313784087934</v>
      </c>
      <c r="I67" s="11">
        <f>MAX(0,H67+(temps!H62-I$5-$C$2))</f>
        <v>23.11906904789322</v>
      </c>
      <c r="J67" s="11">
        <f>MAX(0,I67+(temps!I62-J$5-$C$2))</f>
        <v>25.742486061204286</v>
      </c>
      <c r="K67" s="11">
        <f>MAX(0,J67+(temps!J62-K$5-$C$2))</f>
        <v>26.114298304241657</v>
      </c>
      <c r="L67" s="11">
        <f>MAX(0,K67+(temps!K62-L$5-$C$2))</f>
        <v>27.32275634386864</v>
      </c>
      <c r="M67" s="11">
        <f>MAX(0,L67+(temps!L62-M$5-$C$2))</f>
        <v>25.963971957351028</v>
      </c>
      <c r="N67" s="11">
        <f>MAX(0,M67+(temps!M62-N$5-$C$2))</f>
        <v>27.118644036931968</v>
      </c>
      <c r="O67" s="11">
        <f>MAX(0,N67+(temps!N62-O$5-$C$2))</f>
        <v>25.491012980039951</v>
      </c>
      <c r="P67" s="11">
        <f>MAX(0,O67+(temps!O62-P$5-$C$2))</f>
        <v>23.887092595685459</v>
      </c>
      <c r="Q67" s="11">
        <f>MAX(0,P67+(temps!P62-Q$5-$C$2))</f>
        <v>24.644650951405378</v>
      </c>
      <c r="R67" s="11">
        <f>MAX(0,Q67+(temps!Q62-R$5-$C$2))</f>
        <v>22.191327240587825</v>
      </c>
      <c r="S67" s="11">
        <f>MAX(0,R67+(temps!R62-S$5-$C$2))</f>
        <v>17.662077470207436</v>
      </c>
      <c r="T67" s="11">
        <f>MAX(0,S67+(temps!S62-T$5-$C$2))</f>
        <v>14.617593270583974</v>
      </c>
      <c r="U67" s="11">
        <f>MAX(0,T67+(temps!T62-U$5-$C$2))</f>
        <v>11.551366360600776</v>
      </c>
      <c r="V67" s="11">
        <f>MAX(0,U67+(temps!U62-V$5-$C$2))</f>
        <v>7.5971559878813881</v>
      </c>
      <c r="W67">
        <f>AVERAGE(temps!B62:'temps'!U62)</f>
        <v>6.2554831344514312</v>
      </c>
    </row>
    <row r="68" spans="2:23" x14ac:dyDescent="0.35">
      <c r="B68" s="9" t="s">
        <v>82</v>
      </c>
      <c r="C68" s="3">
        <v>0</v>
      </c>
      <c r="D68" s="11">
        <f>MAX(0,C68+(temps!C63-D$5-$C$2))</f>
        <v>4.2836547551521988</v>
      </c>
      <c r="E68" s="11">
        <f>MAX(0,D68+(temps!D63-E$5-$C$2))</f>
        <v>8.6540524731420376</v>
      </c>
      <c r="F68" s="11">
        <f>MAX(0,E68+(temps!E63-F$5-$C$2))</f>
        <v>12.642053573904239</v>
      </c>
      <c r="G68" s="11">
        <f>MAX(0,F68+(temps!F63-G$5-$C$2))</f>
        <v>15.923524518786959</v>
      </c>
      <c r="H68" s="11">
        <f>MAX(0,G68+(temps!G63-H$5-$C$2))</f>
        <v>19.156742875063681</v>
      </c>
      <c r="I68" s="11">
        <f>MAX(0,H68+(temps!H63-I$5-$C$2))</f>
        <v>21.329238076562767</v>
      </c>
      <c r="J68" s="11">
        <f>MAX(0,I68+(temps!I63-J$5-$C$2))</f>
        <v>22.78268337751561</v>
      </c>
      <c r="K68" s="11">
        <f>MAX(0,J68+(temps!J63-K$5-$C$2))</f>
        <v>22.835489161276669</v>
      </c>
      <c r="L68" s="11">
        <f>MAX(0,K68+(temps!K63-L$5-$C$2))</f>
        <v>24.723579475770411</v>
      </c>
      <c r="M68" s="11">
        <f>MAX(0,L68+(temps!L63-M$5-$C$2))</f>
        <v>24.269972619956196</v>
      </c>
      <c r="N68" s="11">
        <f>MAX(0,M68+(temps!M63-N$5-$C$2))</f>
        <v>25.817375624568879</v>
      </c>
      <c r="O68" s="11">
        <f>MAX(0,N68+(temps!N63-O$5-$C$2))</f>
        <v>24.627650409253082</v>
      </c>
      <c r="P68" s="11">
        <f>MAX(0,O68+(temps!O63-P$5-$C$2))</f>
        <v>22.985866289482431</v>
      </c>
      <c r="Q68" s="11">
        <f>MAX(0,P68+(temps!P63-Q$5-$C$2))</f>
        <v>21.496425988906591</v>
      </c>
      <c r="R68" s="11">
        <f>MAX(0,Q68+(temps!Q63-R$5-$C$2))</f>
        <v>18.796197057851785</v>
      </c>
      <c r="S68" s="11">
        <f>MAX(0,R68+(temps!R63-S$5-$C$2))</f>
        <v>14.330581969056684</v>
      </c>
      <c r="T68" s="11">
        <f>MAX(0,S68+(temps!S63-T$5-$C$2))</f>
        <v>10.083835948813052</v>
      </c>
      <c r="U68" s="11">
        <f>MAX(0,T68+(temps!T63-U$5-$C$2))</f>
        <v>5.0445741841170078</v>
      </c>
      <c r="V68" s="11">
        <f>MAX(0,U68+(temps!U63-V$5-$C$2))</f>
        <v>0</v>
      </c>
      <c r="W68">
        <f>AVERAGE(temps!B63:'temps'!U63)</f>
        <v>5.7896324313226373</v>
      </c>
    </row>
    <row r="69" spans="2:23" x14ac:dyDescent="0.35">
      <c r="B69" s="9" t="s">
        <v>83</v>
      </c>
      <c r="C69" s="3">
        <v>0</v>
      </c>
      <c r="D69" s="11">
        <f>MAX(0,C69+(temps!C64-D$5-$C$2))</f>
        <v>0</v>
      </c>
      <c r="E69" s="11">
        <f>MAX(0,D69+(temps!D64-E$5-$C$2))</f>
        <v>0</v>
      </c>
      <c r="F69" s="11">
        <f>MAX(0,E69+(temps!E64-F$5-$C$2))</f>
        <v>0</v>
      </c>
      <c r="G69" s="11">
        <f>MAX(0,F69+(temps!F64-G$5-$C$2))</f>
        <v>0</v>
      </c>
      <c r="H69" s="11">
        <f>MAX(0,G69+(temps!G64-H$5-$C$2))</f>
        <v>0</v>
      </c>
      <c r="I69" s="11">
        <f>MAX(0,H69+(temps!H64-I$5-$C$2))</f>
        <v>0</v>
      </c>
      <c r="J69" s="11">
        <f>MAX(0,I69+(temps!I64-J$5-$C$2))</f>
        <v>0.10045109753534476</v>
      </c>
      <c r="K69" s="11">
        <f>MAX(0,J69+(temps!J64-K$5-$C$2))</f>
        <v>0</v>
      </c>
      <c r="L69" s="11">
        <f>MAX(0,K69+(temps!K64-L$5-$C$2))</f>
        <v>1.2607432210512011</v>
      </c>
      <c r="M69" s="11">
        <f>MAX(0,L69+(temps!L64-M$5-$C$2))</f>
        <v>0.53301577279389623</v>
      </c>
      <c r="N69" s="11">
        <f>MAX(0,M69+(temps!M64-N$5-$C$2))</f>
        <v>0.61172461568294878</v>
      </c>
      <c r="O69" s="11">
        <f>MAX(0,N69+(temps!N64-O$5-$C$2))</f>
        <v>0</v>
      </c>
      <c r="P69" s="11">
        <f>MAX(0,O69+(temps!O64-P$5-$C$2))</f>
        <v>0</v>
      </c>
      <c r="Q69" s="11">
        <f>MAX(0,P69+(temps!P64-Q$5-$C$2))</f>
        <v>0</v>
      </c>
      <c r="R69" s="11">
        <f>MAX(0,Q69+(temps!Q64-R$5-$C$2))</f>
        <v>0</v>
      </c>
      <c r="S69" s="11">
        <f>MAX(0,R69+(temps!R64-S$5-$C$2))</f>
        <v>0</v>
      </c>
      <c r="T69" s="11">
        <f>MAX(0,S69+(temps!S64-T$5-$C$2))</f>
        <v>0</v>
      </c>
      <c r="U69" s="11">
        <f>MAX(0,T69+(temps!T64-U$5-$C$2))</f>
        <v>0</v>
      </c>
      <c r="V69" s="11">
        <f>MAX(0,U69+(temps!U64-V$5-$C$2))</f>
        <v>0</v>
      </c>
      <c r="W69">
        <f>AVERAGE(temps!B64:'temps'!U64)</f>
        <v>4.5170082274233474</v>
      </c>
    </row>
    <row r="70" spans="2:23" x14ac:dyDescent="0.35">
      <c r="B70" s="9" t="s">
        <v>84</v>
      </c>
      <c r="C70" s="3">
        <v>0</v>
      </c>
      <c r="D70" s="11">
        <f>MAX(0,C70+(temps!C65-D$5-$C$2))</f>
        <v>0</v>
      </c>
      <c r="E70" s="11">
        <f>MAX(0,D70+(temps!D65-E$5-$C$2))</f>
        <v>0</v>
      </c>
      <c r="F70" s="11">
        <f>MAX(0,E70+(temps!E65-F$5-$C$2))</f>
        <v>0</v>
      </c>
      <c r="G70" s="11">
        <f>MAX(0,F70+(temps!F65-G$5-$C$2))</f>
        <v>0</v>
      </c>
      <c r="H70" s="11">
        <f>MAX(0,G70+(temps!G65-H$5-$C$2))</f>
        <v>0</v>
      </c>
      <c r="I70" s="11">
        <f>MAX(0,H70+(temps!H65-I$5-$C$2))</f>
        <v>0</v>
      </c>
      <c r="J70" s="11">
        <f>MAX(0,I70+(temps!I65-J$5-$C$2))</f>
        <v>0</v>
      </c>
      <c r="K70" s="11">
        <f>MAX(0,J70+(temps!J65-K$5-$C$2))</f>
        <v>0</v>
      </c>
      <c r="L70" s="11">
        <f>MAX(0,K70+(temps!K65-L$5-$C$2))</f>
        <v>0</v>
      </c>
      <c r="M70" s="11">
        <f>MAX(0,L70+(temps!L65-M$5-$C$2))</f>
        <v>0</v>
      </c>
      <c r="N70" s="11">
        <f>MAX(0,M70+(temps!M65-N$5-$C$2))</f>
        <v>0.7188087119581219</v>
      </c>
      <c r="O70" s="11">
        <f>MAX(0,N70+(temps!N65-O$5-$C$2))</f>
        <v>0</v>
      </c>
      <c r="P70" s="11">
        <f>MAX(0,O70+(temps!O65-P$5-$C$2))</f>
        <v>0</v>
      </c>
      <c r="Q70" s="11">
        <f>MAX(0,P70+(temps!P65-Q$5-$C$2))</f>
        <v>0</v>
      </c>
      <c r="R70" s="11">
        <f>MAX(0,Q70+(temps!Q65-R$5-$C$2))</f>
        <v>0</v>
      </c>
      <c r="S70" s="11">
        <f>MAX(0,R70+(temps!R65-S$5-$C$2))</f>
        <v>0</v>
      </c>
      <c r="T70" s="11">
        <f>MAX(0,S70+(temps!S65-T$5-$C$2))</f>
        <v>0</v>
      </c>
      <c r="U70" s="11">
        <f>MAX(0,T70+(temps!T65-U$5-$C$2))</f>
        <v>0</v>
      </c>
      <c r="V70" s="11">
        <f>MAX(0,U70+(temps!U65-V$5-$C$2))</f>
        <v>0</v>
      </c>
      <c r="W70">
        <f>AVERAGE(temps!B65:'temps'!U65)</f>
        <v>2.0276508366825348</v>
      </c>
    </row>
    <row r="71" spans="2:23" x14ac:dyDescent="0.35">
      <c r="B71" s="9" t="s">
        <v>85</v>
      </c>
      <c r="C71" s="3">
        <v>0</v>
      </c>
      <c r="D71" s="11">
        <f>MAX(0,C71+(temps!C66-D$5-$C$2))</f>
        <v>0</v>
      </c>
      <c r="E71" s="11">
        <f>MAX(0,D71+(temps!D66-E$5-$C$2))</f>
        <v>0</v>
      </c>
      <c r="F71" s="11">
        <f>MAX(0,E71+(temps!E66-F$5-$C$2))</f>
        <v>0</v>
      </c>
      <c r="G71" s="11">
        <f>MAX(0,F71+(temps!F66-G$5-$C$2))</f>
        <v>0</v>
      </c>
      <c r="H71" s="11">
        <f>MAX(0,G71+(temps!G66-H$5-$C$2))</f>
        <v>0</v>
      </c>
      <c r="I71" s="11">
        <f>MAX(0,H71+(temps!H66-I$5-$C$2))</f>
        <v>0</v>
      </c>
      <c r="J71" s="11">
        <f>MAX(0,I71+(temps!I66-J$5-$C$2))</f>
        <v>0</v>
      </c>
      <c r="K71" s="11">
        <f>MAX(0,J71+(temps!J66-K$5-$C$2))</f>
        <v>0</v>
      </c>
      <c r="L71" s="11">
        <f>MAX(0,K71+(temps!K66-L$5-$C$2))</f>
        <v>0</v>
      </c>
      <c r="M71" s="11">
        <f>MAX(0,L71+(temps!L66-M$5-$C$2))</f>
        <v>0</v>
      </c>
      <c r="N71" s="11">
        <f>MAX(0,M71+(temps!M66-N$5-$C$2))</f>
        <v>0</v>
      </c>
      <c r="O71" s="11">
        <f>MAX(0,N71+(temps!N66-O$5-$C$2))</f>
        <v>0</v>
      </c>
      <c r="P71" s="11">
        <f>MAX(0,O71+(temps!O66-P$5-$C$2))</f>
        <v>0</v>
      </c>
      <c r="Q71" s="11">
        <f>MAX(0,P71+(temps!P66-Q$5-$C$2))</f>
        <v>0</v>
      </c>
      <c r="R71" s="11">
        <f>MAX(0,Q71+(temps!Q66-R$5-$C$2))</f>
        <v>0</v>
      </c>
      <c r="S71" s="11">
        <f>MAX(0,R71+(temps!R66-S$5-$C$2))</f>
        <v>0</v>
      </c>
      <c r="T71" s="11">
        <f>MAX(0,S71+(temps!S66-T$5-$C$2))</f>
        <v>0</v>
      </c>
      <c r="U71" s="11">
        <f>MAX(0,T71+(temps!T66-U$5-$C$2))</f>
        <v>0</v>
      </c>
      <c r="V71" s="11">
        <f>MAX(0,U71+(temps!U66-V$5-$C$2))</f>
        <v>0</v>
      </c>
      <c r="W71">
        <f>AVERAGE(temps!B66:'temps'!U66)</f>
        <v>-0.44968533375401493</v>
      </c>
    </row>
    <row r="72" spans="2:23" x14ac:dyDescent="0.35">
      <c r="B72" s="9" t="s">
        <v>86</v>
      </c>
      <c r="C72" s="3">
        <v>0</v>
      </c>
      <c r="D72" s="11">
        <f>MAX(0,C72+(temps!C67-D$5-$C$2))</f>
        <v>0</v>
      </c>
      <c r="E72" s="11">
        <f>MAX(0,D72+(temps!D67-E$5-$C$2))</f>
        <v>0</v>
      </c>
      <c r="F72" s="11">
        <f>MAX(0,E72+(temps!E67-F$5-$C$2))</f>
        <v>0</v>
      </c>
      <c r="G72" s="11">
        <f>MAX(0,F72+(temps!F67-G$5-$C$2))</f>
        <v>0</v>
      </c>
      <c r="H72" s="11">
        <f>MAX(0,G72+(temps!G67-H$5-$C$2))</f>
        <v>0</v>
      </c>
      <c r="I72" s="11">
        <f>MAX(0,H72+(temps!H67-I$5-$C$2))</f>
        <v>0</v>
      </c>
      <c r="J72" s="11">
        <f>MAX(0,I72+(temps!I67-J$5-$C$2))</f>
        <v>0</v>
      </c>
      <c r="K72" s="11">
        <f>MAX(0,J72+(temps!J67-K$5-$C$2))</f>
        <v>0</v>
      </c>
      <c r="L72" s="11">
        <f>MAX(0,K72+(temps!K67-L$5-$C$2))</f>
        <v>0</v>
      </c>
      <c r="M72" s="11">
        <f>MAX(0,L72+(temps!L67-M$5-$C$2))</f>
        <v>0</v>
      </c>
      <c r="N72" s="11">
        <f>MAX(0,M72+(temps!M67-N$5-$C$2))</f>
        <v>0</v>
      </c>
      <c r="O72" s="11">
        <f>MAX(0,N72+(temps!N67-O$5-$C$2))</f>
        <v>0</v>
      </c>
      <c r="P72" s="11">
        <f>MAX(0,O72+(temps!O67-P$5-$C$2))</f>
        <v>0</v>
      </c>
      <c r="Q72" s="11">
        <f>MAX(0,P72+(temps!P67-Q$5-$C$2))</f>
        <v>0</v>
      </c>
      <c r="R72" s="11">
        <f>MAX(0,Q72+(temps!Q67-R$5-$C$2))</f>
        <v>0</v>
      </c>
      <c r="S72" s="11">
        <f>MAX(0,R72+(temps!R67-S$5-$C$2))</f>
        <v>0</v>
      </c>
      <c r="T72" s="11">
        <f>MAX(0,S72+(temps!S67-T$5-$C$2))</f>
        <v>0</v>
      </c>
      <c r="U72" s="11">
        <f>MAX(0,T72+(temps!T67-U$5-$C$2))</f>
        <v>0</v>
      </c>
      <c r="V72" s="11">
        <f>MAX(0,U72+(temps!U67-V$5-$C$2))</f>
        <v>0</v>
      </c>
      <c r="W72">
        <f>AVERAGE(temps!B67:'temps'!U67)</f>
        <v>0.73556407554910297</v>
      </c>
    </row>
    <row r="73" spans="2:23" x14ac:dyDescent="0.35">
      <c r="B73" s="9" t="s">
        <v>87</v>
      </c>
      <c r="C73" s="3">
        <v>0</v>
      </c>
      <c r="D73" s="11">
        <f>MAX(0,C73+(temps!C68-D$5-$C$2))</f>
        <v>0</v>
      </c>
      <c r="E73" s="11">
        <f>MAX(0,D73+(temps!D68-E$5-$C$2))</f>
        <v>0</v>
      </c>
      <c r="F73" s="11">
        <f>MAX(0,E73+(temps!E68-F$5-$C$2))</f>
        <v>0</v>
      </c>
      <c r="G73" s="11">
        <f>MAX(0,F73+(temps!F68-G$5-$C$2))</f>
        <v>0</v>
      </c>
      <c r="H73" s="11">
        <f>MAX(0,G73+(temps!G68-H$5-$C$2))</f>
        <v>0</v>
      </c>
      <c r="I73" s="11">
        <f>MAX(0,H73+(temps!H68-I$5-$C$2))</f>
        <v>0</v>
      </c>
      <c r="J73" s="11">
        <f>MAX(0,I73+(temps!I68-J$5-$C$2))</f>
        <v>0</v>
      </c>
      <c r="K73" s="11">
        <f>MAX(0,J73+(temps!J68-K$5-$C$2))</f>
        <v>0</v>
      </c>
      <c r="L73" s="11">
        <f>MAX(0,K73+(temps!K68-L$5-$C$2))</f>
        <v>0</v>
      </c>
      <c r="M73" s="11">
        <f>MAX(0,L73+(temps!L68-M$5-$C$2))</f>
        <v>0</v>
      </c>
      <c r="N73" s="11">
        <f>MAX(0,M73+(temps!M68-N$5-$C$2))</f>
        <v>0</v>
      </c>
      <c r="O73" s="11">
        <f>MAX(0,N73+(temps!N68-O$5-$C$2))</f>
        <v>0</v>
      </c>
      <c r="P73" s="11">
        <f>MAX(0,O73+(temps!O68-P$5-$C$2))</f>
        <v>0</v>
      </c>
      <c r="Q73" s="11">
        <f>MAX(0,P73+(temps!P68-Q$5-$C$2))</f>
        <v>0</v>
      </c>
      <c r="R73" s="11">
        <f>MAX(0,Q73+(temps!Q68-R$5-$C$2))</f>
        <v>0</v>
      </c>
      <c r="S73" s="11">
        <f>MAX(0,R73+(temps!R68-S$5-$C$2))</f>
        <v>0</v>
      </c>
      <c r="T73" s="11">
        <f>MAX(0,S73+(temps!S68-T$5-$C$2))</f>
        <v>0</v>
      </c>
      <c r="U73" s="11">
        <f>MAX(0,T73+(temps!T68-U$5-$C$2))</f>
        <v>0</v>
      </c>
      <c r="V73" s="11">
        <f>MAX(0,U73+(temps!U68-V$5-$C$2))</f>
        <v>0</v>
      </c>
      <c r="W73">
        <f>AVERAGE(temps!B68:'temps'!U68)</f>
        <v>1.0728852295014271</v>
      </c>
    </row>
    <row r="74" spans="2:23" x14ac:dyDescent="0.35">
      <c r="B74" s="9" t="s">
        <v>88</v>
      </c>
      <c r="C74" s="3">
        <v>0</v>
      </c>
      <c r="D74" s="11">
        <f>MAX(0,C74+(temps!C69-D$5-$C$2))</f>
        <v>0</v>
      </c>
      <c r="E74" s="11">
        <f>MAX(0,D74+(temps!D69-E$5-$C$2))</f>
        <v>0</v>
      </c>
      <c r="F74" s="11">
        <f>MAX(0,E74+(temps!E69-F$5-$C$2))</f>
        <v>0</v>
      </c>
      <c r="G74" s="11">
        <f>MAX(0,F74+(temps!F69-G$5-$C$2))</f>
        <v>0</v>
      </c>
      <c r="H74" s="11">
        <f>MAX(0,G74+(temps!G69-H$5-$C$2))</f>
        <v>0</v>
      </c>
      <c r="I74" s="11">
        <f>MAX(0,H74+(temps!H69-I$5-$C$2))</f>
        <v>0</v>
      </c>
      <c r="J74" s="11">
        <f>MAX(0,I74+(temps!I69-J$5-$C$2))</f>
        <v>0</v>
      </c>
      <c r="K74" s="11">
        <f>MAX(0,J74+(temps!J69-K$5-$C$2))</f>
        <v>0</v>
      </c>
      <c r="L74" s="11">
        <f>MAX(0,K74+(temps!K69-L$5-$C$2))</f>
        <v>0</v>
      </c>
      <c r="M74" s="11">
        <f>MAX(0,L74+(temps!L69-M$5-$C$2))</f>
        <v>0</v>
      </c>
      <c r="N74" s="11">
        <f>MAX(0,M74+(temps!M69-N$5-$C$2))</f>
        <v>0</v>
      </c>
      <c r="O74" s="11">
        <f>MAX(0,N74+(temps!N69-O$5-$C$2))</f>
        <v>0</v>
      </c>
      <c r="P74" s="11">
        <f>MAX(0,O74+(temps!O69-P$5-$C$2))</f>
        <v>0</v>
      </c>
      <c r="Q74" s="11">
        <f>MAX(0,P74+(temps!P69-Q$5-$C$2))</f>
        <v>0</v>
      </c>
      <c r="R74" s="11">
        <f>MAX(0,Q74+(temps!Q69-R$5-$C$2))</f>
        <v>0</v>
      </c>
      <c r="S74" s="11">
        <f>MAX(0,R74+(temps!R69-S$5-$C$2))</f>
        <v>0</v>
      </c>
      <c r="T74" s="11">
        <f>MAX(0,S74+(temps!S69-T$5-$C$2))</f>
        <v>0</v>
      </c>
      <c r="U74" s="11">
        <f>MAX(0,T74+(temps!T69-U$5-$C$2))</f>
        <v>0</v>
      </c>
      <c r="V74" s="11">
        <f>MAX(0,U74+(temps!U69-V$5-$C$2))</f>
        <v>0</v>
      </c>
      <c r="W74">
        <f>AVERAGE(temps!B69:'temps'!U69)</f>
        <v>2.0943865175434162</v>
      </c>
    </row>
    <row r="75" spans="2:23" x14ac:dyDescent="0.35">
      <c r="B75" s="9" t="s">
        <v>89</v>
      </c>
      <c r="C75" s="3">
        <v>0</v>
      </c>
      <c r="D75" s="11">
        <f>MAX(0,C75+(temps!C70-D$5-$C$2))</f>
        <v>0.70641898279452908</v>
      </c>
      <c r="E75" s="11">
        <f>MAX(0,D75+(temps!D70-E$5-$C$2))</f>
        <v>0.81522163385425683</v>
      </c>
      <c r="F75" s="11">
        <f>MAX(0,E75+(temps!E70-F$5-$C$2))</f>
        <v>0</v>
      </c>
      <c r="G75" s="11">
        <f>MAX(0,F75+(temps!F70-G$5-$C$2))</f>
        <v>0</v>
      </c>
      <c r="H75" s="11">
        <f>MAX(0,G75+(temps!G70-H$5-$C$2))</f>
        <v>0</v>
      </c>
      <c r="I75" s="11">
        <f>MAX(0,H75+(temps!H70-I$5-$C$2))</f>
        <v>0</v>
      </c>
      <c r="J75" s="11">
        <f>MAX(0,I75+(temps!I70-J$5-$C$2))</f>
        <v>0</v>
      </c>
      <c r="K75" s="11">
        <f>MAX(0,J75+(temps!J70-K$5-$C$2))</f>
        <v>0</v>
      </c>
      <c r="L75" s="11">
        <f>MAX(0,K75+(temps!K70-L$5-$C$2))</f>
        <v>0</v>
      </c>
      <c r="M75" s="11">
        <f>MAX(0,L75+(temps!L70-M$5-$C$2))</f>
        <v>0</v>
      </c>
      <c r="N75" s="11">
        <f>MAX(0,M75+(temps!M70-N$5-$C$2))</f>
        <v>0</v>
      </c>
      <c r="O75" s="11">
        <f>MAX(0,N75+(temps!N70-O$5-$C$2))</f>
        <v>0</v>
      </c>
      <c r="P75" s="11">
        <f>MAX(0,O75+(temps!O70-P$5-$C$2))</f>
        <v>0</v>
      </c>
      <c r="Q75" s="11">
        <f>MAX(0,P75+(temps!P70-Q$5-$C$2))</f>
        <v>0</v>
      </c>
      <c r="R75" s="11">
        <f>MAX(0,Q75+(temps!Q70-R$5-$C$2))</f>
        <v>0</v>
      </c>
      <c r="S75" s="11">
        <f>MAX(0,R75+(temps!R70-S$5-$C$2))</f>
        <v>0</v>
      </c>
      <c r="T75" s="11">
        <f>MAX(0,S75+(temps!S70-T$5-$C$2))</f>
        <v>0</v>
      </c>
      <c r="U75" s="11">
        <f>MAX(0,T75+(temps!T70-U$5-$C$2))</f>
        <v>0</v>
      </c>
      <c r="V75" s="11">
        <f>MAX(0,U75+(temps!U70-V$5-$C$2))</f>
        <v>0</v>
      </c>
      <c r="W75">
        <f>AVERAGE(temps!B70:'temps'!U70)</f>
        <v>1.3285738811222896</v>
      </c>
    </row>
    <row r="76" spans="2:23" x14ac:dyDescent="0.35">
      <c r="B76" s="9" t="s">
        <v>90</v>
      </c>
      <c r="C76" s="3">
        <v>0</v>
      </c>
      <c r="D76" s="11">
        <f>MAX(0,C76+(temps!C71-D$5-$C$2))</f>
        <v>0.85276044620915892</v>
      </c>
      <c r="E76" s="11">
        <f>MAX(0,D76+(temps!D71-E$5-$C$2))</f>
        <v>2.4058305018432571</v>
      </c>
      <c r="F76" s="11">
        <f>MAX(0,E76+(temps!E71-F$5-$C$2))</f>
        <v>3.0821003701391083</v>
      </c>
      <c r="G76" s="11">
        <f>MAX(0,F76+(temps!F71-G$5-$C$2))</f>
        <v>1.5451300141220976</v>
      </c>
      <c r="H76" s="11">
        <f>MAX(0,G76+(temps!G71-H$5-$C$2))</f>
        <v>0</v>
      </c>
      <c r="I76" s="11">
        <f>MAX(0,H76+(temps!H71-I$5-$C$2))</f>
        <v>0</v>
      </c>
      <c r="J76" s="11">
        <f>MAX(0,I76+(temps!I71-J$5-$C$2))</f>
        <v>0</v>
      </c>
      <c r="K76" s="11">
        <f>MAX(0,J76+(temps!J71-K$5-$C$2))</f>
        <v>0</v>
      </c>
      <c r="L76" s="11">
        <f>MAX(0,K76+(temps!K71-L$5-$C$2))</f>
        <v>0</v>
      </c>
      <c r="M76" s="11">
        <f>MAX(0,L76+(temps!L71-M$5-$C$2))</f>
        <v>0</v>
      </c>
      <c r="N76" s="11">
        <f>MAX(0,M76+(temps!M71-N$5-$C$2))</f>
        <v>0</v>
      </c>
      <c r="O76" s="11">
        <f>MAX(0,N76+(temps!N71-O$5-$C$2))</f>
        <v>0</v>
      </c>
      <c r="P76" s="11">
        <f>MAX(0,O76+(temps!O71-P$5-$C$2))</f>
        <v>0</v>
      </c>
      <c r="Q76" s="11">
        <f>MAX(0,P76+(temps!P71-Q$5-$C$2))</f>
        <v>0</v>
      </c>
      <c r="R76" s="11">
        <f>MAX(0,Q76+(temps!Q71-R$5-$C$2))</f>
        <v>0</v>
      </c>
      <c r="S76" s="11">
        <f>MAX(0,R76+(temps!R71-S$5-$C$2))</f>
        <v>0</v>
      </c>
      <c r="T76" s="11">
        <f>MAX(0,S76+(temps!S71-T$5-$C$2))</f>
        <v>0</v>
      </c>
      <c r="U76" s="11">
        <f>MAX(0,T76+(temps!T71-U$5-$C$2))</f>
        <v>0</v>
      </c>
      <c r="V76" s="11">
        <f>MAX(0,U76+(temps!U71-V$5-$C$2))</f>
        <v>0</v>
      </c>
      <c r="W76">
        <f>AVERAGE(temps!B71:'temps'!U71)</f>
        <v>2.3131841450615105</v>
      </c>
    </row>
    <row r="77" spans="2:23" x14ac:dyDescent="0.35">
      <c r="B77" s="9" t="s">
        <v>91</v>
      </c>
      <c r="C77" s="3">
        <v>0</v>
      </c>
      <c r="D77" s="11">
        <f>MAX(0,C77+(temps!C72-D$5-$C$2))</f>
        <v>0.88528077141240891</v>
      </c>
      <c r="E77" s="11">
        <f>MAX(0,D77+(temps!D72-E$5-$C$2))</f>
        <v>2.5113495344199968</v>
      </c>
      <c r="F77" s="11">
        <f>MAX(0,E77+(temps!E72-F$5-$C$2))</f>
        <v>3.3101292376714477</v>
      </c>
      <c r="G77" s="11">
        <f>MAX(0,F77+(temps!F72-G$5-$C$2))</f>
        <v>2.8846237966473467</v>
      </c>
      <c r="H77" s="11">
        <f>MAX(0,G77+(temps!G72-H$5-$C$2))</f>
        <v>4.5722685223331681</v>
      </c>
      <c r="I77" s="11">
        <f>MAX(0,H77+(temps!H72-I$5-$C$2))</f>
        <v>4.9679607716954051</v>
      </c>
      <c r="J77" s="11">
        <f>MAX(0,I77+(temps!I72-J$5-$C$2))</f>
        <v>4.3727066314877998</v>
      </c>
      <c r="K77" s="11">
        <f>MAX(0,J77+(temps!J72-K$5-$C$2))</f>
        <v>3.2479409278088198</v>
      </c>
      <c r="L77" s="11">
        <f>MAX(0,K77+(temps!K72-L$5-$C$2))</f>
        <v>0.67844420916130055</v>
      </c>
      <c r="M77" s="11">
        <f>MAX(0,L77+(temps!L72-M$5-$C$2))</f>
        <v>0</v>
      </c>
      <c r="N77" s="11">
        <f>MAX(0,M77+(temps!M72-N$5-$C$2))</f>
        <v>0</v>
      </c>
      <c r="O77" s="11">
        <f>MAX(0,N77+(temps!N72-O$5-$C$2))</f>
        <v>0</v>
      </c>
      <c r="P77" s="11">
        <f>MAX(0,O77+(temps!O72-P$5-$C$2))</f>
        <v>0</v>
      </c>
      <c r="Q77" s="11">
        <f>MAX(0,P77+(temps!P72-Q$5-$C$2))</f>
        <v>0</v>
      </c>
      <c r="R77" s="11">
        <f>MAX(0,Q77+(temps!Q72-R$5-$C$2))</f>
        <v>0</v>
      </c>
      <c r="S77" s="11">
        <f>MAX(0,R77+(temps!R72-S$5-$C$2))</f>
        <v>0</v>
      </c>
      <c r="T77" s="11">
        <f>MAX(0,S77+(temps!S72-T$5-$C$2))</f>
        <v>0</v>
      </c>
      <c r="U77" s="11">
        <f>MAX(0,T77+(temps!T72-U$5-$C$2))</f>
        <v>0</v>
      </c>
      <c r="V77" s="11">
        <f>MAX(0,U77+(temps!U72-V$5-$C$2))</f>
        <v>0</v>
      </c>
      <c r="W77">
        <f>AVERAGE(temps!B72:'temps'!U72)</f>
        <v>3.7895805473918664</v>
      </c>
    </row>
    <row r="78" spans="2:23" x14ac:dyDescent="0.35">
      <c r="B78" s="9" t="s">
        <v>92</v>
      </c>
      <c r="C78" s="3">
        <v>0</v>
      </c>
      <c r="D78" s="11">
        <f>MAX(0,C78+(temps!C73-D$5-$C$2))</f>
        <v>2.9584515031197185</v>
      </c>
      <c r="E78" s="11">
        <f>MAX(0,D78+(temps!D73-E$5-$C$2))</f>
        <v>4.968632493246786</v>
      </c>
      <c r="F78" s="11">
        <f>MAX(0,E78+(temps!E73-F$5-$C$2))</f>
        <v>4.1964799652776463</v>
      </c>
      <c r="G78" s="11">
        <f>MAX(0,F78+(temps!F73-G$5-$C$2))</f>
        <v>0</v>
      </c>
      <c r="H78" s="11">
        <f>MAX(0,G78+(temps!G73-H$5-$C$2))</f>
        <v>0</v>
      </c>
      <c r="I78" s="11">
        <f>MAX(0,H78+(temps!H73-I$5-$C$2))</f>
        <v>0</v>
      </c>
      <c r="J78" s="11">
        <f>MAX(0,I78+(temps!I73-J$5-$C$2))</f>
        <v>0</v>
      </c>
      <c r="K78" s="11">
        <f>MAX(0,J78+(temps!J73-K$5-$C$2))</f>
        <v>0</v>
      </c>
      <c r="L78" s="11">
        <f>MAX(0,K78+(temps!K73-L$5-$C$2))</f>
        <v>2.2635380841260613</v>
      </c>
      <c r="M78" s="11">
        <f>MAX(0,L78+(temps!L73-M$5-$C$2))</f>
        <v>1.8497138294226669</v>
      </c>
      <c r="N78" s="11">
        <f>MAX(0,M78+(temps!M73-N$5-$C$2))</f>
        <v>3.3388658578395987</v>
      </c>
      <c r="O78" s="11">
        <f>MAX(0,N78+(temps!N73-O$5-$C$2))</f>
        <v>1.8320056521273012</v>
      </c>
      <c r="P78" s="11">
        <f>MAX(0,O78+(temps!O73-P$5-$C$2))</f>
        <v>0</v>
      </c>
      <c r="Q78" s="11">
        <f>MAX(0,P78+(temps!P73-Q$5-$C$2))</f>
        <v>0</v>
      </c>
      <c r="R78" s="11">
        <f>MAX(0,Q78+(temps!Q73-R$5-$C$2))</f>
        <v>0</v>
      </c>
      <c r="S78" s="11">
        <f>MAX(0,R78+(temps!R73-S$5-$C$2))</f>
        <v>0</v>
      </c>
      <c r="T78" s="11">
        <f>MAX(0,S78+(temps!S73-T$5-$C$2))</f>
        <v>0</v>
      </c>
      <c r="U78" s="11">
        <f>MAX(0,T78+(temps!T73-U$5-$C$2))</f>
        <v>0</v>
      </c>
      <c r="V78" s="11">
        <f>MAX(0,U78+(temps!U73-V$5-$C$2))</f>
        <v>0</v>
      </c>
      <c r="W78">
        <f>AVERAGE(temps!B73:'temps'!U73)</f>
        <v>4.5018372046485</v>
      </c>
    </row>
    <row r="79" spans="2:23" x14ac:dyDescent="0.35">
      <c r="B79" s="9" t="s">
        <v>93</v>
      </c>
      <c r="C79" s="3">
        <v>0</v>
      </c>
      <c r="D79" s="11">
        <f>MAX(0,C79+(temps!C74-D$5-$C$2))</f>
        <v>0</v>
      </c>
      <c r="E79" s="11">
        <f>MAX(0,D79+(temps!D74-E$5-$C$2))</f>
        <v>0</v>
      </c>
      <c r="F79" s="11">
        <f>MAX(0,E79+(temps!E74-F$5-$C$2))</f>
        <v>0</v>
      </c>
      <c r="G79" s="11">
        <f>MAX(0,F79+(temps!F74-G$5-$C$2))</f>
        <v>0</v>
      </c>
      <c r="H79" s="11">
        <f>MAX(0,G79+(temps!G74-H$5-$C$2))</f>
        <v>0</v>
      </c>
      <c r="I79" s="11">
        <f>MAX(0,H79+(temps!H74-I$5-$C$2))</f>
        <v>0</v>
      </c>
      <c r="J79" s="11">
        <f>MAX(0,I79+(temps!I74-J$5-$C$2))</f>
        <v>0.85851868530002484</v>
      </c>
      <c r="K79" s="11">
        <f>MAX(0,J79+(temps!J74-K$5-$C$2))</f>
        <v>0</v>
      </c>
      <c r="L79" s="11">
        <f>MAX(0,K79+(temps!K74-L$5-$C$2))</f>
        <v>1.4338570250866409</v>
      </c>
      <c r="M79" s="11">
        <f>MAX(0,L79+(temps!L74-M$5-$C$2))</f>
        <v>0.38477972632928648</v>
      </c>
      <c r="N79" s="11">
        <f>MAX(0,M79+(temps!M74-N$5-$C$2))</f>
        <v>2.3031008311450485</v>
      </c>
      <c r="O79" s="11">
        <f>MAX(0,N79+(temps!N74-O$5-$C$2))</f>
        <v>1.4041429784645816</v>
      </c>
      <c r="P79" s="11">
        <f>MAX(0,O79+(temps!O74-P$5-$C$2))</f>
        <v>0</v>
      </c>
      <c r="Q79" s="11">
        <f>MAX(0,P79+(temps!P74-Q$5-$C$2))</f>
        <v>0</v>
      </c>
      <c r="R79" s="11">
        <f>MAX(0,Q79+(temps!Q74-R$5-$C$2))</f>
        <v>0</v>
      </c>
      <c r="S79" s="11">
        <f>MAX(0,R79+(temps!R74-S$5-$C$2))</f>
        <v>0</v>
      </c>
      <c r="T79" s="11">
        <f>MAX(0,S79+(temps!S74-T$5-$C$2))</f>
        <v>0</v>
      </c>
      <c r="U79" s="11">
        <f>MAX(0,T79+(temps!T74-U$5-$C$2))</f>
        <v>0</v>
      </c>
      <c r="V79" s="11">
        <f>MAX(0,U79+(temps!U74-V$5-$C$2))</f>
        <v>0</v>
      </c>
      <c r="W79">
        <f>AVERAGE(temps!B74:'temps'!U74)</f>
        <v>4.1771151994892861</v>
      </c>
    </row>
    <row r="80" spans="2:23" x14ac:dyDescent="0.35">
      <c r="B80" s="9" t="s">
        <v>94</v>
      </c>
      <c r="C80" s="3">
        <v>0</v>
      </c>
      <c r="D80" s="11">
        <f>MAX(0,C80+(temps!C75-D$5-$C$2))</f>
        <v>0</v>
      </c>
      <c r="E80" s="11">
        <f>MAX(0,D80+(temps!D75-E$5-$C$2))</f>
        <v>0</v>
      </c>
      <c r="F80" s="11">
        <f>MAX(0,E80+(temps!E75-F$5-$C$2))</f>
        <v>0</v>
      </c>
      <c r="G80" s="11">
        <f>MAX(0,F80+(temps!F75-G$5-$C$2))</f>
        <v>0</v>
      </c>
      <c r="H80" s="11">
        <f>MAX(0,G80+(temps!G75-H$5-$C$2))</f>
        <v>0</v>
      </c>
      <c r="I80" s="11">
        <f>MAX(0,H80+(temps!H75-I$5-$C$2))</f>
        <v>0</v>
      </c>
      <c r="J80" s="11">
        <f>MAX(0,I80+(temps!I75-J$5-$C$2))</f>
        <v>0</v>
      </c>
      <c r="K80" s="11">
        <f>MAX(0,J80+(temps!J75-K$5-$C$2))</f>
        <v>0</v>
      </c>
      <c r="L80" s="11">
        <f>MAX(0,K80+(temps!K75-L$5-$C$2))</f>
        <v>0.95250643153996073</v>
      </c>
      <c r="M80" s="11">
        <f>MAX(0,L80+(temps!L75-M$5-$C$2))</f>
        <v>0</v>
      </c>
      <c r="N80" s="11">
        <f>MAX(0,M80+(temps!M75-N$5-$C$2))</f>
        <v>1.4574852815151216</v>
      </c>
      <c r="O80" s="11">
        <f>MAX(0,N80+(temps!N75-O$5-$C$2))</f>
        <v>0.34674855331981469</v>
      </c>
      <c r="P80" s="11">
        <f>MAX(0,O80+(temps!O75-P$5-$C$2))</f>
        <v>0</v>
      </c>
      <c r="Q80" s="11">
        <f>MAX(0,P80+(temps!P75-Q$5-$C$2))</f>
        <v>0</v>
      </c>
      <c r="R80" s="11">
        <f>MAX(0,Q80+(temps!Q75-R$5-$C$2))</f>
        <v>0</v>
      </c>
      <c r="S80" s="11">
        <f>MAX(0,R80+(temps!R75-S$5-$C$2))</f>
        <v>0</v>
      </c>
      <c r="T80" s="11">
        <f>MAX(0,S80+(temps!S75-T$5-$C$2))</f>
        <v>0</v>
      </c>
      <c r="U80" s="11">
        <f>MAX(0,T80+(temps!T75-U$5-$C$2))</f>
        <v>0</v>
      </c>
      <c r="V80" s="11">
        <f>MAX(0,U80+(temps!U75-V$5-$C$2))</f>
        <v>0</v>
      </c>
      <c r="W80">
        <f>AVERAGE(temps!B75:'temps'!U75)</f>
        <v>4.2798304318897618</v>
      </c>
    </row>
    <row r="81" spans="2:23" x14ac:dyDescent="0.35">
      <c r="B81" s="9" t="s">
        <v>95</v>
      </c>
      <c r="C81" s="3">
        <v>0</v>
      </c>
      <c r="D81" s="11">
        <f>MAX(0,C81+(temps!C76-D$5-$C$2))</f>
        <v>8.0402722631929269E-2</v>
      </c>
      <c r="E81" s="11">
        <f>MAX(0,D81+(temps!D76-E$5-$C$2))</f>
        <v>0.73670497947027735</v>
      </c>
      <c r="F81" s="11">
        <f>MAX(0,E81+(temps!E76-F$5-$C$2))</f>
        <v>1.1667228821514382</v>
      </c>
      <c r="G81" s="11">
        <f>MAX(0,F81+(temps!F76-G$5-$C$2))</f>
        <v>0.49428163341966691</v>
      </c>
      <c r="H81" s="11">
        <f>MAX(0,G81+(temps!G76-H$5-$C$2))</f>
        <v>1.0369783329191584</v>
      </c>
      <c r="I81" s="11">
        <f>MAX(0,H81+(temps!H76-I$5-$C$2))</f>
        <v>0.51767396147412548</v>
      </c>
      <c r="J81" s="11">
        <f>MAX(0,I81+(temps!I76-J$5-$C$2))</f>
        <v>0</v>
      </c>
      <c r="K81" s="11">
        <f>MAX(0,J81+(temps!J76-K$5-$C$2))</f>
        <v>0</v>
      </c>
      <c r="L81" s="11">
        <f>MAX(0,K81+(temps!K76-L$5-$C$2))</f>
        <v>0</v>
      </c>
      <c r="M81" s="11">
        <f>MAX(0,L81+(temps!L76-M$5-$C$2))</f>
        <v>0</v>
      </c>
      <c r="N81" s="11">
        <f>MAX(0,M81+(temps!M76-N$5-$C$2))</f>
        <v>0.65987827005259181</v>
      </c>
      <c r="O81" s="11">
        <f>MAX(0,N81+(temps!N76-O$5-$C$2))</f>
        <v>0</v>
      </c>
      <c r="P81" s="11">
        <f>MAX(0,O81+(temps!O76-P$5-$C$2))</f>
        <v>0</v>
      </c>
      <c r="Q81" s="11">
        <f>MAX(0,P81+(temps!P76-Q$5-$C$2))</f>
        <v>0</v>
      </c>
      <c r="R81" s="11">
        <f>MAX(0,Q81+(temps!Q76-R$5-$C$2))</f>
        <v>0</v>
      </c>
      <c r="S81" s="11">
        <f>MAX(0,R81+(temps!R76-S$5-$C$2))</f>
        <v>0</v>
      </c>
      <c r="T81" s="11">
        <f>MAX(0,S81+(temps!S76-T$5-$C$2))</f>
        <v>0</v>
      </c>
      <c r="U81" s="11">
        <f>MAX(0,T81+(temps!T76-U$5-$C$2))</f>
        <v>0</v>
      </c>
      <c r="V81" s="11">
        <f>MAX(0,U81+(temps!U76-V$5-$C$2))</f>
        <v>0</v>
      </c>
      <c r="W81">
        <f>AVERAGE(temps!B76:'temps'!U76)</f>
        <v>4.6642859264529504</v>
      </c>
    </row>
    <row r="82" spans="2:23" x14ac:dyDescent="0.35">
      <c r="B82" s="9" t="s">
        <v>96</v>
      </c>
      <c r="C82" s="3">
        <v>0</v>
      </c>
      <c r="D82" s="11">
        <f>MAX(0,C82+(temps!C77-D$5-$C$2))</f>
        <v>0</v>
      </c>
      <c r="E82" s="11">
        <f>MAX(0,D82+(temps!D77-E$5-$C$2))</f>
        <v>0</v>
      </c>
      <c r="F82" s="11">
        <f>MAX(0,E82+(temps!E77-F$5-$C$2))</f>
        <v>0</v>
      </c>
      <c r="G82" s="11">
        <f>MAX(0,F82+(temps!F77-G$5-$C$2))</f>
        <v>0</v>
      </c>
      <c r="H82" s="11">
        <f>MAX(0,G82+(temps!G77-H$5-$C$2))</f>
        <v>0</v>
      </c>
      <c r="I82" s="11">
        <f>MAX(0,H82+(temps!H77-I$5-$C$2))</f>
        <v>0</v>
      </c>
      <c r="J82" s="11">
        <f>MAX(0,I82+(temps!I77-J$5-$C$2))</f>
        <v>0</v>
      </c>
      <c r="K82" s="11">
        <f>MAX(0,J82+(temps!J77-K$5-$C$2))</f>
        <v>0</v>
      </c>
      <c r="L82" s="11">
        <f>MAX(0,K82+(temps!K77-L$5-$C$2))</f>
        <v>0</v>
      </c>
      <c r="M82" s="11">
        <f>MAX(0,L82+(temps!L77-M$5-$C$2))</f>
        <v>0</v>
      </c>
      <c r="N82" s="11">
        <f>MAX(0,M82+(temps!M77-N$5-$C$2))</f>
        <v>0</v>
      </c>
      <c r="O82" s="11">
        <f>MAX(0,N82+(temps!N77-O$5-$C$2))</f>
        <v>0</v>
      </c>
      <c r="P82" s="11">
        <f>MAX(0,O82+(temps!O77-P$5-$C$2))</f>
        <v>0</v>
      </c>
      <c r="Q82" s="11">
        <f>MAX(0,P82+(temps!P77-Q$5-$C$2))</f>
        <v>0</v>
      </c>
      <c r="R82" s="11">
        <f>MAX(0,Q82+(temps!Q77-R$5-$C$2))</f>
        <v>0</v>
      </c>
      <c r="S82" s="11">
        <f>MAX(0,R82+(temps!R77-S$5-$C$2))</f>
        <v>0</v>
      </c>
      <c r="T82" s="11">
        <f>MAX(0,S82+(temps!S77-T$5-$C$2))</f>
        <v>0</v>
      </c>
      <c r="U82" s="11">
        <f>MAX(0,T82+(temps!T77-U$5-$C$2))</f>
        <v>0</v>
      </c>
      <c r="V82" s="11">
        <f>MAX(0,U82+(temps!U77-V$5-$C$2))</f>
        <v>0</v>
      </c>
      <c r="W82">
        <f>AVERAGE(temps!B77:'temps'!U77)</f>
        <v>1.2718849669815679</v>
      </c>
    </row>
    <row r="83" spans="2:23" x14ac:dyDescent="0.35">
      <c r="B83" s="9" t="s">
        <v>97</v>
      </c>
      <c r="C83" s="3">
        <v>0</v>
      </c>
      <c r="D83" s="11">
        <f>MAX(0,C83+(temps!C78-D$5-$C$2))</f>
        <v>0</v>
      </c>
      <c r="E83" s="11">
        <f>MAX(0,D83+(temps!D78-E$5-$C$2))</f>
        <v>0</v>
      </c>
      <c r="F83" s="11">
        <f>MAX(0,E83+(temps!E78-F$5-$C$2))</f>
        <v>0</v>
      </c>
      <c r="G83" s="11">
        <f>MAX(0,F83+(temps!F78-G$5-$C$2))</f>
        <v>0</v>
      </c>
      <c r="H83" s="11">
        <f>MAX(0,G83+(temps!G78-H$5-$C$2))</f>
        <v>0</v>
      </c>
      <c r="I83" s="11">
        <f>MAX(0,H83+(temps!H78-I$5-$C$2))</f>
        <v>0</v>
      </c>
      <c r="J83" s="11">
        <f>MAX(0,I83+(temps!I78-J$5-$C$2))</f>
        <v>0</v>
      </c>
      <c r="K83" s="11">
        <f>MAX(0,J83+(temps!J78-K$5-$C$2))</f>
        <v>0</v>
      </c>
      <c r="L83" s="11">
        <f>MAX(0,K83+(temps!K78-L$5-$C$2))</f>
        <v>0</v>
      </c>
      <c r="M83" s="11">
        <f>MAX(0,L83+(temps!L78-M$5-$C$2))</f>
        <v>0</v>
      </c>
      <c r="N83" s="11">
        <f>MAX(0,M83+(temps!M78-N$5-$C$2))</f>
        <v>0</v>
      </c>
      <c r="O83" s="11">
        <f>MAX(0,N83+(temps!N78-O$5-$C$2))</f>
        <v>0</v>
      </c>
      <c r="P83" s="11">
        <f>MAX(0,O83+(temps!O78-P$5-$C$2))</f>
        <v>0</v>
      </c>
      <c r="Q83" s="11">
        <f>MAX(0,P83+(temps!P78-Q$5-$C$2))</f>
        <v>0</v>
      </c>
      <c r="R83" s="11">
        <f>MAX(0,Q83+(temps!Q78-R$5-$C$2))</f>
        <v>0</v>
      </c>
      <c r="S83" s="11">
        <f>MAX(0,R83+(temps!R78-S$5-$C$2))</f>
        <v>0</v>
      </c>
      <c r="T83" s="11">
        <f>MAX(0,S83+(temps!S78-T$5-$C$2))</f>
        <v>0</v>
      </c>
      <c r="U83" s="11">
        <f>MAX(0,T83+(temps!T78-U$5-$C$2))</f>
        <v>0</v>
      </c>
      <c r="V83" s="11">
        <f>MAX(0,U83+(temps!U78-V$5-$C$2))</f>
        <v>0</v>
      </c>
      <c r="W83">
        <f>AVERAGE(temps!B78:'temps'!U78)</f>
        <v>1.1097948904781354</v>
      </c>
    </row>
    <row r="84" spans="2:23" x14ac:dyDescent="0.35">
      <c r="B84" s="9" t="s">
        <v>98</v>
      </c>
      <c r="C84" s="3">
        <v>0</v>
      </c>
      <c r="D84" s="11">
        <f>MAX(0,C84+(temps!C79-D$5-$C$2))</f>
        <v>0</v>
      </c>
      <c r="E84" s="11">
        <f>MAX(0,D84+(temps!D79-E$5-$C$2))</f>
        <v>0</v>
      </c>
      <c r="F84" s="11">
        <f>MAX(0,E84+(temps!E79-F$5-$C$2))</f>
        <v>0</v>
      </c>
      <c r="G84" s="11">
        <f>MAX(0,F84+(temps!F79-G$5-$C$2))</f>
        <v>0</v>
      </c>
      <c r="H84" s="11">
        <f>MAX(0,G84+(temps!G79-H$5-$C$2))</f>
        <v>0</v>
      </c>
      <c r="I84" s="11">
        <f>MAX(0,H84+(temps!H79-I$5-$C$2))</f>
        <v>0</v>
      </c>
      <c r="J84" s="11">
        <f>MAX(0,I84+(temps!I79-J$5-$C$2))</f>
        <v>0</v>
      </c>
      <c r="K84" s="11">
        <f>MAX(0,J84+(temps!J79-K$5-$C$2))</f>
        <v>0</v>
      </c>
      <c r="L84" s="11">
        <f>MAX(0,K84+(temps!K79-L$5-$C$2))</f>
        <v>0</v>
      </c>
      <c r="M84" s="11">
        <f>MAX(0,L84+(temps!L79-M$5-$C$2))</f>
        <v>0</v>
      </c>
      <c r="N84" s="11">
        <f>MAX(0,M84+(temps!M79-N$5-$C$2))</f>
        <v>0</v>
      </c>
      <c r="O84" s="11">
        <f>MAX(0,N84+(temps!N79-O$5-$C$2))</f>
        <v>0</v>
      </c>
      <c r="P84" s="11">
        <f>MAX(0,O84+(temps!O79-P$5-$C$2))</f>
        <v>0</v>
      </c>
      <c r="Q84" s="11">
        <f>MAX(0,P84+(temps!P79-Q$5-$C$2))</f>
        <v>0</v>
      </c>
      <c r="R84" s="11">
        <f>MAX(0,Q84+(temps!Q79-R$5-$C$2))</f>
        <v>0</v>
      </c>
      <c r="S84" s="11">
        <f>MAX(0,R84+(temps!R79-S$5-$C$2))</f>
        <v>0</v>
      </c>
      <c r="T84" s="11">
        <f>MAX(0,S84+(temps!S79-T$5-$C$2))</f>
        <v>0</v>
      </c>
      <c r="U84" s="11">
        <f>MAX(0,T84+(temps!T79-U$5-$C$2))</f>
        <v>0</v>
      </c>
      <c r="V84" s="11">
        <f>MAX(0,U84+(temps!U79-V$5-$C$2))</f>
        <v>0</v>
      </c>
      <c r="W84">
        <f>AVERAGE(temps!B79:'temps'!U79)</f>
        <v>1.3481019003506272</v>
      </c>
    </row>
    <row r="85" spans="2:23" x14ac:dyDescent="0.35">
      <c r="B85" s="9" t="s">
        <v>99</v>
      </c>
      <c r="C85" s="3">
        <v>0</v>
      </c>
      <c r="D85" s="11">
        <f>MAX(0,C85+(temps!C80-D$5-$C$2))</f>
        <v>0</v>
      </c>
      <c r="E85" s="11">
        <f>MAX(0,D85+(temps!D80-E$5-$C$2))</f>
        <v>0</v>
      </c>
      <c r="F85" s="11">
        <f>MAX(0,E85+(temps!E80-F$5-$C$2))</f>
        <v>0</v>
      </c>
      <c r="G85" s="11">
        <f>MAX(0,F85+(temps!F80-G$5-$C$2))</f>
        <v>0</v>
      </c>
      <c r="H85" s="11">
        <f>MAX(0,G85+(temps!G80-H$5-$C$2))</f>
        <v>0</v>
      </c>
      <c r="I85" s="11">
        <f>MAX(0,H85+(temps!H80-I$5-$C$2))</f>
        <v>0</v>
      </c>
      <c r="J85" s="11">
        <f>MAX(0,I85+(temps!I80-J$5-$C$2))</f>
        <v>0</v>
      </c>
      <c r="K85" s="11">
        <f>MAX(0,J85+(temps!J80-K$5-$C$2))</f>
        <v>0</v>
      </c>
      <c r="L85" s="11">
        <f>MAX(0,K85+(temps!K80-L$5-$C$2))</f>
        <v>0</v>
      </c>
      <c r="M85" s="11">
        <f>MAX(0,L85+(temps!L80-M$5-$C$2))</f>
        <v>0</v>
      </c>
      <c r="N85" s="11">
        <f>MAX(0,M85+(temps!M80-N$5-$C$2))</f>
        <v>0</v>
      </c>
      <c r="O85" s="11">
        <f>MAX(0,N85+(temps!N80-O$5-$C$2))</f>
        <v>0</v>
      </c>
      <c r="P85" s="11">
        <f>MAX(0,O85+(temps!O80-P$5-$C$2))</f>
        <v>0</v>
      </c>
      <c r="Q85" s="11">
        <f>MAX(0,P85+(temps!P80-Q$5-$C$2))</f>
        <v>0</v>
      </c>
      <c r="R85" s="11">
        <f>MAX(0,Q85+(temps!Q80-R$5-$C$2))</f>
        <v>0</v>
      </c>
      <c r="S85" s="11">
        <f>MAX(0,R85+(temps!R80-S$5-$C$2))</f>
        <v>0</v>
      </c>
      <c r="T85" s="11">
        <f>MAX(0,S85+(temps!S80-T$5-$C$2))</f>
        <v>0</v>
      </c>
      <c r="U85" s="11">
        <f>MAX(0,T85+(temps!T80-U$5-$C$2))</f>
        <v>0</v>
      </c>
      <c r="V85" s="11">
        <f>MAX(0,U85+(temps!U80-V$5-$C$2))</f>
        <v>0</v>
      </c>
      <c r="W85">
        <f>AVERAGE(temps!B80:'temps'!U80)</f>
        <v>-0.65626401563802339</v>
      </c>
    </row>
    <row r="86" spans="2:23" x14ac:dyDescent="0.35">
      <c r="B86" s="9" t="s">
        <v>100</v>
      </c>
      <c r="C86" s="3">
        <v>0</v>
      </c>
      <c r="D86" s="11">
        <f>MAX(0,C86+(temps!C81-D$5-$C$2))</f>
        <v>0</v>
      </c>
      <c r="E86" s="11">
        <f>MAX(0,D86+(temps!D81-E$5-$C$2))</f>
        <v>0</v>
      </c>
      <c r="F86" s="11">
        <f>MAX(0,E86+(temps!E81-F$5-$C$2))</f>
        <v>0</v>
      </c>
      <c r="G86" s="11">
        <f>MAX(0,F86+(temps!F81-G$5-$C$2))</f>
        <v>0</v>
      </c>
      <c r="H86" s="11">
        <f>MAX(0,G86+(temps!G81-H$5-$C$2))</f>
        <v>0</v>
      </c>
      <c r="I86" s="11">
        <f>MAX(0,H86+(temps!H81-I$5-$C$2))</f>
        <v>0</v>
      </c>
      <c r="J86" s="11">
        <f>MAX(0,I86+(temps!I81-J$5-$C$2))</f>
        <v>0</v>
      </c>
      <c r="K86" s="11">
        <f>MAX(0,J86+(temps!J81-K$5-$C$2))</f>
        <v>0</v>
      </c>
      <c r="L86" s="11">
        <f>MAX(0,K86+(temps!K81-L$5-$C$2))</f>
        <v>0</v>
      </c>
      <c r="M86" s="11">
        <f>MAX(0,L86+(temps!L81-M$5-$C$2))</f>
        <v>0</v>
      </c>
      <c r="N86" s="11">
        <f>MAX(0,M86+(temps!M81-N$5-$C$2))</f>
        <v>0</v>
      </c>
      <c r="O86" s="11">
        <f>MAX(0,N86+(temps!N81-O$5-$C$2))</f>
        <v>0</v>
      </c>
      <c r="P86" s="11">
        <f>MAX(0,O86+(temps!O81-P$5-$C$2))</f>
        <v>0</v>
      </c>
      <c r="Q86" s="11">
        <f>MAX(0,P86+(temps!P81-Q$5-$C$2))</f>
        <v>0</v>
      </c>
      <c r="R86" s="11">
        <f>MAX(0,Q86+(temps!Q81-R$5-$C$2))</f>
        <v>0</v>
      </c>
      <c r="S86" s="11">
        <f>MAX(0,R86+(temps!R81-S$5-$C$2))</f>
        <v>0</v>
      </c>
      <c r="T86" s="11">
        <f>MAX(0,S86+(temps!S81-T$5-$C$2))</f>
        <v>0</v>
      </c>
      <c r="U86" s="11">
        <f>MAX(0,T86+(temps!T81-U$5-$C$2))</f>
        <v>0</v>
      </c>
      <c r="V86" s="11">
        <f>MAX(0,U86+(temps!U81-V$5-$C$2))</f>
        <v>0</v>
      </c>
      <c r="W86">
        <f>AVERAGE(temps!B81:'temps'!U81)</f>
        <v>-0.98658488976201364</v>
      </c>
    </row>
    <row r="87" spans="2:23" x14ac:dyDescent="0.35">
      <c r="B87" s="9" t="s">
        <v>101</v>
      </c>
      <c r="C87" s="3">
        <v>0</v>
      </c>
      <c r="D87" s="11">
        <f>MAX(0,C87+(temps!C82-D$5-$C$2))</f>
        <v>0</v>
      </c>
      <c r="E87" s="11">
        <f>MAX(0,D87+(temps!D82-E$5-$C$2))</f>
        <v>0</v>
      </c>
      <c r="F87" s="11">
        <f>MAX(0,E87+(temps!E82-F$5-$C$2))</f>
        <v>0</v>
      </c>
      <c r="G87" s="11">
        <f>MAX(0,F87+(temps!F82-G$5-$C$2))</f>
        <v>0</v>
      </c>
      <c r="H87" s="11">
        <f>MAX(0,G87+(temps!G82-H$5-$C$2))</f>
        <v>0</v>
      </c>
      <c r="I87" s="11">
        <f>MAX(0,H87+(temps!H82-I$5-$C$2))</f>
        <v>0</v>
      </c>
      <c r="J87" s="11">
        <f>MAX(0,I87+(temps!I82-J$5-$C$2))</f>
        <v>0</v>
      </c>
      <c r="K87" s="11">
        <f>MAX(0,J87+(temps!J82-K$5-$C$2))</f>
        <v>0</v>
      </c>
      <c r="L87" s="11">
        <f>MAX(0,K87+(temps!K82-L$5-$C$2))</f>
        <v>0</v>
      </c>
      <c r="M87" s="11">
        <f>MAX(0,L87+(temps!L82-M$5-$C$2))</f>
        <v>0</v>
      </c>
      <c r="N87" s="11">
        <f>MAX(0,M87+(temps!M82-N$5-$C$2))</f>
        <v>0</v>
      </c>
      <c r="O87" s="11">
        <f>MAX(0,N87+(temps!N82-O$5-$C$2))</f>
        <v>0</v>
      </c>
      <c r="P87" s="11">
        <f>MAX(0,O87+(temps!O82-P$5-$C$2))</f>
        <v>0</v>
      </c>
      <c r="Q87" s="11">
        <f>MAX(0,P87+(temps!P82-Q$5-$C$2))</f>
        <v>0</v>
      </c>
      <c r="R87" s="11">
        <f>MAX(0,Q87+(temps!Q82-R$5-$C$2))</f>
        <v>0</v>
      </c>
      <c r="S87" s="11">
        <f>MAX(0,R87+(temps!R82-S$5-$C$2))</f>
        <v>0</v>
      </c>
      <c r="T87" s="11">
        <f>MAX(0,S87+(temps!S82-T$5-$C$2))</f>
        <v>0</v>
      </c>
      <c r="U87" s="11">
        <f>MAX(0,T87+(temps!T82-U$5-$C$2))</f>
        <v>0</v>
      </c>
      <c r="V87" s="11">
        <f>MAX(0,U87+(temps!U82-V$5-$C$2))</f>
        <v>0</v>
      </c>
      <c r="W87">
        <f>AVERAGE(temps!B82:'temps'!U82)</f>
        <v>-1.6968614749856161</v>
      </c>
    </row>
    <row r="88" spans="2:23" x14ac:dyDescent="0.35">
      <c r="B88" s="9" t="s">
        <v>102</v>
      </c>
      <c r="C88" s="3">
        <v>0</v>
      </c>
      <c r="D88" s="11">
        <f>MAX(0,C88+(temps!C83-D$5-$C$2))</f>
        <v>0</v>
      </c>
      <c r="E88" s="11">
        <f>MAX(0,D88+(temps!D83-E$5-$C$2))</f>
        <v>0</v>
      </c>
      <c r="F88" s="11">
        <f>MAX(0,E88+(temps!E83-F$5-$C$2))</f>
        <v>0</v>
      </c>
      <c r="G88" s="11">
        <f>MAX(0,F88+(temps!F83-G$5-$C$2))</f>
        <v>0</v>
      </c>
      <c r="H88" s="11">
        <f>MAX(0,G88+(temps!G83-H$5-$C$2))</f>
        <v>0</v>
      </c>
      <c r="I88" s="11">
        <f>MAX(0,H88+(temps!H83-I$5-$C$2))</f>
        <v>0</v>
      </c>
      <c r="J88" s="11">
        <f>MAX(0,I88+(temps!I83-J$5-$C$2))</f>
        <v>0</v>
      </c>
      <c r="K88" s="11">
        <f>MAX(0,J88+(temps!J83-K$5-$C$2))</f>
        <v>0</v>
      </c>
      <c r="L88" s="11">
        <f>MAX(0,K88+(temps!K83-L$5-$C$2))</f>
        <v>0</v>
      </c>
      <c r="M88" s="11">
        <f>MAX(0,L88+(temps!L83-M$5-$C$2))</f>
        <v>0</v>
      </c>
      <c r="N88" s="11">
        <f>MAX(0,M88+(temps!M83-N$5-$C$2))</f>
        <v>0</v>
      </c>
      <c r="O88" s="11">
        <f>MAX(0,N88+(temps!N83-O$5-$C$2))</f>
        <v>0</v>
      </c>
      <c r="P88" s="11">
        <f>MAX(0,O88+(temps!O83-P$5-$C$2))</f>
        <v>0</v>
      </c>
      <c r="Q88" s="11">
        <f>MAX(0,P88+(temps!P83-Q$5-$C$2))</f>
        <v>0</v>
      </c>
      <c r="R88" s="11">
        <f>MAX(0,Q88+(temps!Q83-R$5-$C$2))</f>
        <v>0</v>
      </c>
      <c r="S88" s="11">
        <f>MAX(0,R88+(temps!R83-S$5-$C$2))</f>
        <v>0</v>
      </c>
      <c r="T88" s="11">
        <f>MAX(0,S88+(temps!S83-T$5-$C$2))</f>
        <v>0</v>
      </c>
      <c r="U88" s="11">
        <f>MAX(0,T88+(temps!T83-U$5-$C$2))</f>
        <v>0</v>
      </c>
      <c r="V88" s="11">
        <f>MAX(0,U88+(temps!U83-V$5-$C$2))</f>
        <v>0</v>
      </c>
      <c r="W88">
        <f>AVERAGE(temps!B83:'temps'!U83)</f>
        <v>-1.6688708477020653</v>
      </c>
    </row>
    <row r="89" spans="2:23" x14ac:dyDescent="0.35">
      <c r="B89" s="9" t="s">
        <v>103</v>
      </c>
      <c r="C89" s="3">
        <v>0</v>
      </c>
      <c r="D89" s="11">
        <f>MAX(0,C89+(temps!C84-D$5-$C$2))</f>
        <v>0</v>
      </c>
      <c r="E89" s="11">
        <f>MAX(0,D89+(temps!D84-E$5-$C$2))</f>
        <v>0</v>
      </c>
      <c r="F89" s="11">
        <f>MAX(0,E89+(temps!E84-F$5-$C$2))</f>
        <v>0</v>
      </c>
      <c r="G89" s="11">
        <f>MAX(0,F89+(temps!F84-G$5-$C$2))</f>
        <v>0</v>
      </c>
      <c r="H89" s="11">
        <f>MAX(0,G89+(temps!G84-H$5-$C$2))</f>
        <v>0</v>
      </c>
      <c r="I89" s="11">
        <f>MAX(0,H89+(temps!H84-I$5-$C$2))</f>
        <v>0</v>
      </c>
      <c r="J89" s="11">
        <f>MAX(0,I89+(temps!I84-J$5-$C$2))</f>
        <v>0</v>
      </c>
      <c r="K89" s="11">
        <f>MAX(0,J89+(temps!J84-K$5-$C$2))</f>
        <v>0</v>
      </c>
      <c r="L89" s="11">
        <f>MAX(0,K89+(temps!K84-L$5-$C$2))</f>
        <v>0</v>
      </c>
      <c r="M89" s="11">
        <f>MAX(0,L89+(temps!L84-M$5-$C$2))</f>
        <v>0</v>
      </c>
      <c r="N89" s="11">
        <f>MAX(0,M89+(temps!M84-N$5-$C$2))</f>
        <v>0</v>
      </c>
      <c r="O89" s="11">
        <f>MAX(0,N89+(temps!N84-O$5-$C$2))</f>
        <v>0</v>
      </c>
      <c r="P89" s="11">
        <f>MAX(0,O89+(temps!O84-P$5-$C$2))</f>
        <v>0</v>
      </c>
      <c r="Q89" s="11">
        <f>MAX(0,P89+(temps!P84-Q$5-$C$2))</f>
        <v>0</v>
      </c>
      <c r="R89" s="11">
        <f>MAX(0,Q89+(temps!Q84-R$5-$C$2))</f>
        <v>0</v>
      </c>
      <c r="S89" s="11">
        <f>MAX(0,R89+(temps!R84-S$5-$C$2))</f>
        <v>0</v>
      </c>
      <c r="T89" s="11">
        <f>MAX(0,S89+(temps!S84-T$5-$C$2))</f>
        <v>0</v>
      </c>
      <c r="U89" s="11">
        <f>MAX(0,T89+(temps!T84-U$5-$C$2))</f>
        <v>0</v>
      </c>
      <c r="V89" s="11">
        <f>MAX(0,U89+(temps!U84-V$5-$C$2))</f>
        <v>0</v>
      </c>
      <c r="W89">
        <f>AVERAGE(temps!B84:'temps'!U84)</f>
        <v>-1.7134621921039446</v>
      </c>
    </row>
    <row r="90" spans="2:23" x14ac:dyDescent="0.35">
      <c r="B90" s="9" t="s">
        <v>104</v>
      </c>
      <c r="C90" s="3">
        <v>0</v>
      </c>
      <c r="D90" s="11">
        <f>MAX(0,C90+(temps!C85-D$5-$C$2))</f>
        <v>0</v>
      </c>
      <c r="E90" s="11">
        <f>MAX(0,D90+(temps!D85-E$5-$C$2))</f>
        <v>0</v>
      </c>
      <c r="F90" s="11">
        <f>MAX(0,E90+(temps!E85-F$5-$C$2))</f>
        <v>0</v>
      </c>
      <c r="G90" s="11">
        <f>MAX(0,F90+(temps!F85-G$5-$C$2))</f>
        <v>0</v>
      </c>
      <c r="H90" s="11">
        <f>MAX(0,G90+(temps!G85-H$5-$C$2))</f>
        <v>0</v>
      </c>
      <c r="I90" s="11">
        <f>MAX(0,H90+(temps!H85-I$5-$C$2))</f>
        <v>0</v>
      </c>
      <c r="J90" s="11">
        <f>MAX(0,I90+(temps!I85-J$5-$C$2))</f>
        <v>0</v>
      </c>
      <c r="K90" s="11">
        <f>MAX(0,J90+(temps!J85-K$5-$C$2))</f>
        <v>0</v>
      </c>
      <c r="L90" s="11">
        <f>MAX(0,K90+(temps!K85-L$5-$C$2))</f>
        <v>0</v>
      </c>
      <c r="M90" s="11">
        <f>MAX(0,L90+(temps!L85-M$5-$C$2))</f>
        <v>0</v>
      </c>
      <c r="N90" s="11">
        <f>MAX(0,M90+(temps!M85-N$5-$C$2))</f>
        <v>0</v>
      </c>
      <c r="O90" s="11">
        <f>MAX(0,N90+(temps!N85-O$5-$C$2))</f>
        <v>0</v>
      </c>
      <c r="P90" s="11">
        <f>MAX(0,O90+(temps!O85-P$5-$C$2))</f>
        <v>0</v>
      </c>
      <c r="Q90" s="11">
        <f>MAX(0,P90+(temps!P85-Q$5-$C$2))</f>
        <v>0</v>
      </c>
      <c r="R90" s="11">
        <f>MAX(0,Q90+(temps!Q85-R$5-$C$2))</f>
        <v>0</v>
      </c>
      <c r="S90" s="11">
        <f>MAX(0,R90+(temps!R85-S$5-$C$2))</f>
        <v>0</v>
      </c>
      <c r="T90" s="11">
        <f>MAX(0,S90+(temps!S85-T$5-$C$2))</f>
        <v>0</v>
      </c>
      <c r="U90" s="11">
        <f>MAX(0,T90+(temps!T85-U$5-$C$2))</f>
        <v>0</v>
      </c>
      <c r="V90" s="11">
        <f>MAX(0,U90+(temps!U85-V$5-$C$2))</f>
        <v>0</v>
      </c>
      <c r="W90">
        <f>AVERAGE(temps!B85:'temps'!U85)</f>
        <v>-3.0786162551197473</v>
      </c>
    </row>
    <row r="91" spans="2:23" x14ac:dyDescent="0.35">
      <c r="B91" s="9" t="s">
        <v>105</v>
      </c>
      <c r="C91" s="3">
        <v>0</v>
      </c>
      <c r="D91" s="11">
        <f>MAX(0,C91+(temps!C86-D$5-$C$2))</f>
        <v>0</v>
      </c>
      <c r="E91" s="11">
        <f>MAX(0,D91+(temps!D86-E$5-$C$2))</f>
        <v>0</v>
      </c>
      <c r="F91" s="11">
        <f>MAX(0,E91+(temps!E86-F$5-$C$2))</f>
        <v>0</v>
      </c>
      <c r="G91" s="11">
        <f>MAX(0,F91+(temps!F86-G$5-$C$2))</f>
        <v>0</v>
      </c>
      <c r="H91" s="11">
        <f>MAX(0,G91+(temps!G86-H$5-$C$2))</f>
        <v>0</v>
      </c>
      <c r="I91" s="11">
        <f>MAX(0,H91+(temps!H86-I$5-$C$2))</f>
        <v>0</v>
      </c>
      <c r="J91" s="11">
        <f>MAX(0,I91+(temps!I86-J$5-$C$2))</f>
        <v>0</v>
      </c>
      <c r="K91" s="11">
        <f>MAX(0,J91+(temps!J86-K$5-$C$2))</f>
        <v>0</v>
      </c>
      <c r="L91" s="11">
        <f>MAX(0,K91+(temps!K86-L$5-$C$2))</f>
        <v>0</v>
      </c>
      <c r="M91" s="11">
        <f>MAX(0,L91+(temps!L86-M$5-$C$2))</f>
        <v>0</v>
      </c>
      <c r="N91" s="11">
        <f>MAX(0,M91+(temps!M86-N$5-$C$2))</f>
        <v>0</v>
      </c>
      <c r="O91" s="11">
        <f>MAX(0,N91+(temps!N86-O$5-$C$2))</f>
        <v>0</v>
      </c>
      <c r="P91" s="11">
        <f>MAX(0,O91+(temps!O86-P$5-$C$2))</f>
        <v>0</v>
      </c>
      <c r="Q91" s="11">
        <f>MAX(0,P91+(temps!P86-Q$5-$C$2))</f>
        <v>0</v>
      </c>
      <c r="R91" s="11">
        <f>MAX(0,Q91+(temps!Q86-R$5-$C$2))</f>
        <v>0</v>
      </c>
      <c r="S91" s="11">
        <f>MAX(0,R91+(temps!R86-S$5-$C$2))</f>
        <v>0</v>
      </c>
      <c r="T91" s="11">
        <f>MAX(0,S91+(temps!S86-T$5-$C$2))</f>
        <v>0</v>
      </c>
      <c r="U91" s="11">
        <f>MAX(0,T91+(temps!T86-U$5-$C$2))</f>
        <v>0</v>
      </c>
      <c r="V91" s="11">
        <f>MAX(0,U91+(temps!U86-V$5-$C$2))</f>
        <v>0</v>
      </c>
      <c r="W91">
        <f>AVERAGE(temps!B86:'temps'!U86)</f>
        <v>-3.3870835001742869</v>
      </c>
    </row>
    <row r="92" spans="2:23" x14ac:dyDescent="0.35">
      <c r="B92" s="9" t="s">
        <v>106</v>
      </c>
      <c r="C92" s="3">
        <v>0</v>
      </c>
      <c r="D92" s="11">
        <f>MAX(0,C92+(temps!C87-D$5-$C$2))</f>
        <v>0</v>
      </c>
      <c r="E92" s="11">
        <f>MAX(0,D92+(temps!D87-E$5-$C$2))</f>
        <v>0</v>
      </c>
      <c r="F92" s="11">
        <f>MAX(0,E92+(temps!E87-F$5-$C$2))</f>
        <v>0</v>
      </c>
      <c r="G92" s="11">
        <f>MAX(0,F92+(temps!F87-G$5-$C$2))</f>
        <v>0</v>
      </c>
      <c r="H92" s="11">
        <f>MAX(0,G92+(temps!G87-H$5-$C$2))</f>
        <v>0</v>
      </c>
      <c r="I92" s="11">
        <f>MAX(0,H92+(temps!H87-I$5-$C$2))</f>
        <v>0</v>
      </c>
      <c r="J92" s="11">
        <f>MAX(0,I92+(temps!I87-J$5-$C$2))</f>
        <v>0</v>
      </c>
      <c r="K92" s="11">
        <f>MAX(0,J92+(temps!J87-K$5-$C$2))</f>
        <v>0</v>
      </c>
      <c r="L92" s="11">
        <f>MAX(0,K92+(temps!K87-L$5-$C$2))</f>
        <v>0</v>
      </c>
      <c r="M92" s="11">
        <f>MAX(0,L92+(temps!L87-M$5-$C$2))</f>
        <v>0</v>
      </c>
      <c r="N92" s="11">
        <f>MAX(0,M92+(temps!M87-N$5-$C$2))</f>
        <v>0</v>
      </c>
      <c r="O92" s="11">
        <f>MAX(0,N92+(temps!N87-O$5-$C$2))</f>
        <v>0</v>
      </c>
      <c r="P92" s="11">
        <f>MAX(0,O92+(temps!O87-P$5-$C$2))</f>
        <v>0</v>
      </c>
      <c r="Q92" s="11">
        <f>MAX(0,P92+(temps!P87-Q$5-$C$2))</f>
        <v>0</v>
      </c>
      <c r="R92" s="11">
        <f>MAX(0,Q92+(temps!Q87-R$5-$C$2))</f>
        <v>0</v>
      </c>
      <c r="S92" s="11">
        <f>MAX(0,R92+(temps!R87-S$5-$C$2))</f>
        <v>0</v>
      </c>
      <c r="T92" s="11">
        <f>MAX(0,S92+(temps!S87-T$5-$C$2))</f>
        <v>0</v>
      </c>
      <c r="U92" s="11">
        <f>MAX(0,T92+(temps!T87-U$5-$C$2))</f>
        <v>0</v>
      </c>
      <c r="V92" s="11">
        <f>MAX(0,U92+(temps!U87-V$5-$C$2))</f>
        <v>0</v>
      </c>
      <c r="W92">
        <f>AVERAGE(temps!B87:'temps'!U87)</f>
        <v>-1.1096551728213297</v>
      </c>
    </row>
    <row r="93" spans="2:23" x14ac:dyDescent="0.35">
      <c r="B93" s="9" t="s">
        <v>107</v>
      </c>
      <c r="C93" s="3">
        <v>0</v>
      </c>
      <c r="D93" s="11">
        <f>MAX(0,C93+(temps!C88-D$5-$C$2))</f>
        <v>0</v>
      </c>
      <c r="E93" s="11">
        <f>MAX(0,D93+(temps!D88-E$5-$C$2))</f>
        <v>0</v>
      </c>
      <c r="F93" s="11">
        <f>MAX(0,E93+(temps!E88-F$5-$C$2))</f>
        <v>0</v>
      </c>
      <c r="G93" s="11">
        <f>MAX(0,F93+(temps!F88-G$5-$C$2))</f>
        <v>0</v>
      </c>
      <c r="H93" s="11">
        <f>MAX(0,G93+(temps!G88-H$5-$C$2))</f>
        <v>0</v>
      </c>
      <c r="I93" s="11">
        <f>MAX(0,H93+(temps!H88-I$5-$C$2))</f>
        <v>0</v>
      </c>
      <c r="J93" s="11">
        <f>MAX(0,I93+(temps!I88-J$5-$C$2))</f>
        <v>0</v>
      </c>
      <c r="K93" s="11">
        <f>MAX(0,J93+(temps!J88-K$5-$C$2))</f>
        <v>0</v>
      </c>
      <c r="L93" s="11">
        <f>MAX(0,K93+(temps!K88-L$5-$C$2))</f>
        <v>0</v>
      </c>
      <c r="M93" s="11">
        <f>MAX(0,L93+(temps!L88-M$5-$C$2))</f>
        <v>0</v>
      </c>
      <c r="N93" s="11">
        <f>MAX(0,M93+(temps!M88-N$5-$C$2))</f>
        <v>0</v>
      </c>
      <c r="O93" s="11">
        <f>MAX(0,N93+(temps!N88-O$5-$C$2))</f>
        <v>0</v>
      </c>
      <c r="P93" s="11">
        <f>MAX(0,O93+(temps!O88-P$5-$C$2))</f>
        <v>0</v>
      </c>
      <c r="Q93" s="11">
        <f>MAX(0,P93+(temps!P88-Q$5-$C$2))</f>
        <v>0</v>
      </c>
      <c r="R93" s="11">
        <f>MAX(0,Q93+(temps!Q88-R$5-$C$2))</f>
        <v>0</v>
      </c>
      <c r="S93" s="11">
        <f>MAX(0,R93+(temps!R88-S$5-$C$2))</f>
        <v>0</v>
      </c>
      <c r="T93" s="11">
        <f>MAX(0,S93+(temps!S88-T$5-$C$2))</f>
        <v>0</v>
      </c>
      <c r="U93" s="11">
        <f>MAX(0,T93+(temps!T88-U$5-$C$2))</f>
        <v>0</v>
      </c>
      <c r="V93" s="11">
        <f>MAX(0,U93+(temps!U88-V$5-$C$2))</f>
        <v>0</v>
      </c>
      <c r="W93">
        <f>AVERAGE(temps!B88:'temps'!U88)</f>
        <v>-2.0995425391760771</v>
      </c>
    </row>
    <row r="94" spans="2:23" x14ac:dyDescent="0.35">
      <c r="B94" s="9" t="s">
        <v>108</v>
      </c>
      <c r="C94" s="3">
        <v>0</v>
      </c>
      <c r="D94" s="11">
        <f>MAX(0,C94+(temps!C89-D$5-$C$2))</f>
        <v>0</v>
      </c>
      <c r="E94" s="11">
        <f>MAX(0,D94+(temps!D89-E$5-$C$2))</f>
        <v>0</v>
      </c>
      <c r="F94" s="11">
        <f>MAX(0,E94+(temps!E89-F$5-$C$2))</f>
        <v>0</v>
      </c>
      <c r="G94" s="11">
        <f>MAX(0,F94+(temps!F89-G$5-$C$2))</f>
        <v>0</v>
      </c>
      <c r="H94" s="11">
        <f>MAX(0,G94+(temps!G89-H$5-$C$2))</f>
        <v>0</v>
      </c>
      <c r="I94" s="11">
        <f>MAX(0,H94+(temps!H89-I$5-$C$2))</f>
        <v>0</v>
      </c>
      <c r="J94" s="11">
        <f>MAX(0,I94+(temps!I89-J$5-$C$2))</f>
        <v>0</v>
      </c>
      <c r="K94" s="11">
        <f>MAX(0,J94+(temps!J89-K$5-$C$2))</f>
        <v>0</v>
      </c>
      <c r="L94" s="11">
        <f>MAX(0,K94+(temps!K89-L$5-$C$2))</f>
        <v>0</v>
      </c>
      <c r="M94" s="11">
        <f>MAX(0,L94+(temps!L89-M$5-$C$2))</f>
        <v>0</v>
      </c>
      <c r="N94" s="11">
        <f>MAX(0,M94+(temps!M89-N$5-$C$2))</f>
        <v>0</v>
      </c>
      <c r="O94" s="11">
        <f>MAX(0,N94+(temps!N89-O$5-$C$2))</f>
        <v>0</v>
      </c>
      <c r="P94" s="11">
        <f>MAX(0,O94+(temps!O89-P$5-$C$2))</f>
        <v>0</v>
      </c>
      <c r="Q94" s="11">
        <f>MAX(0,P94+(temps!P89-Q$5-$C$2))</f>
        <v>0</v>
      </c>
      <c r="R94" s="11">
        <f>MAX(0,Q94+(temps!Q89-R$5-$C$2))</f>
        <v>0</v>
      </c>
      <c r="S94" s="11">
        <f>MAX(0,R94+(temps!R89-S$5-$C$2))</f>
        <v>0</v>
      </c>
      <c r="T94" s="11">
        <f>MAX(0,S94+(temps!S89-T$5-$C$2))</f>
        <v>0</v>
      </c>
      <c r="U94" s="11">
        <f>MAX(0,T94+(temps!T89-U$5-$C$2))</f>
        <v>0</v>
      </c>
      <c r="V94" s="11">
        <f>MAX(0,U94+(temps!U89-V$5-$C$2))</f>
        <v>0</v>
      </c>
      <c r="W94">
        <f>AVERAGE(temps!B89:'temps'!U89)</f>
        <v>-1.5440072670756191</v>
      </c>
    </row>
    <row r="95" spans="2:23" x14ac:dyDescent="0.35">
      <c r="B95" s="9" t="s">
        <v>109</v>
      </c>
      <c r="C95" s="3">
        <v>0</v>
      </c>
      <c r="D95" s="11">
        <f>MAX(0,C95+(temps!C90-D$5-$C$2))</f>
        <v>0</v>
      </c>
      <c r="E95" s="11">
        <f>MAX(0,D95+(temps!D90-E$5-$C$2))</f>
        <v>0</v>
      </c>
      <c r="F95" s="11">
        <f>MAX(0,E95+(temps!E90-F$5-$C$2))</f>
        <v>0</v>
      </c>
      <c r="G95" s="11">
        <f>MAX(0,F95+(temps!F90-G$5-$C$2))</f>
        <v>0</v>
      </c>
      <c r="H95" s="11">
        <f>MAX(0,G95+(temps!G90-H$5-$C$2))</f>
        <v>0</v>
      </c>
      <c r="I95" s="11">
        <f>MAX(0,H95+(temps!H90-I$5-$C$2))</f>
        <v>0</v>
      </c>
      <c r="J95" s="11">
        <f>MAX(0,I95+(temps!I90-J$5-$C$2))</f>
        <v>0</v>
      </c>
      <c r="K95" s="11">
        <f>MAX(0,J95+(temps!J90-K$5-$C$2))</f>
        <v>0</v>
      </c>
      <c r="L95" s="11">
        <f>MAX(0,K95+(temps!K90-L$5-$C$2))</f>
        <v>0</v>
      </c>
      <c r="M95" s="11">
        <f>MAX(0,L95+(temps!L90-M$5-$C$2))</f>
        <v>0</v>
      </c>
      <c r="N95" s="11">
        <f>MAX(0,M95+(temps!M90-N$5-$C$2))</f>
        <v>0</v>
      </c>
      <c r="O95" s="11">
        <f>MAX(0,N95+(temps!N90-O$5-$C$2))</f>
        <v>0</v>
      </c>
      <c r="P95" s="11">
        <f>MAX(0,O95+(temps!O90-P$5-$C$2))</f>
        <v>0</v>
      </c>
      <c r="Q95" s="11">
        <f>MAX(0,P95+(temps!P90-Q$5-$C$2))</f>
        <v>0</v>
      </c>
      <c r="R95" s="11">
        <f>MAX(0,Q95+(temps!Q90-R$5-$C$2))</f>
        <v>0</v>
      </c>
      <c r="S95" s="11">
        <f>MAX(0,R95+(temps!R90-S$5-$C$2))</f>
        <v>0</v>
      </c>
      <c r="T95" s="11">
        <f>MAX(0,S95+(temps!S90-T$5-$C$2))</f>
        <v>0</v>
      </c>
      <c r="U95" s="11">
        <f>MAX(0,T95+(temps!T90-U$5-$C$2))</f>
        <v>0</v>
      </c>
      <c r="V95" s="11">
        <f>MAX(0,U95+(temps!U90-V$5-$C$2))</f>
        <v>0</v>
      </c>
      <c r="W95">
        <f>AVERAGE(temps!B90:'temps'!U90)</f>
        <v>-1.9147524595278764</v>
      </c>
    </row>
    <row r="96" spans="2:23" x14ac:dyDescent="0.35">
      <c r="B96" s="9" t="s">
        <v>110</v>
      </c>
      <c r="C96" s="3">
        <v>0</v>
      </c>
      <c r="D96" s="11">
        <f>MAX(0,C96+(temps!C91-D$5-$C$2))</f>
        <v>0</v>
      </c>
      <c r="E96" s="11">
        <f>MAX(0,D96+(temps!D91-E$5-$C$2))</f>
        <v>0</v>
      </c>
      <c r="F96" s="11">
        <f>MAX(0,E96+(temps!E91-F$5-$C$2))</f>
        <v>0</v>
      </c>
      <c r="G96" s="11">
        <f>MAX(0,F96+(temps!F91-G$5-$C$2))</f>
        <v>0</v>
      </c>
      <c r="H96" s="11">
        <f>MAX(0,G96+(temps!G91-H$5-$C$2))</f>
        <v>0</v>
      </c>
      <c r="I96" s="11">
        <f>MAX(0,H96+(temps!H91-I$5-$C$2))</f>
        <v>0</v>
      </c>
      <c r="J96" s="11">
        <f>MAX(0,I96+(temps!I91-J$5-$C$2))</f>
        <v>0</v>
      </c>
      <c r="K96" s="11">
        <f>MAX(0,J96+(temps!J91-K$5-$C$2))</f>
        <v>0</v>
      </c>
      <c r="L96" s="11">
        <f>MAX(0,K96+(temps!K91-L$5-$C$2))</f>
        <v>0</v>
      </c>
      <c r="M96" s="11">
        <f>MAX(0,L96+(temps!L91-M$5-$C$2))</f>
        <v>0</v>
      </c>
      <c r="N96" s="11">
        <f>MAX(0,M96+(temps!M91-N$5-$C$2))</f>
        <v>0</v>
      </c>
      <c r="O96" s="11">
        <f>MAX(0,N96+(temps!N91-O$5-$C$2))</f>
        <v>0</v>
      </c>
      <c r="P96" s="11">
        <f>MAX(0,O96+(temps!O91-P$5-$C$2))</f>
        <v>0</v>
      </c>
      <c r="Q96" s="11">
        <f>MAX(0,P96+(temps!P91-Q$5-$C$2))</f>
        <v>0</v>
      </c>
      <c r="R96" s="11">
        <f>MAX(0,Q96+(temps!Q91-R$5-$C$2))</f>
        <v>0</v>
      </c>
      <c r="S96" s="11">
        <f>MAX(0,R96+(temps!R91-S$5-$C$2))</f>
        <v>0</v>
      </c>
      <c r="T96" s="11">
        <f>MAX(0,S96+(temps!S91-T$5-$C$2))</f>
        <v>0</v>
      </c>
      <c r="U96" s="11">
        <f>MAX(0,T96+(temps!T91-U$5-$C$2))</f>
        <v>0</v>
      </c>
      <c r="V96" s="11">
        <f>MAX(0,U96+(temps!U91-V$5-$C$2))</f>
        <v>0</v>
      </c>
      <c r="W96">
        <f>AVERAGE(temps!B91:'temps'!U91)</f>
        <v>-2.2592635238003873</v>
      </c>
    </row>
    <row r="97" spans="2:23" x14ac:dyDescent="0.35">
      <c r="B97" s="9" t="s">
        <v>111</v>
      </c>
      <c r="C97" s="3">
        <v>0</v>
      </c>
      <c r="D97" s="11">
        <f>MAX(0,C97+(temps!C92-D$5-$C$2))</f>
        <v>0</v>
      </c>
      <c r="E97" s="11">
        <f>MAX(0,D97+(temps!D92-E$5-$C$2))</f>
        <v>0</v>
      </c>
      <c r="F97" s="11">
        <f>MAX(0,E97+(temps!E92-F$5-$C$2))</f>
        <v>0</v>
      </c>
      <c r="G97" s="11">
        <f>MAX(0,F97+(temps!F92-G$5-$C$2))</f>
        <v>0</v>
      </c>
      <c r="H97" s="11">
        <f>MAX(0,G97+(temps!G92-H$5-$C$2))</f>
        <v>0</v>
      </c>
      <c r="I97" s="11">
        <f>MAX(0,H97+(temps!H92-I$5-$C$2))</f>
        <v>0</v>
      </c>
      <c r="J97" s="11">
        <f>MAX(0,I97+(temps!I92-J$5-$C$2))</f>
        <v>0</v>
      </c>
      <c r="K97" s="11">
        <f>MAX(0,J97+(temps!J92-K$5-$C$2))</f>
        <v>0</v>
      </c>
      <c r="L97" s="11">
        <f>MAX(0,K97+(temps!K92-L$5-$C$2))</f>
        <v>0</v>
      </c>
      <c r="M97" s="11">
        <f>MAX(0,L97+(temps!L92-M$5-$C$2))</f>
        <v>0</v>
      </c>
      <c r="N97" s="11">
        <f>MAX(0,M97+(temps!M92-N$5-$C$2))</f>
        <v>0</v>
      </c>
      <c r="O97" s="11">
        <f>MAX(0,N97+(temps!N92-O$5-$C$2))</f>
        <v>0</v>
      </c>
      <c r="P97" s="11">
        <f>MAX(0,O97+(temps!O92-P$5-$C$2))</f>
        <v>0</v>
      </c>
      <c r="Q97" s="11">
        <f>MAX(0,P97+(temps!P92-Q$5-$C$2))</f>
        <v>0</v>
      </c>
      <c r="R97" s="11">
        <f>MAX(0,Q97+(temps!Q92-R$5-$C$2))</f>
        <v>0</v>
      </c>
      <c r="S97" s="11">
        <f>MAX(0,R97+(temps!R92-S$5-$C$2))</f>
        <v>0</v>
      </c>
      <c r="T97" s="11">
        <f>MAX(0,S97+(temps!S92-T$5-$C$2))</f>
        <v>0</v>
      </c>
      <c r="U97" s="11">
        <f>MAX(0,T97+(temps!T92-U$5-$C$2))</f>
        <v>0</v>
      </c>
      <c r="V97" s="11">
        <f>MAX(0,U97+(temps!U92-V$5-$C$2))</f>
        <v>0</v>
      </c>
      <c r="W97">
        <f>AVERAGE(temps!B92:'temps'!U92)</f>
        <v>-2.883707424246913</v>
      </c>
    </row>
    <row r="98" spans="2:23" x14ac:dyDescent="0.35">
      <c r="B98" s="9" t="s">
        <v>112</v>
      </c>
      <c r="C98" s="3">
        <v>0</v>
      </c>
      <c r="D98" s="11">
        <f>MAX(0,C98+(temps!C93-D$5-$C$2))</f>
        <v>0</v>
      </c>
      <c r="E98" s="11">
        <f>MAX(0,D98+(temps!D93-E$5-$C$2))</f>
        <v>0</v>
      </c>
      <c r="F98" s="11">
        <f>MAX(0,E98+(temps!E93-F$5-$C$2))</f>
        <v>0</v>
      </c>
      <c r="G98" s="11">
        <f>MAX(0,F98+(temps!F93-G$5-$C$2))</f>
        <v>0</v>
      </c>
      <c r="H98" s="11">
        <f>MAX(0,G98+(temps!G93-H$5-$C$2))</f>
        <v>0</v>
      </c>
      <c r="I98" s="11">
        <f>MAX(0,H98+(temps!H93-I$5-$C$2))</f>
        <v>0</v>
      </c>
      <c r="J98" s="11">
        <f>MAX(0,I98+(temps!I93-J$5-$C$2))</f>
        <v>0</v>
      </c>
      <c r="K98" s="11">
        <f>MAX(0,J98+(temps!J93-K$5-$C$2))</f>
        <v>0</v>
      </c>
      <c r="L98" s="11">
        <f>MAX(0,K98+(temps!K93-L$5-$C$2))</f>
        <v>0</v>
      </c>
      <c r="M98" s="11">
        <f>MAX(0,L98+(temps!L93-M$5-$C$2))</f>
        <v>0</v>
      </c>
      <c r="N98" s="11">
        <f>MAX(0,M98+(temps!M93-N$5-$C$2))</f>
        <v>0</v>
      </c>
      <c r="O98" s="11">
        <f>MAX(0,N98+(temps!N93-O$5-$C$2))</f>
        <v>0</v>
      </c>
      <c r="P98" s="11">
        <f>MAX(0,O98+(temps!O93-P$5-$C$2))</f>
        <v>0</v>
      </c>
      <c r="Q98" s="11">
        <f>MAX(0,P98+(temps!P93-Q$5-$C$2))</f>
        <v>0</v>
      </c>
      <c r="R98" s="11">
        <f>MAX(0,Q98+(temps!Q93-R$5-$C$2))</f>
        <v>0</v>
      </c>
      <c r="S98" s="11">
        <f>MAX(0,R98+(temps!R93-S$5-$C$2))</f>
        <v>0</v>
      </c>
      <c r="T98" s="11">
        <f>MAX(0,S98+(temps!S93-T$5-$C$2))</f>
        <v>0</v>
      </c>
      <c r="U98" s="11">
        <f>MAX(0,T98+(temps!T93-U$5-$C$2))</f>
        <v>0</v>
      </c>
      <c r="V98" s="11">
        <f>MAX(0,U98+(temps!U93-V$5-$C$2))</f>
        <v>0</v>
      </c>
      <c r="W98">
        <f>AVERAGE(temps!B93:'temps'!U93)</f>
        <v>-6.3260492962838955</v>
      </c>
    </row>
    <row r="99" spans="2:23" x14ac:dyDescent="0.35">
      <c r="B99" s="9" t="s">
        <v>113</v>
      </c>
      <c r="C99" s="3">
        <v>0</v>
      </c>
      <c r="D99" s="11">
        <f>MAX(0,C99+(temps!C94-D$5-$C$2))</f>
        <v>0</v>
      </c>
      <c r="E99" s="11">
        <f>MAX(0,D99+(temps!D94-E$5-$C$2))</f>
        <v>0</v>
      </c>
      <c r="F99" s="11">
        <f>MAX(0,E99+(temps!E94-F$5-$C$2))</f>
        <v>0</v>
      </c>
      <c r="G99" s="11">
        <f>MAX(0,F99+(temps!F94-G$5-$C$2))</f>
        <v>0</v>
      </c>
      <c r="H99" s="11">
        <f>MAX(0,G99+(temps!G94-H$5-$C$2))</f>
        <v>0</v>
      </c>
      <c r="I99" s="11">
        <f>MAX(0,H99+(temps!H94-I$5-$C$2))</f>
        <v>0</v>
      </c>
      <c r="J99" s="11">
        <f>MAX(0,I99+(temps!I94-J$5-$C$2))</f>
        <v>0</v>
      </c>
      <c r="K99" s="11">
        <f>MAX(0,J99+(temps!J94-K$5-$C$2))</f>
        <v>0</v>
      </c>
      <c r="L99" s="11">
        <f>MAX(0,K99+(temps!K94-L$5-$C$2))</f>
        <v>0</v>
      </c>
      <c r="M99" s="11">
        <f>MAX(0,L99+(temps!L94-M$5-$C$2))</f>
        <v>0</v>
      </c>
      <c r="N99" s="11">
        <f>MAX(0,M99+(temps!M94-N$5-$C$2))</f>
        <v>0</v>
      </c>
      <c r="O99" s="11">
        <f>MAX(0,N99+(temps!N94-O$5-$C$2))</f>
        <v>0</v>
      </c>
      <c r="P99" s="11">
        <f>MAX(0,O99+(temps!O94-P$5-$C$2))</f>
        <v>0</v>
      </c>
      <c r="Q99" s="11">
        <f>MAX(0,P99+(temps!P94-Q$5-$C$2))</f>
        <v>0</v>
      </c>
      <c r="R99" s="11">
        <f>MAX(0,Q99+(temps!Q94-R$5-$C$2))</f>
        <v>0</v>
      </c>
      <c r="S99" s="11">
        <f>MAX(0,R99+(temps!R94-S$5-$C$2))</f>
        <v>0</v>
      </c>
      <c r="T99" s="11">
        <f>MAX(0,S99+(temps!S94-T$5-$C$2))</f>
        <v>0</v>
      </c>
      <c r="U99" s="11">
        <f>MAX(0,T99+(temps!T94-U$5-$C$2))</f>
        <v>0</v>
      </c>
      <c r="V99" s="11">
        <f>MAX(0,U99+(temps!U94-V$5-$C$2))</f>
        <v>0</v>
      </c>
      <c r="W99">
        <f>AVERAGE(temps!B94:'temps'!U94)</f>
        <v>-8.6200909656142333</v>
      </c>
    </row>
    <row r="100" spans="2:23" x14ac:dyDescent="0.35">
      <c r="B100" s="9" t="s">
        <v>114</v>
      </c>
      <c r="C100" s="3">
        <v>0</v>
      </c>
      <c r="D100" s="11">
        <f>MAX(0,C100+(temps!C95-D$5-$C$2))</f>
        <v>0</v>
      </c>
      <c r="E100" s="11">
        <f>MAX(0,D100+(temps!D95-E$5-$C$2))</f>
        <v>0</v>
      </c>
      <c r="F100" s="11">
        <f>MAX(0,E100+(temps!E95-F$5-$C$2))</f>
        <v>0</v>
      </c>
      <c r="G100" s="11">
        <f>MAX(0,F100+(temps!F95-G$5-$C$2))</f>
        <v>0</v>
      </c>
      <c r="H100" s="11">
        <f>MAX(0,G100+(temps!G95-H$5-$C$2))</f>
        <v>0</v>
      </c>
      <c r="I100" s="11">
        <f>MAX(0,H100+(temps!H95-I$5-$C$2))</f>
        <v>0</v>
      </c>
      <c r="J100" s="11">
        <f>MAX(0,I100+(temps!I95-J$5-$C$2))</f>
        <v>0</v>
      </c>
      <c r="K100" s="11">
        <f>MAX(0,J100+(temps!J95-K$5-$C$2))</f>
        <v>0</v>
      </c>
      <c r="L100" s="11">
        <f>MAX(0,K100+(temps!K95-L$5-$C$2))</f>
        <v>0</v>
      </c>
      <c r="M100" s="11">
        <f>MAX(0,L100+(temps!L95-M$5-$C$2))</f>
        <v>0</v>
      </c>
      <c r="N100" s="11">
        <f>MAX(0,M100+(temps!M95-N$5-$C$2))</f>
        <v>0</v>
      </c>
      <c r="O100" s="11">
        <f>MAX(0,N100+(temps!N95-O$5-$C$2))</f>
        <v>0</v>
      </c>
      <c r="P100" s="11">
        <f>MAX(0,O100+(temps!O95-P$5-$C$2))</f>
        <v>0</v>
      </c>
      <c r="Q100" s="11">
        <f>MAX(0,P100+(temps!P95-Q$5-$C$2))</f>
        <v>0</v>
      </c>
      <c r="R100" s="11">
        <f>MAX(0,Q100+(temps!Q95-R$5-$C$2))</f>
        <v>0</v>
      </c>
      <c r="S100" s="11">
        <f>MAX(0,R100+(temps!R95-S$5-$C$2))</f>
        <v>0</v>
      </c>
      <c r="T100" s="11">
        <f>MAX(0,S100+(temps!S95-T$5-$C$2))</f>
        <v>0</v>
      </c>
      <c r="U100" s="11">
        <f>MAX(0,T100+(temps!T95-U$5-$C$2))</f>
        <v>0</v>
      </c>
      <c r="V100" s="11">
        <f>MAX(0,U100+(temps!U95-V$5-$C$2))</f>
        <v>0</v>
      </c>
      <c r="W100">
        <f>AVERAGE(temps!B95:'temps'!U95)</f>
        <v>-9.3828956340230203</v>
      </c>
    </row>
    <row r="101" spans="2:23" x14ac:dyDescent="0.35">
      <c r="B101" s="9" t="s">
        <v>115</v>
      </c>
      <c r="C101" s="3">
        <v>0</v>
      </c>
      <c r="D101" s="11">
        <f>MAX(0,C101+(temps!C96-D$5-$C$2))</f>
        <v>0</v>
      </c>
      <c r="E101" s="11">
        <f>MAX(0,D101+(temps!D96-E$5-$C$2))</f>
        <v>0</v>
      </c>
      <c r="F101" s="11">
        <f>MAX(0,E101+(temps!E96-F$5-$C$2))</f>
        <v>0</v>
      </c>
      <c r="G101" s="11">
        <f>MAX(0,F101+(temps!F96-G$5-$C$2))</f>
        <v>0</v>
      </c>
      <c r="H101" s="11">
        <f>MAX(0,G101+(temps!G96-H$5-$C$2))</f>
        <v>0</v>
      </c>
      <c r="I101" s="11">
        <f>MAX(0,H101+(temps!H96-I$5-$C$2))</f>
        <v>0</v>
      </c>
      <c r="J101" s="11">
        <f>MAX(0,I101+(temps!I96-J$5-$C$2))</f>
        <v>0</v>
      </c>
      <c r="K101" s="11">
        <f>MAX(0,J101+(temps!J96-K$5-$C$2))</f>
        <v>0</v>
      </c>
      <c r="L101" s="11">
        <f>MAX(0,K101+(temps!K96-L$5-$C$2))</f>
        <v>0</v>
      </c>
      <c r="M101" s="11">
        <f>MAX(0,L101+(temps!L96-M$5-$C$2))</f>
        <v>0</v>
      </c>
      <c r="N101" s="11">
        <f>MAX(0,M101+(temps!M96-N$5-$C$2))</f>
        <v>0</v>
      </c>
      <c r="O101" s="11">
        <f>MAX(0,N101+(temps!N96-O$5-$C$2))</f>
        <v>0</v>
      </c>
      <c r="P101" s="11">
        <f>MAX(0,O101+(temps!O96-P$5-$C$2))</f>
        <v>0</v>
      </c>
      <c r="Q101" s="11">
        <f>MAX(0,P101+(temps!P96-Q$5-$C$2))</f>
        <v>0</v>
      </c>
      <c r="R101" s="11">
        <f>MAX(0,Q101+(temps!Q96-R$5-$C$2))</f>
        <v>0</v>
      </c>
      <c r="S101" s="11">
        <f>MAX(0,R101+(temps!R96-S$5-$C$2))</f>
        <v>0</v>
      </c>
      <c r="T101" s="11">
        <f>MAX(0,S101+(temps!S96-T$5-$C$2))</f>
        <v>0</v>
      </c>
      <c r="U101" s="11">
        <f>MAX(0,T101+(temps!T96-U$5-$C$2))</f>
        <v>0</v>
      </c>
      <c r="V101" s="11">
        <f>MAX(0,U101+(temps!U96-V$5-$C$2))</f>
        <v>0</v>
      </c>
      <c r="W101">
        <f>AVERAGE(temps!B96:'temps'!U96)</f>
        <v>-9.4880776823793767</v>
      </c>
    </row>
    <row r="102" spans="2:23" x14ac:dyDescent="0.35">
      <c r="B102" s="9" t="s">
        <v>116</v>
      </c>
      <c r="C102" s="3">
        <v>0</v>
      </c>
      <c r="D102" s="11">
        <f>MAX(0,C102+(temps!C97-D$5-$C$2))</f>
        <v>0</v>
      </c>
      <c r="E102" s="11">
        <f>MAX(0,D102+(temps!D97-E$5-$C$2))</f>
        <v>0</v>
      </c>
      <c r="F102" s="11">
        <f>MAX(0,E102+(temps!E97-F$5-$C$2))</f>
        <v>0</v>
      </c>
      <c r="G102" s="11">
        <f>MAX(0,F102+(temps!F97-G$5-$C$2))</f>
        <v>0</v>
      </c>
      <c r="H102" s="11">
        <f>MAX(0,G102+(temps!G97-H$5-$C$2))</f>
        <v>0</v>
      </c>
      <c r="I102" s="11">
        <f>MAX(0,H102+(temps!H97-I$5-$C$2))</f>
        <v>0</v>
      </c>
      <c r="J102" s="11">
        <f>MAX(0,I102+(temps!I97-J$5-$C$2))</f>
        <v>0</v>
      </c>
      <c r="K102" s="11">
        <f>MAX(0,J102+(temps!J97-K$5-$C$2))</f>
        <v>0</v>
      </c>
      <c r="L102" s="11">
        <f>MAX(0,K102+(temps!K97-L$5-$C$2))</f>
        <v>0</v>
      </c>
      <c r="M102" s="11">
        <f>MAX(0,L102+(temps!L97-M$5-$C$2))</f>
        <v>0</v>
      </c>
      <c r="N102" s="11">
        <f>MAX(0,M102+(temps!M97-N$5-$C$2))</f>
        <v>0</v>
      </c>
      <c r="O102" s="11">
        <f>MAX(0,N102+(temps!N97-O$5-$C$2))</f>
        <v>0</v>
      </c>
      <c r="P102" s="11">
        <f>MAX(0,O102+(temps!O97-P$5-$C$2))</f>
        <v>0</v>
      </c>
      <c r="Q102" s="11">
        <f>MAX(0,P102+(temps!P97-Q$5-$C$2))</f>
        <v>0</v>
      </c>
      <c r="R102" s="11">
        <f>MAX(0,Q102+(temps!Q97-R$5-$C$2))</f>
        <v>0</v>
      </c>
      <c r="S102" s="11">
        <f>MAX(0,R102+(temps!R97-S$5-$C$2))</f>
        <v>0</v>
      </c>
      <c r="T102" s="11">
        <f>MAX(0,S102+(temps!S97-T$5-$C$2))</f>
        <v>0</v>
      </c>
      <c r="U102" s="11">
        <f>MAX(0,T102+(temps!T97-U$5-$C$2))</f>
        <v>0</v>
      </c>
      <c r="V102" s="11">
        <f>MAX(0,U102+(temps!U97-V$5-$C$2))</f>
        <v>0</v>
      </c>
      <c r="W102">
        <f>AVERAGE(temps!B97:'temps'!U97)</f>
        <v>-6.5151862612353622</v>
      </c>
    </row>
    <row r="103" spans="2:23" x14ac:dyDescent="0.35">
      <c r="B103" s="9" t="s">
        <v>117</v>
      </c>
      <c r="C103" s="3">
        <v>0</v>
      </c>
      <c r="D103" s="11">
        <f>MAX(0,C103+(temps!C98-D$5-$C$2))</f>
        <v>0</v>
      </c>
      <c r="E103" s="11">
        <f>MAX(0,D103+(temps!D98-E$5-$C$2))</f>
        <v>0</v>
      </c>
      <c r="F103" s="11">
        <f>MAX(0,E103+(temps!E98-F$5-$C$2))</f>
        <v>0</v>
      </c>
      <c r="G103" s="11">
        <f>MAX(0,F103+(temps!F98-G$5-$C$2))</f>
        <v>0</v>
      </c>
      <c r="H103" s="11">
        <f>MAX(0,G103+(temps!G98-H$5-$C$2))</f>
        <v>0</v>
      </c>
      <c r="I103" s="11">
        <f>MAX(0,H103+(temps!H98-I$5-$C$2))</f>
        <v>0</v>
      </c>
      <c r="J103" s="11">
        <f>MAX(0,I103+(temps!I98-J$5-$C$2))</f>
        <v>0</v>
      </c>
      <c r="K103" s="11">
        <f>MAX(0,J103+(temps!J98-K$5-$C$2))</f>
        <v>0</v>
      </c>
      <c r="L103" s="11">
        <f>MAX(0,K103+(temps!K98-L$5-$C$2))</f>
        <v>0</v>
      </c>
      <c r="M103" s="11">
        <f>MAX(0,L103+(temps!L98-M$5-$C$2))</f>
        <v>0</v>
      </c>
      <c r="N103" s="11">
        <f>MAX(0,M103+(temps!M98-N$5-$C$2))</f>
        <v>0</v>
      </c>
      <c r="O103" s="11">
        <f>MAX(0,N103+(temps!N98-O$5-$C$2))</f>
        <v>0</v>
      </c>
      <c r="P103" s="11">
        <f>MAX(0,O103+(temps!O98-P$5-$C$2))</f>
        <v>0</v>
      </c>
      <c r="Q103" s="11">
        <f>MAX(0,P103+(temps!P98-Q$5-$C$2))</f>
        <v>0</v>
      </c>
      <c r="R103" s="11">
        <f>MAX(0,Q103+(temps!Q98-R$5-$C$2))</f>
        <v>0</v>
      </c>
      <c r="S103" s="11">
        <f>MAX(0,R103+(temps!R98-S$5-$C$2))</f>
        <v>0</v>
      </c>
      <c r="T103" s="11">
        <f>MAX(0,S103+(temps!S98-T$5-$C$2))</f>
        <v>0</v>
      </c>
      <c r="U103" s="11">
        <f>MAX(0,T103+(temps!T98-U$5-$C$2))</f>
        <v>0</v>
      </c>
      <c r="V103" s="11">
        <f>MAX(0,U103+(temps!U98-V$5-$C$2))</f>
        <v>0</v>
      </c>
      <c r="W103">
        <f>AVERAGE(temps!B98:'temps'!U98)</f>
        <v>-7.6117860611023653</v>
      </c>
    </row>
    <row r="104" spans="2:23" x14ac:dyDescent="0.35">
      <c r="B104" s="9" t="s">
        <v>118</v>
      </c>
      <c r="C104" s="3">
        <v>0</v>
      </c>
      <c r="D104" s="11">
        <f>MAX(0,C104+(temps!C99-D$5-$C$2))</f>
        <v>0</v>
      </c>
      <c r="E104" s="11">
        <f>MAX(0,D104+(temps!D99-E$5-$C$2))</f>
        <v>0</v>
      </c>
      <c r="F104" s="11">
        <f>MAX(0,E104+(temps!E99-F$5-$C$2))</f>
        <v>0</v>
      </c>
      <c r="G104" s="11">
        <f>MAX(0,F104+(temps!F99-G$5-$C$2))</f>
        <v>0</v>
      </c>
      <c r="H104" s="11">
        <f>MAX(0,G104+(temps!G99-H$5-$C$2))</f>
        <v>0</v>
      </c>
      <c r="I104" s="11">
        <f>MAX(0,H104+(temps!H99-I$5-$C$2))</f>
        <v>0</v>
      </c>
      <c r="J104" s="11">
        <f>MAX(0,I104+(temps!I99-J$5-$C$2))</f>
        <v>0</v>
      </c>
      <c r="K104" s="11">
        <f>MAX(0,J104+(temps!J99-K$5-$C$2))</f>
        <v>0</v>
      </c>
      <c r="L104" s="11">
        <f>MAX(0,K104+(temps!K99-L$5-$C$2))</f>
        <v>0</v>
      </c>
      <c r="M104" s="11">
        <f>MAX(0,L104+(temps!L99-M$5-$C$2))</f>
        <v>0</v>
      </c>
      <c r="N104" s="11">
        <f>MAX(0,M104+(temps!M99-N$5-$C$2))</f>
        <v>0</v>
      </c>
      <c r="O104" s="11">
        <f>MAX(0,N104+(temps!N99-O$5-$C$2))</f>
        <v>0</v>
      </c>
      <c r="P104" s="11">
        <f>MAX(0,O104+(temps!O99-P$5-$C$2))</f>
        <v>0</v>
      </c>
      <c r="Q104" s="11">
        <f>MAX(0,P104+(temps!P99-Q$5-$C$2))</f>
        <v>0</v>
      </c>
      <c r="R104" s="11">
        <f>MAX(0,Q104+(temps!Q99-R$5-$C$2))</f>
        <v>0</v>
      </c>
      <c r="S104" s="11">
        <f>MAX(0,R104+(temps!R99-S$5-$C$2))</f>
        <v>0</v>
      </c>
      <c r="T104" s="11">
        <f>MAX(0,S104+(temps!S99-T$5-$C$2))</f>
        <v>0</v>
      </c>
      <c r="U104" s="11">
        <f>MAX(0,T104+(temps!T99-U$5-$C$2))</f>
        <v>0</v>
      </c>
      <c r="V104" s="11">
        <f>MAX(0,U104+(temps!U99-V$5-$C$2))</f>
        <v>0</v>
      </c>
      <c r="W104">
        <f>AVERAGE(temps!B99:'temps'!U99)</f>
        <v>-9.2529673142588997</v>
      </c>
    </row>
    <row r="105" spans="2:23" x14ac:dyDescent="0.35">
      <c r="B105" s="9" t="s">
        <v>119</v>
      </c>
      <c r="C105" s="3">
        <v>0</v>
      </c>
      <c r="D105" s="11">
        <f>MAX(0,C105+(temps!C100-D$5-$C$2))</f>
        <v>0</v>
      </c>
      <c r="E105" s="11">
        <f>MAX(0,D105+(temps!D100-E$5-$C$2))</f>
        <v>0</v>
      </c>
      <c r="F105" s="11">
        <f>MAX(0,E105+(temps!E100-F$5-$C$2))</f>
        <v>0</v>
      </c>
      <c r="G105" s="11">
        <f>MAX(0,F105+(temps!F100-G$5-$C$2))</f>
        <v>0</v>
      </c>
      <c r="H105" s="11">
        <f>MAX(0,G105+(temps!G100-H$5-$C$2))</f>
        <v>0</v>
      </c>
      <c r="I105" s="11">
        <f>MAX(0,H105+(temps!H100-I$5-$C$2))</f>
        <v>0</v>
      </c>
      <c r="J105" s="11">
        <f>MAX(0,I105+(temps!I100-J$5-$C$2))</f>
        <v>0</v>
      </c>
      <c r="K105" s="11">
        <f>MAX(0,J105+(temps!J100-K$5-$C$2))</f>
        <v>0</v>
      </c>
      <c r="L105" s="11">
        <f>MAX(0,K105+(temps!K100-L$5-$C$2))</f>
        <v>0</v>
      </c>
      <c r="M105" s="11">
        <f>MAX(0,L105+(temps!L100-M$5-$C$2))</f>
        <v>0</v>
      </c>
      <c r="N105" s="11">
        <f>MAX(0,M105+(temps!M100-N$5-$C$2))</f>
        <v>0</v>
      </c>
      <c r="O105" s="11">
        <f>MAX(0,N105+(temps!N100-O$5-$C$2))</f>
        <v>0</v>
      </c>
      <c r="P105" s="11">
        <f>MAX(0,O105+(temps!O100-P$5-$C$2))</f>
        <v>0</v>
      </c>
      <c r="Q105" s="11">
        <f>MAX(0,P105+(temps!P100-Q$5-$C$2))</f>
        <v>0</v>
      </c>
      <c r="R105" s="11">
        <f>MAX(0,Q105+(temps!Q100-R$5-$C$2))</f>
        <v>0</v>
      </c>
      <c r="S105" s="11">
        <f>MAX(0,R105+(temps!R100-S$5-$C$2))</f>
        <v>0</v>
      </c>
      <c r="T105" s="11">
        <f>MAX(0,S105+(temps!S100-T$5-$C$2))</f>
        <v>0</v>
      </c>
      <c r="U105" s="11">
        <f>MAX(0,T105+(temps!T100-U$5-$C$2))</f>
        <v>0</v>
      </c>
      <c r="V105" s="11">
        <f>MAX(0,U105+(temps!U100-V$5-$C$2))</f>
        <v>0</v>
      </c>
      <c r="W105">
        <f>AVERAGE(temps!B100:'temps'!U100)</f>
        <v>-13.428248742886344</v>
      </c>
    </row>
    <row r="106" spans="2:23" x14ac:dyDescent="0.35">
      <c r="B106" s="9" t="s">
        <v>120</v>
      </c>
      <c r="C106" s="3">
        <v>0</v>
      </c>
      <c r="D106" s="11">
        <f>MAX(0,C106+(temps!C101-D$5-$C$2))</f>
        <v>0</v>
      </c>
      <c r="E106" s="11">
        <f>MAX(0,D106+(temps!D101-E$5-$C$2))</f>
        <v>0</v>
      </c>
      <c r="F106" s="11">
        <f>MAX(0,E106+(temps!E101-F$5-$C$2))</f>
        <v>0</v>
      </c>
      <c r="G106" s="11">
        <f>MAX(0,F106+(temps!F101-G$5-$C$2))</f>
        <v>0</v>
      </c>
      <c r="H106" s="11">
        <f>MAX(0,G106+(temps!G101-H$5-$C$2))</f>
        <v>0</v>
      </c>
      <c r="I106" s="11">
        <f>MAX(0,H106+(temps!H101-I$5-$C$2))</f>
        <v>0</v>
      </c>
      <c r="J106" s="11">
        <f>MAX(0,I106+(temps!I101-J$5-$C$2))</f>
        <v>0</v>
      </c>
      <c r="K106" s="11">
        <f>MAX(0,J106+(temps!J101-K$5-$C$2))</f>
        <v>0</v>
      </c>
      <c r="L106" s="11">
        <f>MAX(0,K106+(temps!K101-L$5-$C$2))</f>
        <v>0</v>
      </c>
      <c r="M106" s="11">
        <f>MAX(0,L106+(temps!L101-M$5-$C$2))</f>
        <v>0</v>
      </c>
      <c r="N106" s="11">
        <f>MAX(0,M106+(temps!M101-N$5-$C$2))</f>
        <v>0</v>
      </c>
      <c r="O106" s="11">
        <f>MAX(0,N106+(temps!N101-O$5-$C$2))</f>
        <v>0</v>
      </c>
      <c r="P106" s="11">
        <f>MAX(0,O106+(temps!O101-P$5-$C$2))</f>
        <v>0</v>
      </c>
      <c r="Q106" s="11">
        <f>MAX(0,P106+(temps!P101-Q$5-$C$2))</f>
        <v>0</v>
      </c>
      <c r="R106" s="11">
        <f>MAX(0,Q106+(temps!Q101-R$5-$C$2))</f>
        <v>0</v>
      </c>
      <c r="S106" s="11">
        <f>MAX(0,R106+(temps!R101-S$5-$C$2))</f>
        <v>0</v>
      </c>
      <c r="T106" s="11">
        <f>MAX(0,S106+(temps!S101-T$5-$C$2))</f>
        <v>0</v>
      </c>
      <c r="U106" s="11">
        <f>MAX(0,T106+(temps!T101-U$5-$C$2))</f>
        <v>0</v>
      </c>
      <c r="V106" s="11">
        <f>MAX(0,U106+(temps!U101-V$5-$C$2))</f>
        <v>0</v>
      </c>
      <c r="W106">
        <f>AVERAGE(temps!B101:'temps'!U101)</f>
        <v>-16.262918393339397</v>
      </c>
    </row>
    <row r="107" spans="2:23" x14ac:dyDescent="0.35">
      <c r="B107" s="9" t="s">
        <v>121</v>
      </c>
      <c r="C107" s="3">
        <v>0</v>
      </c>
      <c r="D107" s="11">
        <f>MAX(0,C107+(temps!C102-D$5-$C$2))</f>
        <v>0</v>
      </c>
      <c r="E107" s="11">
        <f>MAX(0,D107+(temps!D102-E$5-$C$2))</f>
        <v>0</v>
      </c>
      <c r="F107" s="11">
        <f>MAX(0,E107+(temps!E102-F$5-$C$2))</f>
        <v>0</v>
      </c>
      <c r="G107" s="11">
        <f>MAX(0,F107+(temps!F102-G$5-$C$2))</f>
        <v>0</v>
      </c>
      <c r="H107" s="11">
        <f>MAX(0,G107+(temps!G102-H$5-$C$2))</f>
        <v>0</v>
      </c>
      <c r="I107" s="11">
        <f>MAX(0,H107+(temps!H102-I$5-$C$2))</f>
        <v>0</v>
      </c>
      <c r="J107" s="11">
        <f>MAX(0,I107+(temps!I102-J$5-$C$2))</f>
        <v>0</v>
      </c>
      <c r="K107" s="11">
        <f>MAX(0,J107+(temps!J102-K$5-$C$2))</f>
        <v>0</v>
      </c>
      <c r="L107" s="11">
        <f>MAX(0,K107+(temps!K102-L$5-$C$2))</f>
        <v>0</v>
      </c>
      <c r="M107" s="11">
        <f>MAX(0,L107+(temps!L102-M$5-$C$2))</f>
        <v>0</v>
      </c>
      <c r="N107" s="11">
        <f>MAX(0,M107+(temps!M102-N$5-$C$2))</f>
        <v>0</v>
      </c>
      <c r="O107" s="11">
        <f>MAX(0,N107+(temps!N102-O$5-$C$2))</f>
        <v>0</v>
      </c>
      <c r="P107" s="11">
        <f>MAX(0,O107+(temps!O102-P$5-$C$2))</f>
        <v>0</v>
      </c>
      <c r="Q107" s="11">
        <f>MAX(0,P107+(temps!P102-Q$5-$C$2))</f>
        <v>0</v>
      </c>
      <c r="R107" s="11">
        <f>MAX(0,Q107+(temps!Q102-R$5-$C$2))</f>
        <v>0</v>
      </c>
      <c r="S107" s="11">
        <f>MAX(0,R107+(temps!R102-S$5-$C$2))</f>
        <v>0</v>
      </c>
      <c r="T107" s="11">
        <f>MAX(0,S107+(temps!S102-T$5-$C$2))</f>
        <v>0</v>
      </c>
      <c r="U107" s="11">
        <f>MAX(0,T107+(temps!T102-U$5-$C$2))</f>
        <v>0</v>
      </c>
      <c r="V107" s="11">
        <f>MAX(0,U107+(temps!U102-V$5-$C$2))</f>
        <v>0</v>
      </c>
      <c r="W107">
        <f>AVERAGE(temps!B102:'temps'!U102)</f>
        <v>-14.983237699560698</v>
      </c>
    </row>
    <row r="108" spans="2:23" x14ac:dyDescent="0.35">
      <c r="B108" s="9" t="s">
        <v>122</v>
      </c>
      <c r="C108" s="3">
        <v>0</v>
      </c>
      <c r="D108" s="11">
        <f>MAX(0,C108+(temps!C103-D$5-$C$2))</f>
        <v>0</v>
      </c>
      <c r="E108" s="11">
        <f>MAX(0,D108+(temps!D103-E$5-$C$2))</f>
        <v>0</v>
      </c>
      <c r="F108" s="11">
        <f>MAX(0,E108+(temps!E103-F$5-$C$2))</f>
        <v>0</v>
      </c>
      <c r="G108" s="11">
        <f>MAX(0,F108+(temps!F103-G$5-$C$2))</f>
        <v>0</v>
      </c>
      <c r="H108" s="11">
        <f>MAX(0,G108+(temps!G103-H$5-$C$2))</f>
        <v>0</v>
      </c>
      <c r="I108" s="11">
        <f>MAX(0,H108+(temps!H103-I$5-$C$2))</f>
        <v>0</v>
      </c>
      <c r="J108" s="11">
        <f>MAX(0,I108+(temps!I103-J$5-$C$2))</f>
        <v>0</v>
      </c>
      <c r="K108" s="11">
        <f>MAX(0,J108+(temps!J103-K$5-$C$2))</f>
        <v>0</v>
      </c>
      <c r="L108" s="11">
        <f>MAX(0,K108+(temps!K103-L$5-$C$2))</f>
        <v>0</v>
      </c>
      <c r="M108" s="11">
        <f>MAX(0,L108+(temps!L103-M$5-$C$2))</f>
        <v>0</v>
      </c>
      <c r="N108" s="11">
        <f>MAX(0,M108+(temps!M103-N$5-$C$2))</f>
        <v>0</v>
      </c>
      <c r="O108" s="11">
        <f>MAX(0,N108+(temps!N103-O$5-$C$2))</f>
        <v>0</v>
      </c>
      <c r="P108" s="11">
        <f>MAX(0,O108+(temps!O103-P$5-$C$2))</f>
        <v>0</v>
      </c>
      <c r="Q108" s="11">
        <f>MAX(0,P108+(temps!P103-Q$5-$C$2))</f>
        <v>0</v>
      </c>
      <c r="R108" s="11">
        <f>MAX(0,Q108+(temps!Q103-R$5-$C$2))</f>
        <v>0</v>
      </c>
      <c r="S108" s="11">
        <f>MAX(0,R108+(temps!R103-S$5-$C$2))</f>
        <v>0</v>
      </c>
      <c r="T108" s="11">
        <f>MAX(0,S108+(temps!S103-T$5-$C$2))</f>
        <v>0</v>
      </c>
      <c r="U108" s="11">
        <f>MAX(0,T108+(temps!T103-U$5-$C$2))</f>
        <v>0</v>
      </c>
      <c r="V108" s="11">
        <f>MAX(0,U108+(temps!U103-V$5-$C$2))</f>
        <v>0</v>
      </c>
      <c r="W108">
        <f>AVERAGE(temps!B103:'temps'!U103)</f>
        <v>-15.513451131755465</v>
      </c>
    </row>
    <row r="109" spans="2:23" x14ac:dyDescent="0.35">
      <c r="B109" s="9" t="s">
        <v>123</v>
      </c>
      <c r="C109" s="3">
        <v>0</v>
      </c>
      <c r="D109" s="11">
        <f>MAX(0,C109+(temps!C104-D$5-$C$2))</f>
        <v>0</v>
      </c>
      <c r="E109" s="11">
        <f>MAX(0,D109+(temps!D104-E$5-$C$2))</f>
        <v>0</v>
      </c>
      <c r="F109" s="11">
        <f>MAX(0,E109+(temps!E104-F$5-$C$2))</f>
        <v>0</v>
      </c>
      <c r="G109" s="11">
        <f>MAX(0,F109+(temps!F104-G$5-$C$2))</f>
        <v>0</v>
      </c>
      <c r="H109" s="11">
        <f>MAX(0,G109+(temps!G104-H$5-$C$2))</f>
        <v>0</v>
      </c>
      <c r="I109" s="11">
        <f>MAX(0,H109+(temps!H104-I$5-$C$2))</f>
        <v>0</v>
      </c>
      <c r="J109" s="11">
        <f>MAX(0,I109+(temps!I104-J$5-$C$2))</f>
        <v>0</v>
      </c>
      <c r="K109" s="11">
        <f>MAX(0,J109+(temps!J104-K$5-$C$2))</f>
        <v>0</v>
      </c>
      <c r="L109" s="11">
        <f>MAX(0,K109+(temps!K104-L$5-$C$2))</f>
        <v>0</v>
      </c>
      <c r="M109" s="11">
        <f>MAX(0,L109+(temps!L104-M$5-$C$2))</f>
        <v>0</v>
      </c>
      <c r="N109" s="11">
        <f>MAX(0,M109+(temps!M104-N$5-$C$2))</f>
        <v>0</v>
      </c>
      <c r="O109" s="11">
        <f>MAX(0,N109+(temps!N104-O$5-$C$2))</f>
        <v>0</v>
      </c>
      <c r="P109" s="11">
        <f>MAX(0,O109+(temps!O104-P$5-$C$2))</f>
        <v>0</v>
      </c>
      <c r="Q109" s="11">
        <f>MAX(0,P109+(temps!P104-Q$5-$C$2))</f>
        <v>0</v>
      </c>
      <c r="R109" s="11">
        <f>MAX(0,Q109+(temps!Q104-R$5-$C$2))</f>
        <v>0</v>
      </c>
      <c r="S109" s="11">
        <f>MAX(0,R109+(temps!R104-S$5-$C$2))</f>
        <v>0</v>
      </c>
      <c r="T109" s="11">
        <f>MAX(0,S109+(temps!S104-T$5-$C$2))</f>
        <v>0</v>
      </c>
      <c r="U109" s="11">
        <f>MAX(0,T109+(temps!T104-U$5-$C$2))</f>
        <v>0</v>
      </c>
      <c r="V109" s="11">
        <f>MAX(0,U109+(temps!U104-V$5-$C$2))</f>
        <v>0</v>
      </c>
      <c r="W109">
        <f>AVERAGE(temps!B104:'temps'!U104)</f>
        <v>-13.215229919758436</v>
      </c>
    </row>
    <row r="110" spans="2:23" x14ac:dyDescent="0.35">
      <c r="B110" s="9" t="s">
        <v>124</v>
      </c>
      <c r="C110" s="3">
        <v>0</v>
      </c>
      <c r="D110" s="11">
        <f>MAX(0,C110+(temps!C105-D$5-$C$2))</f>
        <v>0</v>
      </c>
      <c r="E110" s="11">
        <f>MAX(0,D110+(temps!D105-E$5-$C$2))</f>
        <v>0</v>
      </c>
      <c r="F110" s="11">
        <f>MAX(0,E110+(temps!E105-F$5-$C$2))</f>
        <v>0</v>
      </c>
      <c r="G110" s="11">
        <f>MAX(0,F110+(temps!F105-G$5-$C$2))</f>
        <v>0</v>
      </c>
      <c r="H110" s="11">
        <f>MAX(0,G110+(temps!G105-H$5-$C$2))</f>
        <v>0</v>
      </c>
      <c r="I110" s="11">
        <f>MAX(0,H110+(temps!H105-I$5-$C$2))</f>
        <v>0</v>
      </c>
      <c r="J110" s="11">
        <f>MAX(0,I110+(temps!I105-J$5-$C$2))</f>
        <v>0</v>
      </c>
      <c r="K110" s="11">
        <f>MAX(0,J110+(temps!J105-K$5-$C$2))</f>
        <v>0</v>
      </c>
      <c r="L110" s="11">
        <f>MAX(0,K110+(temps!K105-L$5-$C$2))</f>
        <v>0</v>
      </c>
      <c r="M110" s="11">
        <f>MAX(0,L110+(temps!L105-M$5-$C$2))</f>
        <v>0</v>
      </c>
      <c r="N110" s="11">
        <f>MAX(0,M110+(temps!M105-N$5-$C$2))</f>
        <v>0</v>
      </c>
      <c r="O110" s="11">
        <f>MAX(0,N110+(temps!N105-O$5-$C$2))</f>
        <v>0</v>
      </c>
      <c r="P110" s="11">
        <f>MAX(0,O110+(temps!O105-P$5-$C$2))</f>
        <v>0</v>
      </c>
      <c r="Q110" s="11">
        <f>MAX(0,P110+(temps!P105-Q$5-$C$2))</f>
        <v>0</v>
      </c>
      <c r="R110" s="11">
        <f>MAX(0,Q110+(temps!Q105-R$5-$C$2))</f>
        <v>0</v>
      </c>
      <c r="S110" s="11">
        <f>MAX(0,R110+(temps!R105-S$5-$C$2))</f>
        <v>0</v>
      </c>
      <c r="T110" s="11">
        <f>MAX(0,S110+(temps!S105-T$5-$C$2))</f>
        <v>0</v>
      </c>
      <c r="U110" s="11">
        <f>MAX(0,T110+(temps!T105-U$5-$C$2))</f>
        <v>0</v>
      </c>
      <c r="V110" s="11">
        <f>MAX(0,U110+(temps!U105-V$5-$C$2))</f>
        <v>0</v>
      </c>
      <c r="W110">
        <f>AVERAGE(temps!B105:'temps'!U105)</f>
        <v>-12.262721365321989</v>
      </c>
    </row>
    <row r="111" spans="2:23" x14ac:dyDescent="0.35">
      <c r="B111" s="9" t="s">
        <v>125</v>
      </c>
      <c r="C111" s="3">
        <v>0</v>
      </c>
      <c r="D111" s="11">
        <f>MAX(0,C111+(temps!C106-D$5-$C$2))</f>
        <v>0</v>
      </c>
      <c r="E111" s="11">
        <f>MAX(0,D111+(temps!D106-E$5-$C$2))</f>
        <v>0</v>
      </c>
      <c r="F111" s="11">
        <f>MAX(0,E111+(temps!E106-F$5-$C$2))</f>
        <v>0</v>
      </c>
      <c r="G111" s="11">
        <f>MAX(0,F111+(temps!F106-G$5-$C$2))</f>
        <v>0</v>
      </c>
      <c r="H111" s="11">
        <f>MAX(0,G111+(temps!G106-H$5-$C$2))</f>
        <v>0</v>
      </c>
      <c r="I111" s="11">
        <f>MAX(0,H111+(temps!H106-I$5-$C$2))</f>
        <v>0</v>
      </c>
      <c r="J111" s="11">
        <f>MAX(0,I111+(temps!I106-J$5-$C$2))</f>
        <v>0</v>
      </c>
      <c r="K111" s="11">
        <f>MAX(0,J111+(temps!J106-K$5-$C$2))</f>
        <v>0</v>
      </c>
      <c r="L111" s="11">
        <f>MAX(0,K111+(temps!K106-L$5-$C$2))</f>
        <v>0</v>
      </c>
      <c r="M111" s="11">
        <f>MAX(0,L111+(temps!L106-M$5-$C$2))</f>
        <v>0</v>
      </c>
      <c r="N111" s="11">
        <f>MAX(0,M111+(temps!M106-N$5-$C$2))</f>
        <v>0</v>
      </c>
      <c r="O111" s="11">
        <f>MAX(0,N111+(temps!N106-O$5-$C$2))</f>
        <v>0</v>
      </c>
      <c r="P111" s="11">
        <f>MAX(0,O111+(temps!O106-P$5-$C$2))</f>
        <v>0</v>
      </c>
      <c r="Q111" s="11">
        <f>MAX(0,P111+(temps!P106-Q$5-$C$2))</f>
        <v>0</v>
      </c>
      <c r="R111" s="11">
        <f>MAX(0,Q111+(temps!Q106-R$5-$C$2))</f>
        <v>0</v>
      </c>
      <c r="S111" s="11">
        <f>MAX(0,R111+(temps!R106-S$5-$C$2))</f>
        <v>0</v>
      </c>
      <c r="T111" s="11">
        <f>MAX(0,S111+(temps!S106-T$5-$C$2))</f>
        <v>0</v>
      </c>
      <c r="U111" s="11">
        <f>MAX(0,T111+(temps!T106-U$5-$C$2))</f>
        <v>0</v>
      </c>
      <c r="V111" s="11">
        <f>MAX(0,U111+(temps!U106-V$5-$C$2))</f>
        <v>0</v>
      </c>
      <c r="W111">
        <f>AVERAGE(temps!B106:'temps'!U106)</f>
        <v>-12.214059725164732</v>
      </c>
    </row>
    <row r="112" spans="2:23" x14ac:dyDescent="0.35">
      <c r="B112" s="9" t="s">
        <v>126</v>
      </c>
      <c r="C112" s="3">
        <v>0</v>
      </c>
      <c r="D112" s="11">
        <f>MAX(0,C112+(temps!C107-D$5-$C$2))</f>
        <v>0</v>
      </c>
      <c r="E112" s="11">
        <f>MAX(0,D112+(temps!D107-E$5-$C$2))</f>
        <v>0</v>
      </c>
      <c r="F112" s="11">
        <f>MAX(0,E112+(temps!E107-F$5-$C$2))</f>
        <v>0</v>
      </c>
      <c r="G112" s="11">
        <f>MAX(0,F112+(temps!F107-G$5-$C$2))</f>
        <v>0</v>
      </c>
      <c r="H112" s="11">
        <f>MAX(0,G112+(temps!G107-H$5-$C$2))</f>
        <v>0</v>
      </c>
      <c r="I112" s="11">
        <f>MAX(0,H112+(temps!H107-I$5-$C$2))</f>
        <v>0</v>
      </c>
      <c r="J112" s="11">
        <f>MAX(0,I112+(temps!I107-J$5-$C$2))</f>
        <v>0</v>
      </c>
      <c r="K112" s="11">
        <f>MAX(0,J112+(temps!J107-K$5-$C$2))</f>
        <v>0</v>
      </c>
      <c r="L112" s="11">
        <f>MAX(0,K112+(temps!K107-L$5-$C$2))</f>
        <v>0</v>
      </c>
      <c r="M112" s="11">
        <f>MAX(0,L112+(temps!L107-M$5-$C$2))</f>
        <v>0</v>
      </c>
      <c r="N112" s="11">
        <f>MAX(0,M112+(temps!M107-N$5-$C$2))</f>
        <v>0</v>
      </c>
      <c r="O112" s="11">
        <f>MAX(0,N112+(temps!N107-O$5-$C$2))</f>
        <v>0</v>
      </c>
      <c r="P112" s="11">
        <f>MAX(0,O112+(temps!O107-P$5-$C$2))</f>
        <v>0</v>
      </c>
      <c r="Q112" s="11">
        <f>MAX(0,P112+(temps!P107-Q$5-$C$2))</f>
        <v>0</v>
      </c>
      <c r="R112" s="11">
        <f>MAX(0,Q112+(temps!Q107-R$5-$C$2))</f>
        <v>0</v>
      </c>
      <c r="S112" s="11">
        <f>MAX(0,R112+(temps!R107-S$5-$C$2))</f>
        <v>0</v>
      </c>
      <c r="T112" s="11">
        <f>MAX(0,S112+(temps!S107-T$5-$C$2))</f>
        <v>0</v>
      </c>
      <c r="U112" s="11">
        <f>MAX(0,T112+(temps!T107-U$5-$C$2))</f>
        <v>0</v>
      </c>
      <c r="V112" s="11">
        <f>MAX(0,U112+(temps!U107-V$5-$C$2))</f>
        <v>0</v>
      </c>
      <c r="W112">
        <f>AVERAGE(temps!B107:'temps'!U107)</f>
        <v>-11.856225405520169</v>
      </c>
    </row>
    <row r="113" spans="2:23" x14ac:dyDescent="0.35">
      <c r="B113" s="9" t="s">
        <v>127</v>
      </c>
      <c r="C113" s="3">
        <v>0</v>
      </c>
      <c r="D113" s="11">
        <f>MAX(0,C113+(temps!C108-D$5-$C$2))</f>
        <v>0</v>
      </c>
      <c r="E113" s="11">
        <f>MAX(0,D113+(temps!D108-E$5-$C$2))</f>
        <v>0</v>
      </c>
      <c r="F113" s="11">
        <f>MAX(0,E113+(temps!E108-F$5-$C$2))</f>
        <v>0</v>
      </c>
      <c r="G113" s="11">
        <f>MAX(0,F113+(temps!F108-G$5-$C$2))</f>
        <v>0</v>
      </c>
      <c r="H113" s="11">
        <f>MAX(0,G113+(temps!G108-H$5-$C$2))</f>
        <v>0</v>
      </c>
      <c r="I113" s="11">
        <f>MAX(0,H113+(temps!H108-I$5-$C$2))</f>
        <v>0</v>
      </c>
      <c r="J113" s="11">
        <f>MAX(0,I113+(temps!I108-J$5-$C$2))</f>
        <v>0</v>
      </c>
      <c r="K113" s="11">
        <f>MAX(0,J113+(temps!J108-K$5-$C$2))</f>
        <v>0</v>
      </c>
      <c r="L113" s="11">
        <f>MAX(0,K113+(temps!K108-L$5-$C$2))</f>
        <v>0</v>
      </c>
      <c r="M113" s="11">
        <f>MAX(0,L113+(temps!L108-M$5-$C$2))</f>
        <v>0</v>
      </c>
      <c r="N113" s="11">
        <f>MAX(0,M113+(temps!M108-N$5-$C$2))</f>
        <v>0</v>
      </c>
      <c r="O113" s="11">
        <f>MAX(0,N113+(temps!N108-O$5-$C$2))</f>
        <v>0</v>
      </c>
      <c r="P113" s="11">
        <f>MAX(0,O113+(temps!O108-P$5-$C$2))</f>
        <v>0</v>
      </c>
      <c r="Q113" s="11">
        <f>MAX(0,P113+(temps!P108-Q$5-$C$2))</f>
        <v>0</v>
      </c>
      <c r="R113" s="11">
        <f>MAX(0,Q113+(temps!Q108-R$5-$C$2))</f>
        <v>0</v>
      </c>
      <c r="S113" s="11">
        <f>MAX(0,R113+(temps!R108-S$5-$C$2))</f>
        <v>0</v>
      </c>
      <c r="T113" s="11">
        <f>MAX(0,S113+(temps!S108-T$5-$C$2))</f>
        <v>0</v>
      </c>
      <c r="U113" s="11">
        <f>MAX(0,T113+(temps!T108-U$5-$C$2))</f>
        <v>0</v>
      </c>
      <c r="V113" s="11">
        <f>MAX(0,U113+(temps!U108-V$5-$C$2))</f>
        <v>0</v>
      </c>
      <c r="W113">
        <f>AVERAGE(temps!B108:'temps'!U108)</f>
        <v>-10.537046009622053</v>
      </c>
    </row>
    <row r="114" spans="2:23" x14ac:dyDescent="0.35">
      <c r="B114" s="9" t="s">
        <v>128</v>
      </c>
      <c r="C114" s="3">
        <v>0</v>
      </c>
      <c r="D114" s="11">
        <f>MAX(0,C114+(temps!C109-D$5-$C$2))</f>
        <v>0</v>
      </c>
      <c r="E114" s="11">
        <f>MAX(0,D114+(temps!D109-E$5-$C$2))</f>
        <v>0</v>
      </c>
      <c r="F114" s="11">
        <f>MAX(0,E114+(temps!E109-F$5-$C$2))</f>
        <v>0</v>
      </c>
      <c r="G114" s="11">
        <f>MAX(0,F114+(temps!F109-G$5-$C$2))</f>
        <v>0</v>
      </c>
      <c r="H114" s="11">
        <f>MAX(0,G114+(temps!G109-H$5-$C$2))</f>
        <v>0</v>
      </c>
      <c r="I114" s="11">
        <f>MAX(0,H114+(temps!H109-I$5-$C$2))</f>
        <v>0</v>
      </c>
      <c r="J114" s="11">
        <f>MAX(0,I114+(temps!I109-J$5-$C$2))</f>
        <v>0</v>
      </c>
      <c r="K114" s="11">
        <f>MAX(0,J114+(temps!J109-K$5-$C$2))</f>
        <v>0</v>
      </c>
      <c r="L114" s="11">
        <f>MAX(0,K114+(temps!K109-L$5-$C$2))</f>
        <v>0</v>
      </c>
      <c r="M114" s="11">
        <f>MAX(0,L114+(temps!L109-M$5-$C$2))</f>
        <v>0</v>
      </c>
      <c r="N114" s="11">
        <f>MAX(0,M114+(temps!M109-N$5-$C$2))</f>
        <v>0</v>
      </c>
      <c r="O114" s="11">
        <f>MAX(0,N114+(temps!N109-O$5-$C$2))</f>
        <v>0</v>
      </c>
      <c r="P114" s="11">
        <f>MAX(0,O114+(temps!O109-P$5-$C$2))</f>
        <v>0</v>
      </c>
      <c r="Q114" s="11">
        <f>MAX(0,P114+(temps!P109-Q$5-$C$2))</f>
        <v>0</v>
      </c>
      <c r="R114" s="11">
        <f>MAX(0,Q114+(temps!Q109-R$5-$C$2))</f>
        <v>0</v>
      </c>
      <c r="S114" s="11">
        <f>MAX(0,R114+(temps!R109-S$5-$C$2))</f>
        <v>0</v>
      </c>
      <c r="T114" s="11">
        <f>MAX(0,S114+(temps!S109-T$5-$C$2))</f>
        <v>0</v>
      </c>
      <c r="U114" s="11">
        <f>MAX(0,T114+(temps!T109-U$5-$C$2))</f>
        <v>0</v>
      </c>
      <c r="V114" s="11">
        <f>MAX(0,U114+(temps!U109-V$5-$C$2))</f>
        <v>0</v>
      </c>
      <c r="W114">
        <f>AVERAGE(temps!B109:'temps'!U109)</f>
        <v>-9.4835355172584954</v>
      </c>
    </row>
    <row r="115" spans="2:23" x14ac:dyDescent="0.35">
      <c r="B115" s="9" t="s">
        <v>129</v>
      </c>
      <c r="C115" s="3">
        <v>0</v>
      </c>
      <c r="D115" s="11">
        <f>MAX(0,C115+(temps!C110-D$5-$C$2))</f>
        <v>0</v>
      </c>
      <c r="E115" s="11">
        <f>MAX(0,D115+(temps!D110-E$5-$C$2))</f>
        <v>0</v>
      </c>
      <c r="F115" s="11">
        <f>MAX(0,E115+(temps!E110-F$5-$C$2))</f>
        <v>0</v>
      </c>
      <c r="G115" s="11">
        <f>MAX(0,F115+(temps!F110-G$5-$C$2))</f>
        <v>0</v>
      </c>
      <c r="H115" s="11">
        <f>MAX(0,G115+(temps!G110-H$5-$C$2))</f>
        <v>0</v>
      </c>
      <c r="I115" s="11">
        <f>MAX(0,H115+(temps!H110-I$5-$C$2))</f>
        <v>0</v>
      </c>
      <c r="J115" s="11">
        <f>MAX(0,I115+(temps!I110-J$5-$C$2))</f>
        <v>0</v>
      </c>
      <c r="K115" s="11">
        <f>MAX(0,J115+(temps!J110-K$5-$C$2))</f>
        <v>0</v>
      </c>
      <c r="L115" s="11">
        <f>MAX(0,K115+(temps!K110-L$5-$C$2))</f>
        <v>0</v>
      </c>
      <c r="M115" s="11">
        <f>MAX(0,L115+(temps!L110-M$5-$C$2))</f>
        <v>0</v>
      </c>
      <c r="N115" s="11">
        <f>MAX(0,M115+(temps!M110-N$5-$C$2))</f>
        <v>0</v>
      </c>
      <c r="O115" s="11">
        <f>MAX(0,N115+(temps!N110-O$5-$C$2))</f>
        <v>0</v>
      </c>
      <c r="P115" s="11">
        <f>MAX(0,O115+(temps!O110-P$5-$C$2))</f>
        <v>0</v>
      </c>
      <c r="Q115" s="11">
        <f>MAX(0,P115+(temps!P110-Q$5-$C$2))</f>
        <v>0</v>
      </c>
      <c r="R115" s="11">
        <f>MAX(0,Q115+(temps!Q110-R$5-$C$2))</f>
        <v>0</v>
      </c>
      <c r="S115" s="11">
        <f>MAX(0,R115+(temps!R110-S$5-$C$2))</f>
        <v>0</v>
      </c>
      <c r="T115" s="11">
        <f>MAX(0,S115+(temps!S110-T$5-$C$2))</f>
        <v>0</v>
      </c>
      <c r="U115" s="11">
        <f>MAX(0,T115+(temps!T110-U$5-$C$2))</f>
        <v>0</v>
      </c>
      <c r="V115" s="11">
        <f>MAX(0,U115+(temps!U110-V$5-$C$2))</f>
        <v>0</v>
      </c>
      <c r="W115">
        <f>AVERAGE(temps!B110:'temps'!U110)</f>
        <v>-7.9795695421615846</v>
      </c>
    </row>
    <row r="116" spans="2:23" x14ac:dyDescent="0.35">
      <c r="B116" s="9" t="s">
        <v>130</v>
      </c>
      <c r="C116" s="3">
        <v>0</v>
      </c>
      <c r="D116" s="11">
        <f>MAX(0,C116+(temps!C111-D$5-$C$2))</f>
        <v>0</v>
      </c>
      <c r="E116" s="11">
        <f>MAX(0,D116+(temps!D111-E$5-$C$2))</f>
        <v>0</v>
      </c>
      <c r="F116" s="11">
        <f>MAX(0,E116+(temps!E111-F$5-$C$2))</f>
        <v>0</v>
      </c>
      <c r="G116" s="11">
        <f>MAX(0,F116+(temps!F111-G$5-$C$2))</f>
        <v>0</v>
      </c>
      <c r="H116" s="11">
        <f>MAX(0,G116+(temps!G111-H$5-$C$2))</f>
        <v>0</v>
      </c>
      <c r="I116" s="11">
        <f>MAX(0,H116+(temps!H111-I$5-$C$2))</f>
        <v>0</v>
      </c>
      <c r="J116" s="11">
        <f>MAX(0,I116+(temps!I111-J$5-$C$2))</f>
        <v>0</v>
      </c>
      <c r="K116" s="11">
        <f>MAX(0,J116+(temps!J111-K$5-$C$2))</f>
        <v>0</v>
      </c>
      <c r="L116" s="11">
        <f>MAX(0,K116+(temps!K111-L$5-$C$2))</f>
        <v>0</v>
      </c>
      <c r="M116" s="11">
        <f>MAX(0,L116+(temps!L111-M$5-$C$2))</f>
        <v>0</v>
      </c>
      <c r="N116" s="11">
        <f>MAX(0,M116+(temps!M111-N$5-$C$2))</f>
        <v>0</v>
      </c>
      <c r="O116" s="11">
        <f>MAX(0,N116+(temps!N111-O$5-$C$2))</f>
        <v>0</v>
      </c>
      <c r="P116" s="11">
        <f>MAX(0,O116+(temps!O111-P$5-$C$2))</f>
        <v>0</v>
      </c>
      <c r="Q116" s="11">
        <f>MAX(0,P116+(temps!P111-Q$5-$C$2))</f>
        <v>0</v>
      </c>
      <c r="R116" s="11">
        <f>MAX(0,Q116+(temps!Q111-R$5-$C$2))</f>
        <v>0</v>
      </c>
      <c r="S116" s="11">
        <f>MAX(0,R116+(temps!R111-S$5-$C$2))</f>
        <v>0</v>
      </c>
      <c r="T116" s="11">
        <f>MAX(0,S116+(temps!S111-T$5-$C$2))</f>
        <v>0</v>
      </c>
      <c r="U116" s="11">
        <f>MAX(0,T116+(temps!T111-U$5-$C$2))</f>
        <v>0</v>
      </c>
      <c r="V116" s="11">
        <f>MAX(0,U116+(temps!U111-V$5-$C$2))</f>
        <v>0</v>
      </c>
      <c r="W116">
        <f>AVERAGE(temps!B111:'temps'!U111)</f>
        <v>-5.6027595698987351</v>
      </c>
    </row>
    <row r="117" spans="2:23" x14ac:dyDescent="0.35">
      <c r="B117" s="9" t="s">
        <v>131</v>
      </c>
      <c r="C117" s="3">
        <v>0</v>
      </c>
      <c r="D117" s="11">
        <f>MAX(0,C117+(temps!C112-D$5-$C$2))</f>
        <v>0</v>
      </c>
      <c r="E117" s="11">
        <f>MAX(0,D117+(temps!D112-E$5-$C$2))</f>
        <v>0</v>
      </c>
      <c r="F117" s="11">
        <f>MAX(0,E117+(temps!E112-F$5-$C$2))</f>
        <v>0</v>
      </c>
      <c r="G117" s="11">
        <f>MAX(0,F117+(temps!F112-G$5-$C$2))</f>
        <v>0</v>
      </c>
      <c r="H117" s="11">
        <f>MAX(0,G117+(temps!G112-H$5-$C$2))</f>
        <v>0</v>
      </c>
      <c r="I117" s="11">
        <f>MAX(0,H117+(temps!H112-I$5-$C$2))</f>
        <v>0</v>
      </c>
      <c r="J117" s="11">
        <f>MAX(0,I117+(temps!I112-J$5-$C$2))</f>
        <v>0</v>
      </c>
      <c r="K117" s="11">
        <f>MAX(0,J117+(temps!J112-K$5-$C$2))</f>
        <v>0</v>
      </c>
      <c r="L117" s="11">
        <f>MAX(0,K117+(temps!K112-L$5-$C$2))</f>
        <v>0</v>
      </c>
      <c r="M117" s="11">
        <f>MAX(0,L117+(temps!L112-M$5-$C$2))</f>
        <v>0</v>
      </c>
      <c r="N117" s="11">
        <f>MAX(0,M117+(temps!M112-N$5-$C$2))</f>
        <v>0</v>
      </c>
      <c r="O117" s="11">
        <f>MAX(0,N117+(temps!N112-O$5-$C$2))</f>
        <v>0</v>
      </c>
      <c r="P117" s="11">
        <f>MAX(0,O117+(temps!O112-P$5-$C$2))</f>
        <v>0</v>
      </c>
      <c r="Q117" s="11">
        <f>MAX(0,P117+(temps!P112-Q$5-$C$2))</f>
        <v>0</v>
      </c>
      <c r="R117" s="11">
        <f>MAX(0,Q117+(temps!Q112-R$5-$C$2))</f>
        <v>0</v>
      </c>
      <c r="S117" s="11">
        <f>MAX(0,R117+(temps!R112-S$5-$C$2))</f>
        <v>0</v>
      </c>
      <c r="T117" s="11">
        <f>MAX(0,S117+(temps!S112-T$5-$C$2))</f>
        <v>0</v>
      </c>
      <c r="U117" s="11">
        <f>MAX(0,T117+(temps!T112-U$5-$C$2))</f>
        <v>0</v>
      </c>
      <c r="V117" s="11">
        <f>MAX(0,U117+(temps!U112-V$5-$C$2))</f>
        <v>0</v>
      </c>
      <c r="W117">
        <f>AVERAGE(temps!B112:'temps'!U112)</f>
        <v>-7.9832251496909405</v>
      </c>
    </row>
    <row r="118" spans="2:23" x14ac:dyDescent="0.35">
      <c r="B118" s="9" t="s">
        <v>132</v>
      </c>
      <c r="C118" s="3">
        <v>0</v>
      </c>
      <c r="D118" s="11">
        <f>MAX(0,C118+(temps!C113-D$5-$C$2))</f>
        <v>0</v>
      </c>
      <c r="E118" s="11">
        <f>MAX(0,D118+(temps!D113-E$5-$C$2))</f>
        <v>0</v>
      </c>
      <c r="F118" s="11">
        <f>MAX(0,E118+(temps!E113-F$5-$C$2))</f>
        <v>0</v>
      </c>
      <c r="G118" s="11">
        <f>MAX(0,F118+(temps!F113-G$5-$C$2))</f>
        <v>0</v>
      </c>
      <c r="H118" s="11">
        <f>MAX(0,G118+(temps!G113-H$5-$C$2))</f>
        <v>0</v>
      </c>
      <c r="I118" s="11">
        <f>MAX(0,H118+(temps!H113-I$5-$C$2))</f>
        <v>0</v>
      </c>
      <c r="J118" s="11">
        <f>MAX(0,I118+(temps!I113-J$5-$C$2))</f>
        <v>0</v>
      </c>
      <c r="K118" s="11">
        <f>MAX(0,J118+(temps!J113-K$5-$C$2))</f>
        <v>0</v>
      </c>
      <c r="L118" s="11">
        <f>MAX(0,K118+(temps!K113-L$5-$C$2))</f>
        <v>0</v>
      </c>
      <c r="M118" s="11">
        <f>MAX(0,L118+(temps!L113-M$5-$C$2))</f>
        <v>0</v>
      </c>
      <c r="N118" s="11">
        <f>MAX(0,M118+(temps!M113-N$5-$C$2))</f>
        <v>0</v>
      </c>
      <c r="O118" s="11">
        <f>MAX(0,N118+(temps!N113-O$5-$C$2))</f>
        <v>0</v>
      </c>
      <c r="P118" s="11">
        <f>MAX(0,O118+(temps!O113-P$5-$C$2))</f>
        <v>0</v>
      </c>
      <c r="Q118" s="11">
        <f>MAX(0,P118+(temps!P113-Q$5-$C$2))</f>
        <v>0</v>
      </c>
      <c r="R118" s="11">
        <f>MAX(0,Q118+(temps!Q113-R$5-$C$2))</f>
        <v>0</v>
      </c>
      <c r="S118" s="11">
        <f>MAX(0,R118+(temps!R113-S$5-$C$2))</f>
        <v>0</v>
      </c>
      <c r="T118" s="11">
        <f>MAX(0,S118+(temps!S113-T$5-$C$2))</f>
        <v>0</v>
      </c>
      <c r="U118" s="11">
        <f>MAX(0,T118+(temps!T113-U$5-$C$2))</f>
        <v>0</v>
      </c>
      <c r="V118" s="11">
        <f>MAX(0,U118+(temps!U113-V$5-$C$2))</f>
        <v>0</v>
      </c>
      <c r="W118">
        <f>AVERAGE(temps!B113:'temps'!U113)</f>
        <v>-9.883616988921645</v>
      </c>
    </row>
    <row r="119" spans="2:23" x14ac:dyDescent="0.35">
      <c r="B119" s="9" t="s">
        <v>133</v>
      </c>
      <c r="C119" s="3">
        <v>0</v>
      </c>
      <c r="D119" s="11">
        <f>MAX(0,C119+(temps!C114-D$5-$C$2))</f>
        <v>0</v>
      </c>
      <c r="E119" s="11">
        <f>MAX(0,D119+(temps!D114-E$5-$C$2))</f>
        <v>0</v>
      </c>
      <c r="F119" s="11">
        <f>MAX(0,E119+(temps!E114-F$5-$C$2))</f>
        <v>0</v>
      </c>
      <c r="G119" s="11">
        <f>MAX(0,F119+(temps!F114-G$5-$C$2))</f>
        <v>0</v>
      </c>
      <c r="H119" s="11">
        <f>MAX(0,G119+(temps!G114-H$5-$C$2))</f>
        <v>0</v>
      </c>
      <c r="I119" s="11">
        <f>MAX(0,H119+(temps!H114-I$5-$C$2))</f>
        <v>0</v>
      </c>
      <c r="J119" s="11">
        <f>MAX(0,I119+(temps!I114-J$5-$C$2))</f>
        <v>0</v>
      </c>
      <c r="K119" s="11">
        <f>MAX(0,J119+(temps!J114-K$5-$C$2))</f>
        <v>0</v>
      </c>
      <c r="L119" s="11">
        <f>MAX(0,K119+(temps!K114-L$5-$C$2))</f>
        <v>0</v>
      </c>
      <c r="M119" s="11">
        <f>MAX(0,L119+(temps!L114-M$5-$C$2))</f>
        <v>0</v>
      </c>
      <c r="N119" s="11">
        <f>MAX(0,M119+(temps!M114-N$5-$C$2))</f>
        <v>0</v>
      </c>
      <c r="O119" s="11">
        <f>MAX(0,N119+(temps!N114-O$5-$C$2))</f>
        <v>0</v>
      </c>
      <c r="P119" s="11">
        <f>MAX(0,O119+(temps!O114-P$5-$C$2))</f>
        <v>0</v>
      </c>
      <c r="Q119" s="11">
        <f>MAX(0,P119+(temps!P114-Q$5-$C$2))</f>
        <v>0</v>
      </c>
      <c r="R119" s="11">
        <f>MAX(0,Q119+(temps!Q114-R$5-$C$2))</f>
        <v>0</v>
      </c>
      <c r="S119" s="11">
        <f>MAX(0,R119+(temps!R114-S$5-$C$2))</f>
        <v>0</v>
      </c>
      <c r="T119" s="11">
        <f>MAX(0,S119+(temps!S114-T$5-$C$2))</f>
        <v>0</v>
      </c>
      <c r="U119" s="11">
        <f>MAX(0,T119+(temps!T114-U$5-$C$2))</f>
        <v>0</v>
      </c>
      <c r="V119" s="11">
        <f>MAX(0,U119+(temps!U114-V$5-$C$2))</f>
        <v>0</v>
      </c>
      <c r="W119">
        <f>AVERAGE(temps!B114:'temps'!U114)</f>
        <v>-10.601124855314668</v>
      </c>
    </row>
    <row r="120" spans="2:23" x14ac:dyDescent="0.35">
      <c r="B120" s="9" t="s">
        <v>134</v>
      </c>
      <c r="C120" s="3">
        <v>0</v>
      </c>
      <c r="D120" s="11">
        <f>MAX(0,C120+(temps!C115-D$5-$C$2))</f>
        <v>0</v>
      </c>
      <c r="E120" s="11">
        <f>MAX(0,D120+(temps!D115-E$5-$C$2))</f>
        <v>0</v>
      </c>
      <c r="F120" s="11">
        <f>MAX(0,E120+(temps!E115-F$5-$C$2))</f>
        <v>0</v>
      </c>
      <c r="G120" s="11">
        <f>MAX(0,F120+(temps!F115-G$5-$C$2))</f>
        <v>0</v>
      </c>
      <c r="H120" s="11">
        <f>MAX(0,G120+(temps!G115-H$5-$C$2))</f>
        <v>0</v>
      </c>
      <c r="I120" s="11">
        <f>MAX(0,H120+(temps!H115-I$5-$C$2))</f>
        <v>0</v>
      </c>
      <c r="J120" s="11">
        <f>MAX(0,I120+(temps!I115-J$5-$C$2))</f>
        <v>0</v>
      </c>
      <c r="K120" s="11">
        <f>MAX(0,J120+(temps!J115-K$5-$C$2))</f>
        <v>0</v>
      </c>
      <c r="L120" s="11">
        <f>MAX(0,K120+(temps!K115-L$5-$C$2))</f>
        <v>0</v>
      </c>
      <c r="M120" s="11">
        <f>MAX(0,L120+(temps!L115-M$5-$C$2))</f>
        <v>0</v>
      </c>
      <c r="N120" s="11">
        <f>MAX(0,M120+(temps!M115-N$5-$C$2))</f>
        <v>0</v>
      </c>
      <c r="O120" s="11">
        <f>MAX(0,N120+(temps!N115-O$5-$C$2))</f>
        <v>0</v>
      </c>
      <c r="P120" s="11">
        <f>MAX(0,O120+(temps!O115-P$5-$C$2))</f>
        <v>0</v>
      </c>
      <c r="Q120" s="11">
        <f>MAX(0,P120+(temps!P115-Q$5-$C$2))</f>
        <v>0</v>
      </c>
      <c r="R120" s="11">
        <f>MAX(0,Q120+(temps!Q115-R$5-$C$2))</f>
        <v>0</v>
      </c>
      <c r="S120" s="11">
        <f>MAX(0,R120+(temps!R115-S$5-$C$2))</f>
        <v>0</v>
      </c>
      <c r="T120" s="11">
        <f>MAX(0,S120+(temps!S115-T$5-$C$2))</f>
        <v>0</v>
      </c>
      <c r="U120" s="11">
        <f>MAX(0,T120+(temps!T115-U$5-$C$2))</f>
        <v>0</v>
      </c>
      <c r="V120" s="11">
        <f>MAX(0,U120+(temps!U115-V$5-$C$2))</f>
        <v>0</v>
      </c>
      <c r="W120">
        <f>AVERAGE(temps!B115:'temps'!U115)</f>
        <v>-7.1261238415475203</v>
      </c>
    </row>
    <row r="121" spans="2:23" x14ac:dyDescent="0.35">
      <c r="B121" s="9" t="s">
        <v>135</v>
      </c>
      <c r="C121" s="3">
        <v>0</v>
      </c>
      <c r="D121" s="11">
        <f>MAX(0,C121+(temps!C116-D$5-$C$2))</f>
        <v>0</v>
      </c>
      <c r="E121" s="11">
        <f>MAX(0,D121+(temps!D116-E$5-$C$2))</f>
        <v>0</v>
      </c>
      <c r="F121" s="11">
        <f>MAX(0,E121+(temps!E116-F$5-$C$2))</f>
        <v>0</v>
      </c>
      <c r="G121" s="11">
        <f>MAX(0,F121+(temps!F116-G$5-$C$2))</f>
        <v>0</v>
      </c>
      <c r="H121" s="11">
        <f>MAX(0,G121+(temps!G116-H$5-$C$2))</f>
        <v>0</v>
      </c>
      <c r="I121" s="11">
        <f>MAX(0,H121+(temps!H116-I$5-$C$2))</f>
        <v>0</v>
      </c>
      <c r="J121" s="11">
        <f>MAX(0,I121+(temps!I116-J$5-$C$2))</f>
        <v>0</v>
      </c>
      <c r="K121" s="11">
        <f>MAX(0,J121+(temps!J116-K$5-$C$2))</f>
        <v>0</v>
      </c>
      <c r="L121" s="11">
        <f>MAX(0,K121+(temps!K116-L$5-$C$2))</f>
        <v>0</v>
      </c>
      <c r="M121" s="11">
        <f>MAX(0,L121+(temps!L116-M$5-$C$2))</f>
        <v>0</v>
      </c>
      <c r="N121" s="11">
        <f>MAX(0,M121+(temps!M116-N$5-$C$2))</f>
        <v>0</v>
      </c>
      <c r="O121" s="11">
        <f>MAX(0,N121+(temps!N116-O$5-$C$2))</f>
        <v>0</v>
      </c>
      <c r="P121" s="11">
        <f>MAX(0,O121+(temps!O116-P$5-$C$2))</f>
        <v>0</v>
      </c>
      <c r="Q121" s="11">
        <f>MAX(0,P121+(temps!P116-Q$5-$C$2))</f>
        <v>0</v>
      </c>
      <c r="R121" s="11">
        <f>MAX(0,Q121+(temps!Q116-R$5-$C$2))</f>
        <v>0</v>
      </c>
      <c r="S121" s="11">
        <f>MAX(0,R121+(temps!R116-S$5-$C$2))</f>
        <v>0</v>
      </c>
      <c r="T121" s="11">
        <f>MAX(0,S121+(temps!S116-T$5-$C$2))</f>
        <v>0</v>
      </c>
      <c r="U121" s="11">
        <f>MAX(0,T121+(temps!T116-U$5-$C$2))</f>
        <v>0</v>
      </c>
      <c r="V121" s="11">
        <f>MAX(0,U121+(temps!U116-V$5-$C$2))</f>
        <v>0</v>
      </c>
      <c r="W121">
        <f>AVERAGE(temps!B116:'temps'!U116)</f>
        <v>-7.7851235691189205</v>
      </c>
    </row>
    <row r="122" spans="2:23" x14ac:dyDescent="0.35">
      <c r="B122" s="9" t="s">
        <v>136</v>
      </c>
      <c r="C122" s="3">
        <v>0</v>
      </c>
      <c r="D122" s="11">
        <f>MAX(0,C122+(temps!C117-D$5-$C$2))</f>
        <v>0</v>
      </c>
      <c r="E122" s="11">
        <f>MAX(0,D122+(temps!D117-E$5-$C$2))</f>
        <v>0</v>
      </c>
      <c r="F122" s="11">
        <f>MAX(0,E122+(temps!E117-F$5-$C$2))</f>
        <v>0</v>
      </c>
      <c r="G122" s="11">
        <f>MAX(0,F122+(temps!F117-G$5-$C$2))</f>
        <v>0</v>
      </c>
      <c r="H122" s="11">
        <f>MAX(0,G122+(temps!G117-H$5-$C$2))</f>
        <v>0</v>
      </c>
      <c r="I122" s="11">
        <f>MAX(0,H122+(temps!H117-I$5-$C$2))</f>
        <v>0</v>
      </c>
      <c r="J122" s="11">
        <f>MAX(0,I122+(temps!I117-J$5-$C$2))</f>
        <v>0</v>
      </c>
      <c r="K122" s="11">
        <f>MAX(0,J122+(temps!J117-K$5-$C$2))</f>
        <v>0</v>
      </c>
      <c r="L122" s="11">
        <f>MAX(0,K122+(temps!K117-L$5-$C$2))</f>
        <v>0</v>
      </c>
      <c r="M122" s="11">
        <f>MAX(0,L122+(temps!L117-M$5-$C$2))</f>
        <v>0</v>
      </c>
      <c r="N122" s="11">
        <f>MAX(0,M122+(temps!M117-N$5-$C$2))</f>
        <v>0</v>
      </c>
      <c r="O122" s="11">
        <f>MAX(0,N122+(temps!N117-O$5-$C$2))</f>
        <v>0</v>
      </c>
      <c r="P122" s="11">
        <f>MAX(0,O122+(temps!O117-P$5-$C$2))</f>
        <v>0</v>
      </c>
      <c r="Q122" s="11">
        <f>MAX(0,P122+(temps!P117-Q$5-$C$2))</f>
        <v>0</v>
      </c>
      <c r="R122" s="11">
        <f>MAX(0,Q122+(temps!Q117-R$5-$C$2))</f>
        <v>0</v>
      </c>
      <c r="S122" s="11">
        <f>MAX(0,R122+(temps!R117-S$5-$C$2))</f>
        <v>0</v>
      </c>
      <c r="T122" s="11">
        <f>MAX(0,S122+(temps!S117-T$5-$C$2))</f>
        <v>0</v>
      </c>
      <c r="U122" s="11">
        <f>MAX(0,T122+(temps!T117-U$5-$C$2))</f>
        <v>0</v>
      </c>
      <c r="V122" s="11">
        <f>MAX(0,U122+(temps!U117-V$5-$C$2))</f>
        <v>0</v>
      </c>
      <c r="W122">
        <f>AVERAGE(temps!B117:'temps'!U117)</f>
        <v>-11.553738901228893</v>
      </c>
    </row>
    <row r="123" spans="2:23" x14ac:dyDescent="0.35">
      <c r="B123" s="9" t="s">
        <v>137</v>
      </c>
      <c r="C123" s="3">
        <v>0</v>
      </c>
      <c r="D123" s="11">
        <f>MAX(0,C123+(temps!C118-D$5-$C$2))</f>
        <v>0</v>
      </c>
      <c r="E123" s="11">
        <f>MAX(0,D123+(temps!D118-E$5-$C$2))</f>
        <v>0</v>
      </c>
      <c r="F123" s="11">
        <f>MAX(0,E123+(temps!E118-F$5-$C$2))</f>
        <v>0</v>
      </c>
      <c r="G123" s="11">
        <f>MAX(0,F123+(temps!F118-G$5-$C$2))</f>
        <v>0</v>
      </c>
      <c r="H123" s="11">
        <f>MAX(0,G123+(temps!G118-H$5-$C$2))</f>
        <v>0</v>
      </c>
      <c r="I123" s="11">
        <f>MAX(0,H123+(temps!H118-I$5-$C$2))</f>
        <v>0</v>
      </c>
      <c r="J123" s="11">
        <f>MAX(0,I123+(temps!I118-J$5-$C$2))</f>
        <v>0</v>
      </c>
      <c r="K123" s="11">
        <f>MAX(0,J123+(temps!J118-K$5-$C$2))</f>
        <v>0</v>
      </c>
      <c r="L123" s="11">
        <f>MAX(0,K123+(temps!K118-L$5-$C$2))</f>
        <v>0</v>
      </c>
      <c r="M123" s="11">
        <f>MAX(0,L123+(temps!L118-M$5-$C$2))</f>
        <v>0</v>
      </c>
      <c r="N123" s="11">
        <f>MAX(0,M123+(temps!M118-N$5-$C$2))</f>
        <v>0</v>
      </c>
      <c r="O123" s="11">
        <f>MAX(0,N123+(temps!N118-O$5-$C$2))</f>
        <v>0</v>
      </c>
      <c r="P123" s="11">
        <f>MAX(0,O123+(temps!O118-P$5-$C$2))</f>
        <v>0</v>
      </c>
      <c r="Q123" s="11">
        <f>MAX(0,P123+(temps!P118-Q$5-$C$2))</f>
        <v>0</v>
      </c>
      <c r="R123" s="11">
        <f>MAX(0,Q123+(temps!Q118-R$5-$C$2))</f>
        <v>0</v>
      </c>
      <c r="S123" s="11">
        <f>MAX(0,R123+(temps!R118-S$5-$C$2))</f>
        <v>0</v>
      </c>
      <c r="T123" s="11">
        <f>MAX(0,S123+(temps!S118-T$5-$C$2))</f>
        <v>0</v>
      </c>
      <c r="U123" s="11">
        <f>MAX(0,T123+(temps!T118-U$5-$C$2))</f>
        <v>0</v>
      </c>
      <c r="V123" s="11">
        <f>MAX(0,U123+(temps!U118-V$5-$C$2))</f>
        <v>0</v>
      </c>
      <c r="W123">
        <f>AVERAGE(temps!B118:'temps'!U118)</f>
        <v>-11.66234961637033</v>
      </c>
    </row>
    <row r="124" spans="2:23" x14ac:dyDescent="0.35">
      <c r="B124" s="9" t="s">
        <v>138</v>
      </c>
      <c r="C124" s="3">
        <v>0</v>
      </c>
      <c r="D124" s="11">
        <f>MAX(0,C124+(temps!C119-D$5-$C$2))</f>
        <v>0</v>
      </c>
      <c r="E124" s="11">
        <f>MAX(0,D124+(temps!D119-E$5-$C$2))</f>
        <v>0</v>
      </c>
      <c r="F124" s="11">
        <f>MAX(0,E124+(temps!E119-F$5-$C$2))</f>
        <v>0</v>
      </c>
      <c r="G124" s="11">
        <f>MAX(0,F124+(temps!F119-G$5-$C$2))</f>
        <v>0</v>
      </c>
      <c r="H124" s="11">
        <f>MAX(0,G124+(temps!G119-H$5-$C$2))</f>
        <v>0</v>
      </c>
      <c r="I124" s="11">
        <f>MAX(0,H124+(temps!H119-I$5-$C$2))</f>
        <v>0</v>
      </c>
      <c r="J124" s="11">
        <f>MAX(0,I124+(temps!I119-J$5-$C$2))</f>
        <v>0</v>
      </c>
      <c r="K124" s="11">
        <f>MAX(0,J124+(temps!J119-K$5-$C$2))</f>
        <v>0</v>
      </c>
      <c r="L124" s="11">
        <f>MAX(0,K124+(temps!K119-L$5-$C$2))</f>
        <v>0</v>
      </c>
      <c r="M124" s="11">
        <f>MAX(0,L124+(temps!L119-M$5-$C$2))</f>
        <v>0</v>
      </c>
      <c r="N124" s="11">
        <f>MAX(0,M124+(temps!M119-N$5-$C$2))</f>
        <v>0</v>
      </c>
      <c r="O124" s="11">
        <f>MAX(0,N124+(temps!N119-O$5-$C$2))</f>
        <v>0</v>
      </c>
      <c r="P124" s="11">
        <f>MAX(0,O124+(temps!O119-P$5-$C$2))</f>
        <v>0</v>
      </c>
      <c r="Q124" s="11">
        <f>MAX(0,P124+(temps!P119-Q$5-$C$2))</f>
        <v>0</v>
      </c>
      <c r="R124" s="11">
        <f>MAX(0,Q124+(temps!Q119-R$5-$C$2))</f>
        <v>0</v>
      </c>
      <c r="S124" s="11">
        <f>MAX(0,R124+(temps!R119-S$5-$C$2))</f>
        <v>0</v>
      </c>
      <c r="T124" s="11">
        <f>MAX(0,S124+(temps!S119-T$5-$C$2))</f>
        <v>0</v>
      </c>
      <c r="U124" s="11">
        <f>MAX(0,T124+(temps!T119-U$5-$C$2))</f>
        <v>0</v>
      </c>
      <c r="V124" s="11">
        <f>MAX(0,U124+(temps!U119-V$5-$C$2))</f>
        <v>0</v>
      </c>
      <c r="W124">
        <f>AVERAGE(temps!B119:'temps'!U119)</f>
        <v>-10.071637226717161</v>
      </c>
    </row>
    <row r="125" spans="2:23" x14ac:dyDescent="0.35">
      <c r="B125" s="9" t="s">
        <v>139</v>
      </c>
      <c r="C125" s="3">
        <v>0</v>
      </c>
      <c r="D125" s="11">
        <f>MAX(0,C125+(temps!C120-D$5-$C$2))</f>
        <v>0</v>
      </c>
      <c r="E125" s="11">
        <f>MAX(0,D125+(temps!D120-E$5-$C$2))</f>
        <v>0</v>
      </c>
      <c r="F125" s="11">
        <f>MAX(0,E125+(temps!E120-F$5-$C$2))</f>
        <v>0</v>
      </c>
      <c r="G125" s="11">
        <f>MAX(0,F125+(temps!F120-G$5-$C$2))</f>
        <v>0</v>
      </c>
      <c r="H125" s="11">
        <f>MAX(0,G125+(temps!G120-H$5-$C$2))</f>
        <v>0</v>
      </c>
      <c r="I125" s="11">
        <f>MAX(0,H125+(temps!H120-I$5-$C$2))</f>
        <v>0</v>
      </c>
      <c r="J125" s="11">
        <f>MAX(0,I125+(temps!I120-J$5-$C$2))</f>
        <v>0</v>
      </c>
      <c r="K125" s="11">
        <f>MAX(0,J125+(temps!J120-K$5-$C$2))</f>
        <v>0</v>
      </c>
      <c r="L125" s="11">
        <f>MAX(0,K125+(temps!K120-L$5-$C$2))</f>
        <v>0</v>
      </c>
      <c r="M125" s="11">
        <f>MAX(0,L125+(temps!L120-M$5-$C$2))</f>
        <v>0</v>
      </c>
      <c r="N125" s="11">
        <f>MAX(0,M125+(temps!M120-N$5-$C$2))</f>
        <v>0</v>
      </c>
      <c r="O125" s="11">
        <f>MAX(0,N125+(temps!N120-O$5-$C$2))</f>
        <v>0</v>
      </c>
      <c r="P125" s="11">
        <f>MAX(0,O125+(temps!O120-P$5-$C$2))</f>
        <v>0</v>
      </c>
      <c r="Q125" s="11">
        <f>MAX(0,P125+(temps!P120-Q$5-$C$2))</f>
        <v>0</v>
      </c>
      <c r="R125" s="11">
        <f>MAX(0,Q125+(temps!Q120-R$5-$C$2))</f>
        <v>0</v>
      </c>
      <c r="S125" s="11">
        <f>MAX(0,R125+(temps!R120-S$5-$C$2))</f>
        <v>0</v>
      </c>
      <c r="T125" s="11">
        <f>MAX(0,S125+(temps!S120-T$5-$C$2))</f>
        <v>0</v>
      </c>
      <c r="U125" s="11">
        <f>MAX(0,T125+(temps!T120-U$5-$C$2))</f>
        <v>0</v>
      </c>
      <c r="V125" s="11">
        <f>MAX(0,U125+(temps!U120-V$5-$C$2))</f>
        <v>0</v>
      </c>
      <c r="W125">
        <f>AVERAGE(temps!B120:'temps'!U120)</f>
        <v>-7.4072724800115397</v>
      </c>
    </row>
    <row r="126" spans="2:23" x14ac:dyDescent="0.35">
      <c r="B126" s="9" t="s">
        <v>140</v>
      </c>
      <c r="C126" s="3">
        <v>0</v>
      </c>
      <c r="D126" s="11">
        <f>MAX(0,C126+(temps!C121-D$5-$C$2))</f>
        <v>0</v>
      </c>
      <c r="E126" s="11">
        <f>MAX(0,D126+(temps!D121-E$5-$C$2))</f>
        <v>0</v>
      </c>
      <c r="F126" s="11">
        <f>MAX(0,E126+(temps!E121-F$5-$C$2))</f>
        <v>0</v>
      </c>
      <c r="G126" s="11">
        <f>MAX(0,F126+(temps!F121-G$5-$C$2))</f>
        <v>0</v>
      </c>
      <c r="H126" s="11">
        <f>MAX(0,G126+(temps!G121-H$5-$C$2))</f>
        <v>0</v>
      </c>
      <c r="I126" s="11">
        <f>MAX(0,H126+(temps!H121-I$5-$C$2))</f>
        <v>0</v>
      </c>
      <c r="J126" s="11">
        <f>MAX(0,I126+(temps!I121-J$5-$C$2))</f>
        <v>0</v>
      </c>
      <c r="K126" s="11">
        <f>MAX(0,J126+(temps!J121-K$5-$C$2))</f>
        <v>0</v>
      </c>
      <c r="L126" s="11">
        <f>MAX(0,K126+(temps!K121-L$5-$C$2))</f>
        <v>0</v>
      </c>
      <c r="M126" s="11">
        <f>MAX(0,L126+(temps!L121-M$5-$C$2))</f>
        <v>0</v>
      </c>
      <c r="N126" s="11">
        <f>MAX(0,M126+(temps!M121-N$5-$C$2))</f>
        <v>0</v>
      </c>
      <c r="O126" s="11">
        <f>MAX(0,N126+(temps!N121-O$5-$C$2))</f>
        <v>0</v>
      </c>
      <c r="P126" s="11">
        <f>MAX(0,O126+(temps!O121-P$5-$C$2))</f>
        <v>0</v>
      </c>
      <c r="Q126" s="11">
        <f>MAX(0,P126+(temps!P121-Q$5-$C$2))</f>
        <v>0</v>
      </c>
      <c r="R126" s="11">
        <f>MAX(0,Q126+(temps!Q121-R$5-$C$2))</f>
        <v>0</v>
      </c>
      <c r="S126" s="11">
        <f>MAX(0,R126+(temps!R121-S$5-$C$2))</f>
        <v>0</v>
      </c>
      <c r="T126" s="11">
        <f>MAX(0,S126+(temps!S121-T$5-$C$2))</f>
        <v>0</v>
      </c>
      <c r="U126" s="11">
        <f>MAX(0,T126+(temps!T121-U$5-$C$2))</f>
        <v>0</v>
      </c>
      <c r="V126" s="11">
        <f>MAX(0,U126+(temps!U121-V$5-$C$2))</f>
        <v>0</v>
      </c>
      <c r="W126">
        <f>AVERAGE(temps!B121:'temps'!U121)</f>
        <v>-8.858390267505726</v>
      </c>
    </row>
    <row r="127" spans="2:23" x14ac:dyDescent="0.35">
      <c r="B127" s="9" t="s">
        <v>141</v>
      </c>
      <c r="C127" s="3">
        <v>0</v>
      </c>
      <c r="D127" s="11">
        <f>MAX(0,C127+(temps!C122-D$5-$C$2))</f>
        <v>0</v>
      </c>
      <c r="E127" s="11">
        <f>MAX(0,D127+(temps!D122-E$5-$C$2))</f>
        <v>0</v>
      </c>
      <c r="F127" s="11">
        <f>MAX(0,E127+(temps!E122-F$5-$C$2))</f>
        <v>0</v>
      </c>
      <c r="G127" s="11">
        <f>MAX(0,F127+(temps!F122-G$5-$C$2))</f>
        <v>0</v>
      </c>
      <c r="H127" s="11">
        <f>MAX(0,G127+(temps!G122-H$5-$C$2))</f>
        <v>0</v>
      </c>
      <c r="I127" s="11">
        <f>MAX(0,H127+(temps!H122-I$5-$C$2))</f>
        <v>0</v>
      </c>
      <c r="J127" s="11">
        <f>MAX(0,I127+(temps!I122-J$5-$C$2))</f>
        <v>0</v>
      </c>
      <c r="K127" s="11">
        <f>MAX(0,J127+(temps!J122-K$5-$C$2))</f>
        <v>0</v>
      </c>
      <c r="L127" s="11">
        <f>MAX(0,K127+(temps!K122-L$5-$C$2))</f>
        <v>0</v>
      </c>
      <c r="M127" s="11">
        <f>MAX(0,L127+(temps!L122-M$5-$C$2))</f>
        <v>0</v>
      </c>
      <c r="N127" s="11">
        <f>MAX(0,M127+(temps!M122-N$5-$C$2))</f>
        <v>0</v>
      </c>
      <c r="O127" s="11">
        <f>MAX(0,N127+(temps!N122-O$5-$C$2))</f>
        <v>0</v>
      </c>
      <c r="P127" s="11">
        <f>MAX(0,O127+(temps!O122-P$5-$C$2))</f>
        <v>0</v>
      </c>
      <c r="Q127" s="11">
        <f>MAX(0,P127+(temps!P122-Q$5-$C$2))</f>
        <v>0</v>
      </c>
      <c r="R127" s="11">
        <f>MAX(0,Q127+(temps!Q122-R$5-$C$2))</f>
        <v>0</v>
      </c>
      <c r="S127" s="11">
        <f>MAX(0,R127+(temps!R122-S$5-$C$2))</f>
        <v>0</v>
      </c>
      <c r="T127" s="11">
        <f>MAX(0,S127+(temps!S122-T$5-$C$2))</f>
        <v>0</v>
      </c>
      <c r="U127" s="11">
        <f>MAX(0,T127+(temps!T122-U$5-$C$2))</f>
        <v>0</v>
      </c>
      <c r="V127" s="11">
        <f>MAX(0,U127+(temps!U122-V$5-$C$2))</f>
        <v>0</v>
      </c>
      <c r="W127">
        <f>AVERAGE(temps!B122:'temps'!U122)</f>
        <v>-7.6735617134154692</v>
      </c>
    </row>
    <row r="128" spans="2:23" x14ac:dyDescent="0.35">
      <c r="B128" s="9" t="s">
        <v>142</v>
      </c>
      <c r="C128" s="3">
        <v>0</v>
      </c>
      <c r="D128" s="11">
        <f>MAX(0,C128+(temps!C123-D$5-$C$2))</f>
        <v>0</v>
      </c>
      <c r="E128" s="11">
        <f>MAX(0,D128+(temps!D123-E$5-$C$2))</f>
        <v>0</v>
      </c>
      <c r="F128" s="11">
        <f>MAX(0,E128+(temps!E123-F$5-$C$2))</f>
        <v>0</v>
      </c>
      <c r="G128" s="11">
        <f>MAX(0,F128+(temps!F123-G$5-$C$2))</f>
        <v>0</v>
      </c>
      <c r="H128" s="11">
        <f>MAX(0,G128+(temps!G123-H$5-$C$2))</f>
        <v>0</v>
      </c>
      <c r="I128" s="11">
        <f>MAX(0,H128+(temps!H123-I$5-$C$2))</f>
        <v>0</v>
      </c>
      <c r="J128" s="11">
        <f>MAX(0,I128+(temps!I123-J$5-$C$2))</f>
        <v>0</v>
      </c>
      <c r="K128" s="11">
        <f>MAX(0,J128+(temps!J123-K$5-$C$2))</f>
        <v>0</v>
      </c>
      <c r="L128" s="11">
        <f>MAX(0,K128+(temps!K123-L$5-$C$2))</f>
        <v>0</v>
      </c>
      <c r="M128" s="11">
        <f>MAX(0,L128+(temps!L123-M$5-$C$2))</f>
        <v>0</v>
      </c>
      <c r="N128" s="11">
        <f>MAX(0,M128+(temps!M123-N$5-$C$2))</f>
        <v>0</v>
      </c>
      <c r="O128" s="11">
        <f>MAX(0,N128+(temps!N123-O$5-$C$2))</f>
        <v>0</v>
      </c>
      <c r="P128" s="11">
        <f>MAX(0,O128+(temps!O123-P$5-$C$2))</f>
        <v>0</v>
      </c>
      <c r="Q128" s="11">
        <f>MAX(0,P128+(temps!P123-Q$5-$C$2))</f>
        <v>0</v>
      </c>
      <c r="R128" s="11">
        <f>MAX(0,Q128+(temps!Q123-R$5-$C$2))</f>
        <v>0</v>
      </c>
      <c r="S128" s="11">
        <f>MAX(0,R128+(temps!R123-S$5-$C$2))</f>
        <v>0</v>
      </c>
      <c r="T128" s="11">
        <f>MAX(0,S128+(temps!S123-T$5-$C$2))</f>
        <v>0</v>
      </c>
      <c r="U128" s="11">
        <f>MAX(0,T128+(temps!T123-U$5-$C$2))</f>
        <v>0</v>
      </c>
      <c r="V128" s="11">
        <f>MAX(0,U128+(temps!U123-V$5-$C$2))</f>
        <v>0</v>
      </c>
      <c r="W128">
        <f>AVERAGE(temps!B123:'temps'!U123)</f>
        <v>-4.4656975913094747</v>
      </c>
    </row>
    <row r="129" spans="2:23" x14ac:dyDescent="0.35">
      <c r="B129" s="9" t="s">
        <v>143</v>
      </c>
      <c r="C129" s="3">
        <v>0</v>
      </c>
      <c r="D129" s="11">
        <f>MAX(0,C129+(temps!C124-D$5-$C$2))</f>
        <v>0</v>
      </c>
      <c r="E129" s="11">
        <f>MAX(0,D129+(temps!D124-E$5-$C$2))</f>
        <v>0</v>
      </c>
      <c r="F129" s="11">
        <f>MAX(0,E129+(temps!E124-F$5-$C$2))</f>
        <v>0</v>
      </c>
      <c r="G129" s="11">
        <f>MAX(0,F129+(temps!F124-G$5-$C$2))</f>
        <v>0</v>
      </c>
      <c r="H129" s="11">
        <f>MAX(0,G129+(temps!G124-H$5-$C$2))</f>
        <v>0</v>
      </c>
      <c r="I129" s="11">
        <f>MAX(0,H129+(temps!H124-I$5-$C$2))</f>
        <v>0</v>
      </c>
      <c r="J129" s="11">
        <f>MAX(0,I129+(temps!I124-J$5-$C$2))</f>
        <v>0</v>
      </c>
      <c r="K129" s="11">
        <f>MAX(0,J129+(temps!J124-K$5-$C$2))</f>
        <v>0</v>
      </c>
      <c r="L129" s="11">
        <f>MAX(0,K129+(temps!K124-L$5-$C$2))</f>
        <v>0</v>
      </c>
      <c r="M129" s="11">
        <f>MAX(0,L129+(temps!L124-M$5-$C$2))</f>
        <v>0</v>
      </c>
      <c r="N129" s="11">
        <f>MAX(0,M129+(temps!M124-N$5-$C$2))</f>
        <v>0</v>
      </c>
      <c r="O129" s="11">
        <f>MAX(0,N129+(temps!N124-O$5-$C$2))</f>
        <v>0</v>
      </c>
      <c r="P129" s="11">
        <f>MAX(0,O129+(temps!O124-P$5-$C$2))</f>
        <v>0</v>
      </c>
      <c r="Q129" s="11">
        <f>MAX(0,P129+(temps!P124-Q$5-$C$2))</f>
        <v>0</v>
      </c>
      <c r="R129" s="11">
        <f>MAX(0,Q129+(temps!Q124-R$5-$C$2))</f>
        <v>0</v>
      </c>
      <c r="S129" s="11">
        <f>MAX(0,R129+(temps!R124-S$5-$C$2))</f>
        <v>0</v>
      </c>
      <c r="T129" s="11">
        <f>MAX(0,S129+(temps!S124-T$5-$C$2))</f>
        <v>0</v>
      </c>
      <c r="U129" s="11">
        <f>MAX(0,T129+(temps!T124-U$5-$C$2))</f>
        <v>0</v>
      </c>
      <c r="V129" s="11">
        <f>MAX(0,U129+(temps!U124-V$5-$C$2))</f>
        <v>0</v>
      </c>
      <c r="W129">
        <f>AVERAGE(temps!B124:'temps'!U124)</f>
        <v>-1.2369296880220577</v>
      </c>
    </row>
    <row r="130" spans="2:23" x14ac:dyDescent="0.35">
      <c r="B130" s="9" t="s">
        <v>144</v>
      </c>
      <c r="C130" s="3">
        <v>0</v>
      </c>
      <c r="D130" s="11">
        <f>MAX(0,C130+(temps!C125-D$5-$C$2))</f>
        <v>0</v>
      </c>
      <c r="E130" s="11">
        <f>MAX(0,D130+(temps!D125-E$5-$C$2))</f>
        <v>0</v>
      </c>
      <c r="F130" s="11">
        <f>MAX(0,E130+(temps!E125-F$5-$C$2))</f>
        <v>0</v>
      </c>
      <c r="G130" s="11">
        <f>MAX(0,F130+(temps!F125-G$5-$C$2))</f>
        <v>0</v>
      </c>
      <c r="H130" s="11">
        <f>MAX(0,G130+(temps!G125-H$5-$C$2))</f>
        <v>0</v>
      </c>
      <c r="I130" s="11">
        <f>MAX(0,H130+(temps!H125-I$5-$C$2))</f>
        <v>0</v>
      </c>
      <c r="J130" s="11">
        <f>MAX(0,I130+(temps!I125-J$5-$C$2))</f>
        <v>0</v>
      </c>
      <c r="K130" s="11">
        <f>MAX(0,J130+(temps!J125-K$5-$C$2))</f>
        <v>0</v>
      </c>
      <c r="L130" s="11">
        <f>MAX(0,K130+(temps!K125-L$5-$C$2))</f>
        <v>0</v>
      </c>
      <c r="M130" s="11">
        <f>MAX(0,L130+(temps!L125-M$5-$C$2))</f>
        <v>0</v>
      </c>
      <c r="N130" s="11">
        <f>MAX(0,M130+(temps!M125-N$5-$C$2))</f>
        <v>0</v>
      </c>
      <c r="O130" s="11">
        <f>MAX(0,N130+(temps!N125-O$5-$C$2))</f>
        <v>0</v>
      </c>
      <c r="P130" s="11">
        <f>MAX(0,O130+(temps!O125-P$5-$C$2))</f>
        <v>0</v>
      </c>
      <c r="Q130" s="11">
        <f>MAX(0,P130+(temps!P125-Q$5-$C$2))</f>
        <v>0</v>
      </c>
      <c r="R130" s="11">
        <f>MAX(0,Q130+(temps!Q125-R$5-$C$2))</f>
        <v>0</v>
      </c>
      <c r="S130" s="11">
        <f>MAX(0,R130+(temps!R125-S$5-$C$2))</f>
        <v>0</v>
      </c>
      <c r="T130" s="11">
        <f>MAX(0,S130+(temps!S125-T$5-$C$2))</f>
        <v>0</v>
      </c>
      <c r="U130" s="11">
        <f>MAX(0,T130+(temps!T125-U$5-$C$2))</f>
        <v>0</v>
      </c>
      <c r="V130" s="11">
        <f>MAX(0,U130+(temps!U125-V$5-$C$2))</f>
        <v>0</v>
      </c>
      <c r="W130">
        <f>AVERAGE(temps!B125:'temps'!U125)</f>
        <v>-0.84796606164856936</v>
      </c>
    </row>
  </sheetData>
  <conditionalFormatting sqref="C8:V130">
    <cfRule type="cellIs" dxfId="1" priority="1" operator="greaterThan">
      <formula>$C$3</formula>
    </cfRule>
    <cfRule type="cellIs" dxfId="0" priority="2" operator="greaterThan">
      <formula>"C3"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C V N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l T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U 0 p S t h P P a y I B A A A u A w A A E w A c A E Z v c m 1 1 b G F z L 1 N l Y 3 R p b 2 4 x L m 0 g o h g A K K A U A A A A A A A A A A A A A A A A A A A A A A A A A A A A d Z J P S 8 Q w E M X P F v o d Q r y 0 E I p T d 9 c / S 0 9 d B S + C d j 1 Z D 7 U d 2 0 K b L M 1 U d l n 2 u 5 u 1 L I o 4 u S R 5 v 2 Q y 7 x G L J b V G i 2 y a Y e l 7 v m e b Y s B K E P Y b K x L R I f m e c C M z 4 1 C i U 1 L 7 G a 1 M O f a o K b h v O 4 x S o 8 l t b C D T 2 / z F 4 m D z u i + q J j 8 d s / l z / l 0 w o i 3 J U L 2 u s G v 7 l n B I 5 J l U I j X d 2 G u b x K D E n S 5 N 1 e o 6 g X g e K / E 0 G s K M d h 0 m P 8 v o 0 W h 8 C 9 X U 2 b l M m 0 L X r u n 1 b o P S t b g u 3 t 2 h 9 V B o + 2 G G f i p / h D a Y b K j 9 X k 4 q u O f J E W d 4 S w c l T n r s 9 A d N i 1 l 0 v P c L X H J g x o E 5 B x Y c u O L A N Q d u O A A X L A G W s O a B d Q + s f W D 9 A x s A s A k A G w G w G c R s B v G f D A 6 h 7 7 X 6 3 2 + 1 / A J Q S w E C L Q A U A A I A C A A J U 0 p S 7 V 5 + K q I A A A D 1 A A A A E g A A A A A A A A A A A A A A A A A A A A A A Q 2 9 u Z m l n L 1 B h Y 2 t h Z 2 U u e G 1 s U E s B A i 0 A F A A C A A g A C V N K U g / K 6 a u k A A A A 6 Q A A A B M A A A A A A A A A A A A A A A A A 7 g A A A F t D b 2 5 0 Z W 5 0 X 1 R 5 c G V z X S 5 4 b W x Q S w E C L Q A U A A I A C A A J U 0 p S t h P P a y I B A A A u A w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Q A A A A A A A L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1 O j I 0 O j E 4 L j Q 1 N D k 4 M j J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F q W + y 7 f Q Y 4 L 7 3 4 b g 6 I x A A A A A A I A A A A A A B B m A A A A A Q A A I A A A A C b C q W 3 1 T c M F O s L L a T t Z c V B V h K e D 3 2 H p W V w G w C c v 7 X Z h A A A A A A 6 A A A A A A g A A I A A A A P j P u Z D b Z o n w S A T n m Y U 2 B Q W m X V 7 1 J e o j U V S h k H S X z g 2 N U A A A A H X U G 7 q g Y t C W d V 9 v u O 9 n f a 7 5 / o 1 o 5 8 J 2 T V J f C 5 Z 4 X 8 i E m E 0 f c 0 v T 6 5 Z A V g c 8 A G F L g s D v p i + b s 6 l C g o v g W + s H L i E v S C F U K v 5 I M F v Y / s A 7 y m m o Q A A A A I U + Z D v 9 + S 7 X n Z B A 6 0 2 t w r G G L N S f Y 6 d c J T t k O i e e d Q y c w q p / C o J H D P 9 I b U 7 Z D l S h U P 1 p j b O p r E P 1 N S n D 1 U C H C v Y = < / D a t a M a s h u p > 
</file>

<file path=customXml/itemProps1.xml><?xml version="1.0" encoding="utf-8"?>
<ds:datastoreItem xmlns:ds="http://schemas.openxmlformats.org/officeDocument/2006/customXml" ds:itemID="{8EBA3024-D871-4215-868D-089EC69EE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temps</vt:lpstr>
      <vt:lpstr>Summer_End</vt:lpstr>
      <vt:lpstr>Summer_End_Results</vt:lpstr>
      <vt:lpstr>Warmer_Analysis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Ganesan</dc:creator>
  <cp:lastModifiedBy>Madhumitha Ganesan</cp:lastModifiedBy>
  <dcterms:created xsi:type="dcterms:W3CDTF">2021-02-10T15:22:49Z</dcterms:created>
  <dcterms:modified xsi:type="dcterms:W3CDTF">2021-02-18T01:51:43Z</dcterms:modified>
</cp:coreProperties>
</file>