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martin_g\Documents\_PRIVATE\Arduino\EnigmaIOT-Blind-Controller\"/>
    </mc:Choice>
  </mc:AlternateContent>
  <bookViews>
    <workbookView xWindow="240" yWindow="105" windowWidth="13860" windowHeight="5475"/>
  </bookViews>
  <sheets>
    <sheet name="Sheet1" sheetId="1" r:id="rId1"/>
    <sheet name="Sheet2" sheetId="2" r:id="rId2"/>
    <sheet name="Sheet3" sheetId="3" r:id="rId3"/>
  </sheets>
  <definedNames>
    <definedName name="brazo">Sheet1!$D$2</definedName>
  </definedNames>
  <calcPr calcId="162913"/>
</workbook>
</file>

<file path=xl/calcChain.xml><?xml version="1.0" encoding="utf-8"?>
<calcChain xmlns="http://schemas.openxmlformats.org/spreadsheetml/2006/main">
  <c r="C18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7" i="1"/>
  <c r="D187" i="1"/>
  <c r="E187" i="1"/>
  <c r="F187" i="1" s="1"/>
  <c r="E186" i="1"/>
  <c r="F186" i="1" s="1"/>
  <c r="D186" i="1"/>
  <c r="C186" i="1"/>
  <c r="D185" i="1"/>
  <c r="C185" i="1"/>
  <c r="E185" i="1" s="1"/>
  <c r="F185" i="1" s="1"/>
  <c r="D184" i="1"/>
  <c r="C184" i="1"/>
  <c r="E184" i="1" s="1"/>
  <c r="F184" i="1" s="1"/>
  <c r="D183" i="1"/>
  <c r="E183" i="1" s="1"/>
  <c r="F183" i="1" s="1"/>
  <c r="C183" i="1"/>
  <c r="D182" i="1"/>
  <c r="E182" i="1" s="1"/>
  <c r="F182" i="1" s="1"/>
  <c r="C182" i="1"/>
  <c r="D181" i="1"/>
  <c r="C181" i="1"/>
  <c r="E181" i="1" s="1"/>
  <c r="F181" i="1" s="1"/>
  <c r="D180" i="1"/>
  <c r="C180" i="1"/>
  <c r="E180" i="1" s="1"/>
  <c r="F180" i="1" s="1"/>
  <c r="D179" i="1"/>
  <c r="E179" i="1" s="1"/>
  <c r="F179" i="1" s="1"/>
  <c r="C179" i="1"/>
  <c r="E178" i="1"/>
  <c r="F178" i="1" s="1"/>
  <c r="D178" i="1"/>
  <c r="C178" i="1"/>
  <c r="D177" i="1"/>
  <c r="C177" i="1"/>
  <c r="E177" i="1" s="1"/>
  <c r="F177" i="1" s="1"/>
  <c r="D176" i="1"/>
  <c r="C176" i="1"/>
  <c r="E176" i="1" s="1"/>
  <c r="F176" i="1" s="1"/>
  <c r="D175" i="1"/>
  <c r="E175" i="1" s="1"/>
  <c r="F175" i="1" s="1"/>
  <c r="C175" i="1"/>
  <c r="D174" i="1"/>
  <c r="E174" i="1" s="1"/>
  <c r="F174" i="1" s="1"/>
  <c r="C174" i="1"/>
  <c r="D173" i="1"/>
  <c r="C173" i="1"/>
  <c r="E173" i="1" s="1"/>
  <c r="F173" i="1" s="1"/>
  <c r="D172" i="1"/>
  <c r="C172" i="1"/>
  <c r="E172" i="1" s="1"/>
  <c r="F172" i="1" s="1"/>
  <c r="D171" i="1"/>
  <c r="E171" i="1" s="1"/>
  <c r="F171" i="1" s="1"/>
  <c r="C171" i="1"/>
  <c r="E170" i="1"/>
  <c r="F170" i="1" s="1"/>
  <c r="D170" i="1"/>
  <c r="C170" i="1"/>
  <c r="D169" i="1"/>
  <c r="C169" i="1"/>
  <c r="E169" i="1" s="1"/>
  <c r="F169" i="1" s="1"/>
  <c r="D168" i="1"/>
  <c r="C168" i="1"/>
  <c r="E168" i="1" s="1"/>
  <c r="F168" i="1" s="1"/>
  <c r="D167" i="1"/>
  <c r="E167" i="1" s="1"/>
  <c r="F167" i="1" s="1"/>
  <c r="C167" i="1"/>
  <c r="D166" i="1"/>
  <c r="E166" i="1" s="1"/>
  <c r="F166" i="1" s="1"/>
  <c r="C166" i="1"/>
  <c r="D165" i="1"/>
  <c r="C165" i="1"/>
  <c r="E165" i="1" s="1"/>
  <c r="F165" i="1" s="1"/>
  <c r="D164" i="1"/>
  <c r="C164" i="1"/>
  <c r="E164" i="1" s="1"/>
  <c r="F164" i="1" s="1"/>
  <c r="D163" i="1"/>
  <c r="E163" i="1" s="1"/>
  <c r="F163" i="1" s="1"/>
  <c r="C163" i="1"/>
  <c r="E162" i="1"/>
  <c r="F162" i="1" s="1"/>
  <c r="D162" i="1"/>
  <c r="C162" i="1"/>
  <c r="D161" i="1"/>
  <c r="C161" i="1"/>
  <c r="E161" i="1" s="1"/>
  <c r="F161" i="1" s="1"/>
  <c r="D160" i="1"/>
  <c r="C160" i="1"/>
  <c r="E160" i="1" s="1"/>
  <c r="F160" i="1" s="1"/>
  <c r="D159" i="1"/>
  <c r="E159" i="1" s="1"/>
  <c r="F159" i="1" s="1"/>
  <c r="C159" i="1"/>
  <c r="D158" i="1"/>
  <c r="E158" i="1" s="1"/>
  <c r="F158" i="1" s="1"/>
  <c r="C158" i="1"/>
  <c r="D157" i="1"/>
  <c r="C157" i="1"/>
  <c r="E157" i="1" s="1"/>
  <c r="F157" i="1" s="1"/>
  <c r="D156" i="1"/>
  <c r="C156" i="1"/>
  <c r="E156" i="1" s="1"/>
  <c r="F156" i="1" s="1"/>
  <c r="D155" i="1"/>
  <c r="E155" i="1" s="1"/>
  <c r="F155" i="1" s="1"/>
  <c r="C155" i="1"/>
  <c r="E154" i="1"/>
  <c r="F154" i="1" s="1"/>
  <c r="D154" i="1"/>
  <c r="C154" i="1"/>
  <c r="D153" i="1"/>
  <c r="C153" i="1"/>
  <c r="E153" i="1" s="1"/>
  <c r="F153" i="1" s="1"/>
  <c r="D152" i="1"/>
  <c r="C152" i="1"/>
  <c r="E152" i="1" s="1"/>
  <c r="F152" i="1" s="1"/>
  <c r="D151" i="1"/>
  <c r="E151" i="1" s="1"/>
  <c r="F151" i="1" s="1"/>
  <c r="C151" i="1"/>
  <c r="D150" i="1"/>
  <c r="E150" i="1" s="1"/>
  <c r="F150" i="1" s="1"/>
  <c r="C150" i="1"/>
  <c r="D149" i="1"/>
  <c r="C149" i="1"/>
  <c r="E149" i="1" s="1"/>
  <c r="F149" i="1" s="1"/>
  <c r="D148" i="1"/>
  <c r="C148" i="1"/>
  <c r="E148" i="1" s="1"/>
  <c r="F148" i="1" s="1"/>
  <c r="D147" i="1"/>
  <c r="E147" i="1" s="1"/>
  <c r="F147" i="1" s="1"/>
  <c r="C147" i="1"/>
  <c r="E146" i="1"/>
  <c r="F146" i="1" s="1"/>
  <c r="D146" i="1"/>
  <c r="C146" i="1"/>
  <c r="D145" i="1"/>
  <c r="C145" i="1"/>
  <c r="E145" i="1" s="1"/>
  <c r="F145" i="1" s="1"/>
  <c r="D144" i="1"/>
  <c r="C144" i="1"/>
  <c r="E144" i="1" s="1"/>
  <c r="F144" i="1" s="1"/>
  <c r="D143" i="1"/>
  <c r="E143" i="1" s="1"/>
  <c r="F143" i="1" s="1"/>
  <c r="C143" i="1"/>
  <c r="D142" i="1"/>
  <c r="E142" i="1" s="1"/>
  <c r="F142" i="1" s="1"/>
  <c r="C142" i="1"/>
  <c r="D141" i="1"/>
  <c r="C141" i="1"/>
  <c r="E141" i="1" s="1"/>
  <c r="F141" i="1" s="1"/>
  <c r="D140" i="1"/>
  <c r="C140" i="1"/>
  <c r="E140" i="1" s="1"/>
  <c r="F140" i="1" s="1"/>
  <c r="D139" i="1"/>
  <c r="E139" i="1" s="1"/>
  <c r="F139" i="1" s="1"/>
  <c r="C139" i="1"/>
  <c r="E138" i="1"/>
  <c r="F138" i="1" s="1"/>
  <c r="D138" i="1"/>
  <c r="C138" i="1"/>
  <c r="D137" i="1"/>
  <c r="C137" i="1"/>
  <c r="E137" i="1" s="1"/>
  <c r="F137" i="1" s="1"/>
  <c r="D136" i="1"/>
  <c r="C136" i="1"/>
  <c r="E136" i="1" s="1"/>
  <c r="F136" i="1" s="1"/>
  <c r="D135" i="1"/>
  <c r="E135" i="1" s="1"/>
  <c r="F135" i="1" s="1"/>
  <c r="C135" i="1"/>
  <c r="D134" i="1"/>
  <c r="E134" i="1" s="1"/>
  <c r="F134" i="1" s="1"/>
  <c r="C134" i="1"/>
  <c r="D133" i="1"/>
  <c r="C133" i="1"/>
  <c r="E133" i="1" s="1"/>
  <c r="F133" i="1" s="1"/>
  <c r="D132" i="1"/>
  <c r="C132" i="1"/>
  <c r="E132" i="1" s="1"/>
  <c r="F132" i="1" s="1"/>
  <c r="D131" i="1"/>
  <c r="E131" i="1" s="1"/>
  <c r="F131" i="1" s="1"/>
  <c r="C131" i="1"/>
  <c r="E130" i="1"/>
  <c r="F130" i="1" s="1"/>
  <c r="D130" i="1"/>
  <c r="C130" i="1"/>
  <c r="D129" i="1"/>
  <c r="C129" i="1"/>
  <c r="E129" i="1" s="1"/>
  <c r="F129" i="1" s="1"/>
  <c r="D128" i="1"/>
  <c r="C128" i="1"/>
  <c r="E128" i="1" s="1"/>
  <c r="F128" i="1" s="1"/>
  <c r="D127" i="1"/>
  <c r="E127" i="1" s="1"/>
  <c r="F127" i="1" s="1"/>
  <c r="C127" i="1"/>
  <c r="D126" i="1"/>
  <c r="E126" i="1" s="1"/>
  <c r="F126" i="1" s="1"/>
  <c r="C126" i="1"/>
  <c r="D125" i="1"/>
  <c r="C125" i="1"/>
  <c r="E125" i="1" s="1"/>
  <c r="F125" i="1" s="1"/>
  <c r="D124" i="1"/>
  <c r="C124" i="1"/>
  <c r="E124" i="1" s="1"/>
  <c r="F124" i="1" s="1"/>
  <c r="D123" i="1"/>
  <c r="E123" i="1" s="1"/>
  <c r="F123" i="1" s="1"/>
  <c r="C123" i="1"/>
  <c r="E122" i="1"/>
  <c r="F122" i="1" s="1"/>
  <c r="D122" i="1"/>
  <c r="C122" i="1"/>
  <c r="D121" i="1"/>
  <c r="C121" i="1"/>
  <c r="E121" i="1" s="1"/>
  <c r="F121" i="1" s="1"/>
  <c r="D120" i="1"/>
  <c r="C120" i="1"/>
  <c r="E120" i="1" s="1"/>
  <c r="F120" i="1" s="1"/>
  <c r="D119" i="1"/>
  <c r="E119" i="1" s="1"/>
  <c r="F119" i="1" s="1"/>
  <c r="C119" i="1"/>
  <c r="D118" i="1"/>
  <c r="E118" i="1" s="1"/>
  <c r="F118" i="1" s="1"/>
  <c r="C118" i="1"/>
  <c r="D117" i="1"/>
  <c r="C117" i="1"/>
  <c r="E117" i="1" s="1"/>
  <c r="F117" i="1" s="1"/>
  <c r="D116" i="1"/>
  <c r="C116" i="1"/>
  <c r="E116" i="1" s="1"/>
  <c r="F116" i="1" s="1"/>
  <c r="D115" i="1"/>
  <c r="E115" i="1" s="1"/>
  <c r="F115" i="1" s="1"/>
  <c r="C115" i="1"/>
  <c r="E114" i="1"/>
  <c r="F114" i="1" s="1"/>
  <c r="D114" i="1"/>
  <c r="C114" i="1"/>
  <c r="D113" i="1"/>
  <c r="C113" i="1"/>
  <c r="E113" i="1" s="1"/>
  <c r="F113" i="1" s="1"/>
  <c r="D112" i="1"/>
  <c r="C112" i="1"/>
  <c r="E112" i="1" s="1"/>
  <c r="F112" i="1" s="1"/>
  <c r="D111" i="1"/>
  <c r="E111" i="1" s="1"/>
  <c r="F111" i="1" s="1"/>
  <c r="C111" i="1"/>
  <c r="D110" i="1"/>
  <c r="E110" i="1" s="1"/>
  <c r="F110" i="1" s="1"/>
  <c r="C110" i="1"/>
  <c r="D109" i="1"/>
  <c r="C109" i="1"/>
  <c r="E109" i="1" s="1"/>
  <c r="F109" i="1" s="1"/>
  <c r="D108" i="1"/>
  <c r="C108" i="1"/>
  <c r="E108" i="1" s="1"/>
  <c r="F108" i="1" s="1"/>
  <c r="D107" i="1"/>
  <c r="E107" i="1" s="1"/>
  <c r="F107" i="1" s="1"/>
  <c r="C107" i="1"/>
  <c r="E106" i="1"/>
  <c r="F106" i="1" s="1"/>
  <c r="D106" i="1"/>
  <c r="C106" i="1"/>
  <c r="D105" i="1"/>
  <c r="C105" i="1"/>
  <c r="E105" i="1" s="1"/>
  <c r="F105" i="1" s="1"/>
  <c r="D104" i="1"/>
  <c r="C104" i="1"/>
  <c r="E104" i="1" s="1"/>
  <c r="F104" i="1" s="1"/>
  <c r="D103" i="1"/>
  <c r="E103" i="1" s="1"/>
  <c r="F103" i="1" s="1"/>
  <c r="C103" i="1"/>
  <c r="D102" i="1"/>
  <c r="E102" i="1" s="1"/>
  <c r="F102" i="1" s="1"/>
  <c r="C102" i="1"/>
  <c r="D101" i="1"/>
  <c r="E101" i="1" s="1"/>
  <c r="F101" i="1" s="1"/>
  <c r="C101" i="1"/>
  <c r="D100" i="1"/>
  <c r="E100" i="1" s="1"/>
  <c r="F100" i="1" s="1"/>
  <c r="C100" i="1"/>
  <c r="D99" i="1"/>
  <c r="E99" i="1" s="1"/>
  <c r="F99" i="1" s="1"/>
  <c r="C99" i="1"/>
  <c r="D98" i="1"/>
  <c r="E98" i="1" s="1"/>
  <c r="F98" i="1" s="1"/>
  <c r="C98" i="1"/>
  <c r="D97" i="1"/>
  <c r="E97" i="1" s="1"/>
  <c r="F97" i="1" s="1"/>
  <c r="C97" i="1"/>
  <c r="D96" i="1"/>
  <c r="E96" i="1" s="1"/>
  <c r="F96" i="1" s="1"/>
  <c r="C96" i="1"/>
  <c r="D95" i="1"/>
  <c r="E95" i="1" s="1"/>
  <c r="F95" i="1" s="1"/>
  <c r="C95" i="1"/>
  <c r="D94" i="1"/>
  <c r="E94" i="1" s="1"/>
  <c r="F94" i="1" s="1"/>
  <c r="C94" i="1"/>
  <c r="D93" i="1"/>
  <c r="E93" i="1" s="1"/>
  <c r="F93" i="1" s="1"/>
  <c r="C93" i="1"/>
  <c r="D92" i="1"/>
  <c r="E92" i="1" s="1"/>
  <c r="F92" i="1" s="1"/>
  <c r="C92" i="1"/>
  <c r="D91" i="1"/>
  <c r="E91" i="1" s="1"/>
  <c r="F91" i="1" s="1"/>
  <c r="C91" i="1"/>
  <c r="D90" i="1"/>
  <c r="E90" i="1" s="1"/>
  <c r="F90" i="1" s="1"/>
  <c r="C90" i="1"/>
  <c r="D89" i="1"/>
  <c r="E89" i="1" s="1"/>
  <c r="F89" i="1" s="1"/>
  <c r="C89" i="1"/>
  <c r="D88" i="1"/>
  <c r="E88" i="1" s="1"/>
  <c r="F88" i="1" s="1"/>
  <c r="C88" i="1"/>
  <c r="D87" i="1"/>
  <c r="E87" i="1" s="1"/>
  <c r="F87" i="1" s="1"/>
  <c r="C87" i="1"/>
  <c r="D86" i="1"/>
  <c r="E86" i="1" s="1"/>
  <c r="F86" i="1" s="1"/>
  <c r="C86" i="1"/>
  <c r="D85" i="1"/>
  <c r="E85" i="1" s="1"/>
  <c r="F85" i="1" s="1"/>
  <c r="C85" i="1"/>
  <c r="D84" i="1"/>
  <c r="E84" i="1" s="1"/>
  <c r="F84" i="1" s="1"/>
  <c r="C84" i="1"/>
  <c r="D83" i="1"/>
  <c r="E83" i="1" s="1"/>
  <c r="F83" i="1" s="1"/>
  <c r="C83" i="1"/>
  <c r="D82" i="1"/>
  <c r="E82" i="1" s="1"/>
  <c r="F82" i="1" s="1"/>
  <c r="C82" i="1"/>
  <c r="D81" i="1"/>
  <c r="E81" i="1" s="1"/>
  <c r="F81" i="1" s="1"/>
  <c r="C81" i="1"/>
  <c r="D80" i="1"/>
  <c r="E80" i="1" s="1"/>
  <c r="F80" i="1" s="1"/>
  <c r="C80" i="1"/>
  <c r="D79" i="1"/>
  <c r="E79" i="1" s="1"/>
  <c r="F79" i="1" s="1"/>
  <c r="C79" i="1"/>
  <c r="D78" i="1"/>
  <c r="E78" i="1" s="1"/>
  <c r="F78" i="1" s="1"/>
  <c r="C78" i="1"/>
  <c r="D77" i="1"/>
  <c r="E77" i="1" s="1"/>
  <c r="F77" i="1" s="1"/>
  <c r="C77" i="1"/>
  <c r="D76" i="1"/>
  <c r="E76" i="1" s="1"/>
  <c r="F76" i="1" s="1"/>
  <c r="C76" i="1"/>
  <c r="D75" i="1"/>
  <c r="E75" i="1" s="1"/>
  <c r="F75" i="1" s="1"/>
  <c r="C75" i="1"/>
  <c r="E74" i="1"/>
  <c r="F74" i="1" s="1"/>
  <c r="D74" i="1"/>
  <c r="C74" i="1"/>
  <c r="D73" i="1"/>
  <c r="E73" i="1" s="1"/>
  <c r="F73" i="1" s="1"/>
  <c r="C73" i="1"/>
  <c r="D72" i="1"/>
  <c r="E72" i="1" s="1"/>
  <c r="F72" i="1" s="1"/>
  <c r="C72" i="1"/>
  <c r="D71" i="1"/>
  <c r="E71" i="1" s="1"/>
  <c r="F71" i="1" s="1"/>
  <c r="C71" i="1"/>
  <c r="E70" i="1"/>
  <c r="F70" i="1" s="1"/>
  <c r="D70" i="1"/>
  <c r="C70" i="1"/>
  <c r="D69" i="1"/>
  <c r="E69" i="1" s="1"/>
  <c r="F69" i="1" s="1"/>
  <c r="C69" i="1"/>
  <c r="D68" i="1"/>
  <c r="E68" i="1" s="1"/>
  <c r="F68" i="1" s="1"/>
  <c r="C68" i="1"/>
  <c r="D67" i="1"/>
  <c r="E67" i="1" s="1"/>
  <c r="F67" i="1" s="1"/>
  <c r="C67" i="1"/>
  <c r="E66" i="1"/>
  <c r="F66" i="1" s="1"/>
  <c r="D66" i="1"/>
  <c r="C66" i="1"/>
  <c r="D65" i="1"/>
  <c r="E65" i="1" s="1"/>
  <c r="F65" i="1" s="1"/>
  <c r="C65" i="1"/>
  <c r="D64" i="1"/>
  <c r="E64" i="1" s="1"/>
  <c r="F64" i="1" s="1"/>
  <c r="C64" i="1"/>
  <c r="D63" i="1"/>
  <c r="E63" i="1" s="1"/>
  <c r="F63" i="1" s="1"/>
  <c r="C63" i="1"/>
  <c r="E62" i="1"/>
  <c r="F62" i="1" s="1"/>
  <c r="D62" i="1"/>
  <c r="C62" i="1"/>
  <c r="D61" i="1"/>
  <c r="E61" i="1" s="1"/>
  <c r="F61" i="1" s="1"/>
  <c r="C61" i="1"/>
  <c r="D60" i="1"/>
  <c r="E60" i="1" s="1"/>
  <c r="F60" i="1" s="1"/>
  <c r="C60" i="1"/>
  <c r="D59" i="1"/>
  <c r="E59" i="1" s="1"/>
  <c r="F59" i="1" s="1"/>
  <c r="C59" i="1"/>
  <c r="E58" i="1"/>
  <c r="F58" i="1" s="1"/>
  <c r="D58" i="1"/>
  <c r="C58" i="1"/>
  <c r="D57" i="1"/>
  <c r="E57" i="1" s="1"/>
  <c r="F57" i="1" s="1"/>
  <c r="C57" i="1"/>
  <c r="D56" i="1"/>
  <c r="E56" i="1" s="1"/>
  <c r="F56" i="1" s="1"/>
  <c r="C56" i="1"/>
  <c r="D55" i="1"/>
  <c r="E55" i="1" s="1"/>
  <c r="F55" i="1" s="1"/>
  <c r="C55" i="1"/>
  <c r="E54" i="1"/>
  <c r="F54" i="1" s="1"/>
  <c r="D54" i="1"/>
  <c r="C54" i="1"/>
  <c r="D53" i="1"/>
  <c r="E53" i="1" s="1"/>
  <c r="F53" i="1" s="1"/>
  <c r="C53" i="1"/>
  <c r="D52" i="1"/>
  <c r="E52" i="1" s="1"/>
  <c r="F52" i="1" s="1"/>
  <c r="C52" i="1"/>
  <c r="D51" i="1"/>
  <c r="E51" i="1" s="1"/>
  <c r="F51" i="1" s="1"/>
  <c r="C51" i="1"/>
  <c r="E50" i="1"/>
  <c r="F50" i="1" s="1"/>
  <c r="D50" i="1"/>
  <c r="C50" i="1"/>
  <c r="D49" i="1"/>
  <c r="E49" i="1" s="1"/>
  <c r="F49" i="1" s="1"/>
  <c r="C49" i="1"/>
  <c r="D48" i="1"/>
  <c r="E48" i="1" s="1"/>
  <c r="F48" i="1" s="1"/>
  <c r="C48" i="1"/>
  <c r="D47" i="1"/>
  <c r="E47" i="1" s="1"/>
  <c r="F47" i="1" s="1"/>
  <c r="C47" i="1"/>
  <c r="E46" i="1"/>
  <c r="F46" i="1" s="1"/>
  <c r="D46" i="1"/>
  <c r="C46" i="1"/>
  <c r="D45" i="1"/>
  <c r="E45" i="1" s="1"/>
  <c r="F45" i="1" s="1"/>
  <c r="C45" i="1"/>
  <c r="D44" i="1"/>
  <c r="E44" i="1" s="1"/>
  <c r="F44" i="1" s="1"/>
  <c r="C44" i="1"/>
  <c r="D43" i="1"/>
  <c r="E43" i="1" s="1"/>
  <c r="F43" i="1" s="1"/>
  <c r="C43" i="1"/>
  <c r="E42" i="1"/>
  <c r="F42" i="1" s="1"/>
  <c r="D42" i="1"/>
  <c r="C42" i="1"/>
  <c r="D41" i="1"/>
  <c r="E41" i="1" s="1"/>
  <c r="F41" i="1" s="1"/>
  <c r="C41" i="1"/>
  <c r="D40" i="1"/>
  <c r="E40" i="1" s="1"/>
  <c r="F40" i="1" s="1"/>
  <c r="C40" i="1"/>
  <c r="D39" i="1"/>
  <c r="E39" i="1" s="1"/>
  <c r="F39" i="1" s="1"/>
  <c r="C39" i="1"/>
  <c r="E38" i="1"/>
  <c r="F38" i="1" s="1"/>
  <c r="D38" i="1"/>
  <c r="C38" i="1"/>
  <c r="D37" i="1"/>
  <c r="E37" i="1" s="1"/>
  <c r="F37" i="1" s="1"/>
  <c r="C37" i="1"/>
  <c r="D36" i="1"/>
  <c r="E36" i="1" s="1"/>
  <c r="F36" i="1" s="1"/>
  <c r="C36" i="1"/>
  <c r="D35" i="1"/>
  <c r="E35" i="1" s="1"/>
  <c r="F35" i="1" s="1"/>
  <c r="C35" i="1"/>
  <c r="E34" i="1"/>
  <c r="F34" i="1" s="1"/>
  <c r="D34" i="1"/>
  <c r="C34" i="1"/>
  <c r="D33" i="1"/>
  <c r="E33" i="1" s="1"/>
  <c r="F33" i="1" s="1"/>
  <c r="C33" i="1"/>
  <c r="D32" i="1"/>
  <c r="E32" i="1" s="1"/>
  <c r="F32" i="1" s="1"/>
  <c r="C32" i="1"/>
  <c r="D31" i="1"/>
  <c r="E31" i="1" s="1"/>
  <c r="F31" i="1" s="1"/>
  <c r="C31" i="1"/>
  <c r="E30" i="1"/>
  <c r="F30" i="1" s="1"/>
  <c r="D30" i="1"/>
  <c r="C30" i="1"/>
  <c r="D29" i="1"/>
  <c r="E29" i="1" s="1"/>
  <c r="F29" i="1" s="1"/>
  <c r="C29" i="1"/>
  <c r="D28" i="1"/>
  <c r="E28" i="1" s="1"/>
  <c r="F28" i="1" s="1"/>
  <c r="C28" i="1"/>
  <c r="D27" i="1"/>
  <c r="E27" i="1" s="1"/>
  <c r="F27" i="1" s="1"/>
  <c r="C27" i="1"/>
  <c r="E26" i="1"/>
  <c r="F26" i="1" s="1"/>
  <c r="D26" i="1"/>
  <c r="C26" i="1"/>
  <c r="D25" i="1"/>
  <c r="E25" i="1" s="1"/>
  <c r="F25" i="1" s="1"/>
  <c r="C25" i="1"/>
  <c r="D24" i="1"/>
  <c r="E24" i="1" s="1"/>
  <c r="F24" i="1" s="1"/>
  <c r="C24" i="1"/>
  <c r="D23" i="1"/>
  <c r="E23" i="1" s="1"/>
  <c r="F23" i="1" s="1"/>
  <c r="C23" i="1"/>
  <c r="E22" i="1"/>
  <c r="F22" i="1" s="1"/>
  <c r="D22" i="1"/>
  <c r="C22" i="1"/>
  <c r="D21" i="1"/>
  <c r="E21" i="1" s="1"/>
  <c r="F21" i="1" s="1"/>
  <c r="C21" i="1"/>
  <c r="D20" i="1"/>
  <c r="E20" i="1" s="1"/>
  <c r="F20" i="1" s="1"/>
  <c r="C20" i="1"/>
  <c r="D19" i="1"/>
  <c r="E19" i="1" s="1"/>
  <c r="F19" i="1" s="1"/>
  <c r="C19" i="1"/>
  <c r="D18" i="1"/>
  <c r="C18" i="1"/>
  <c r="E18" i="1" s="1"/>
  <c r="F18" i="1" s="1"/>
  <c r="D17" i="1"/>
  <c r="E17" i="1" s="1"/>
  <c r="F17" i="1" s="1"/>
  <c r="C17" i="1"/>
  <c r="D16" i="1"/>
  <c r="E16" i="1" s="1"/>
  <c r="F16" i="1" s="1"/>
  <c r="C16" i="1"/>
  <c r="F15" i="1"/>
  <c r="D15" i="1"/>
  <c r="E15" i="1" s="1"/>
  <c r="C15" i="1"/>
  <c r="D14" i="1"/>
  <c r="E14" i="1" s="1"/>
  <c r="F14" i="1" s="1"/>
  <c r="C14" i="1"/>
  <c r="D13" i="1"/>
  <c r="E13" i="1" s="1"/>
  <c r="F13" i="1" s="1"/>
  <c r="C13" i="1"/>
  <c r="D12" i="1"/>
  <c r="E12" i="1" s="1"/>
  <c r="F12" i="1" s="1"/>
  <c r="C12" i="1"/>
  <c r="F11" i="1"/>
  <c r="D11" i="1"/>
  <c r="E11" i="1" s="1"/>
  <c r="C11" i="1"/>
  <c r="D10" i="1"/>
  <c r="E10" i="1" s="1"/>
  <c r="F10" i="1" s="1"/>
  <c r="C10" i="1"/>
  <c r="D8" i="1"/>
  <c r="C8" i="1"/>
  <c r="D7" i="1"/>
  <c r="C7" i="1"/>
  <c r="E7" i="1" s="1"/>
  <c r="F7" i="1" s="1"/>
  <c r="D9" i="1"/>
  <c r="C9" i="1"/>
  <c r="E9" i="1" l="1"/>
  <c r="F9" i="1" s="1"/>
  <c r="E8" i="1"/>
  <c r="F8" i="1" s="1"/>
</calcChain>
</file>

<file path=xl/sharedStrings.xml><?xml version="1.0" encoding="utf-8"?>
<sst xmlns="http://schemas.openxmlformats.org/spreadsheetml/2006/main" count="9" uniqueCount="9">
  <si>
    <t>Longitud del brazo</t>
  </si>
  <si>
    <t>Ángulo</t>
  </si>
  <si>
    <t>x</t>
  </si>
  <si>
    <t>y</t>
  </si>
  <si>
    <t>longitud</t>
  </si>
  <si>
    <t>Porcentaje longitud</t>
  </si>
  <si>
    <t>Porcentaje ángulo</t>
  </si>
  <si>
    <t>long</t>
  </si>
  <si>
    <t>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</si>
</sst>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  <font>
      <b/>
      <sz val="24"/>
      <color theme="4"/>
      <name val="Arial Narrow"/>
      <family val="2"/>
      <scheme val="major"/>
    </font>
    <font>
      <b/>
      <sz val="34"/>
      <color theme="4"/>
      <name val="Arial Narrow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6" fillId="0" borderId="0" applyNumberFormat="0" applyFill="0" applyBorder="0" applyAlignment="0" applyProtection="0"/>
    <xf numFmtId="0" fontId="15" fillId="0" borderId="1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5" borderId="2" applyNumberFormat="0" applyAlignment="0" applyProtection="0"/>
    <xf numFmtId="0" fontId="14" fillId="6" borderId="3" applyNumberFormat="0" applyAlignment="0" applyProtection="0"/>
    <xf numFmtId="0" fontId="9" fillId="6" borderId="2" applyNumberFormat="0" applyAlignment="0" applyProtection="0"/>
    <xf numFmtId="0" fontId="13" fillId="0" borderId="4" applyNumberFormat="0" applyFill="0" applyAlignment="0" applyProtection="0"/>
    <xf numFmtId="0" fontId="10" fillId="7" borderId="5" applyNumberFormat="0" applyAlignment="0" applyProtection="0"/>
    <xf numFmtId="0" fontId="6" fillId="0" borderId="0" applyNumberFormat="0" applyFill="0" applyBorder="0" applyAlignment="0" applyProtection="0"/>
    <xf numFmtId="0" fontId="2" fillId="8" borderId="6" applyNumberFormat="0" applyAlignment="0" applyProtection="0"/>
    <xf numFmtId="0" fontId="11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1" fillId="10" borderId="9">
      <alignment horizontal="left"/>
      <protection locked="0"/>
    </xf>
    <xf numFmtId="0" fontId="5" fillId="9" borderId="10">
      <alignment vertical="center"/>
    </xf>
    <xf numFmtId="0" fontId="5" fillId="0" borderId="0" applyNumberFormat="0" applyFill="0" applyBorder="0">
      <alignment horizontal="left"/>
    </xf>
    <xf numFmtId="0" fontId="2" fillId="0" borderId="8" applyNumberFormat="0" applyFont="0" applyFill="0" applyAlignment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2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ieldentry" xfId="18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level" xfId="19"/>
    <cellStyle name="Input" xfId="9" builtinId="20" customBuiltin="1"/>
    <cellStyle name="Label" xfId="20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eparation" xfId="2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theme="4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ubheading" dxfId="7"/>
      <tableStyleElement type="pageFieldLabels" dxfId="6"/>
      <tableStyleElement type="pageFieldValues" dxfId="5"/>
    </tableStyle>
    <tableStyle name="Rohde &amp; Schwarz Coloured Table" pivot="0" count="5">
      <tableStyleElement type="wholeTable" dxfId="4"/>
      <tableStyleElement type="headerRow" dxfId="3"/>
      <tableStyleElement type="totalRow" dxfId="2"/>
      <tableStyleElement type="firstColumn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Porcentaje ángulo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Sheet1!$G$7:$G$187</c:f>
              <c:numCache>
                <c:formatCode>0.00</c:formatCode>
                <c:ptCount val="181"/>
                <c:pt idx="0">
                  <c:v>100</c:v>
                </c:pt>
                <c:pt idx="1">
                  <c:v>99.444444444444443</c:v>
                </c:pt>
                <c:pt idx="2">
                  <c:v>98.888888888888886</c:v>
                </c:pt>
                <c:pt idx="3">
                  <c:v>98.333333333333329</c:v>
                </c:pt>
                <c:pt idx="4">
                  <c:v>97.777777777777771</c:v>
                </c:pt>
                <c:pt idx="5">
                  <c:v>97.222222222222214</c:v>
                </c:pt>
                <c:pt idx="6">
                  <c:v>96.666666666666671</c:v>
                </c:pt>
                <c:pt idx="7">
                  <c:v>96.111111111111114</c:v>
                </c:pt>
                <c:pt idx="8">
                  <c:v>95.555555555555557</c:v>
                </c:pt>
                <c:pt idx="9">
                  <c:v>95</c:v>
                </c:pt>
                <c:pt idx="10">
                  <c:v>94.444444444444443</c:v>
                </c:pt>
                <c:pt idx="11">
                  <c:v>93.888888888888886</c:v>
                </c:pt>
                <c:pt idx="12">
                  <c:v>93.333333333333329</c:v>
                </c:pt>
                <c:pt idx="13">
                  <c:v>92.777777777777786</c:v>
                </c:pt>
                <c:pt idx="14">
                  <c:v>92.222222222222229</c:v>
                </c:pt>
                <c:pt idx="15">
                  <c:v>91.666666666666657</c:v>
                </c:pt>
                <c:pt idx="16">
                  <c:v>91.111111111111114</c:v>
                </c:pt>
                <c:pt idx="17">
                  <c:v>90.555555555555557</c:v>
                </c:pt>
                <c:pt idx="18">
                  <c:v>90</c:v>
                </c:pt>
                <c:pt idx="19">
                  <c:v>89.444444444444443</c:v>
                </c:pt>
                <c:pt idx="20">
                  <c:v>88.888888888888886</c:v>
                </c:pt>
                <c:pt idx="21">
                  <c:v>88.333333333333329</c:v>
                </c:pt>
                <c:pt idx="22">
                  <c:v>87.777777777777771</c:v>
                </c:pt>
                <c:pt idx="23">
                  <c:v>87.222222222222229</c:v>
                </c:pt>
                <c:pt idx="24">
                  <c:v>86.666666666666671</c:v>
                </c:pt>
                <c:pt idx="25">
                  <c:v>86.111111111111114</c:v>
                </c:pt>
                <c:pt idx="26">
                  <c:v>85.555555555555557</c:v>
                </c:pt>
                <c:pt idx="27">
                  <c:v>85</c:v>
                </c:pt>
                <c:pt idx="28">
                  <c:v>84.444444444444443</c:v>
                </c:pt>
                <c:pt idx="29">
                  <c:v>83.888888888888886</c:v>
                </c:pt>
                <c:pt idx="30">
                  <c:v>83.333333333333343</c:v>
                </c:pt>
                <c:pt idx="31">
                  <c:v>82.777777777777771</c:v>
                </c:pt>
                <c:pt idx="32">
                  <c:v>82.222222222222214</c:v>
                </c:pt>
                <c:pt idx="33">
                  <c:v>81.666666666666671</c:v>
                </c:pt>
                <c:pt idx="34">
                  <c:v>81.111111111111114</c:v>
                </c:pt>
                <c:pt idx="35">
                  <c:v>80.555555555555557</c:v>
                </c:pt>
                <c:pt idx="36">
                  <c:v>80</c:v>
                </c:pt>
                <c:pt idx="37">
                  <c:v>79.444444444444443</c:v>
                </c:pt>
                <c:pt idx="38">
                  <c:v>78.888888888888886</c:v>
                </c:pt>
                <c:pt idx="39">
                  <c:v>78.333333333333329</c:v>
                </c:pt>
                <c:pt idx="40">
                  <c:v>77.777777777777786</c:v>
                </c:pt>
                <c:pt idx="41">
                  <c:v>77.222222222222229</c:v>
                </c:pt>
                <c:pt idx="42">
                  <c:v>76.666666666666671</c:v>
                </c:pt>
                <c:pt idx="43">
                  <c:v>76.111111111111114</c:v>
                </c:pt>
                <c:pt idx="44">
                  <c:v>75.555555555555557</c:v>
                </c:pt>
                <c:pt idx="45">
                  <c:v>75</c:v>
                </c:pt>
                <c:pt idx="46">
                  <c:v>74.444444444444443</c:v>
                </c:pt>
                <c:pt idx="47">
                  <c:v>73.888888888888886</c:v>
                </c:pt>
                <c:pt idx="48">
                  <c:v>73.333333333333329</c:v>
                </c:pt>
                <c:pt idx="49">
                  <c:v>72.777777777777771</c:v>
                </c:pt>
                <c:pt idx="50">
                  <c:v>72.222222222222214</c:v>
                </c:pt>
                <c:pt idx="51">
                  <c:v>71.666666666666671</c:v>
                </c:pt>
                <c:pt idx="52">
                  <c:v>71.111111111111114</c:v>
                </c:pt>
                <c:pt idx="53">
                  <c:v>70.555555555555557</c:v>
                </c:pt>
                <c:pt idx="54">
                  <c:v>70</c:v>
                </c:pt>
                <c:pt idx="55">
                  <c:v>69.444444444444443</c:v>
                </c:pt>
                <c:pt idx="56">
                  <c:v>68.888888888888886</c:v>
                </c:pt>
                <c:pt idx="57">
                  <c:v>68.333333333333329</c:v>
                </c:pt>
                <c:pt idx="58">
                  <c:v>67.777777777777786</c:v>
                </c:pt>
                <c:pt idx="59">
                  <c:v>67.222222222222229</c:v>
                </c:pt>
                <c:pt idx="60">
                  <c:v>66.666666666666657</c:v>
                </c:pt>
                <c:pt idx="61">
                  <c:v>66.111111111111114</c:v>
                </c:pt>
                <c:pt idx="62">
                  <c:v>65.555555555555557</c:v>
                </c:pt>
                <c:pt idx="63">
                  <c:v>65</c:v>
                </c:pt>
                <c:pt idx="64">
                  <c:v>64.444444444444443</c:v>
                </c:pt>
                <c:pt idx="65">
                  <c:v>63.888888888888886</c:v>
                </c:pt>
                <c:pt idx="66">
                  <c:v>63.333333333333329</c:v>
                </c:pt>
                <c:pt idx="67">
                  <c:v>62.777777777777779</c:v>
                </c:pt>
                <c:pt idx="68">
                  <c:v>62.222222222222221</c:v>
                </c:pt>
                <c:pt idx="69">
                  <c:v>61.666666666666671</c:v>
                </c:pt>
                <c:pt idx="70">
                  <c:v>61.111111111111114</c:v>
                </c:pt>
                <c:pt idx="71">
                  <c:v>60.55555555555555</c:v>
                </c:pt>
                <c:pt idx="72">
                  <c:v>60</c:v>
                </c:pt>
                <c:pt idx="73">
                  <c:v>59.444444444444443</c:v>
                </c:pt>
                <c:pt idx="74">
                  <c:v>58.888888888888893</c:v>
                </c:pt>
                <c:pt idx="75">
                  <c:v>58.333333333333336</c:v>
                </c:pt>
                <c:pt idx="76">
                  <c:v>57.777777777777771</c:v>
                </c:pt>
                <c:pt idx="77">
                  <c:v>57.222222222222221</c:v>
                </c:pt>
                <c:pt idx="78">
                  <c:v>56.666666666666664</c:v>
                </c:pt>
                <c:pt idx="79">
                  <c:v>56.111111111111114</c:v>
                </c:pt>
                <c:pt idx="80">
                  <c:v>55.555555555555557</c:v>
                </c:pt>
                <c:pt idx="81">
                  <c:v>55.000000000000007</c:v>
                </c:pt>
                <c:pt idx="82">
                  <c:v>54.444444444444443</c:v>
                </c:pt>
                <c:pt idx="83">
                  <c:v>53.888888888888886</c:v>
                </c:pt>
                <c:pt idx="84">
                  <c:v>53.333333333333336</c:v>
                </c:pt>
                <c:pt idx="85">
                  <c:v>52.777777777777779</c:v>
                </c:pt>
                <c:pt idx="86">
                  <c:v>52.222222222222229</c:v>
                </c:pt>
                <c:pt idx="87">
                  <c:v>51.666666666666671</c:v>
                </c:pt>
                <c:pt idx="88">
                  <c:v>51.111111111111107</c:v>
                </c:pt>
                <c:pt idx="89">
                  <c:v>50.555555555555557</c:v>
                </c:pt>
                <c:pt idx="90">
                  <c:v>50</c:v>
                </c:pt>
                <c:pt idx="91">
                  <c:v>49.444444444444443</c:v>
                </c:pt>
                <c:pt idx="92">
                  <c:v>48.888888888888886</c:v>
                </c:pt>
                <c:pt idx="93">
                  <c:v>48.333333333333336</c:v>
                </c:pt>
                <c:pt idx="94">
                  <c:v>47.777777777777779</c:v>
                </c:pt>
                <c:pt idx="95">
                  <c:v>47.222222222222221</c:v>
                </c:pt>
                <c:pt idx="96">
                  <c:v>46.666666666666664</c:v>
                </c:pt>
                <c:pt idx="97">
                  <c:v>46.111111111111114</c:v>
                </c:pt>
                <c:pt idx="98">
                  <c:v>45.555555555555557</c:v>
                </c:pt>
                <c:pt idx="99">
                  <c:v>45</c:v>
                </c:pt>
                <c:pt idx="100">
                  <c:v>44.444444444444443</c:v>
                </c:pt>
                <c:pt idx="101">
                  <c:v>43.888888888888886</c:v>
                </c:pt>
                <c:pt idx="102">
                  <c:v>43.333333333333336</c:v>
                </c:pt>
                <c:pt idx="103">
                  <c:v>42.777777777777779</c:v>
                </c:pt>
                <c:pt idx="104">
                  <c:v>42.222222222222221</c:v>
                </c:pt>
                <c:pt idx="105">
                  <c:v>41.666666666666671</c:v>
                </c:pt>
                <c:pt idx="106">
                  <c:v>41.111111111111107</c:v>
                </c:pt>
                <c:pt idx="107">
                  <c:v>40.555555555555557</c:v>
                </c:pt>
                <c:pt idx="108">
                  <c:v>40</c:v>
                </c:pt>
                <c:pt idx="109">
                  <c:v>39.444444444444443</c:v>
                </c:pt>
                <c:pt idx="110">
                  <c:v>38.888888888888893</c:v>
                </c:pt>
                <c:pt idx="111">
                  <c:v>38.333333333333336</c:v>
                </c:pt>
                <c:pt idx="112">
                  <c:v>37.777777777777779</c:v>
                </c:pt>
                <c:pt idx="113">
                  <c:v>37.222222222222221</c:v>
                </c:pt>
                <c:pt idx="114">
                  <c:v>36.666666666666664</c:v>
                </c:pt>
                <c:pt idx="115">
                  <c:v>36.111111111111107</c:v>
                </c:pt>
                <c:pt idx="116">
                  <c:v>35.555555555555557</c:v>
                </c:pt>
                <c:pt idx="117">
                  <c:v>35</c:v>
                </c:pt>
                <c:pt idx="118">
                  <c:v>34.444444444444443</c:v>
                </c:pt>
                <c:pt idx="119">
                  <c:v>33.888888888888893</c:v>
                </c:pt>
                <c:pt idx="120">
                  <c:v>33.333333333333329</c:v>
                </c:pt>
                <c:pt idx="121">
                  <c:v>32.777777777777779</c:v>
                </c:pt>
                <c:pt idx="122">
                  <c:v>32.222222222222221</c:v>
                </c:pt>
                <c:pt idx="123">
                  <c:v>31.666666666666664</c:v>
                </c:pt>
                <c:pt idx="124">
                  <c:v>31.111111111111111</c:v>
                </c:pt>
                <c:pt idx="125">
                  <c:v>30.555555555555557</c:v>
                </c:pt>
                <c:pt idx="126">
                  <c:v>30</c:v>
                </c:pt>
                <c:pt idx="127">
                  <c:v>29.444444444444446</c:v>
                </c:pt>
                <c:pt idx="128">
                  <c:v>28.888888888888886</c:v>
                </c:pt>
                <c:pt idx="129">
                  <c:v>28.333333333333332</c:v>
                </c:pt>
                <c:pt idx="130">
                  <c:v>27.777777777777779</c:v>
                </c:pt>
                <c:pt idx="131">
                  <c:v>27.222222222222221</c:v>
                </c:pt>
                <c:pt idx="132">
                  <c:v>26.666666666666668</c:v>
                </c:pt>
                <c:pt idx="133">
                  <c:v>26.111111111111114</c:v>
                </c:pt>
                <c:pt idx="134">
                  <c:v>25.555555555555554</c:v>
                </c:pt>
                <c:pt idx="135">
                  <c:v>25</c:v>
                </c:pt>
                <c:pt idx="136">
                  <c:v>24.444444444444443</c:v>
                </c:pt>
                <c:pt idx="137">
                  <c:v>23.888888888888889</c:v>
                </c:pt>
                <c:pt idx="138">
                  <c:v>23.333333333333332</c:v>
                </c:pt>
                <c:pt idx="139">
                  <c:v>22.777777777777779</c:v>
                </c:pt>
                <c:pt idx="140">
                  <c:v>22.222222222222221</c:v>
                </c:pt>
                <c:pt idx="141">
                  <c:v>21.666666666666668</c:v>
                </c:pt>
                <c:pt idx="142">
                  <c:v>21.111111111111111</c:v>
                </c:pt>
                <c:pt idx="143">
                  <c:v>20.555555555555554</c:v>
                </c:pt>
                <c:pt idx="144">
                  <c:v>20</c:v>
                </c:pt>
                <c:pt idx="145">
                  <c:v>19.444444444444446</c:v>
                </c:pt>
                <c:pt idx="146">
                  <c:v>18.888888888888889</c:v>
                </c:pt>
                <c:pt idx="147">
                  <c:v>18.333333333333332</c:v>
                </c:pt>
                <c:pt idx="148">
                  <c:v>17.777777777777779</c:v>
                </c:pt>
                <c:pt idx="149">
                  <c:v>17.222222222222221</c:v>
                </c:pt>
                <c:pt idx="150">
                  <c:v>16.666666666666664</c:v>
                </c:pt>
                <c:pt idx="151">
                  <c:v>16.111111111111111</c:v>
                </c:pt>
                <c:pt idx="152">
                  <c:v>15.555555555555555</c:v>
                </c:pt>
                <c:pt idx="153">
                  <c:v>15</c:v>
                </c:pt>
                <c:pt idx="154">
                  <c:v>14.444444444444443</c:v>
                </c:pt>
                <c:pt idx="155">
                  <c:v>13.888888888888889</c:v>
                </c:pt>
                <c:pt idx="156">
                  <c:v>13.333333333333334</c:v>
                </c:pt>
                <c:pt idx="157">
                  <c:v>12.777777777777777</c:v>
                </c:pt>
                <c:pt idx="158">
                  <c:v>12.222222222222221</c:v>
                </c:pt>
                <c:pt idx="159">
                  <c:v>11.666666666666666</c:v>
                </c:pt>
                <c:pt idx="160">
                  <c:v>11.111111111111111</c:v>
                </c:pt>
                <c:pt idx="161">
                  <c:v>10.555555555555555</c:v>
                </c:pt>
                <c:pt idx="162">
                  <c:v>10</c:v>
                </c:pt>
                <c:pt idx="163">
                  <c:v>9.4444444444444446</c:v>
                </c:pt>
                <c:pt idx="164">
                  <c:v>8.8888888888888893</c:v>
                </c:pt>
                <c:pt idx="165">
                  <c:v>8.3333333333333321</c:v>
                </c:pt>
                <c:pt idx="166">
                  <c:v>7.7777777777777777</c:v>
                </c:pt>
                <c:pt idx="167">
                  <c:v>7.2222222222222214</c:v>
                </c:pt>
                <c:pt idx="168">
                  <c:v>6.666666666666667</c:v>
                </c:pt>
                <c:pt idx="169">
                  <c:v>6.1111111111111107</c:v>
                </c:pt>
                <c:pt idx="170">
                  <c:v>5.5555555555555554</c:v>
                </c:pt>
                <c:pt idx="171">
                  <c:v>5</c:v>
                </c:pt>
                <c:pt idx="172">
                  <c:v>4.4444444444444446</c:v>
                </c:pt>
                <c:pt idx="173">
                  <c:v>3.8888888888888888</c:v>
                </c:pt>
                <c:pt idx="174">
                  <c:v>3.3333333333333335</c:v>
                </c:pt>
                <c:pt idx="175">
                  <c:v>2.7777777777777777</c:v>
                </c:pt>
                <c:pt idx="176">
                  <c:v>2.2222222222222223</c:v>
                </c:pt>
                <c:pt idx="177">
                  <c:v>1.6666666666666667</c:v>
                </c:pt>
                <c:pt idx="178">
                  <c:v>1.1111111111111112</c:v>
                </c:pt>
                <c:pt idx="179">
                  <c:v>0.55555555555555558</c:v>
                </c:pt>
                <c:pt idx="180">
                  <c:v>0</c:v>
                </c:pt>
              </c:numCache>
            </c:numRef>
          </c:xVal>
          <c:yVal>
            <c:numRef>
              <c:f>Sheet1!$F$7:$F$187</c:f>
              <c:numCache>
                <c:formatCode>0.00</c:formatCode>
                <c:ptCount val="181"/>
                <c:pt idx="0">
                  <c:v>100</c:v>
                </c:pt>
                <c:pt idx="1">
                  <c:v>99.127346450162605</c:v>
                </c:pt>
                <c:pt idx="2">
                  <c:v>98.254759356271649</c:v>
                </c:pt>
                <c:pt idx="3">
                  <c:v>97.382305169212685</c:v>
                </c:pt>
                <c:pt idx="4">
                  <c:v>96.510050329749902</c:v>
                </c:pt>
                <c:pt idx="5">
                  <c:v>95.638061263466398</c:v>
                </c:pt>
                <c:pt idx="6">
                  <c:v>94.766404375705619</c:v>
                </c:pt>
                <c:pt idx="7">
                  <c:v>93.895146046514313</c:v>
                </c:pt>
                <c:pt idx="8">
                  <c:v>93.024352625587468</c:v>
                </c:pt>
                <c:pt idx="9">
                  <c:v>92.154090427215507</c:v>
                </c:pt>
                <c:pt idx="10">
                  <c:v>91.284425725234186</c:v>
                </c:pt>
                <c:pt idx="11">
                  <c:v>90.415424747977596</c:v>
                </c:pt>
                <c:pt idx="12">
                  <c:v>89.547153673234646</c:v>
                </c:pt>
                <c:pt idx="13">
                  <c:v>88.679678623209327</c:v>
                </c:pt>
                <c:pt idx="14">
                  <c:v>87.813065659485261</c:v>
                </c:pt>
                <c:pt idx="15">
                  <c:v>86.947380777994837</c:v>
                </c:pt>
                <c:pt idx="16">
                  <c:v>86.082689903993455</c:v>
                </c:pt>
                <c:pt idx="17">
                  <c:v>85.21905888703894</c:v>
                </c:pt>
                <c:pt idx="18">
                  <c:v>84.356553495976911</c:v>
                </c:pt>
                <c:pt idx="19">
                  <c:v>83.495239413932225</c:v>
                </c:pt>
                <c:pt idx="20">
                  <c:v>82.635182233306963</c:v>
                </c:pt>
                <c:pt idx="21">
                  <c:v>81.776447450785255</c:v>
                </c:pt>
                <c:pt idx="22">
                  <c:v>80.919100462345511</c:v>
                </c:pt>
                <c:pt idx="23">
                  <c:v>80.063206558280285</c:v>
                </c:pt>
                <c:pt idx="24">
                  <c:v>79.208830918224066</c:v>
                </c:pt>
                <c:pt idx="25">
                  <c:v>78.356038606189713</c:v>
                </c:pt>
                <c:pt idx="26">
                  <c:v>77.504894565613498</c:v>
                </c:pt>
                <c:pt idx="27">
                  <c:v>76.655463614409456</c:v>
                </c:pt>
                <c:pt idx="28">
                  <c:v>75.807810440033222</c:v>
                </c:pt>
                <c:pt idx="29">
                  <c:v>74.961999594555849</c:v>
                </c:pt>
                <c:pt idx="30">
                  <c:v>74.11809548974793</c:v>
                </c:pt>
                <c:pt idx="31">
                  <c:v>73.276162392174314</c:v>
                </c:pt>
                <c:pt idx="32">
                  <c:v>72.436264418300084</c:v>
                </c:pt>
                <c:pt idx="33">
                  <c:v>71.598465529607736</c:v>
                </c:pt>
                <c:pt idx="34">
                  <c:v>70.762829527726325</c:v>
                </c:pt>
                <c:pt idx="35">
                  <c:v>69.929420049572698</c:v>
                </c:pt>
                <c:pt idx="36">
                  <c:v>69.098300562505258</c:v>
                </c:pt>
                <c:pt idx="37">
                  <c:v>68.269534359490791</c:v>
                </c:pt>
                <c:pt idx="38">
                  <c:v>67.443184554284329</c:v>
                </c:pt>
                <c:pt idx="39">
                  <c:v>66.619314076622913</c:v>
                </c:pt>
                <c:pt idx="40">
                  <c:v>65.797985667433139</c:v>
                </c:pt>
                <c:pt idx="41">
                  <c:v>64.97926187405325</c:v>
                </c:pt>
                <c:pt idx="42">
                  <c:v>64.163205045469979</c:v>
                </c:pt>
                <c:pt idx="43">
                  <c:v>63.349877327570269</c:v>
                </c:pt>
                <c:pt idx="44">
                  <c:v>62.539340658408804</c:v>
                </c:pt>
                <c:pt idx="45">
                  <c:v>61.731656763491024</c:v>
                </c:pt>
                <c:pt idx="46">
                  <c:v>60.926887151072627</c:v>
                </c:pt>
                <c:pt idx="47">
                  <c:v>60.125093107475379</c:v>
                </c:pt>
                <c:pt idx="48">
                  <c:v>59.326335692419988</c:v>
                </c:pt>
                <c:pt idx="49">
                  <c:v>58.530675734376089</c:v>
                </c:pt>
                <c:pt idx="50">
                  <c:v>57.738173825930048</c:v>
                </c:pt>
                <c:pt idx="51">
                  <c:v>56.948890319170488</c:v>
                </c:pt>
                <c:pt idx="52">
                  <c:v>56.162885321092261</c:v>
                </c:pt>
                <c:pt idx="53">
                  <c:v>55.380218689019124</c:v>
                </c:pt>
                <c:pt idx="54">
                  <c:v>54.600950026045325</c:v>
                </c:pt>
                <c:pt idx="55">
                  <c:v>53.825138676496607</c:v>
                </c:pt>
                <c:pt idx="56">
                  <c:v>53.052843721410923</c:v>
                </c:pt>
                <c:pt idx="57">
                  <c:v>52.284123974039161</c:v>
                </c:pt>
                <c:pt idx="58">
                  <c:v>51.519037975366302</c:v>
                </c:pt>
                <c:pt idx="59">
                  <c:v>50.757643989653289</c:v>
                </c:pt>
                <c:pt idx="60">
                  <c:v>50</c:v>
                </c:pt>
                <c:pt idx="61">
                  <c:v>49.246163703929589</c:v>
                </c:pt>
                <c:pt idx="62">
                  <c:v>48.496192508994582</c:v>
                </c:pt>
                <c:pt idx="63">
                  <c:v>47.750143528405118</c:v>
                </c:pt>
                <c:pt idx="64">
                  <c:v>47.0080735766795</c:v>
                </c:pt>
                <c:pt idx="65">
                  <c:v>46.27003916531762</c:v>
                </c:pt>
                <c:pt idx="66">
                  <c:v>45.536096498497294</c:v>
                </c:pt>
                <c:pt idx="67">
                  <c:v>44.806301468794189</c:v>
                </c:pt>
                <c:pt idx="68">
                  <c:v>44.080709652925307</c:v>
                </c:pt>
                <c:pt idx="69">
                  <c:v>43.359376307516719</c:v>
                </c:pt>
                <c:pt idx="70">
                  <c:v>42.642356364895392</c:v>
                </c:pt>
                <c:pt idx="71">
                  <c:v>41.929704428906035</c:v>
                </c:pt>
                <c:pt idx="72">
                  <c:v>41.221474770752685</c:v>
                </c:pt>
                <c:pt idx="73">
                  <c:v>40.517721324865875</c:v>
                </c:pt>
                <c:pt idx="74">
                  <c:v>39.818497684795176</c:v>
                </c:pt>
                <c:pt idx="75">
                  <c:v>39.123857099127932</c:v>
                </c:pt>
                <c:pt idx="76">
                  <c:v>38.433852467434171</c:v>
                </c:pt>
                <c:pt idx="77">
                  <c:v>37.748536336238047</c:v>
                </c:pt>
                <c:pt idx="78">
                  <c:v>37.067960895016263</c:v>
                </c:pt>
                <c:pt idx="79">
                  <c:v>36.392177972223607</c:v>
                </c:pt>
                <c:pt idx="80">
                  <c:v>35.721239031346066</c:v>
                </c:pt>
                <c:pt idx="81">
                  <c:v>35.055195166981633</c:v>
                </c:pt>
                <c:pt idx="82">
                  <c:v>34.394097100949274</c:v>
                </c:pt>
                <c:pt idx="83">
                  <c:v>33.737995178426253</c:v>
                </c:pt>
                <c:pt idx="84">
                  <c:v>33.086939364114173</c:v>
                </c:pt>
                <c:pt idx="85">
                  <c:v>32.440979238433975</c:v>
                </c:pt>
                <c:pt idx="86">
                  <c:v>31.800163993750154</c:v>
                </c:pt>
                <c:pt idx="87">
                  <c:v>31.164542430624607</c:v>
                </c:pt>
                <c:pt idx="88">
                  <c:v>30.534162954100275</c:v>
                </c:pt>
                <c:pt idx="89">
                  <c:v>29.909073570014911</c:v>
                </c:pt>
                <c:pt idx="90">
                  <c:v>29.289321881345241</c:v>
                </c:pt>
                <c:pt idx="91">
                  <c:v>28.674955084581843</c:v>
                </c:pt>
                <c:pt idx="92">
                  <c:v>28.066019966134892</c:v>
                </c:pt>
                <c:pt idx="93">
                  <c:v>27.462562898771235</c:v>
                </c:pt>
                <c:pt idx="94">
                  <c:v>26.864629838082955</c:v>
                </c:pt>
                <c:pt idx="95">
                  <c:v>26.27226631898759</c:v>
                </c:pt>
                <c:pt idx="96">
                  <c:v>25.685517452260576</c:v>
                </c:pt>
                <c:pt idx="97">
                  <c:v>25.104427921099781</c:v>
                </c:pt>
                <c:pt idx="98">
                  <c:v>24.529041977722798</c:v>
                </c:pt>
                <c:pt idx="99">
                  <c:v>23.959403439996908</c:v>
                </c:pt>
                <c:pt idx="100">
                  <c:v>23.395555688102199</c:v>
                </c:pt>
                <c:pt idx="101">
                  <c:v>22.837541661228002</c:v>
                </c:pt>
                <c:pt idx="102">
                  <c:v>22.285403854302899</c:v>
                </c:pt>
                <c:pt idx="103">
                  <c:v>21.73918431475861</c:v>
                </c:pt>
                <c:pt idx="104">
                  <c:v>21.198924639327799</c:v>
                </c:pt>
                <c:pt idx="105">
                  <c:v>20.664665970876484</c:v>
                </c:pt>
                <c:pt idx="106">
                  <c:v>20.136448995270719</c:v>
                </c:pt>
                <c:pt idx="107">
                  <c:v>19.614313938278272</c:v>
                </c:pt>
                <c:pt idx="108">
                  <c:v>19.098300562505255</c:v>
                </c:pt>
                <c:pt idx="109">
                  <c:v>18.588448164368078</c:v>
                </c:pt>
                <c:pt idx="110">
                  <c:v>18.08479557110082</c:v>
                </c:pt>
                <c:pt idx="111">
                  <c:v>17.587381137798431</c:v>
                </c:pt>
                <c:pt idx="112">
                  <c:v>17.096242744495839</c:v>
                </c:pt>
                <c:pt idx="113">
                  <c:v>16.611417793283188</c:v>
                </c:pt>
                <c:pt idx="114">
                  <c:v>16.132943205457593</c:v>
                </c:pt>
                <c:pt idx="115">
                  <c:v>15.660855418711417</c:v>
                </c:pt>
                <c:pt idx="116">
                  <c:v>15.195190384357405</c:v>
                </c:pt>
                <c:pt idx="117">
                  <c:v>14.735983564590782</c:v>
                </c:pt>
                <c:pt idx="118">
                  <c:v>14.283269929788766</c:v>
                </c:pt>
                <c:pt idx="119">
                  <c:v>13.837083955847419</c:v>
                </c:pt>
                <c:pt idx="120">
                  <c:v>13.397459621556141</c:v>
                </c:pt>
                <c:pt idx="121">
                  <c:v>12.964430406010019</c:v>
                </c:pt>
                <c:pt idx="122">
                  <c:v>12.538029286060425</c:v>
                </c:pt>
                <c:pt idx="123">
                  <c:v>12.118288733803462</c:v>
                </c:pt>
                <c:pt idx="124">
                  <c:v>11.705240714107301</c:v>
                </c:pt>
                <c:pt idx="125">
                  <c:v>11.298916682177829</c:v>
                </c:pt>
                <c:pt idx="126">
                  <c:v>10.899347581163211</c:v>
                </c:pt>
                <c:pt idx="127">
                  <c:v>10.506563839797501</c:v>
                </c:pt>
                <c:pt idx="128">
                  <c:v>10.120595370083308</c:v>
                </c:pt>
                <c:pt idx="129">
                  <c:v>9.7414715650139492</c:v>
                </c:pt>
                <c:pt idx="130">
                  <c:v>9.3692212963350059</c:v>
                </c:pt>
                <c:pt idx="131">
                  <c:v>9.00387291234569</c:v>
                </c:pt>
                <c:pt idx="132">
                  <c:v>8.6454542357399138</c:v>
                </c:pt>
                <c:pt idx="133">
                  <c:v>8.2939925614875847</c:v>
                </c:pt>
                <c:pt idx="134">
                  <c:v>7.9495146547559621</c:v>
                </c:pt>
                <c:pt idx="135">
                  <c:v>7.6120467488713262</c:v>
                </c:pt>
                <c:pt idx="136">
                  <c:v>7.2816145433212682</c:v>
                </c:pt>
                <c:pt idx="137">
                  <c:v>6.9582432017975426</c:v>
                </c:pt>
                <c:pt idx="138">
                  <c:v>6.6419573502798261</c:v>
                </c:pt>
                <c:pt idx="139">
                  <c:v>6.3327810751602325</c:v>
                </c:pt>
                <c:pt idx="140">
                  <c:v>6.0307379214091679</c:v>
                </c:pt>
                <c:pt idx="141">
                  <c:v>5.7358508907821566</c:v>
                </c:pt>
                <c:pt idx="142">
                  <c:v>5.4481424400683149</c:v>
                </c:pt>
                <c:pt idx="143">
                  <c:v>5.1676344793800677</c:v>
                </c:pt>
                <c:pt idx="144">
                  <c:v>4.8943483704846464</c:v>
                </c:pt>
                <c:pt idx="145">
                  <c:v>4.6283049251772956</c:v>
                </c:pt>
                <c:pt idx="146">
                  <c:v>4.369524403696456</c:v>
                </c:pt>
                <c:pt idx="147">
                  <c:v>4.1180265131806948</c:v>
                </c:pt>
                <c:pt idx="148">
                  <c:v>3.8738304061681217</c:v>
                </c:pt>
                <c:pt idx="149">
                  <c:v>3.636954679137705</c:v>
                </c:pt>
                <c:pt idx="150">
                  <c:v>3.4074173710931688</c:v>
                </c:pt>
                <c:pt idx="151">
                  <c:v>3.1852359621892257</c:v>
                </c:pt>
                <c:pt idx="152">
                  <c:v>2.9704273724003527</c:v>
                </c:pt>
                <c:pt idx="153">
                  <c:v>2.7630079602323443</c:v>
                </c:pt>
                <c:pt idx="154">
                  <c:v>2.5629935214764754</c:v>
                </c:pt>
                <c:pt idx="155">
                  <c:v>2.3703992880066527</c:v>
                </c:pt>
                <c:pt idx="156">
                  <c:v>2.1852399266194422</c:v>
                </c:pt>
                <c:pt idx="157">
                  <c:v>2.0075295379170299</c:v>
                </c:pt>
                <c:pt idx="158">
                  <c:v>1.8372816552336024</c:v>
                </c:pt>
                <c:pt idx="159">
                  <c:v>1.6745092436045494</c:v>
                </c:pt>
                <c:pt idx="160">
                  <c:v>1.519224698779198</c:v>
                </c:pt>
                <c:pt idx="161">
                  <c:v>1.3714398462768562</c:v>
                </c:pt>
                <c:pt idx="162">
                  <c:v>1.231165940486223</c:v>
                </c:pt>
                <c:pt idx="163">
                  <c:v>1.0984136638083064</c:v>
                </c:pt>
                <c:pt idx="164">
                  <c:v>0.9731931258429638</c:v>
                </c:pt>
                <c:pt idx="165">
                  <c:v>0.85551386261896178</c:v>
                </c:pt>
                <c:pt idx="166">
                  <c:v>0.74538483586780169</c:v>
                </c:pt>
                <c:pt idx="167">
                  <c:v>0.64281443234124325</c:v>
                </c:pt>
                <c:pt idx="168">
                  <c:v>0.54781046317265991</c:v>
                </c:pt>
                <c:pt idx="169">
                  <c:v>0.46038016328211473</c:v>
                </c:pt>
                <c:pt idx="170">
                  <c:v>0.38053019082544548</c:v>
                </c:pt>
                <c:pt idx="171">
                  <c:v>0.30826662668720362</c:v>
                </c:pt>
                <c:pt idx="172">
                  <c:v>0.24359497401758023</c:v>
                </c:pt>
                <c:pt idx="173">
                  <c:v>0.18652015781329689</c:v>
                </c:pt>
                <c:pt idx="174">
                  <c:v>0.13704652454261668</c:v>
                </c:pt>
                <c:pt idx="175">
                  <c:v>9.5177841814220177E-2</c:v>
                </c:pt>
                <c:pt idx="176">
                  <c:v>6.0917298090423788E-2</c:v>
                </c:pt>
                <c:pt idx="177">
                  <c:v>3.4267502444285114E-2</c:v>
                </c:pt>
                <c:pt idx="178">
                  <c:v>1.5230484360873042E-2</c:v>
                </c:pt>
                <c:pt idx="179">
                  <c:v>3.8076935828690317E-3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A-4540-966F-5F79F25F397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Sheet1!$H$7:$H$187</c:f>
              <c:numCache>
                <c:formatCode>0</c:formatCode>
                <c:ptCount val="181"/>
                <c:pt idx="0">
                  <c:v>100</c:v>
                </c:pt>
                <c:pt idx="2">
                  <c:v>99</c:v>
                </c:pt>
                <c:pt idx="4">
                  <c:v>98</c:v>
                </c:pt>
                <c:pt idx="6">
                  <c:v>97</c:v>
                </c:pt>
                <c:pt idx="7">
                  <c:v>96</c:v>
                </c:pt>
                <c:pt idx="9">
                  <c:v>95</c:v>
                </c:pt>
                <c:pt idx="11">
                  <c:v>94</c:v>
                </c:pt>
                <c:pt idx="13">
                  <c:v>93</c:v>
                </c:pt>
                <c:pt idx="15">
                  <c:v>92</c:v>
                </c:pt>
                <c:pt idx="16">
                  <c:v>91</c:v>
                </c:pt>
                <c:pt idx="18">
                  <c:v>90</c:v>
                </c:pt>
                <c:pt idx="20">
                  <c:v>89</c:v>
                </c:pt>
                <c:pt idx="22">
                  <c:v>88</c:v>
                </c:pt>
                <c:pt idx="23">
                  <c:v>87</c:v>
                </c:pt>
                <c:pt idx="25">
                  <c:v>86</c:v>
                </c:pt>
                <c:pt idx="27">
                  <c:v>85</c:v>
                </c:pt>
                <c:pt idx="29">
                  <c:v>84</c:v>
                </c:pt>
                <c:pt idx="31">
                  <c:v>83</c:v>
                </c:pt>
                <c:pt idx="32">
                  <c:v>82</c:v>
                </c:pt>
                <c:pt idx="34">
                  <c:v>81</c:v>
                </c:pt>
                <c:pt idx="36">
                  <c:v>80</c:v>
                </c:pt>
                <c:pt idx="38">
                  <c:v>79</c:v>
                </c:pt>
                <c:pt idx="40">
                  <c:v>78</c:v>
                </c:pt>
                <c:pt idx="41">
                  <c:v>77</c:v>
                </c:pt>
                <c:pt idx="43">
                  <c:v>76</c:v>
                </c:pt>
                <c:pt idx="45">
                  <c:v>75</c:v>
                </c:pt>
                <c:pt idx="47">
                  <c:v>74</c:v>
                </c:pt>
                <c:pt idx="49">
                  <c:v>73</c:v>
                </c:pt>
                <c:pt idx="50">
                  <c:v>72</c:v>
                </c:pt>
                <c:pt idx="52">
                  <c:v>71</c:v>
                </c:pt>
                <c:pt idx="54">
                  <c:v>70</c:v>
                </c:pt>
                <c:pt idx="56">
                  <c:v>69</c:v>
                </c:pt>
                <c:pt idx="58">
                  <c:v>68</c:v>
                </c:pt>
                <c:pt idx="59">
                  <c:v>67</c:v>
                </c:pt>
                <c:pt idx="61">
                  <c:v>66</c:v>
                </c:pt>
                <c:pt idx="63">
                  <c:v>65</c:v>
                </c:pt>
                <c:pt idx="65">
                  <c:v>64</c:v>
                </c:pt>
                <c:pt idx="67">
                  <c:v>63</c:v>
                </c:pt>
                <c:pt idx="68">
                  <c:v>62</c:v>
                </c:pt>
                <c:pt idx="70">
                  <c:v>61</c:v>
                </c:pt>
                <c:pt idx="72">
                  <c:v>60</c:v>
                </c:pt>
                <c:pt idx="74">
                  <c:v>59</c:v>
                </c:pt>
                <c:pt idx="76">
                  <c:v>58</c:v>
                </c:pt>
                <c:pt idx="77">
                  <c:v>57</c:v>
                </c:pt>
                <c:pt idx="79">
                  <c:v>56</c:v>
                </c:pt>
                <c:pt idx="81">
                  <c:v>55</c:v>
                </c:pt>
                <c:pt idx="83">
                  <c:v>54</c:v>
                </c:pt>
                <c:pt idx="85">
                  <c:v>53</c:v>
                </c:pt>
                <c:pt idx="86">
                  <c:v>52</c:v>
                </c:pt>
                <c:pt idx="88">
                  <c:v>51</c:v>
                </c:pt>
                <c:pt idx="90">
                  <c:v>50</c:v>
                </c:pt>
                <c:pt idx="92">
                  <c:v>49</c:v>
                </c:pt>
                <c:pt idx="94">
                  <c:v>48</c:v>
                </c:pt>
                <c:pt idx="95">
                  <c:v>47</c:v>
                </c:pt>
                <c:pt idx="97">
                  <c:v>46</c:v>
                </c:pt>
                <c:pt idx="99">
                  <c:v>45</c:v>
                </c:pt>
                <c:pt idx="101">
                  <c:v>44</c:v>
                </c:pt>
                <c:pt idx="103">
                  <c:v>43</c:v>
                </c:pt>
                <c:pt idx="104">
                  <c:v>42</c:v>
                </c:pt>
                <c:pt idx="106">
                  <c:v>41</c:v>
                </c:pt>
                <c:pt idx="108">
                  <c:v>40</c:v>
                </c:pt>
                <c:pt idx="110">
                  <c:v>39</c:v>
                </c:pt>
                <c:pt idx="112">
                  <c:v>38</c:v>
                </c:pt>
                <c:pt idx="113">
                  <c:v>37</c:v>
                </c:pt>
                <c:pt idx="115">
                  <c:v>36</c:v>
                </c:pt>
                <c:pt idx="117">
                  <c:v>35</c:v>
                </c:pt>
                <c:pt idx="119">
                  <c:v>34</c:v>
                </c:pt>
                <c:pt idx="121">
                  <c:v>33</c:v>
                </c:pt>
                <c:pt idx="122">
                  <c:v>32</c:v>
                </c:pt>
                <c:pt idx="124">
                  <c:v>31</c:v>
                </c:pt>
                <c:pt idx="126">
                  <c:v>30</c:v>
                </c:pt>
                <c:pt idx="128">
                  <c:v>29</c:v>
                </c:pt>
                <c:pt idx="130">
                  <c:v>28</c:v>
                </c:pt>
                <c:pt idx="131">
                  <c:v>27</c:v>
                </c:pt>
                <c:pt idx="133">
                  <c:v>26</c:v>
                </c:pt>
                <c:pt idx="135">
                  <c:v>25</c:v>
                </c:pt>
                <c:pt idx="137">
                  <c:v>24</c:v>
                </c:pt>
                <c:pt idx="139">
                  <c:v>23</c:v>
                </c:pt>
                <c:pt idx="140">
                  <c:v>22</c:v>
                </c:pt>
                <c:pt idx="142">
                  <c:v>21</c:v>
                </c:pt>
                <c:pt idx="144">
                  <c:v>20</c:v>
                </c:pt>
                <c:pt idx="146">
                  <c:v>19</c:v>
                </c:pt>
                <c:pt idx="148">
                  <c:v>18</c:v>
                </c:pt>
                <c:pt idx="149">
                  <c:v>17</c:v>
                </c:pt>
                <c:pt idx="151">
                  <c:v>16</c:v>
                </c:pt>
                <c:pt idx="153">
                  <c:v>15</c:v>
                </c:pt>
                <c:pt idx="155">
                  <c:v>14</c:v>
                </c:pt>
                <c:pt idx="157">
                  <c:v>13</c:v>
                </c:pt>
                <c:pt idx="158">
                  <c:v>12</c:v>
                </c:pt>
                <c:pt idx="160">
                  <c:v>11</c:v>
                </c:pt>
                <c:pt idx="162">
                  <c:v>10</c:v>
                </c:pt>
                <c:pt idx="164">
                  <c:v>9</c:v>
                </c:pt>
                <c:pt idx="166">
                  <c:v>8</c:v>
                </c:pt>
                <c:pt idx="167">
                  <c:v>7</c:v>
                </c:pt>
                <c:pt idx="169">
                  <c:v>6</c:v>
                </c:pt>
                <c:pt idx="171">
                  <c:v>5</c:v>
                </c:pt>
                <c:pt idx="173">
                  <c:v>4</c:v>
                </c:pt>
                <c:pt idx="175">
                  <c:v>3</c:v>
                </c:pt>
                <c:pt idx="176">
                  <c:v>2</c:v>
                </c:pt>
                <c:pt idx="178">
                  <c:v>1</c:v>
                </c:pt>
                <c:pt idx="180">
                  <c:v>0</c:v>
                </c:pt>
              </c:numCache>
            </c:numRef>
          </c:xVal>
          <c:yVal>
            <c:numRef>
              <c:f>Sheet1!$I$7:$I$187</c:f>
              <c:numCache>
                <c:formatCode>General</c:formatCode>
                <c:ptCount val="181"/>
                <c:pt idx="0">
                  <c:v>100</c:v>
                </c:pt>
                <c:pt idx="2">
                  <c:v>98</c:v>
                </c:pt>
                <c:pt idx="4">
                  <c:v>97</c:v>
                </c:pt>
                <c:pt idx="6">
                  <c:v>95</c:v>
                </c:pt>
                <c:pt idx="7">
                  <c:v>94</c:v>
                </c:pt>
                <c:pt idx="9">
                  <c:v>92</c:v>
                </c:pt>
                <c:pt idx="11">
                  <c:v>90</c:v>
                </c:pt>
                <c:pt idx="13">
                  <c:v>89</c:v>
                </c:pt>
                <c:pt idx="15">
                  <c:v>87</c:v>
                </c:pt>
                <c:pt idx="16">
                  <c:v>86</c:v>
                </c:pt>
                <c:pt idx="18">
                  <c:v>84</c:v>
                </c:pt>
                <c:pt idx="20">
                  <c:v>83</c:v>
                </c:pt>
                <c:pt idx="22">
                  <c:v>81</c:v>
                </c:pt>
                <c:pt idx="23">
                  <c:v>80</c:v>
                </c:pt>
                <c:pt idx="25">
                  <c:v>78</c:v>
                </c:pt>
                <c:pt idx="27">
                  <c:v>77</c:v>
                </c:pt>
                <c:pt idx="29">
                  <c:v>75</c:v>
                </c:pt>
                <c:pt idx="31">
                  <c:v>73</c:v>
                </c:pt>
                <c:pt idx="32">
                  <c:v>72</c:v>
                </c:pt>
                <c:pt idx="34">
                  <c:v>71</c:v>
                </c:pt>
                <c:pt idx="36">
                  <c:v>69</c:v>
                </c:pt>
                <c:pt idx="38">
                  <c:v>67</c:v>
                </c:pt>
                <c:pt idx="40">
                  <c:v>66</c:v>
                </c:pt>
                <c:pt idx="41">
                  <c:v>65</c:v>
                </c:pt>
                <c:pt idx="43">
                  <c:v>63</c:v>
                </c:pt>
                <c:pt idx="45">
                  <c:v>62</c:v>
                </c:pt>
                <c:pt idx="47">
                  <c:v>60</c:v>
                </c:pt>
                <c:pt idx="49">
                  <c:v>59</c:v>
                </c:pt>
                <c:pt idx="50">
                  <c:v>58</c:v>
                </c:pt>
                <c:pt idx="52">
                  <c:v>56</c:v>
                </c:pt>
                <c:pt idx="54">
                  <c:v>55</c:v>
                </c:pt>
                <c:pt idx="56">
                  <c:v>53</c:v>
                </c:pt>
                <c:pt idx="58">
                  <c:v>52</c:v>
                </c:pt>
                <c:pt idx="59">
                  <c:v>51</c:v>
                </c:pt>
                <c:pt idx="61">
                  <c:v>49</c:v>
                </c:pt>
                <c:pt idx="63">
                  <c:v>48</c:v>
                </c:pt>
                <c:pt idx="65">
                  <c:v>46</c:v>
                </c:pt>
                <c:pt idx="67">
                  <c:v>45</c:v>
                </c:pt>
                <c:pt idx="68">
                  <c:v>44</c:v>
                </c:pt>
                <c:pt idx="70">
                  <c:v>43</c:v>
                </c:pt>
                <c:pt idx="72">
                  <c:v>41</c:v>
                </c:pt>
                <c:pt idx="74">
                  <c:v>40</c:v>
                </c:pt>
                <c:pt idx="76">
                  <c:v>39</c:v>
                </c:pt>
                <c:pt idx="77">
                  <c:v>38</c:v>
                </c:pt>
                <c:pt idx="79">
                  <c:v>36</c:v>
                </c:pt>
                <c:pt idx="81">
                  <c:v>35</c:v>
                </c:pt>
                <c:pt idx="83">
                  <c:v>34</c:v>
                </c:pt>
                <c:pt idx="85">
                  <c:v>33</c:v>
                </c:pt>
                <c:pt idx="86">
                  <c:v>32</c:v>
                </c:pt>
                <c:pt idx="88">
                  <c:v>30</c:v>
                </c:pt>
                <c:pt idx="90">
                  <c:v>29</c:v>
                </c:pt>
                <c:pt idx="92">
                  <c:v>28</c:v>
                </c:pt>
                <c:pt idx="94">
                  <c:v>27</c:v>
                </c:pt>
                <c:pt idx="95">
                  <c:v>26</c:v>
                </c:pt>
                <c:pt idx="97">
                  <c:v>25</c:v>
                </c:pt>
                <c:pt idx="99">
                  <c:v>24</c:v>
                </c:pt>
                <c:pt idx="101">
                  <c:v>23</c:v>
                </c:pt>
                <c:pt idx="103">
                  <c:v>22</c:v>
                </c:pt>
                <c:pt idx="104">
                  <c:v>21</c:v>
                </c:pt>
                <c:pt idx="106">
                  <c:v>20</c:v>
                </c:pt>
                <c:pt idx="108">
                  <c:v>19</c:v>
                </c:pt>
                <c:pt idx="110">
                  <c:v>18</c:v>
                </c:pt>
                <c:pt idx="112">
                  <c:v>17</c:v>
                </c:pt>
                <c:pt idx="113">
                  <c:v>17</c:v>
                </c:pt>
                <c:pt idx="115">
                  <c:v>16</c:v>
                </c:pt>
                <c:pt idx="117">
                  <c:v>15</c:v>
                </c:pt>
                <c:pt idx="119">
                  <c:v>14</c:v>
                </c:pt>
                <c:pt idx="121">
                  <c:v>13</c:v>
                </c:pt>
                <c:pt idx="122">
                  <c:v>13</c:v>
                </c:pt>
                <c:pt idx="124">
                  <c:v>12</c:v>
                </c:pt>
                <c:pt idx="126">
                  <c:v>11</c:v>
                </c:pt>
                <c:pt idx="128">
                  <c:v>10</c:v>
                </c:pt>
                <c:pt idx="130">
                  <c:v>9</c:v>
                </c:pt>
                <c:pt idx="131">
                  <c:v>9</c:v>
                </c:pt>
                <c:pt idx="133">
                  <c:v>8</c:v>
                </c:pt>
                <c:pt idx="135">
                  <c:v>8</c:v>
                </c:pt>
                <c:pt idx="137">
                  <c:v>7</c:v>
                </c:pt>
                <c:pt idx="139">
                  <c:v>6</c:v>
                </c:pt>
                <c:pt idx="140">
                  <c:v>6</c:v>
                </c:pt>
                <c:pt idx="142">
                  <c:v>5</c:v>
                </c:pt>
                <c:pt idx="144">
                  <c:v>5</c:v>
                </c:pt>
                <c:pt idx="146">
                  <c:v>4</c:v>
                </c:pt>
                <c:pt idx="148">
                  <c:v>4</c:v>
                </c:pt>
                <c:pt idx="149">
                  <c:v>4</c:v>
                </c:pt>
                <c:pt idx="151">
                  <c:v>3</c:v>
                </c:pt>
                <c:pt idx="153">
                  <c:v>3</c:v>
                </c:pt>
                <c:pt idx="155">
                  <c:v>2</c:v>
                </c:pt>
                <c:pt idx="157">
                  <c:v>2</c:v>
                </c:pt>
                <c:pt idx="158">
                  <c:v>2</c:v>
                </c:pt>
                <c:pt idx="160">
                  <c:v>2</c:v>
                </c:pt>
                <c:pt idx="162">
                  <c:v>1</c:v>
                </c:pt>
                <c:pt idx="164">
                  <c:v>1</c:v>
                </c:pt>
                <c:pt idx="166">
                  <c:v>1</c:v>
                </c:pt>
                <c:pt idx="167">
                  <c:v>1</c:v>
                </c:pt>
                <c:pt idx="169">
                  <c:v>0</c:v>
                </c:pt>
                <c:pt idx="171">
                  <c:v>0</c:v>
                </c:pt>
                <c:pt idx="173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2A-4540-966F-5F79F25F3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71640"/>
        <c:axId val="575876888"/>
      </c:scatterChart>
      <c:valAx>
        <c:axId val="57587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876888"/>
        <c:crosses val="autoZero"/>
        <c:crossBetween val="midCat"/>
      </c:valAx>
      <c:valAx>
        <c:axId val="57587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87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419099</xdr:colOff>
      <xdr:row>13</xdr:row>
      <xdr:rowOff>85725</xdr:rowOff>
    </xdr:from>
    <xdr:to>
      <xdr:col>25</xdr:col>
      <xdr:colOff>581024</xdr:colOff>
      <xdr:row>49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US Rohde und Schwarz 16 to 9">
  <a:themeElements>
    <a:clrScheme name="Rohde &amp; Schwarz Colors">
      <a:dk1>
        <a:srgbClr val="000000"/>
      </a:dk1>
      <a:lt1>
        <a:srgbClr val="FFFFFF"/>
      </a:lt1>
      <a:dk2>
        <a:srgbClr val="009DEC"/>
      </a:dk2>
      <a:lt2>
        <a:srgbClr val="F8AD3E"/>
      </a:lt2>
      <a:accent1>
        <a:srgbClr val="003E76"/>
      </a:accent1>
      <a:accent2>
        <a:srgbClr val="A50F14"/>
      </a:accent2>
      <a:accent3>
        <a:srgbClr val="007973"/>
      </a:accent3>
      <a:accent4>
        <a:srgbClr val="BFC3C6"/>
      </a:accent4>
      <a:accent5>
        <a:srgbClr val="0083A2"/>
      </a:accent5>
      <a:accent6>
        <a:srgbClr val="EA5B0C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t"/>
      <a:lstStyle>
        <a:defPPr>
          <a:defRPr sz="15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5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US Rohde und Schwarz 16 to 9" id="{B6181A9A-D975-41C3-A378-8EDE03901333}" vid="{64126A48-F178-4716-9176-80A599DD91E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7"/>
  <sheetViews>
    <sheetView tabSelected="1" topLeftCell="A94" zoomScaleNormal="100" workbookViewId="0">
      <selection activeCell="H135" sqref="H135"/>
    </sheetView>
  </sheetViews>
  <sheetFormatPr defaultColWidth="8.85546875" defaultRowHeight="12.75" x14ac:dyDescent="0.2"/>
  <cols>
    <col min="6" max="6" width="17" style="1" bestFit="1" customWidth="1"/>
    <col min="7" max="7" width="17.7109375" style="1" customWidth="1"/>
    <col min="8" max="8" width="17.7109375" style="2" customWidth="1"/>
  </cols>
  <sheetData>
    <row r="2" spans="2:10" x14ac:dyDescent="0.2">
      <c r="B2" t="s">
        <v>0</v>
      </c>
      <c r="D2">
        <v>1</v>
      </c>
    </row>
    <row r="6" spans="2:10" x14ac:dyDescent="0.2">
      <c r="B6" t="s">
        <v>1</v>
      </c>
      <c r="C6" t="s">
        <v>2</v>
      </c>
      <c r="D6" t="s">
        <v>3</v>
      </c>
      <c r="E6" t="s">
        <v>4</v>
      </c>
      <c r="F6" s="1" t="s">
        <v>5</v>
      </c>
      <c r="G6" s="1" t="s">
        <v>6</v>
      </c>
      <c r="H6" s="2" t="s">
        <v>8</v>
      </c>
      <c r="I6" s="1" t="s">
        <v>7</v>
      </c>
      <c r="J6" s="1"/>
    </row>
    <row r="7" spans="2:10" x14ac:dyDescent="0.2">
      <c r="B7">
        <v>0</v>
      </c>
      <c r="C7">
        <f t="shared" ref="C7:C8" si="0">SIN(B7*PI()/180)</f>
        <v>0</v>
      </c>
      <c r="D7">
        <f>brazo+brazo*SIN((B7-90)*PI()/180)</f>
        <v>0</v>
      </c>
      <c r="E7">
        <f t="shared" ref="E7:E8" si="1">SQRT(POWER(C7,2)+POWER(D7,2))</f>
        <v>0</v>
      </c>
      <c r="F7" s="1">
        <f t="shared" ref="F7:F8" si="2">(2-E7)/2*100</f>
        <v>100</v>
      </c>
      <c r="G7" s="1">
        <f>(180-B7)/180*100</f>
        <v>100</v>
      </c>
      <c r="H7" s="2">
        <v>100</v>
      </c>
      <c r="I7">
        <v>100</v>
      </c>
    </row>
    <row r="8" spans="2:10" x14ac:dyDescent="0.2">
      <c r="B8">
        <v>1</v>
      </c>
      <c r="C8">
        <f t="shared" si="0"/>
        <v>1.7452406437283512E-2</v>
      </c>
      <c r="D8">
        <f>brazo+brazo*SIN((B8-90)*PI()/180)</f>
        <v>1.5230484360873042E-4</v>
      </c>
      <c r="E8">
        <f t="shared" si="1"/>
        <v>1.7453070996747869E-2</v>
      </c>
      <c r="F8" s="1">
        <f t="shared" si="2"/>
        <v>99.127346450162605</v>
      </c>
      <c r="G8" s="1">
        <f t="shared" ref="G8:G71" si="3">(180-B8)/180*100</f>
        <v>99.444444444444443</v>
      </c>
    </row>
    <row r="9" spans="2:10" x14ac:dyDescent="0.2">
      <c r="B9">
        <v>2</v>
      </c>
      <c r="C9">
        <f>SIN(B9*PI()/180)</f>
        <v>3.4899496702500969E-2</v>
      </c>
      <c r="D9">
        <f>brazo+brazo*SIN((B9-90)*PI()/180)</f>
        <v>6.0917298090423788E-4</v>
      </c>
      <c r="E9">
        <f>SQRT(POWER(C9,2)+POWER(D9,2))</f>
        <v>3.4904812874567023E-2</v>
      </c>
      <c r="F9" s="1">
        <f>(2-E9)/2*100</f>
        <v>98.254759356271649</v>
      </c>
      <c r="G9" s="1">
        <f t="shared" si="3"/>
        <v>98.888888888888886</v>
      </c>
      <c r="H9" s="2">
        <v>99</v>
      </c>
      <c r="I9">
        <v>98</v>
      </c>
    </row>
    <row r="10" spans="2:10" x14ac:dyDescent="0.2">
      <c r="B10">
        <v>3</v>
      </c>
      <c r="C10">
        <f t="shared" ref="C10:C73" si="4">SIN(B10*PI()/180)</f>
        <v>5.2335956242943828E-2</v>
      </c>
      <c r="D10">
        <f>brazo+brazo*SIN((B10-90)*PI()/180)</f>
        <v>1.3704652454261668E-3</v>
      </c>
      <c r="E10">
        <f t="shared" ref="E10:E73" si="5">SQRT(POWER(C10,2)+POWER(D10,2))</f>
        <v>5.2353896615746305E-2</v>
      </c>
      <c r="F10" s="1">
        <f t="shared" ref="F10:F73" si="6">(2-E10)/2*100</f>
        <v>97.382305169212685</v>
      </c>
      <c r="G10" s="1">
        <f t="shared" si="3"/>
        <v>98.333333333333329</v>
      </c>
    </row>
    <row r="11" spans="2:10" x14ac:dyDescent="0.2">
      <c r="B11">
        <v>4</v>
      </c>
      <c r="C11">
        <f t="shared" si="4"/>
        <v>6.9756473744125302E-2</v>
      </c>
      <c r="D11">
        <f>brazo+brazo*SIN((B11-90)*PI()/180)</f>
        <v>2.4359497401758023E-3</v>
      </c>
      <c r="E11">
        <f t="shared" si="5"/>
        <v>6.9798993405001938E-2</v>
      </c>
      <c r="F11" s="1">
        <f t="shared" si="6"/>
        <v>96.510050329749902</v>
      </c>
      <c r="G11" s="1">
        <f t="shared" si="3"/>
        <v>97.777777777777771</v>
      </c>
      <c r="H11" s="2">
        <v>98</v>
      </c>
      <c r="I11">
        <v>97</v>
      </c>
    </row>
    <row r="12" spans="2:10" x14ac:dyDescent="0.2">
      <c r="B12">
        <v>5</v>
      </c>
      <c r="C12">
        <f t="shared" si="4"/>
        <v>8.7155742747658166E-2</v>
      </c>
      <c r="D12">
        <f>brazo+brazo*SIN((B12-90)*PI()/180)</f>
        <v>3.8053019082544548E-3</v>
      </c>
      <c r="E12">
        <f t="shared" si="5"/>
        <v>8.7238774730671986E-2</v>
      </c>
      <c r="F12" s="1">
        <f t="shared" si="6"/>
        <v>95.638061263466398</v>
      </c>
      <c r="G12" s="1">
        <f t="shared" si="3"/>
        <v>97.222222222222214</v>
      </c>
    </row>
    <row r="13" spans="2:10" x14ac:dyDescent="0.2">
      <c r="B13">
        <v>6</v>
      </c>
      <c r="C13">
        <f t="shared" si="4"/>
        <v>0.10452846326765346</v>
      </c>
      <c r="D13">
        <f>brazo+brazo*SIN((B13-90)*PI()/180)</f>
        <v>5.4781046317267101E-3</v>
      </c>
      <c r="E13">
        <f t="shared" si="5"/>
        <v>0.10467191248588766</v>
      </c>
      <c r="F13" s="1">
        <f t="shared" si="6"/>
        <v>94.766404375705619</v>
      </c>
      <c r="G13" s="1">
        <f t="shared" si="3"/>
        <v>96.666666666666671</v>
      </c>
      <c r="H13" s="2">
        <v>97</v>
      </c>
      <c r="I13">
        <v>95</v>
      </c>
    </row>
    <row r="14" spans="2:10" x14ac:dyDescent="0.2">
      <c r="B14">
        <v>7</v>
      </c>
      <c r="C14">
        <f t="shared" si="4"/>
        <v>0.12186934340514748</v>
      </c>
      <c r="D14">
        <f>brazo+brazo*SIN((B14-90)*PI()/180)</f>
        <v>7.4538483586780169E-3</v>
      </c>
      <c r="E14">
        <f t="shared" si="5"/>
        <v>0.12209707906971373</v>
      </c>
      <c r="F14" s="1">
        <f t="shared" si="6"/>
        <v>93.895146046514313</v>
      </c>
      <c r="G14" s="1">
        <f t="shared" si="3"/>
        <v>96.111111111111114</v>
      </c>
      <c r="H14" s="2">
        <v>96</v>
      </c>
      <c r="I14">
        <v>94</v>
      </c>
    </row>
    <row r="15" spans="2:10" x14ac:dyDescent="0.2">
      <c r="B15">
        <v>8</v>
      </c>
      <c r="C15">
        <f t="shared" si="4"/>
        <v>0.13917310096006544</v>
      </c>
      <c r="D15">
        <f>brazo+brazo*SIN((B15-90)*PI()/180)</f>
        <v>9.731931258429749E-3</v>
      </c>
      <c r="E15">
        <f t="shared" si="5"/>
        <v>0.1395129474882506</v>
      </c>
      <c r="F15" s="1">
        <f t="shared" si="6"/>
        <v>93.024352625587468</v>
      </c>
      <c r="G15" s="1">
        <f t="shared" si="3"/>
        <v>95.555555555555557</v>
      </c>
    </row>
    <row r="16" spans="2:10" x14ac:dyDescent="0.2">
      <c r="B16">
        <v>9</v>
      </c>
      <c r="C16">
        <f t="shared" si="4"/>
        <v>0.15643446504023087</v>
      </c>
      <c r="D16">
        <f>brazo+brazo*SIN((B16-90)*PI()/180)</f>
        <v>1.231165940486223E-2</v>
      </c>
      <c r="E16">
        <f t="shared" si="5"/>
        <v>0.15691819145568989</v>
      </c>
      <c r="F16" s="1">
        <f t="shared" si="6"/>
        <v>92.154090427215507</v>
      </c>
      <c r="G16" s="1">
        <f t="shared" si="3"/>
        <v>95</v>
      </c>
      <c r="H16" s="2">
        <v>95</v>
      </c>
      <c r="I16">
        <v>92</v>
      </c>
    </row>
    <row r="17" spans="2:9" x14ac:dyDescent="0.2">
      <c r="B17">
        <v>10</v>
      </c>
      <c r="C17">
        <f t="shared" si="4"/>
        <v>0.17364817766693033</v>
      </c>
      <c r="D17">
        <f>brazo+brazo*SIN((B17-90)*PI()/180)</f>
        <v>1.519224698779198E-2</v>
      </c>
      <c r="E17">
        <f t="shared" si="5"/>
        <v>0.17431148549531633</v>
      </c>
      <c r="F17" s="1">
        <f t="shared" si="6"/>
        <v>91.284425725234186</v>
      </c>
      <c r="G17" s="1">
        <f t="shared" si="3"/>
        <v>94.444444444444443</v>
      </c>
    </row>
    <row r="18" spans="2:9" x14ac:dyDescent="0.2">
      <c r="B18">
        <v>11</v>
      </c>
      <c r="C18">
        <f t="shared" si="4"/>
        <v>0.1908089953765448</v>
      </c>
      <c r="D18">
        <f>brazo+brazo*SIN((B18-90)*PI()/180)</f>
        <v>1.8372816552336024E-2</v>
      </c>
      <c r="E18">
        <f t="shared" si="5"/>
        <v>0.19169150504044796</v>
      </c>
      <c r="F18" s="1">
        <f t="shared" si="6"/>
        <v>90.415424747977596</v>
      </c>
      <c r="G18" s="1">
        <f t="shared" si="3"/>
        <v>93.888888888888886</v>
      </c>
      <c r="H18" s="2">
        <v>94</v>
      </c>
      <c r="I18">
        <v>90</v>
      </c>
    </row>
    <row r="19" spans="2:9" x14ac:dyDescent="0.2">
      <c r="B19">
        <v>12</v>
      </c>
      <c r="C19">
        <f t="shared" si="4"/>
        <v>0.20791169081775931</v>
      </c>
      <c r="D19">
        <f>brazo+brazo*SIN((B19-90)*PI()/180)</f>
        <v>2.1852399266194422E-2</v>
      </c>
      <c r="E19">
        <f t="shared" si="5"/>
        <v>0.20905692653530694</v>
      </c>
      <c r="F19" s="1">
        <f t="shared" si="6"/>
        <v>89.547153673234646</v>
      </c>
      <c r="G19" s="1">
        <f t="shared" si="3"/>
        <v>93.333333333333329</v>
      </c>
    </row>
    <row r="20" spans="2:9" x14ac:dyDescent="0.2">
      <c r="B20">
        <v>13</v>
      </c>
      <c r="C20">
        <f t="shared" si="4"/>
        <v>0.224951054343865</v>
      </c>
      <c r="D20">
        <f>brazo+brazo*SIN((B20-90)*PI()/180)</f>
        <v>2.5629935214764754E-2</v>
      </c>
      <c r="E20">
        <f t="shared" si="5"/>
        <v>0.22640642753581347</v>
      </c>
      <c r="F20" s="1">
        <f t="shared" si="6"/>
        <v>88.679678623209327</v>
      </c>
      <c r="G20" s="1">
        <f t="shared" si="3"/>
        <v>92.777777777777786</v>
      </c>
      <c r="H20" s="2">
        <v>93</v>
      </c>
      <c r="I20">
        <v>89</v>
      </c>
    </row>
    <row r="21" spans="2:9" x14ac:dyDescent="0.2">
      <c r="B21">
        <v>14</v>
      </c>
      <c r="C21">
        <f t="shared" si="4"/>
        <v>0.24192189559966773</v>
      </c>
      <c r="D21">
        <f>brazo+brazo*SIN((B21-90)*PI()/180)</f>
        <v>2.9704273724003527E-2</v>
      </c>
      <c r="E21">
        <f t="shared" si="5"/>
        <v>0.24373868681029498</v>
      </c>
      <c r="F21" s="1">
        <f t="shared" si="6"/>
        <v>87.813065659485261</v>
      </c>
      <c r="G21" s="1">
        <f t="shared" si="3"/>
        <v>92.222222222222229</v>
      </c>
    </row>
    <row r="22" spans="2:9" x14ac:dyDescent="0.2">
      <c r="B22">
        <v>15</v>
      </c>
      <c r="C22">
        <f t="shared" si="4"/>
        <v>0.25881904510252074</v>
      </c>
      <c r="D22">
        <f>brazo+brazo*SIN((B22-90)*PI()/180)</f>
        <v>3.4074173710931688E-2</v>
      </c>
      <c r="E22">
        <f t="shared" si="5"/>
        <v>0.26105238444010315</v>
      </c>
      <c r="F22" s="1">
        <f t="shared" si="6"/>
        <v>86.947380777994837</v>
      </c>
      <c r="G22" s="1">
        <f t="shared" si="3"/>
        <v>91.666666666666657</v>
      </c>
      <c r="H22" s="2">
        <v>92</v>
      </c>
      <c r="I22">
        <v>87</v>
      </c>
    </row>
    <row r="23" spans="2:9" x14ac:dyDescent="0.2">
      <c r="B23">
        <v>16</v>
      </c>
      <c r="C23">
        <f t="shared" si="4"/>
        <v>0.27563735581699916</v>
      </c>
      <c r="D23">
        <f>brazo+brazo*SIN((B23-90)*PI()/180)</f>
        <v>3.8738304061681106E-2</v>
      </c>
      <c r="E23">
        <f t="shared" si="5"/>
        <v>0.27834620192013088</v>
      </c>
      <c r="F23" s="1">
        <f t="shared" si="6"/>
        <v>86.082689903993455</v>
      </c>
      <c r="G23" s="1">
        <f t="shared" si="3"/>
        <v>91.111111111111114</v>
      </c>
      <c r="H23" s="2">
        <v>91</v>
      </c>
      <c r="I23">
        <v>86</v>
      </c>
    </row>
    <row r="24" spans="2:9" x14ac:dyDescent="0.2">
      <c r="B24">
        <v>17</v>
      </c>
      <c r="C24">
        <f t="shared" si="4"/>
        <v>0.29237170472273677</v>
      </c>
      <c r="D24">
        <f>brazo+brazo*SIN((B24-90)*PI()/180)</f>
        <v>4.3695244036964564E-2</v>
      </c>
      <c r="E24">
        <f t="shared" si="5"/>
        <v>0.29561882225922126</v>
      </c>
      <c r="F24" s="1">
        <f t="shared" si="6"/>
        <v>85.21905888703894</v>
      </c>
      <c r="G24" s="1">
        <f t="shared" si="3"/>
        <v>90.555555555555557</v>
      </c>
    </row>
    <row r="25" spans="2:9" x14ac:dyDescent="0.2">
      <c r="B25">
        <v>18</v>
      </c>
      <c r="C25">
        <f t="shared" si="4"/>
        <v>0.3090169943749474</v>
      </c>
      <c r="D25">
        <f>brazo+brazo*SIN((B25-90)*PI()/180)</f>
        <v>4.8943483704846469E-2</v>
      </c>
      <c r="E25">
        <f t="shared" si="5"/>
        <v>0.31286893008046174</v>
      </c>
      <c r="F25" s="1">
        <f t="shared" si="6"/>
        <v>84.356553495976911</v>
      </c>
      <c r="G25" s="1">
        <f t="shared" si="3"/>
        <v>90</v>
      </c>
      <c r="H25" s="2">
        <v>90</v>
      </c>
      <c r="I25">
        <v>84</v>
      </c>
    </row>
    <row r="26" spans="2:9" x14ac:dyDescent="0.2">
      <c r="B26">
        <v>19</v>
      </c>
      <c r="C26">
        <f t="shared" si="4"/>
        <v>0.32556815445715664</v>
      </c>
      <c r="D26">
        <f>brazo+brazo*SIN((B26-90)*PI()/180)</f>
        <v>5.4481424400683265E-2</v>
      </c>
      <c r="E26">
        <f t="shared" si="5"/>
        <v>0.33009521172135531</v>
      </c>
      <c r="F26" s="1">
        <f t="shared" si="6"/>
        <v>83.495239413932225</v>
      </c>
      <c r="G26" s="1">
        <f t="shared" si="3"/>
        <v>89.444444444444443</v>
      </c>
    </row>
    <row r="27" spans="2:9" x14ac:dyDescent="0.2">
      <c r="B27">
        <v>20</v>
      </c>
      <c r="C27">
        <f t="shared" si="4"/>
        <v>0.34202014332566871</v>
      </c>
      <c r="D27">
        <f>brazo+brazo*SIN((B27-90)*PI()/180)</f>
        <v>6.0307379214091683E-2</v>
      </c>
      <c r="E27">
        <f t="shared" si="5"/>
        <v>0.34729635533386072</v>
      </c>
      <c r="F27" s="1">
        <f t="shared" si="6"/>
        <v>82.635182233306963</v>
      </c>
      <c r="G27" s="1">
        <f t="shared" si="3"/>
        <v>88.888888888888886</v>
      </c>
      <c r="H27" s="2">
        <v>89</v>
      </c>
      <c r="I27">
        <v>83</v>
      </c>
    </row>
    <row r="28" spans="2:9" x14ac:dyDescent="0.2">
      <c r="B28">
        <v>21</v>
      </c>
      <c r="C28">
        <f t="shared" si="4"/>
        <v>0.35836794954530027</v>
      </c>
      <c r="D28">
        <f>brazo+brazo*SIN((B28-90)*PI()/180)</f>
        <v>6.6419573502798257E-2</v>
      </c>
      <c r="E28">
        <f t="shared" si="5"/>
        <v>0.36447105098429489</v>
      </c>
      <c r="F28" s="1">
        <f t="shared" si="6"/>
        <v>81.776447450785255</v>
      </c>
      <c r="G28" s="1">
        <f t="shared" si="3"/>
        <v>88.333333333333329</v>
      </c>
    </row>
    <row r="29" spans="2:9" x14ac:dyDescent="0.2">
      <c r="B29">
        <v>22</v>
      </c>
      <c r="C29">
        <f t="shared" si="4"/>
        <v>0.37460659341591201</v>
      </c>
      <c r="D29">
        <f>brazo+brazo*SIN((B29-90)*PI()/180)</f>
        <v>7.2816145433212576E-2</v>
      </c>
      <c r="E29">
        <f t="shared" si="5"/>
        <v>0.38161799075308961</v>
      </c>
      <c r="F29" s="1">
        <f t="shared" si="6"/>
        <v>80.919100462345511</v>
      </c>
      <c r="G29" s="1">
        <f t="shared" si="3"/>
        <v>87.777777777777771</v>
      </c>
      <c r="H29" s="2">
        <v>88</v>
      </c>
      <c r="I29">
        <v>81</v>
      </c>
    </row>
    <row r="30" spans="2:9" x14ac:dyDescent="0.2">
      <c r="B30">
        <v>23</v>
      </c>
      <c r="C30">
        <f t="shared" si="4"/>
        <v>0.39073112848927372</v>
      </c>
      <c r="D30">
        <f>brazo+brazo*SIN((B30-90)*PI()/180)</f>
        <v>7.9495146547559736E-2</v>
      </c>
      <c r="E30">
        <f t="shared" si="5"/>
        <v>0.39873586883439432</v>
      </c>
      <c r="F30" s="1">
        <f t="shared" si="6"/>
        <v>80.063206558280285</v>
      </c>
      <c r="G30" s="1">
        <f t="shared" si="3"/>
        <v>87.222222222222229</v>
      </c>
      <c r="H30" s="2">
        <v>87</v>
      </c>
      <c r="I30">
        <v>80</v>
      </c>
    </row>
    <row r="31" spans="2:9" x14ac:dyDescent="0.2">
      <c r="B31">
        <v>24</v>
      </c>
      <c r="C31">
        <f t="shared" si="4"/>
        <v>0.40673664307580015</v>
      </c>
      <c r="D31">
        <f>brazo+brazo*SIN((B31-90)*PI()/180)</f>
        <v>8.6454542357399133E-2</v>
      </c>
      <c r="E31">
        <f t="shared" si="5"/>
        <v>0.41582338163551863</v>
      </c>
      <c r="F31" s="1">
        <f t="shared" si="6"/>
        <v>79.208830918224066</v>
      </c>
      <c r="G31" s="1">
        <f t="shared" si="3"/>
        <v>86.666666666666671</v>
      </c>
    </row>
    <row r="32" spans="2:9" x14ac:dyDescent="0.2">
      <c r="B32">
        <v>25</v>
      </c>
      <c r="C32">
        <f t="shared" si="4"/>
        <v>0.42261826174069944</v>
      </c>
      <c r="D32">
        <f>brazo+brazo*SIN((B32-90)*PI()/180)</f>
        <v>9.3692212963350063E-2</v>
      </c>
      <c r="E32">
        <f t="shared" si="5"/>
        <v>0.43287922787620581</v>
      </c>
      <c r="F32" s="1">
        <f t="shared" si="6"/>
        <v>78.356038606189713</v>
      </c>
      <c r="G32" s="1">
        <f t="shared" si="3"/>
        <v>86.111111111111114</v>
      </c>
      <c r="H32" s="2">
        <v>86</v>
      </c>
      <c r="I32">
        <v>78</v>
      </c>
    </row>
    <row r="33" spans="2:9" x14ac:dyDescent="0.2">
      <c r="B33">
        <v>26</v>
      </c>
      <c r="C33">
        <f t="shared" si="4"/>
        <v>0.4383711467890774</v>
      </c>
      <c r="D33">
        <f>brazo+brazo*SIN((B33-90)*PI()/180)</f>
        <v>0.10120595370083296</v>
      </c>
      <c r="E33">
        <f t="shared" si="5"/>
        <v>0.44990210868773001</v>
      </c>
      <c r="F33" s="1">
        <f t="shared" si="6"/>
        <v>77.504894565613498</v>
      </c>
      <c r="G33" s="1">
        <f t="shared" si="3"/>
        <v>85.555555555555557</v>
      </c>
    </row>
    <row r="34" spans="2:9" x14ac:dyDescent="0.2">
      <c r="B34">
        <v>27</v>
      </c>
      <c r="C34">
        <f t="shared" si="4"/>
        <v>0.45399049973954675</v>
      </c>
      <c r="D34">
        <f>brazo+brazo*SIN((B34-90)*PI()/180)</f>
        <v>0.10899347581163221</v>
      </c>
      <c r="E34">
        <f t="shared" si="5"/>
        <v>0.46689072771181078</v>
      </c>
      <c r="F34" s="1">
        <f t="shared" si="6"/>
        <v>76.655463614409456</v>
      </c>
      <c r="G34" s="1">
        <f t="shared" si="3"/>
        <v>85</v>
      </c>
      <c r="H34" s="2">
        <v>85</v>
      </c>
      <c r="I34">
        <v>77</v>
      </c>
    </row>
    <row r="35" spans="2:9" x14ac:dyDescent="0.2">
      <c r="B35">
        <v>28</v>
      </c>
      <c r="C35">
        <f t="shared" si="4"/>
        <v>0.46947156278589081</v>
      </c>
      <c r="D35">
        <f>brazo+brazo*SIN((B35-90)*PI()/180)</f>
        <v>0.11705240714107312</v>
      </c>
      <c r="E35">
        <f t="shared" si="5"/>
        <v>0.48384379119933552</v>
      </c>
      <c r="F35" s="1">
        <f t="shared" si="6"/>
        <v>75.807810440033222</v>
      </c>
      <c r="G35" s="1">
        <f t="shared" si="3"/>
        <v>84.444444444444443</v>
      </c>
    </row>
    <row r="36" spans="2:9" x14ac:dyDescent="0.2">
      <c r="B36">
        <v>29</v>
      </c>
      <c r="C36">
        <f t="shared" si="4"/>
        <v>0.48480962024633706</v>
      </c>
      <c r="D36">
        <f>brazo+brazo*SIN((B36-90)*PI()/180)</f>
        <v>0.12538029286060426</v>
      </c>
      <c r="E36">
        <f t="shared" si="5"/>
        <v>0.50076000810888288</v>
      </c>
      <c r="F36" s="1">
        <f t="shared" si="6"/>
        <v>74.961999594555849</v>
      </c>
      <c r="G36" s="1">
        <f t="shared" si="3"/>
        <v>83.888888888888886</v>
      </c>
      <c r="H36" s="2">
        <v>84</v>
      </c>
      <c r="I36">
        <v>75</v>
      </c>
    </row>
    <row r="37" spans="2:9" x14ac:dyDescent="0.2">
      <c r="B37">
        <v>30</v>
      </c>
      <c r="C37">
        <f t="shared" si="4"/>
        <v>0.49999999999999994</v>
      </c>
      <c r="D37">
        <f>brazo+brazo*SIN((B37-90)*PI()/180)</f>
        <v>0.1339745962155614</v>
      </c>
      <c r="E37">
        <f t="shared" si="5"/>
        <v>0.51763809020504148</v>
      </c>
      <c r="F37" s="1">
        <f t="shared" si="6"/>
        <v>74.11809548974793</v>
      </c>
      <c r="G37" s="1">
        <f t="shared" si="3"/>
        <v>83.333333333333343</v>
      </c>
    </row>
    <row r="38" spans="2:9" x14ac:dyDescent="0.2">
      <c r="B38">
        <v>31</v>
      </c>
      <c r="C38">
        <f t="shared" si="4"/>
        <v>0.51503807491005416</v>
      </c>
      <c r="D38">
        <f>brazo+brazo*SIN((B38-90)*PI()/180)</f>
        <v>0.14283269929788778</v>
      </c>
      <c r="E38">
        <f t="shared" si="5"/>
        <v>0.53447675215651369</v>
      </c>
      <c r="F38" s="1">
        <f t="shared" si="6"/>
        <v>73.276162392174314</v>
      </c>
      <c r="G38" s="1">
        <f t="shared" si="3"/>
        <v>82.777777777777771</v>
      </c>
      <c r="H38" s="2">
        <v>83</v>
      </c>
      <c r="I38">
        <v>73</v>
      </c>
    </row>
    <row r="39" spans="2:9" x14ac:dyDescent="0.2">
      <c r="B39">
        <v>32</v>
      </c>
      <c r="C39">
        <f t="shared" si="4"/>
        <v>0.5299192642332049</v>
      </c>
      <c r="D39">
        <f>brazo+brazo*SIN((B39-90)*PI()/180)</f>
        <v>0.15195190384357404</v>
      </c>
      <c r="E39">
        <f t="shared" si="5"/>
        <v>0.55127471163399833</v>
      </c>
      <c r="F39" s="1">
        <f t="shared" si="6"/>
        <v>72.436264418300084</v>
      </c>
      <c r="G39" s="1">
        <f t="shared" si="3"/>
        <v>82.222222222222214</v>
      </c>
      <c r="H39" s="2">
        <v>82</v>
      </c>
      <c r="I39">
        <v>72</v>
      </c>
    </row>
    <row r="40" spans="2:9" x14ac:dyDescent="0.2">
      <c r="B40">
        <v>33</v>
      </c>
      <c r="C40">
        <f t="shared" si="4"/>
        <v>0.54463903501502708</v>
      </c>
      <c r="D40">
        <f>brazo+brazo*SIN((B40-90)*PI()/180)</f>
        <v>0.16132943205457606</v>
      </c>
      <c r="E40">
        <f t="shared" si="5"/>
        <v>0.56803068940784529</v>
      </c>
      <c r="F40" s="1">
        <f t="shared" si="6"/>
        <v>71.598465529607736</v>
      </c>
      <c r="G40" s="1">
        <f t="shared" si="3"/>
        <v>81.666666666666671</v>
      </c>
    </row>
    <row r="41" spans="2:9" x14ac:dyDescent="0.2">
      <c r="B41">
        <v>34</v>
      </c>
      <c r="C41">
        <f t="shared" si="4"/>
        <v>0.5591929034707469</v>
      </c>
      <c r="D41">
        <f>brazo+brazo*SIN((B41-90)*PI()/180)</f>
        <v>0.17096242744495826</v>
      </c>
      <c r="E41">
        <f t="shared" si="5"/>
        <v>0.58474340944547354</v>
      </c>
      <c r="F41" s="1">
        <f t="shared" si="6"/>
        <v>70.762829527726325</v>
      </c>
      <c r="G41" s="1">
        <f t="shared" si="3"/>
        <v>81.111111111111114</v>
      </c>
      <c r="H41" s="2">
        <v>81</v>
      </c>
      <c r="I41">
        <v>71</v>
      </c>
    </row>
    <row r="42" spans="2:9" x14ac:dyDescent="0.2">
      <c r="B42">
        <v>35</v>
      </c>
      <c r="C42">
        <f t="shared" si="4"/>
        <v>0.57357643635104605</v>
      </c>
      <c r="D42">
        <f>brazo+brazo*SIN((B42-90)*PI()/180)</f>
        <v>0.1808479557110082</v>
      </c>
      <c r="E42">
        <f t="shared" si="5"/>
        <v>0.60141159900854613</v>
      </c>
      <c r="F42" s="1">
        <f t="shared" si="6"/>
        <v>69.929420049572698</v>
      </c>
      <c r="G42" s="1">
        <f t="shared" si="3"/>
        <v>80.555555555555557</v>
      </c>
    </row>
    <row r="43" spans="2:9" x14ac:dyDescent="0.2">
      <c r="B43">
        <v>36</v>
      </c>
      <c r="C43">
        <f t="shared" si="4"/>
        <v>0.58778525229247314</v>
      </c>
      <c r="D43">
        <f>brazo+brazo*SIN((B43-90)*PI()/180)</f>
        <v>0.19098300562505255</v>
      </c>
      <c r="E43">
        <f t="shared" si="5"/>
        <v>0.61803398874989479</v>
      </c>
      <c r="F43" s="1">
        <f t="shared" si="6"/>
        <v>69.098300562505258</v>
      </c>
      <c r="G43" s="1">
        <f t="shared" si="3"/>
        <v>80</v>
      </c>
      <c r="H43" s="2">
        <v>80</v>
      </c>
      <c r="I43">
        <v>69</v>
      </c>
    </row>
    <row r="44" spans="2:9" x14ac:dyDescent="0.2">
      <c r="B44">
        <v>37</v>
      </c>
      <c r="C44">
        <f t="shared" si="4"/>
        <v>0.60181502315204827</v>
      </c>
      <c r="D44">
        <f>brazo+brazo*SIN((B44-90)*PI()/180)</f>
        <v>0.20136448995270717</v>
      </c>
      <c r="E44">
        <f t="shared" si="5"/>
        <v>0.63460931281018429</v>
      </c>
      <c r="F44" s="1">
        <f t="shared" si="6"/>
        <v>68.269534359490791</v>
      </c>
      <c r="G44" s="1">
        <f t="shared" si="3"/>
        <v>79.444444444444443</v>
      </c>
    </row>
    <row r="45" spans="2:9" x14ac:dyDescent="0.2">
      <c r="B45">
        <v>38</v>
      </c>
      <c r="C45">
        <f t="shared" si="4"/>
        <v>0.61566147532565818</v>
      </c>
      <c r="D45">
        <f>brazo+brazo*SIN((B45-90)*PI()/180)</f>
        <v>0.21198924639327799</v>
      </c>
      <c r="E45">
        <f t="shared" si="5"/>
        <v>0.65113630891431329</v>
      </c>
      <c r="F45" s="1">
        <f t="shared" si="6"/>
        <v>67.443184554284329</v>
      </c>
      <c r="G45" s="1">
        <f t="shared" si="3"/>
        <v>78.888888888888886</v>
      </c>
      <c r="H45" s="2">
        <v>79</v>
      </c>
      <c r="I45">
        <v>67</v>
      </c>
    </row>
    <row r="46" spans="2:9" x14ac:dyDescent="0.2">
      <c r="B46">
        <v>39</v>
      </c>
      <c r="C46">
        <f t="shared" si="4"/>
        <v>0.62932039104983739</v>
      </c>
      <c r="D46">
        <f>brazo+brazo*SIN((B46-90)*PI()/180)</f>
        <v>0.22285403854302921</v>
      </c>
      <c r="E46">
        <f t="shared" si="5"/>
        <v>0.66761371846754181</v>
      </c>
      <c r="F46" s="1">
        <f t="shared" si="6"/>
        <v>66.619314076622913</v>
      </c>
      <c r="G46" s="1">
        <f t="shared" si="3"/>
        <v>78.333333333333329</v>
      </c>
    </row>
    <row r="47" spans="2:9" x14ac:dyDescent="0.2">
      <c r="B47">
        <v>40</v>
      </c>
      <c r="C47">
        <f t="shared" si="4"/>
        <v>0.64278760968653925</v>
      </c>
      <c r="D47">
        <f>brazo+brazo*SIN((B47-90)*PI()/180)</f>
        <v>0.23395555688102199</v>
      </c>
      <c r="E47">
        <f t="shared" si="5"/>
        <v>0.68404028665133743</v>
      </c>
      <c r="F47" s="1">
        <f t="shared" si="6"/>
        <v>65.797985667433139</v>
      </c>
      <c r="G47" s="1">
        <f t="shared" si="3"/>
        <v>77.777777777777786</v>
      </c>
      <c r="H47" s="2">
        <v>78</v>
      </c>
      <c r="I47">
        <v>66</v>
      </c>
    </row>
    <row r="48" spans="2:9" x14ac:dyDescent="0.2">
      <c r="B48">
        <v>41</v>
      </c>
      <c r="C48">
        <f t="shared" si="4"/>
        <v>0.65605902899050716</v>
      </c>
      <c r="D48">
        <f>brazo+brazo*SIN((B48-90)*PI()/180)</f>
        <v>0.24529041977722799</v>
      </c>
      <c r="E48">
        <f t="shared" si="5"/>
        <v>0.70041476251893486</v>
      </c>
      <c r="F48" s="1">
        <f t="shared" si="6"/>
        <v>64.97926187405325</v>
      </c>
      <c r="G48" s="1">
        <f t="shared" si="3"/>
        <v>77.222222222222229</v>
      </c>
      <c r="H48" s="2">
        <v>77</v>
      </c>
      <c r="I48">
        <v>65</v>
      </c>
    </row>
    <row r="49" spans="2:9" x14ac:dyDescent="0.2">
      <c r="B49">
        <v>42</v>
      </c>
      <c r="C49">
        <f t="shared" si="4"/>
        <v>0.66913060635885824</v>
      </c>
      <c r="D49">
        <f>brazo+brazo*SIN((B49-90)*PI()/180)</f>
        <v>0.25685517452260587</v>
      </c>
      <c r="E49">
        <f t="shared" si="5"/>
        <v>0.71673589909060065</v>
      </c>
      <c r="F49" s="1">
        <f t="shared" si="6"/>
        <v>64.163205045469979</v>
      </c>
      <c r="G49" s="1">
        <f t="shared" si="3"/>
        <v>76.666666666666671</v>
      </c>
    </row>
    <row r="50" spans="2:9" x14ac:dyDescent="0.2">
      <c r="B50">
        <v>43</v>
      </c>
      <c r="C50">
        <f t="shared" si="4"/>
        <v>0.68199836006249848</v>
      </c>
      <c r="D50">
        <f>brazo+brazo*SIN((B50-90)*PI()/180)</f>
        <v>0.26864629838082954</v>
      </c>
      <c r="E50">
        <f t="shared" si="5"/>
        <v>0.73300245344859449</v>
      </c>
      <c r="F50" s="1">
        <f t="shared" si="6"/>
        <v>63.349877327570269</v>
      </c>
      <c r="G50" s="1">
        <f t="shared" si="3"/>
        <v>76.111111111111114</v>
      </c>
      <c r="H50" s="2">
        <v>76</v>
      </c>
      <c r="I50">
        <v>63</v>
      </c>
    </row>
    <row r="51" spans="2:9" x14ac:dyDescent="0.2">
      <c r="B51">
        <v>44</v>
      </c>
      <c r="C51">
        <f t="shared" si="4"/>
        <v>0.69465837045899725</v>
      </c>
      <c r="D51">
        <f>brazo+brazo*SIN((B51-90)*PI()/180)</f>
        <v>0.28066019966134892</v>
      </c>
      <c r="E51">
        <f t="shared" si="5"/>
        <v>0.74921318683182403</v>
      </c>
      <c r="F51" s="1">
        <f t="shared" si="6"/>
        <v>62.539340658408804</v>
      </c>
      <c r="G51" s="1">
        <f t="shared" si="3"/>
        <v>75.555555555555557</v>
      </c>
    </row>
    <row r="52" spans="2:9" x14ac:dyDescent="0.2">
      <c r="B52">
        <v>45</v>
      </c>
      <c r="C52">
        <f t="shared" si="4"/>
        <v>0.70710678118654746</v>
      </c>
      <c r="D52">
        <f>brazo+brazo*SIN((B52-90)*PI()/180)</f>
        <v>0.29289321881345254</v>
      </c>
      <c r="E52">
        <f t="shared" si="5"/>
        <v>0.76536686473017945</v>
      </c>
      <c r="F52" s="1">
        <f t="shared" si="6"/>
        <v>61.731656763491024</v>
      </c>
      <c r="G52" s="1">
        <f t="shared" si="3"/>
        <v>75</v>
      </c>
      <c r="H52" s="2">
        <v>75</v>
      </c>
      <c r="I52">
        <v>62</v>
      </c>
    </row>
    <row r="53" spans="2:9" x14ac:dyDescent="0.2">
      <c r="B53">
        <v>46</v>
      </c>
      <c r="C53">
        <f t="shared" si="4"/>
        <v>0.71933980033865108</v>
      </c>
      <c r="D53">
        <f>brazo+brazo*SIN((B53-90)*PI()/180)</f>
        <v>0.30534162954100275</v>
      </c>
      <c r="E53">
        <f t="shared" si="5"/>
        <v>0.78146225697854743</v>
      </c>
      <c r="F53" s="1">
        <f t="shared" si="6"/>
        <v>60.926887151072627</v>
      </c>
      <c r="G53" s="1">
        <f t="shared" si="3"/>
        <v>74.444444444444443</v>
      </c>
    </row>
    <row r="54" spans="2:9" x14ac:dyDescent="0.2">
      <c r="B54">
        <v>47</v>
      </c>
      <c r="C54">
        <f t="shared" si="4"/>
        <v>0.73135370161917046</v>
      </c>
      <c r="D54">
        <f>brazo+brazo*SIN((B54-90)*PI()/180)</f>
        <v>0.31800163993750152</v>
      </c>
      <c r="E54">
        <f t="shared" si="5"/>
        <v>0.79749813785049239</v>
      </c>
      <c r="F54" s="1">
        <f t="shared" si="6"/>
        <v>60.125093107475379</v>
      </c>
      <c r="G54" s="1">
        <f t="shared" si="3"/>
        <v>73.888888888888886</v>
      </c>
      <c r="H54" s="2">
        <v>74</v>
      </c>
      <c r="I54">
        <v>60</v>
      </c>
    </row>
    <row r="55" spans="2:9" x14ac:dyDescent="0.2">
      <c r="B55">
        <v>48</v>
      </c>
      <c r="C55">
        <f t="shared" si="4"/>
        <v>0.74314482547739413</v>
      </c>
      <c r="D55">
        <f>brazo+brazo*SIN((B55-90)*PI()/180)</f>
        <v>0.33086939364114176</v>
      </c>
      <c r="E55">
        <f t="shared" si="5"/>
        <v>0.81347328615160019</v>
      </c>
      <c r="F55" s="1">
        <f t="shared" si="6"/>
        <v>59.326335692419988</v>
      </c>
      <c r="G55" s="1">
        <f t="shared" si="3"/>
        <v>73.333333333333329</v>
      </c>
    </row>
    <row r="56" spans="2:9" x14ac:dyDescent="0.2">
      <c r="B56">
        <v>49</v>
      </c>
      <c r="C56">
        <f t="shared" si="4"/>
        <v>0.75470958022277201</v>
      </c>
      <c r="D56">
        <f>brazo+brazo*SIN((B56-90)*PI()/180)</f>
        <v>0.34394097100949284</v>
      </c>
      <c r="E56">
        <f t="shared" si="5"/>
        <v>0.82938648531247805</v>
      </c>
      <c r="F56" s="1">
        <f t="shared" si="6"/>
        <v>58.530675734376089</v>
      </c>
      <c r="G56" s="1">
        <f t="shared" si="3"/>
        <v>72.777777777777771</v>
      </c>
      <c r="H56" s="2">
        <v>73</v>
      </c>
      <c r="I56">
        <v>59</v>
      </c>
    </row>
    <row r="57" spans="2:9" x14ac:dyDescent="0.2">
      <c r="B57">
        <v>50</v>
      </c>
      <c r="C57">
        <f t="shared" si="4"/>
        <v>0.76604444311897801</v>
      </c>
      <c r="D57">
        <f>brazo+brazo*SIN((B57-90)*PI()/180)</f>
        <v>0.35721239031346075</v>
      </c>
      <c r="E57">
        <f t="shared" si="5"/>
        <v>0.84523652348139888</v>
      </c>
      <c r="F57" s="1">
        <f t="shared" si="6"/>
        <v>57.738173825930048</v>
      </c>
      <c r="G57" s="1">
        <f t="shared" si="3"/>
        <v>72.222222222222214</v>
      </c>
      <c r="H57" s="2">
        <v>72</v>
      </c>
      <c r="I57">
        <v>58</v>
      </c>
    </row>
    <row r="58" spans="2:9" x14ac:dyDescent="0.2">
      <c r="B58">
        <v>51</v>
      </c>
      <c r="C58">
        <f t="shared" si="4"/>
        <v>0.77714596145697079</v>
      </c>
      <c r="D58">
        <f>brazo+brazo*SIN((B58-90)*PI()/180)</f>
        <v>0.37067960895016261</v>
      </c>
      <c r="E58">
        <f t="shared" si="5"/>
        <v>0.86102219361659027</v>
      </c>
      <c r="F58" s="1">
        <f t="shared" si="6"/>
        <v>56.948890319170488</v>
      </c>
      <c r="G58" s="1">
        <f t="shared" si="3"/>
        <v>71.666666666666671</v>
      </c>
    </row>
    <row r="59" spans="2:9" x14ac:dyDescent="0.2">
      <c r="B59">
        <v>52</v>
      </c>
      <c r="C59">
        <f t="shared" si="4"/>
        <v>0.78801075360672201</v>
      </c>
      <c r="D59">
        <f>brazo+brazo*SIN((B59-90)*PI()/180)</f>
        <v>0.38433852467434182</v>
      </c>
      <c r="E59">
        <f t="shared" si="5"/>
        <v>0.87674229357815492</v>
      </c>
      <c r="F59" s="1">
        <f t="shared" si="6"/>
        <v>56.162885321092261</v>
      </c>
      <c r="G59" s="1">
        <f t="shared" si="3"/>
        <v>71.111111111111114</v>
      </c>
      <c r="H59" s="2">
        <v>71</v>
      </c>
      <c r="I59">
        <v>56</v>
      </c>
    </row>
    <row r="60" spans="2:9" x14ac:dyDescent="0.2">
      <c r="B60">
        <v>53</v>
      </c>
      <c r="C60">
        <f t="shared" si="4"/>
        <v>0.79863551004729283</v>
      </c>
      <c r="D60">
        <f>brazo+brazo*SIN((B60-90)*PI()/180)</f>
        <v>0.39818497684795173</v>
      </c>
      <c r="E60">
        <f t="shared" si="5"/>
        <v>0.89239562621961765</v>
      </c>
      <c r="F60" s="1">
        <f t="shared" si="6"/>
        <v>55.380218689019124</v>
      </c>
      <c r="G60" s="1">
        <f t="shared" si="3"/>
        <v>70.555555555555557</v>
      </c>
    </row>
    <row r="61" spans="2:9" x14ac:dyDescent="0.2">
      <c r="B61">
        <v>54</v>
      </c>
      <c r="C61">
        <f t="shared" si="4"/>
        <v>0.80901699437494745</v>
      </c>
      <c r="D61">
        <f>brazo+brazo*SIN((B61-90)*PI()/180)</f>
        <v>0.41221474770752686</v>
      </c>
      <c r="E61">
        <f t="shared" si="5"/>
        <v>0.90798099947909361</v>
      </c>
      <c r="F61" s="1">
        <f t="shared" si="6"/>
        <v>54.600950026045325</v>
      </c>
      <c r="G61" s="1">
        <f t="shared" si="3"/>
        <v>70</v>
      </c>
      <c r="H61" s="2">
        <v>70</v>
      </c>
      <c r="I61">
        <v>55</v>
      </c>
    </row>
    <row r="62" spans="2:9" x14ac:dyDescent="0.2">
      <c r="B62">
        <v>55</v>
      </c>
      <c r="C62">
        <f t="shared" si="4"/>
        <v>0.8191520442889918</v>
      </c>
      <c r="D62">
        <f>brazo+brazo*SIN((B62-90)*PI()/180)</f>
        <v>0.42642356364895395</v>
      </c>
      <c r="E62">
        <f t="shared" si="5"/>
        <v>0.92349722647006782</v>
      </c>
      <c r="F62" s="1">
        <f t="shared" si="6"/>
        <v>53.825138676496607</v>
      </c>
      <c r="G62" s="1">
        <f t="shared" si="3"/>
        <v>69.444444444444443</v>
      </c>
    </row>
    <row r="63" spans="2:9" x14ac:dyDescent="0.2">
      <c r="B63">
        <v>56</v>
      </c>
      <c r="C63">
        <f t="shared" si="4"/>
        <v>0.82903757255504174</v>
      </c>
      <c r="D63">
        <f>brazo+brazo*SIN((B63-90)*PI()/180)</f>
        <v>0.4408070965292531</v>
      </c>
      <c r="E63">
        <f t="shared" si="5"/>
        <v>0.93894312557178161</v>
      </c>
      <c r="F63" s="1">
        <f t="shared" si="6"/>
        <v>53.052843721410923</v>
      </c>
      <c r="G63" s="1">
        <f t="shared" si="3"/>
        <v>68.888888888888886</v>
      </c>
      <c r="H63" s="2">
        <v>69</v>
      </c>
      <c r="I63">
        <v>53</v>
      </c>
    </row>
    <row r="64" spans="2:9" x14ac:dyDescent="0.2">
      <c r="B64">
        <v>57</v>
      </c>
      <c r="C64">
        <f t="shared" si="4"/>
        <v>0.83867056794542394</v>
      </c>
      <c r="D64">
        <f>brazo+brazo*SIN((B64-90)*PI()/180)</f>
        <v>0.45536096498497292</v>
      </c>
      <c r="E64">
        <f t="shared" si="5"/>
        <v>0.95431752051921681</v>
      </c>
      <c r="F64" s="1">
        <f t="shared" si="6"/>
        <v>52.284123974039161</v>
      </c>
      <c r="G64" s="1">
        <f t="shared" si="3"/>
        <v>68.333333333333329</v>
      </c>
    </row>
    <row r="65" spans="2:9" x14ac:dyDescent="0.2">
      <c r="B65">
        <v>58</v>
      </c>
      <c r="C65">
        <f t="shared" si="4"/>
        <v>0.84804809615642596</v>
      </c>
      <c r="D65">
        <f>brazo+brazo*SIN((B65-90)*PI()/180)</f>
        <v>0.4700807357667951</v>
      </c>
      <c r="E65">
        <f t="shared" si="5"/>
        <v>0.96961924049267412</v>
      </c>
      <c r="F65" s="1">
        <f t="shared" si="6"/>
        <v>51.519037975366302</v>
      </c>
      <c r="G65" s="1">
        <f t="shared" si="3"/>
        <v>67.777777777777786</v>
      </c>
      <c r="H65" s="2">
        <v>68</v>
      </c>
      <c r="I65">
        <v>52</v>
      </c>
    </row>
    <row r="66" spans="2:9" x14ac:dyDescent="0.2">
      <c r="B66">
        <v>59</v>
      </c>
      <c r="C66">
        <f t="shared" si="4"/>
        <v>0.85716730070211222</v>
      </c>
      <c r="D66">
        <f>brazo+brazo*SIN((B66-90)*PI()/180)</f>
        <v>0.48496192508994584</v>
      </c>
      <c r="E66">
        <f t="shared" si="5"/>
        <v>0.98484712020693421</v>
      </c>
      <c r="F66" s="1">
        <f t="shared" si="6"/>
        <v>50.757643989653289</v>
      </c>
      <c r="G66" s="1">
        <f t="shared" si="3"/>
        <v>67.222222222222229</v>
      </c>
      <c r="H66" s="2">
        <v>67</v>
      </c>
      <c r="I66">
        <v>51</v>
      </c>
    </row>
    <row r="67" spans="2:9" x14ac:dyDescent="0.2">
      <c r="B67">
        <v>60</v>
      </c>
      <c r="C67">
        <f t="shared" si="4"/>
        <v>0.8660254037844386</v>
      </c>
      <c r="D67">
        <f>brazo+brazo*SIN((B67-90)*PI()/180)</f>
        <v>0.5</v>
      </c>
      <c r="E67">
        <f t="shared" si="5"/>
        <v>1</v>
      </c>
      <c r="F67" s="1">
        <f t="shared" si="6"/>
        <v>50</v>
      </c>
      <c r="G67" s="1">
        <f t="shared" si="3"/>
        <v>66.666666666666657</v>
      </c>
    </row>
    <row r="68" spans="2:9" x14ac:dyDescent="0.2">
      <c r="B68">
        <v>61</v>
      </c>
      <c r="C68">
        <f t="shared" si="4"/>
        <v>0.87461970713939574</v>
      </c>
      <c r="D68">
        <f>brazo+brazo*SIN((B68-90)*PI()/180)</f>
        <v>0.515190379753663</v>
      </c>
      <c r="E68">
        <f t="shared" si="5"/>
        <v>1.0150767259214082</v>
      </c>
      <c r="F68" s="1">
        <f t="shared" si="6"/>
        <v>49.246163703929589</v>
      </c>
      <c r="G68" s="1">
        <f t="shared" si="3"/>
        <v>66.111111111111114</v>
      </c>
      <c r="H68" s="2">
        <v>66</v>
      </c>
      <c r="I68">
        <v>49</v>
      </c>
    </row>
    <row r="69" spans="2:9" x14ac:dyDescent="0.2">
      <c r="B69">
        <v>62</v>
      </c>
      <c r="C69">
        <f t="shared" si="4"/>
        <v>0.88294759285892688</v>
      </c>
      <c r="D69">
        <f>brazo+brazo*SIN((B69-90)*PI()/180)</f>
        <v>0.53052843721410925</v>
      </c>
      <c r="E69">
        <f t="shared" si="5"/>
        <v>1.0300761498201083</v>
      </c>
      <c r="F69" s="1">
        <f t="shared" si="6"/>
        <v>48.496192508994582</v>
      </c>
      <c r="G69" s="1">
        <f t="shared" si="3"/>
        <v>65.555555555555557</v>
      </c>
    </row>
    <row r="70" spans="2:9" x14ac:dyDescent="0.2">
      <c r="B70">
        <v>63</v>
      </c>
      <c r="C70">
        <f t="shared" si="4"/>
        <v>0.89100652418836779</v>
      </c>
      <c r="D70">
        <f>brazo+brazo*SIN((B70-90)*PI()/180)</f>
        <v>0.54600950026045325</v>
      </c>
      <c r="E70">
        <f t="shared" si="5"/>
        <v>1.0449971294318976</v>
      </c>
      <c r="F70" s="1">
        <f t="shared" si="6"/>
        <v>47.750143528405118</v>
      </c>
      <c r="G70" s="1">
        <f t="shared" si="3"/>
        <v>65</v>
      </c>
      <c r="H70" s="2">
        <v>65</v>
      </c>
      <c r="I70">
        <v>48</v>
      </c>
    </row>
    <row r="71" spans="2:9" x14ac:dyDescent="0.2">
      <c r="B71">
        <v>64</v>
      </c>
      <c r="C71">
        <f t="shared" si="4"/>
        <v>0.89879404629916704</v>
      </c>
      <c r="D71">
        <f>brazo+brazo*SIN((B71-90)*PI()/180)</f>
        <v>0.5616288532109226</v>
      </c>
      <c r="E71">
        <f t="shared" si="5"/>
        <v>1.05983852846641</v>
      </c>
      <c r="F71" s="1">
        <f t="shared" si="6"/>
        <v>47.0080735766795</v>
      </c>
      <c r="G71" s="1">
        <f t="shared" si="3"/>
        <v>64.444444444444443</v>
      </c>
    </row>
    <row r="72" spans="2:9" x14ac:dyDescent="0.2">
      <c r="B72">
        <v>65</v>
      </c>
      <c r="C72">
        <f t="shared" si="4"/>
        <v>0.90630778703664994</v>
      </c>
      <c r="D72">
        <f>brazo+brazo*SIN((B72-90)*PI()/180)</f>
        <v>0.5773817382593005</v>
      </c>
      <c r="E72">
        <f t="shared" si="5"/>
        <v>1.0745992166936476</v>
      </c>
      <c r="F72" s="1">
        <f t="shared" si="6"/>
        <v>46.27003916531762</v>
      </c>
      <c r="G72" s="1">
        <f t="shared" ref="G72:G135" si="7">(180-B72)/180*100</f>
        <v>63.888888888888886</v>
      </c>
      <c r="H72" s="2">
        <v>64</v>
      </c>
      <c r="I72">
        <v>46</v>
      </c>
    </row>
    <row r="73" spans="2:9" x14ac:dyDescent="0.2">
      <c r="B73">
        <v>66</v>
      </c>
      <c r="C73">
        <f t="shared" si="4"/>
        <v>0.91354545764260087</v>
      </c>
      <c r="D73">
        <f>brazo+brazo*SIN((B73-90)*PI()/180)</f>
        <v>0.59326335692419985</v>
      </c>
      <c r="E73">
        <f t="shared" si="5"/>
        <v>1.0892780700300542</v>
      </c>
      <c r="F73" s="1">
        <f t="shared" si="6"/>
        <v>45.536096498497294</v>
      </c>
      <c r="G73" s="1">
        <f t="shared" si="7"/>
        <v>63.333333333333329</v>
      </c>
    </row>
    <row r="74" spans="2:9" x14ac:dyDescent="0.2">
      <c r="B74">
        <v>67</v>
      </c>
      <c r="C74">
        <f t="shared" ref="C74:C137" si="8">SIN(B74*PI()/180)</f>
        <v>0.92050485345244026</v>
      </c>
      <c r="D74">
        <f>brazo+brazo*SIN((B74-90)*PI()/180)</f>
        <v>0.60926887151072628</v>
      </c>
      <c r="E74">
        <f t="shared" ref="E74:E137" si="9">SQRT(POWER(C74,2)+POWER(D74,2))</f>
        <v>1.1038739706241163</v>
      </c>
      <c r="F74" s="1">
        <f t="shared" ref="F74:F137" si="10">(2-E74)/2*100</f>
        <v>44.806301468794189</v>
      </c>
      <c r="G74" s="1">
        <f t="shared" si="7"/>
        <v>62.777777777777779</v>
      </c>
      <c r="H74" s="2">
        <v>63</v>
      </c>
      <c r="I74">
        <v>45</v>
      </c>
    </row>
    <row r="75" spans="2:9" x14ac:dyDescent="0.2">
      <c r="B75">
        <v>68</v>
      </c>
      <c r="C75">
        <f t="shared" si="8"/>
        <v>0.92718385456678742</v>
      </c>
      <c r="D75">
        <f>brazo+brazo*SIN((B75-90)*PI()/180)</f>
        <v>0.62539340658408804</v>
      </c>
      <c r="E75">
        <f t="shared" si="9"/>
        <v>1.1183858069414938</v>
      </c>
      <c r="F75" s="1">
        <f t="shared" si="10"/>
        <v>44.080709652925307</v>
      </c>
      <c r="G75" s="1">
        <f t="shared" si="7"/>
        <v>62.222222222222221</v>
      </c>
      <c r="H75" s="2">
        <v>62</v>
      </c>
      <c r="I75">
        <v>44</v>
      </c>
    </row>
    <row r="76" spans="2:9" x14ac:dyDescent="0.2">
      <c r="B76">
        <v>69</v>
      </c>
      <c r="C76">
        <f t="shared" si="8"/>
        <v>0.93358042649720174</v>
      </c>
      <c r="D76">
        <f>brazo+brazo*SIN((B76-90)*PI()/180)</f>
        <v>0.64163205045469973</v>
      </c>
      <c r="E76">
        <f t="shared" si="9"/>
        <v>1.1328124738496657</v>
      </c>
      <c r="F76" s="1">
        <f t="shared" si="10"/>
        <v>43.359376307516719</v>
      </c>
      <c r="G76" s="1">
        <f t="shared" si="7"/>
        <v>61.666666666666671</v>
      </c>
    </row>
    <row r="77" spans="2:9" x14ac:dyDescent="0.2">
      <c r="B77">
        <v>70</v>
      </c>
      <c r="C77">
        <f t="shared" si="8"/>
        <v>0.93969262078590832</v>
      </c>
      <c r="D77">
        <f>brazo+brazo*SIN((B77-90)*PI()/180)</f>
        <v>0.65797985667433134</v>
      </c>
      <c r="E77">
        <f t="shared" si="9"/>
        <v>1.1471528727020921</v>
      </c>
      <c r="F77" s="1">
        <f t="shared" si="10"/>
        <v>42.642356364895392</v>
      </c>
      <c r="G77" s="1">
        <f t="shared" si="7"/>
        <v>61.111111111111114</v>
      </c>
      <c r="H77" s="2">
        <v>61</v>
      </c>
      <c r="I77">
        <v>43</v>
      </c>
    </row>
    <row r="78" spans="2:9" x14ac:dyDescent="0.2">
      <c r="B78">
        <v>71</v>
      </c>
      <c r="C78">
        <f t="shared" si="8"/>
        <v>0.94551857559931674</v>
      </c>
      <c r="D78">
        <f>brazo+brazo*SIN((B78-90)*PI()/180)</f>
        <v>0.6744318455428433</v>
      </c>
      <c r="E78">
        <f t="shared" si="9"/>
        <v>1.1614059114218793</v>
      </c>
      <c r="F78" s="1">
        <f t="shared" si="10"/>
        <v>41.929704428906035</v>
      </c>
      <c r="G78" s="1">
        <f t="shared" si="7"/>
        <v>60.55555555555555</v>
      </c>
    </row>
    <row r="79" spans="2:9" x14ac:dyDescent="0.2">
      <c r="B79">
        <v>72</v>
      </c>
      <c r="C79">
        <f t="shared" si="8"/>
        <v>0.95105651629515353</v>
      </c>
      <c r="D79">
        <f>brazo+brazo*SIN((B79-90)*PI()/180)</f>
        <v>0.69098300562505255</v>
      </c>
      <c r="E79">
        <f t="shared" si="9"/>
        <v>1.1755705045849463</v>
      </c>
      <c r="F79" s="1">
        <f t="shared" si="10"/>
        <v>41.221474770752685</v>
      </c>
      <c r="G79" s="1">
        <f t="shared" si="7"/>
        <v>60</v>
      </c>
      <c r="H79" s="2">
        <v>60</v>
      </c>
      <c r="I79">
        <v>41</v>
      </c>
    </row>
    <row r="80" spans="2:9" x14ac:dyDescent="0.2">
      <c r="B80">
        <v>73</v>
      </c>
      <c r="C80">
        <f t="shared" si="8"/>
        <v>0.95630475596303544</v>
      </c>
      <c r="D80">
        <f>brazo+brazo*SIN((B80-90)*PI()/180)</f>
        <v>0.70762829527726323</v>
      </c>
      <c r="E80">
        <f t="shared" si="9"/>
        <v>1.1896455735026825</v>
      </c>
      <c r="F80" s="1">
        <f t="shared" si="10"/>
        <v>40.517721324865875</v>
      </c>
      <c r="G80" s="1">
        <f t="shared" si="7"/>
        <v>59.444444444444443</v>
      </c>
    </row>
    <row r="81" spans="2:9" x14ac:dyDescent="0.2">
      <c r="B81">
        <v>74</v>
      </c>
      <c r="C81">
        <f t="shared" si="8"/>
        <v>0.96126169593831889</v>
      </c>
      <c r="D81">
        <f>brazo+brazo*SIN((B81-90)*PI()/180)</f>
        <v>0.72436264418300089</v>
      </c>
      <c r="E81">
        <f t="shared" si="9"/>
        <v>1.2036300463040965</v>
      </c>
      <c r="F81" s="1">
        <f t="shared" si="10"/>
        <v>39.818497684795176</v>
      </c>
      <c r="G81" s="1">
        <f t="shared" si="7"/>
        <v>58.888888888888893</v>
      </c>
      <c r="H81" s="2">
        <v>59</v>
      </c>
      <c r="I81">
        <v>40</v>
      </c>
    </row>
    <row r="82" spans="2:9" x14ac:dyDescent="0.2">
      <c r="B82">
        <v>75</v>
      </c>
      <c r="C82">
        <f t="shared" si="8"/>
        <v>0.96592582628906831</v>
      </c>
      <c r="D82">
        <f>brazo+brazo*SIN((B82-90)*PI()/180)</f>
        <v>0.74118095489747926</v>
      </c>
      <c r="E82">
        <f t="shared" si="9"/>
        <v>1.2175228580174413</v>
      </c>
      <c r="F82" s="1">
        <f t="shared" si="10"/>
        <v>39.123857099127932</v>
      </c>
      <c r="G82" s="1">
        <f t="shared" si="7"/>
        <v>58.333333333333336</v>
      </c>
    </row>
    <row r="83" spans="2:9" x14ac:dyDescent="0.2">
      <c r="B83">
        <v>76</v>
      </c>
      <c r="C83">
        <f t="shared" si="8"/>
        <v>0.97029572627599647</v>
      </c>
      <c r="D83">
        <f>brazo+brazo*SIN((B83-90)*PI()/180)</f>
        <v>0.7580781044003323</v>
      </c>
      <c r="E83">
        <f t="shared" si="9"/>
        <v>1.2313229506513166</v>
      </c>
      <c r="F83" s="1">
        <f t="shared" si="10"/>
        <v>38.433852467434171</v>
      </c>
      <c r="G83" s="1">
        <f t="shared" si="7"/>
        <v>57.777777777777771</v>
      </c>
      <c r="H83" s="2">
        <v>58</v>
      </c>
      <c r="I83">
        <v>39</v>
      </c>
    </row>
    <row r="84" spans="2:9" x14ac:dyDescent="0.2">
      <c r="B84">
        <v>77</v>
      </c>
      <c r="C84">
        <f t="shared" si="8"/>
        <v>0.97437006478523525</v>
      </c>
      <c r="D84">
        <f>brazo+brazo*SIN((B84-90)*PI()/180)</f>
        <v>0.77504894565613502</v>
      </c>
      <c r="E84">
        <f t="shared" si="9"/>
        <v>1.245029273275239</v>
      </c>
      <c r="F84" s="1">
        <f t="shared" si="10"/>
        <v>37.748536336238047</v>
      </c>
      <c r="G84" s="1">
        <f t="shared" si="7"/>
        <v>57.222222222222221</v>
      </c>
      <c r="H84" s="2">
        <v>57</v>
      </c>
      <c r="I84">
        <v>38</v>
      </c>
    </row>
    <row r="85" spans="2:9" x14ac:dyDescent="0.2">
      <c r="B85">
        <v>78</v>
      </c>
      <c r="C85">
        <f t="shared" si="8"/>
        <v>0.97814760073380558</v>
      </c>
      <c r="D85">
        <f>brazo+brazo*SIN((B85-90)*PI()/180)</f>
        <v>0.79208830918224071</v>
      </c>
      <c r="E85">
        <f t="shared" si="9"/>
        <v>1.2586407820996748</v>
      </c>
      <c r="F85" s="1">
        <f t="shared" si="10"/>
        <v>37.067960895016263</v>
      </c>
      <c r="G85" s="1">
        <f t="shared" si="7"/>
        <v>56.666666666666664</v>
      </c>
    </row>
    <row r="86" spans="2:9" x14ac:dyDescent="0.2">
      <c r="B86">
        <v>79</v>
      </c>
      <c r="C86">
        <f t="shared" si="8"/>
        <v>0.98162718344766398</v>
      </c>
      <c r="D86">
        <f>brazo+brazo*SIN((B86-90)*PI()/180)</f>
        <v>0.80919100462345517</v>
      </c>
      <c r="E86">
        <f t="shared" si="9"/>
        <v>1.2721564405555279</v>
      </c>
      <c r="F86" s="1">
        <f t="shared" si="10"/>
        <v>36.392177972223607</v>
      </c>
      <c r="G86" s="1">
        <f t="shared" si="7"/>
        <v>56.111111111111114</v>
      </c>
      <c r="H86" s="2">
        <v>56</v>
      </c>
      <c r="I86">
        <v>36</v>
      </c>
    </row>
    <row r="87" spans="2:9" x14ac:dyDescent="0.2">
      <c r="B87">
        <v>80</v>
      </c>
      <c r="C87">
        <f t="shared" si="8"/>
        <v>0.98480775301220802</v>
      </c>
      <c r="D87">
        <f>brazo+brazo*SIN((B87-90)*PI()/180)</f>
        <v>0.8263518223330697</v>
      </c>
      <c r="E87">
        <f t="shared" si="9"/>
        <v>1.2855752193730787</v>
      </c>
      <c r="F87" s="1">
        <f t="shared" si="10"/>
        <v>35.721239031346066</v>
      </c>
      <c r="G87" s="1">
        <f t="shared" si="7"/>
        <v>55.555555555555557</v>
      </c>
    </row>
    <row r="88" spans="2:9" x14ac:dyDescent="0.2">
      <c r="B88">
        <v>81</v>
      </c>
      <c r="C88">
        <f t="shared" si="8"/>
        <v>0.98768834059513777</v>
      </c>
      <c r="D88">
        <f>brazo+brazo*SIN((B88-90)*PI()/180)</f>
        <v>0.84356553495976916</v>
      </c>
      <c r="E88">
        <f t="shared" si="9"/>
        <v>1.2988960966603673</v>
      </c>
      <c r="F88" s="1">
        <f t="shared" si="10"/>
        <v>35.055195166981633</v>
      </c>
      <c r="G88" s="1">
        <f t="shared" si="7"/>
        <v>55.000000000000007</v>
      </c>
      <c r="H88" s="2">
        <v>55</v>
      </c>
      <c r="I88">
        <v>35</v>
      </c>
    </row>
    <row r="89" spans="2:9" x14ac:dyDescent="0.2">
      <c r="B89">
        <v>82</v>
      </c>
      <c r="C89">
        <f t="shared" si="8"/>
        <v>0.99026806874157025</v>
      </c>
      <c r="D89">
        <f>brazo+brazo*SIN((B89-90)*PI()/180)</f>
        <v>0.86082689903993459</v>
      </c>
      <c r="E89">
        <f t="shared" si="9"/>
        <v>1.3121180579810146</v>
      </c>
      <c r="F89" s="1">
        <f t="shared" si="10"/>
        <v>34.394097100949274</v>
      </c>
      <c r="G89" s="1">
        <f t="shared" si="7"/>
        <v>54.444444444444443</v>
      </c>
    </row>
    <row r="90" spans="2:9" x14ac:dyDescent="0.2">
      <c r="B90">
        <v>83</v>
      </c>
      <c r="C90">
        <f t="shared" si="8"/>
        <v>0.99254615164132198</v>
      </c>
      <c r="D90">
        <f>brazo+brazo*SIN((B90-90)*PI()/180)</f>
        <v>0.87813065659485257</v>
      </c>
      <c r="E90">
        <f t="shared" si="9"/>
        <v>1.325240096431475</v>
      </c>
      <c r="F90" s="1">
        <f t="shared" si="10"/>
        <v>33.737995178426253</v>
      </c>
      <c r="G90" s="1">
        <f t="shared" si="7"/>
        <v>53.888888888888886</v>
      </c>
      <c r="H90" s="2">
        <v>54</v>
      </c>
      <c r="I90">
        <v>34</v>
      </c>
    </row>
    <row r="91" spans="2:9" x14ac:dyDescent="0.2">
      <c r="B91">
        <v>84</v>
      </c>
      <c r="C91">
        <f t="shared" si="8"/>
        <v>0.99452189536827329</v>
      </c>
      <c r="D91">
        <f>brazo+brazo*SIN((B91-90)*PI()/180)</f>
        <v>0.89547153673234658</v>
      </c>
      <c r="E91">
        <f t="shared" si="9"/>
        <v>1.3382612127177165</v>
      </c>
      <c r="F91" s="1">
        <f t="shared" si="10"/>
        <v>33.086939364114173</v>
      </c>
      <c r="G91" s="1">
        <f t="shared" si="7"/>
        <v>53.333333333333336</v>
      </c>
    </row>
    <row r="92" spans="2:9" x14ac:dyDescent="0.2">
      <c r="B92">
        <v>85</v>
      </c>
      <c r="C92">
        <f t="shared" si="8"/>
        <v>0.99619469809174555</v>
      </c>
      <c r="D92">
        <f>brazo+brazo*SIN((B92-90)*PI()/180)</f>
        <v>0.91284425725234186</v>
      </c>
      <c r="E92">
        <f t="shared" si="9"/>
        <v>1.3511804152313205</v>
      </c>
      <c r="F92" s="1">
        <f t="shared" si="10"/>
        <v>32.440979238433975</v>
      </c>
      <c r="G92" s="1">
        <f t="shared" si="7"/>
        <v>52.777777777777779</v>
      </c>
      <c r="H92" s="2">
        <v>53</v>
      </c>
      <c r="I92">
        <v>33</v>
      </c>
    </row>
    <row r="93" spans="2:9" x14ac:dyDescent="0.2">
      <c r="B93">
        <v>86</v>
      </c>
      <c r="C93">
        <f t="shared" si="8"/>
        <v>0.9975640502598242</v>
      </c>
      <c r="D93">
        <f>brazo+brazo*SIN((B93-90)*PI()/180)</f>
        <v>0.9302435262558747</v>
      </c>
      <c r="E93">
        <f t="shared" si="9"/>
        <v>1.363996720124997</v>
      </c>
      <c r="F93" s="1">
        <f t="shared" si="10"/>
        <v>31.800163993750154</v>
      </c>
      <c r="G93" s="1">
        <f t="shared" si="7"/>
        <v>52.222222222222229</v>
      </c>
      <c r="H93" s="2">
        <v>52</v>
      </c>
      <c r="I93">
        <v>32</v>
      </c>
    </row>
    <row r="94" spans="2:9" x14ac:dyDescent="0.2">
      <c r="B94">
        <v>87</v>
      </c>
      <c r="C94">
        <f t="shared" si="8"/>
        <v>0.99862953475457383</v>
      </c>
      <c r="D94">
        <f>brazo+brazo*SIN((B94-90)*PI()/180)</f>
        <v>0.94766404375705615</v>
      </c>
      <c r="E94">
        <f t="shared" si="9"/>
        <v>1.3767091513875078</v>
      </c>
      <c r="F94" s="1">
        <f t="shared" si="10"/>
        <v>31.164542430624607</v>
      </c>
      <c r="G94" s="1">
        <f t="shared" si="7"/>
        <v>51.666666666666671</v>
      </c>
    </row>
    <row r="95" spans="2:9" x14ac:dyDescent="0.2">
      <c r="B95">
        <v>88</v>
      </c>
      <c r="C95">
        <f t="shared" si="8"/>
        <v>0.99939082701909576</v>
      </c>
      <c r="D95">
        <f>brazo+brazo*SIN((B95-90)*PI()/180)</f>
        <v>0.96510050329749908</v>
      </c>
      <c r="E95">
        <f t="shared" si="9"/>
        <v>1.3893167409179945</v>
      </c>
      <c r="F95" s="1">
        <f t="shared" si="10"/>
        <v>30.534162954100275</v>
      </c>
      <c r="G95" s="1">
        <f t="shared" si="7"/>
        <v>51.111111111111107</v>
      </c>
      <c r="H95" s="2">
        <v>51</v>
      </c>
      <c r="I95">
        <v>30</v>
      </c>
    </row>
    <row r="96" spans="2:9" x14ac:dyDescent="0.2">
      <c r="B96">
        <v>89</v>
      </c>
      <c r="C96">
        <f t="shared" si="8"/>
        <v>0.99984769515639127</v>
      </c>
      <c r="D96">
        <f>brazo+brazo*SIN((B96-90)*PI()/180)</f>
        <v>0.98254759356271648</v>
      </c>
      <c r="E96">
        <f t="shared" si="9"/>
        <v>1.4018185285997018</v>
      </c>
      <c r="F96" s="1">
        <f t="shared" si="10"/>
        <v>29.909073570014911</v>
      </c>
      <c r="G96" s="1">
        <f t="shared" si="7"/>
        <v>50.555555555555557</v>
      </c>
    </row>
    <row r="97" spans="2:9" x14ac:dyDescent="0.2">
      <c r="B97">
        <v>90</v>
      </c>
      <c r="C97">
        <f t="shared" si="8"/>
        <v>1</v>
      </c>
      <c r="D97">
        <f>brazo+brazo*SIN((B97-90)*PI()/180)</f>
        <v>1</v>
      </c>
      <c r="E97">
        <f t="shared" si="9"/>
        <v>1.4142135623730951</v>
      </c>
      <c r="F97" s="1">
        <f t="shared" si="10"/>
        <v>29.289321881345241</v>
      </c>
      <c r="G97" s="1">
        <f t="shared" si="7"/>
        <v>50</v>
      </c>
      <c r="H97" s="2">
        <v>50</v>
      </c>
      <c r="I97">
        <v>29</v>
      </c>
    </row>
    <row r="98" spans="2:9" x14ac:dyDescent="0.2">
      <c r="B98">
        <v>91</v>
      </c>
      <c r="C98">
        <f t="shared" si="8"/>
        <v>0.99984769515639127</v>
      </c>
      <c r="D98">
        <f>brazo+brazo*SIN((B98-90)*PI()/180)</f>
        <v>1.0174524064372834</v>
      </c>
      <c r="E98">
        <f t="shared" si="9"/>
        <v>1.4265008983083631</v>
      </c>
      <c r="F98" s="1">
        <f t="shared" si="10"/>
        <v>28.674955084581843</v>
      </c>
      <c r="G98" s="1">
        <f t="shared" si="7"/>
        <v>49.444444444444443</v>
      </c>
    </row>
    <row r="99" spans="2:9" x14ac:dyDescent="0.2">
      <c r="B99">
        <v>92</v>
      </c>
      <c r="C99">
        <f t="shared" si="8"/>
        <v>0.99939082701909576</v>
      </c>
      <c r="D99">
        <f>brazo+brazo*SIN((B99-90)*PI()/180)</f>
        <v>1.0348994967025009</v>
      </c>
      <c r="E99">
        <f t="shared" si="9"/>
        <v>1.4386796006773022</v>
      </c>
      <c r="F99" s="1">
        <f t="shared" si="10"/>
        <v>28.066019966134892</v>
      </c>
      <c r="G99" s="1">
        <f t="shared" si="7"/>
        <v>48.888888888888886</v>
      </c>
      <c r="H99" s="2">
        <v>49</v>
      </c>
      <c r="I99">
        <v>28</v>
      </c>
    </row>
    <row r="100" spans="2:9" x14ac:dyDescent="0.2">
      <c r="B100">
        <v>93</v>
      </c>
      <c r="C100">
        <f t="shared" si="8"/>
        <v>0.99862953475457383</v>
      </c>
      <c r="D100">
        <f>brazo+brazo*SIN((B100-90)*PI()/180)</f>
        <v>1.0523359562429437</v>
      </c>
      <c r="E100">
        <f t="shared" si="9"/>
        <v>1.4507487420245753</v>
      </c>
      <c r="F100" s="1">
        <f t="shared" si="10"/>
        <v>27.462562898771235</v>
      </c>
      <c r="G100" s="1">
        <f t="shared" si="7"/>
        <v>48.333333333333336</v>
      </c>
    </row>
    <row r="101" spans="2:9" x14ac:dyDescent="0.2">
      <c r="B101">
        <v>94</v>
      </c>
      <c r="C101">
        <f t="shared" si="8"/>
        <v>0.9975640502598242</v>
      </c>
      <c r="D101">
        <f>brazo+brazo*SIN((B101-90)*PI()/180)</f>
        <v>1.0697564737441252</v>
      </c>
      <c r="E101">
        <f t="shared" si="9"/>
        <v>1.4627074032383409</v>
      </c>
      <c r="F101" s="1">
        <f t="shared" si="10"/>
        <v>26.864629838082955</v>
      </c>
      <c r="G101" s="1">
        <f t="shared" si="7"/>
        <v>47.777777777777779</v>
      </c>
      <c r="H101" s="2">
        <v>48</v>
      </c>
      <c r="I101">
        <v>27</v>
      </c>
    </row>
    <row r="102" spans="2:9" x14ac:dyDescent="0.2">
      <c r="B102">
        <v>95</v>
      </c>
      <c r="C102">
        <f t="shared" si="8"/>
        <v>0.99619469809174555</v>
      </c>
      <c r="D102">
        <f>brazo+brazo*SIN((B102-90)*PI()/180)</f>
        <v>1.0871557427476581</v>
      </c>
      <c r="E102">
        <f t="shared" si="9"/>
        <v>1.4745546736202482</v>
      </c>
      <c r="F102" s="1">
        <f t="shared" si="10"/>
        <v>26.27226631898759</v>
      </c>
      <c r="G102" s="1">
        <f t="shared" si="7"/>
        <v>47.222222222222221</v>
      </c>
      <c r="H102" s="2">
        <v>47</v>
      </c>
      <c r="I102">
        <v>26</v>
      </c>
    </row>
    <row r="103" spans="2:9" x14ac:dyDescent="0.2">
      <c r="B103">
        <v>96</v>
      </c>
      <c r="C103">
        <f t="shared" si="8"/>
        <v>0.9945218953682734</v>
      </c>
      <c r="D103">
        <f>brazo+brazo*SIN((B103-90)*PI()/180)</f>
        <v>1.1045284632676535</v>
      </c>
      <c r="E103">
        <f t="shared" si="9"/>
        <v>1.4862896509547885</v>
      </c>
      <c r="F103" s="1">
        <f t="shared" si="10"/>
        <v>25.685517452260576</v>
      </c>
      <c r="G103" s="1">
        <f t="shared" si="7"/>
        <v>46.666666666666664</v>
      </c>
    </row>
    <row r="104" spans="2:9" x14ac:dyDescent="0.2">
      <c r="B104">
        <v>97</v>
      </c>
      <c r="C104">
        <f t="shared" si="8"/>
        <v>0.99254615164132209</v>
      </c>
      <c r="D104">
        <f>brazo+brazo*SIN((B104-90)*PI()/180)</f>
        <v>1.1218693434051474</v>
      </c>
      <c r="E104">
        <f t="shared" si="9"/>
        <v>1.4979114415780044</v>
      </c>
      <c r="F104" s="1">
        <f t="shared" si="10"/>
        <v>25.104427921099781</v>
      </c>
      <c r="G104" s="1">
        <f t="shared" si="7"/>
        <v>46.111111111111114</v>
      </c>
      <c r="H104" s="2">
        <v>46</v>
      </c>
      <c r="I104">
        <v>25</v>
      </c>
    </row>
    <row r="105" spans="2:9" x14ac:dyDescent="0.2">
      <c r="B105">
        <v>98</v>
      </c>
      <c r="C105">
        <f t="shared" si="8"/>
        <v>0.99026806874157036</v>
      </c>
      <c r="D105">
        <f>brazo+brazo*SIN((B105-90)*PI()/180)</f>
        <v>1.1391731009600654</v>
      </c>
      <c r="E105">
        <f t="shared" si="9"/>
        <v>1.509419160445544</v>
      </c>
      <c r="F105" s="1">
        <f t="shared" si="10"/>
        <v>24.529041977722798</v>
      </c>
      <c r="G105" s="1">
        <f t="shared" si="7"/>
        <v>45.555555555555557</v>
      </c>
    </row>
    <row r="106" spans="2:9" x14ac:dyDescent="0.2">
      <c r="B106">
        <v>99</v>
      </c>
      <c r="C106">
        <f t="shared" si="8"/>
        <v>0.98768834059513766</v>
      </c>
      <c r="D106">
        <f>brazo+brazo*SIN((B106-90)*PI()/180)</f>
        <v>1.156434465040231</v>
      </c>
      <c r="E106">
        <f t="shared" si="9"/>
        <v>1.5208119312000619</v>
      </c>
      <c r="F106" s="1">
        <f t="shared" si="10"/>
        <v>23.959403439996908</v>
      </c>
      <c r="G106" s="1">
        <f t="shared" si="7"/>
        <v>45</v>
      </c>
      <c r="H106" s="2">
        <v>45</v>
      </c>
      <c r="I106">
        <v>24</v>
      </c>
    </row>
    <row r="107" spans="2:9" x14ac:dyDescent="0.2">
      <c r="B107">
        <v>100</v>
      </c>
      <c r="C107">
        <f t="shared" si="8"/>
        <v>0.98480775301220802</v>
      </c>
      <c r="D107">
        <f>brazo+brazo*SIN((B107-90)*PI()/180)</f>
        <v>1.1736481776669303</v>
      </c>
      <c r="E107">
        <f t="shared" si="9"/>
        <v>1.532088886237956</v>
      </c>
      <c r="F107" s="1">
        <f t="shared" si="10"/>
        <v>23.395555688102199</v>
      </c>
      <c r="G107" s="1">
        <f t="shared" si="7"/>
        <v>44.444444444444443</v>
      </c>
    </row>
    <row r="108" spans="2:9" x14ac:dyDescent="0.2">
      <c r="B108">
        <v>101</v>
      </c>
      <c r="C108">
        <f t="shared" si="8"/>
        <v>0.98162718344766398</v>
      </c>
      <c r="D108">
        <f>brazo+brazo*SIN((B108-90)*PI()/180)</f>
        <v>1.1908089953765448</v>
      </c>
      <c r="E108">
        <f t="shared" si="9"/>
        <v>1.54324916677544</v>
      </c>
      <c r="F108" s="1">
        <f t="shared" si="10"/>
        <v>22.837541661228002</v>
      </c>
      <c r="G108" s="1">
        <f t="shared" si="7"/>
        <v>43.888888888888886</v>
      </c>
      <c r="H108" s="2">
        <v>44</v>
      </c>
      <c r="I108">
        <v>23</v>
      </c>
    </row>
    <row r="109" spans="2:9" x14ac:dyDescent="0.2">
      <c r="B109">
        <v>102</v>
      </c>
      <c r="C109">
        <f t="shared" si="8"/>
        <v>0.97814760073380569</v>
      </c>
      <c r="D109">
        <f>brazo+brazo*SIN((B109-90)*PI()/180)</f>
        <v>1.2079116908177594</v>
      </c>
      <c r="E109">
        <f t="shared" si="9"/>
        <v>1.554291922913942</v>
      </c>
      <c r="F109" s="1">
        <f t="shared" si="10"/>
        <v>22.285403854302899</v>
      </c>
      <c r="G109" s="1">
        <f t="shared" si="7"/>
        <v>43.333333333333336</v>
      </c>
    </row>
    <row r="110" spans="2:9" x14ac:dyDescent="0.2">
      <c r="B110">
        <v>103</v>
      </c>
      <c r="C110">
        <f t="shared" si="8"/>
        <v>0.97437006478523525</v>
      </c>
      <c r="D110">
        <f>brazo+brazo*SIN((B110-90)*PI()/180)</f>
        <v>1.2249510543438651</v>
      </c>
      <c r="E110">
        <f t="shared" si="9"/>
        <v>1.5652163137048278</v>
      </c>
      <c r="F110" s="1">
        <f t="shared" si="10"/>
        <v>21.73918431475861</v>
      </c>
      <c r="G110" s="1">
        <f t="shared" si="7"/>
        <v>42.777777777777779</v>
      </c>
      <c r="H110" s="2">
        <v>43</v>
      </c>
      <c r="I110">
        <v>22</v>
      </c>
    </row>
    <row r="111" spans="2:9" x14ac:dyDescent="0.2">
      <c r="B111">
        <v>104</v>
      </c>
      <c r="C111">
        <f t="shared" si="8"/>
        <v>0.97029572627599647</v>
      </c>
      <c r="D111">
        <f>brazo+brazo*SIN((B111-90)*PI()/180)</f>
        <v>1.2419218955996678</v>
      </c>
      <c r="E111">
        <f t="shared" si="9"/>
        <v>1.576021507213444</v>
      </c>
      <c r="F111" s="1">
        <f t="shared" si="10"/>
        <v>21.198924639327799</v>
      </c>
      <c r="G111" s="1">
        <f t="shared" si="7"/>
        <v>42.222222222222221</v>
      </c>
      <c r="H111" s="2">
        <v>42</v>
      </c>
      <c r="I111">
        <v>21</v>
      </c>
    </row>
    <row r="112" spans="2:9" x14ac:dyDescent="0.2">
      <c r="B112">
        <v>105</v>
      </c>
      <c r="C112">
        <f t="shared" si="8"/>
        <v>0.96592582628906831</v>
      </c>
      <c r="D112">
        <f>brazo+brazo*SIN((B112-90)*PI()/180)</f>
        <v>1.2588190451025207</v>
      </c>
      <c r="E112">
        <f t="shared" si="9"/>
        <v>1.5867066805824703</v>
      </c>
      <c r="F112" s="1">
        <f t="shared" si="10"/>
        <v>20.664665970876484</v>
      </c>
      <c r="G112" s="1">
        <f t="shared" si="7"/>
        <v>41.666666666666671</v>
      </c>
    </row>
    <row r="113" spans="2:9" x14ac:dyDescent="0.2">
      <c r="B113">
        <v>106</v>
      </c>
      <c r="C113">
        <f t="shared" si="8"/>
        <v>0.96126169593831889</v>
      </c>
      <c r="D113">
        <f>brazo+brazo*SIN((B113-90)*PI()/180)</f>
        <v>1.2756373558169991</v>
      </c>
      <c r="E113">
        <f t="shared" si="9"/>
        <v>1.5972710200945857</v>
      </c>
      <c r="F113" s="1">
        <f t="shared" si="10"/>
        <v>20.136448995270719</v>
      </c>
      <c r="G113" s="1">
        <f t="shared" si="7"/>
        <v>41.111111111111107</v>
      </c>
      <c r="H113" s="2">
        <v>41</v>
      </c>
      <c r="I113">
        <v>20</v>
      </c>
    </row>
    <row r="114" spans="2:9" x14ac:dyDescent="0.2">
      <c r="B114">
        <v>107</v>
      </c>
      <c r="C114">
        <f t="shared" si="8"/>
        <v>0.95630475596303555</v>
      </c>
      <c r="D114">
        <f>brazo+brazo*SIN((B114-90)*PI()/180)</f>
        <v>1.2923717047227368</v>
      </c>
      <c r="E114">
        <f t="shared" si="9"/>
        <v>1.6077137212344346</v>
      </c>
      <c r="F114" s="1">
        <f t="shared" si="10"/>
        <v>19.614313938278272</v>
      </c>
      <c r="G114" s="1">
        <f t="shared" si="7"/>
        <v>40.555555555555557</v>
      </c>
    </row>
    <row r="115" spans="2:9" x14ac:dyDescent="0.2">
      <c r="B115">
        <v>108</v>
      </c>
      <c r="C115">
        <f t="shared" si="8"/>
        <v>0.95105651629515364</v>
      </c>
      <c r="D115">
        <f>brazo+brazo*SIN((B115-90)*PI()/180)</f>
        <v>1.3090169943749475</v>
      </c>
      <c r="E115">
        <f t="shared" si="9"/>
        <v>1.6180339887498949</v>
      </c>
      <c r="F115" s="1">
        <f t="shared" si="10"/>
        <v>19.098300562505255</v>
      </c>
      <c r="G115" s="1">
        <f t="shared" si="7"/>
        <v>40</v>
      </c>
      <c r="H115" s="2">
        <v>40</v>
      </c>
      <c r="I115">
        <v>19</v>
      </c>
    </row>
    <row r="116" spans="2:9" x14ac:dyDescent="0.2">
      <c r="B116">
        <v>109</v>
      </c>
      <c r="C116">
        <f t="shared" si="8"/>
        <v>0.94551857559931685</v>
      </c>
      <c r="D116">
        <f>brazo+brazo*SIN((B116-90)*PI()/180)</f>
        <v>1.3255681544571567</v>
      </c>
      <c r="E116">
        <f t="shared" si="9"/>
        <v>1.6282310367126385</v>
      </c>
      <c r="F116" s="1">
        <f t="shared" si="10"/>
        <v>18.588448164368078</v>
      </c>
      <c r="G116" s="1">
        <f t="shared" si="7"/>
        <v>39.444444444444443</v>
      </c>
    </row>
    <row r="117" spans="2:9" x14ac:dyDescent="0.2">
      <c r="B117">
        <v>110</v>
      </c>
      <c r="C117">
        <f t="shared" si="8"/>
        <v>0.93969262078590843</v>
      </c>
      <c r="D117">
        <f>brazo+brazo*SIN((B117-90)*PI()/180)</f>
        <v>1.3420201433256687</v>
      </c>
      <c r="E117">
        <f t="shared" si="9"/>
        <v>1.6383040885779836</v>
      </c>
      <c r="F117" s="1">
        <f t="shared" si="10"/>
        <v>18.08479557110082</v>
      </c>
      <c r="G117" s="1">
        <f t="shared" si="7"/>
        <v>38.888888888888893</v>
      </c>
      <c r="H117" s="2">
        <v>39</v>
      </c>
      <c r="I117">
        <v>18</v>
      </c>
    </row>
    <row r="118" spans="2:9" x14ac:dyDescent="0.2">
      <c r="B118">
        <v>111</v>
      </c>
      <c r="C118">
        <f t="shared" si="8"/>
        <v>0.93358042649720174</v>
      </c>
      <c r="D118">
        <f>brazo+brazo*SIN((B118-90)*PI()/180)</f>
        <v>1.3583679495453003</v>
      </c>
      <c r="E118">
        <f t="shared" si="9"/>
        <v>1.6482523772440314</v>
      </c>
      <c r="F118" s="1">
        <f t="shared" si="10"/>
        <v>17.587381137798431</v>
      </c>
      <c r="G118" s="1">
        <f t="shared" si="7"/>
        <v>38.333333333333336</v>
      </c>
    </row>
    <row r="119" spans="2:9" x14ac:dyDescent="0.2">
      <c r="B119">
        <v>112</v>
      </c>
      <c r="C119">
        <f t="shared" si="8"/>
        <v>0.92718385456678742</v>
      </c>
      <c r="D119">
        <f>brazo+brazo*SIN((B119-90)*PI()/180)</f>
        <v>1.374606593415912</v>
      </c>
      <c r="E119">
        <f t="shared" si="9"/>
        <v>1.6580751451100832</v>
      </c>
      <c r="F119" s="1">
        <f t="shared" si="10"/>
        <v>17.096242744495839</v>
      </c>
      <c r="G119" s="1">
        <f t="shared" si="7"/>
        <v>37.777777777777779</v>
      </c>
      <c r="H119" s="2">
        <v>38</v>
      </c>
      <c r="I119">
        <v>17</v>
      </c>
    </row>
    <row r="120" spans="2:9" x14ac:dyDescent="0.2">
      <c r="B120">
        <v>113</v>
      </c>
      <c r="C120">
        <f t="shared" si="8"/>
        <v>0.92050485345244037</v>
      </c>
      <c r="D120">
        <f>brazo+brazo*SIN((B120-90)*PI()/180)</f>
        <v>1.3907311284892736</v>
      </c>
      <c r="E120">
        <f t="shared" si="9"/>
        <v>1.6677716441343362</v>
      </c>
      <c r="F120" s="1">
        <f t="shared" si="10"/>
        <v>16.611417793283188</v>
      </c>
      <c r="G120" s="1">
        <f t="shared" si="7"/>
        <v>37.222222222222221</v>
      </c>
      <c r="H120" s="2">
        <v>37</v>
      </c>
      <c r="I120">
        <v>17</v>
      </c>
    </row>
    <row r="121" spans="2:9" x14ac:dyDescent="0.2">
      <c r="B121">
        <v>114</v>
      </c>
      <c r="C121">
        <f t="shared" si="8"/>
        <v>0.91354545764260098</v>
      </c>
      <c r="D121">
        <f>brazo+brazo*SIN((B121-90)*PI()/180)</f>
        <v>1.4067366430758002</v>
      </c>
      <c r="E121">
        <f t="shared" si="9"/>
        <v>1.6773411358908481</v>
      </c>
      <c r="F121" s="1">
        <f t="shared" si="10"/>
        <v>16.132943205457593</v>
      </c>
      <c r="G121" s="1">
        <f t="shared" si="7"/>
        <v>36.666666666666664</v>
      </c>
    </row>
    <row r="122" spans="2:9" x14ac:dyDescent="0.2">
      <c r="B122">
        <v>115</v>
      </c>
      <c r="C122">
        <f t="shared" si="8"/>
        <v>0.90630778703665005</v>
      </c>
      <c r="D122">
        <f>brazo+brazo*SIN((B122-90)*PI()/180)</f>
        <v>1.4226182617406995</v>
      </c>
      <c r="E122">
        <f t="shared" si="9"/>
        <v>1.6867828916257717</v>
      </c>
      <c r="F122" s="1">
        <f t="shared" si="10"/>
        <v>15.660855418711417</v>
      </c>
      <c r="G122" s="1">
        <f t="shared" si="7"/>
        <v>36.111111111111107</v>
      </c>
      <c r="H122" s="2">
        <v>36</v>
      </c>
      <c r="I122">
        <v>16</v>
      </c>
    </row>
    <row r="123" spans="2:9" x14ac:dyDescent="0.2">
      <c r="B123">
        <v>116</v>
      </c>
      <c r="C123">
        <f t="shared" si="8"/>
        <v>0.89879404629916693</v>
      </c>
      <c r="D123">
        <f>brazo+brazo*SIN((B123-90)*PI()/180)</f>
        <v>1.4383711467890774</v>
      </c>
      <c r="E123">
        <f t="shared" si="9"/>
        <v>1.6960961923128519</v>
      </c>
      <c r="F123" s="1">
        <f t="shared" si="10"/>
        <v>15.195190384357405</v>
      </c>
      <c r="G123" s="1">
        <f t="shared" si="7"/>
        <v>35.555555555555557</v>
      </c>
    </row>
    <row r="124" spans="2:9" x14ac:dyDescent="0.2">
      <c r="B124">
        <v>117</v>
      </c>
      <c r="C124">
        <f t="shared" si="8"/>
        <v>0.8910065241883679</v>
      </c>
      <c r="D124">
        <f>brazo+brazo*SIN((B124-90)*PI()/180)</f>
        <v>1.4539904997395467</v>
      </c>
      <c r="E124">
        <f t="shared" si="9"/>
        <v>1.7052803287081844</v>
      </c>
      <c r="F124" s="1">
        <f t="shared" si="10"/>
        <v>14.735983564590782</v>
      </c>
      <c r="G124" s="1">
        <f t="shared" si="7"/>
        <v>35</v>
      </c>
      <c r="H124" s="2">
        <v>35</v>
      </c>
      <c r="I124">
        <v>15</v>
      </c>
    </row>
    <row r="125" spans="2:9" x14ac:dyDescent="0.2">
      <c r="B125">
        <v>118</v>
      </c>
      <c r="C125">
        <f t="shared" si="8"/>
        <v>0.8829475928589271</v>
      </c>
      <c r="D125">
        <f>brazo+brazo*SIN((B125-90)*PI()/180)</f>
        <v>1.4694715627858908</v>
      </c>
      <c r="E125">
        <f t="shared" si="9"/>
        <v>1.7143346014042247</v>
      </c>
      <c r="F125" s="1">
        <f t="shared" si="10"/>
        <v>14.283269929788766</v>
      </c>
      <c r="G125" s="1">
        <f t="shared" si="7"/>
        <v>34.444444444444443</v>
      </c>
    </row>
    <row r="126" spans="2:9" x14ac:dyDescent="0.2">
      <c r="B126">
        <v>119</v>
      </c>
      <c r="C126">
        <f t="shared" si="8"/>
        <v>0.87461970713939585</v>
      </c>
      <c r="D126">
        <f>brazo+brazo*SIN((B126-90)*PI()/180)</f>
        <v>1.484809620246337</v>
      </c>
      <c r="E126">
        <f t="shared" si="9"/>
        <v>1.7232583208830516</v>
      </c>
      <c r="F126" s="1">
        <f t="shared" si="10"/>
        <v>13.837083955847419</v>
      </c>
      <c r="G126" s="1">
        <f t="shared" si="7"/>
        <v>33.888888888888893</v>
      </c>
      <c r="H126" s="2">
        <v>34</v>
      </c>
      <c r="I126">
        <v>14</v>
      </c>
    </row>
    <row r="127" spans="2:9" x14ac:dyDescent="0.2">
      <c r="B127">
        <v>120</v>
      </c>
      <c r="C127">
        <f t="shared" si="8"/>
        <v>0.86602540378443871</v>
      </c>
      <c r="D127">
        <f>brazo+brazo*SIN((B127-90)*PI()/180)</f>
        <v>1.5</v>
      </c>
      <c r="E127">
        <f t="shared" si="9"/>
        <v>1.7320508075688772</v>
      </c>
      <c r="F127" s="1">
        <f t="shared" si="10"/>
        <v>13.397459621556141</v>
      </c>
      <c r="G127" s="1">
        <f t="shared" si="7"/>
        <v>33.333333333333329</v>
      </c>
    </row>
    <row r="128" spans="2:9" x14ac:dyDescent="0.2">
      <c r="B128">
        <v>121</v>
      </c>
      <c r="C128">
        <f t="shared" si="8"/>
        <v>0.85716730070211233</v>
      </c>
      <c r="D128">
        <f>brazo+brazo*SIN((B128-90)*PI()/180)</f>
        <v>1.5150380749100543</v>
      </c>
      <c r="E128">
        <f t="shared" si="9"/>
        <v>1.7407113918797996</v>
      </c>
      <c r="F128" s="1">
        <f t="shared" si="10"/>
        <v>12.964430406010019</v>
      </c>
      <c r="G128" s="1">
        <f t="shared" si="7"/>
        <v>32.777777777777779</v>
      </c>
      <c r="H128" s="2">
        <v>33</v>
      </c>
      <c r="I128">
        <v>13</v>
      </c>
    </row>
    <row r="129" spans="2:9" x14ac:dyDescent="0.2">
      <c r="B129">
        <v>122</v>
      </c>
      <c r="C129">
        <f t="shared" si="8"/>
        <v>0.84804809615642607</v>
      </c>
      <c r="D129">
        <f>brazo+brazo*SIN((B129-90)*PI()/180)</f>
        <v>1.5299192642332049</v>
      </c>
      <c r="E129">
        <f t="shared" si="9"/>
        <v>1.7492394142787915</v>
      </c>
      <c r="F129" s="1">
        <f t="shared" si="10"/>
        <v>12.538029286060425</v>
      </c>
      <c r="G129" s="1">
        <f t="shared" si="7"/>
        <v>32.222222222222221</v>
      </c>
      <c r="H129" s="2">
        <v>32</v>
      </c>
      <c r="I129">
        <v>13</v>
      </c>
    </row>
    <row r="130" spans="2:9" x14ac:dyDescent="0.2">
      <c r="B130">
        <v>123</v>
      </c>
      <c r="C130">
        <f t="shared" si="8"/>
        <v>0.83867056794542394</v>
      </c>
      <c r="D130">
        <f>brazo+brazo*SIN((B130-90)*PI()/180)</f>
        <v>1.544639035015027</v>
      </c>
      <c r="E130">
        <f t="shared" si="9"/>
        <v>1.7576342253239308</v>
      </c>
      <c r="F130" s="1">
        <f t="shared" si="10"/>
        <v>12.118288733803462</v>
      </c>
      <c r="G130" s="1">
        <f t="shared" si="7"/>
        <v>31.666666666666664</v>
      </c>
    </row>
    <row r="131" spans="2:9" x14ac:dyDescent="0.2">
      <c r="B131">
        <v>124</v>
      </c>
      <c r="C131">
        <f t="shared" si="8"/>
        <v>0.82903757255504174</v>
      </c>
      <c r="D131">
        <f>brazo+brazo*SIN((B131-90)*PI()/180)</f>
        <v>1.559192903470747</v>
      </c>
      <c r="E131">
        <f t="shared" si="9"/>
        <v>1.765895185717854</v>
      </c>
      <c r="F131" s="1">
        <f t="shared" si="10"/>
        <v>11.705240714107301</v>
      </c>
      <c r="G131" s="1">
        <f t="shared" si="7"/>
        <v>31.111111111111111</v>
      </c>
      <c r="H131" s="2">
        <v>31</v>
      </c>
      <c r="I131">
        <v>12</v>
      </c>
    </row>
    <row r="132" spans="2:9" x14ac:dyDescent="0.2">
      <c r="B132">
        <v>125</v>
      </c>
      <c r="C132">
        <f t="shared" si="8"/>
        <v>0.81915204428899202</v>
      </c>
      <c r="D132">
        <f>brazo+brazo*SIN((B132-90)*PI()/180)</f>
        <v>1.573576436351046</v>
      </c>
      <c r="E132">
        <f t="shared" si="9"/>
        <v>1.7740216663564434</v>
      </c>
      <c r="F132" s="1">
        <f t="shared" si="10"/>
        <v>11.298916682177829</v>
      </c>
      <c r="G132" s="1">
        <f t="shared" si="7"/>
        <v>30.555555555555557</v>
      </c>
    </row>
    <row r="133" spans="2:9" x14ac:dyDescent="0.2">
      <c r="B133">
        <v>126</v>
      </c>
      <c r="C133">
        <f t="shared" si="8"/>
        <v>0.80901699437494745</v>
      </c>
      <c r="D133">
        <f>brazo+brazo*SIN((B133-90)*PI()/180)</f>
        <v>1.5877852522924731</v>
      </c>
      <c r="E133">
        <f t="shared" si="9"/>
        <v>1.7820130483767358</v>
      </c>
      <c r="F133" s="1">
        <f t="shared" si="10"/>
        <v>10.899347581163211</v>
      </c>
      <c r="G133" s="1">
        <f t="shared" si="7"/>
        <v>30</v>
      </c>
      <c r="H133" s="2">
        <v>30</v>
      </c>
      <c r="I133">
        <v>11</v>
      </c>
    </row>
    <row r="134" spans="2:9" x14ac:dyDescent="0.2">
      <c r="B134">
        <v>127</v>
      </c>
      <c r="C134">
        <f t="shared" si="8"/>
        <v>0.79863551004729272</v>
      </c>
      <c r="D134">
        <f>brazo+brazo*SIN((B134-90)*PI()/180)</f>
        <v>1.6018150231520483</v>
      </c>
      <c r="E134">
        <f t="shared" si="9"/>
        <v>1.78986872320405</v>
      </c>
      <c r="F134" s="1">
        <f t="shared" si="10"/>
        <v>10.506563839797501</v>
      </c>
      <c r="G134" s="1">
        <f t="shared" si="7"/>
        <v>29.444444444444446</v>
      </c>
    </row>
    <row r="135" spans="2:9" x14ac:dyDescent="0.2">
      <c r="B135">
        <v>128</v>
      </c>
      <c r="C135">
        <f t="shared" si="8"/>
        <v>0.78801075360672201</v>
      </c>
      <c r="D135">
        <f>brazo+brazo*SIN((B135-90)*PI()/180)</f>
        <v>1.6156614753256582</v>
      </c>
      <c r="E135">
        <f t="shared" si="9"/>
        <v>1.7975880925983339</v>
      </c>
      <c r="F135" s="1">
        <f t="shared" si="10"/>
        <v>10.120595370083308</v>
      </c>
      <c r="G135" s="1">
        <f t="shared" si="7"/>
        <v>28.888888888888886</v>
      </c>
      <c r="H135" s="2">
        <v>29</v>
      </c>
      <c r="I135">
        <v>10</v>
      </c>
    </row>
    <row r="136" spans="2:9" x14ac:dyDescent="0.2">
      <c r="B136">
        <v>129</v>
      </c>
      <c r="C136">
        <f t="shared" si="8"/>
        <v>0.77714596145697101</v>
      </c>
      <c r="D136">
        <f>brazo+brazo*SIN((B136-90)*PI()/180)</f>
        <v>1.6293203910498373</v>
      </c>
      <c r="E136">
        <f t="shared" si="9"/>
        <v>1.805170568699721</v>
      </c>
      <c r="F136" s="1">
        <f t="shared" si="10"/>
        <v>9.7414715650139492</v>
      </c>
      <c r="G136" s="1">
        <f t="shared" ref="G136:G187" si="11">(180-B136)/180*100</f>
        <v>28.333333333333332</v>
      </c>
    </row>
    <row r="137" spans="2:9" x14ac:dyDescent="0.2">
      <c r="B137">
        <v>130</v>
      </c>
      <c r="C137">
        <f t="shared" si="8"/>
        <v>0.76604444311897801</v>
      </c>
      <c r="D137">
        <f>brazo+brazo*SIN((B137-90)*PI()/180)</f>
        <v>1.6427876096865393</v>
      </c>
      <c r="E137">
        <f t="shared" si="9"/>
        <v>1.8126155740732999</v>
      </c>
      <c r="F137" s="1">
        <f t="shared" si="10"/>
        <v>9.3692212963350059</v>
      </c>
      <c r="G137" s="1">
        <f t="shared" si="11"/>
        <v>27.777777777777779</v>
      </c>
      <c r="H137" s="2">
        <v>28</v>
      </c>
      <c r="I137">
        <v>9</v>
      </c>
    </row>
    <row r="138" spans="2:9" x14ac:dyDescent="0.2">
      <c r="B138">
        <v>131</v>
      </c>
      <c r="C138">
        <f t="shared" ref="C138:C187" si="12">SIN(B138*PI()/180)</f>
        <v>0.75470958022277179</v>
      </c>
      <c r="D138">
        <f>brazo+brazo*SIN((B138-90)*PI()/180)</f>
        <v>1.6560590289905073</v>
      </c>
      <c r="E138">
        <f t="shared" ref="E138:E187" si="13">SQRT(POWER(C138,2)+POWER(D138,2))</f>
        <v>1.8199225417530862</v>
      </c>
      <c r="F138" s="1">
        <f t="shared" ref="F138:F187" si="14">(2-E138)/2*100</f>
        <v>9.00387291234569</v>
      </c>
      <c r="G138" s="1">
        <f t="shared" si="11"/>
        <v>27.222222222222221</v>
      </c>
      <c r="H138" s="2">
        <v>27</v>
      </c>
      <c r="I138">
        <v>9</v>
      </c>
    </row>
    <row r="139" spans="2:9" x14ac:dyDescent="0.2">
      <c r="B139">
        <v>132</v>
      </c>
      <c r="C139">
        <f t="shared" si="12"/>
        <v>0.74314482547739424</v>
      </c>
      <c r="D139">
        <f>brazo+brazo*SIN((B139-90)*PI()/180)</f>
        <v>1.6691306063588582</v>
      </c>
      <c r="E139">
        <f t="shared" si="13"/>
        <v>1.8270909152852017</v>
      </c>
      <c r="F139" s="1">
        <f t="shared" si="14"/>
        <v>8.6454542357399138</v>
      </c>
      <c r="G139" s="1">
        <f t="shared" si="11"/>
        <v>26.666666666666668</v>
      </c>
    </row>
    <row r="140" spans="2:9" x14ac:dyDescent="0.2">
      <c r="B140">
        <v>133</v>
      </c>
      <c r="C140">
        <f t="shared" si="12"/>
        <v>0.73135370161917057</v>
      </c>
      <c r="D140">
        <f>brazo+brazo*SIN((B140-90)*PI()/180)</f>
        <v>1.6819983600624986</v>
      </c>
      <c r="E140">
        <f t="shared" si="13"/>
        <v>1.8341201487702483</v>
      </c>
      <c r="F140" s="1">
        <f t="shared" si="14"/>
        <v>8.2939925614875847</v>
      </c>
      <c r="G140" s="1">
        <f t="shared" si="11"/>
        <v>26.111111111111114</v>
      </c>
      <c r="H140" s="2">
        <v>26</v>
      </c>
      <c r="I140">
        <v>8</v>
      </c>
    </row>
    <row r="141" spans="2:9" x14ac:dyDescent="0.2">
      <c r="B141">
        <v>134</v>
      </c>
      <c r="C141">
        <f t="shared" si="12"/>
        <v>0.71933980033865141</v>
      </c>
      <c r="D141">
        <f>brazo+brazo*SIN((B141-90)*PI()/180)</f>
        <v>1.6946583704589973</v>
      </c>
      <c r="E141">
        <f t="shared" si="13"/>
        <v>1.8410097069048807</v>
      </c>
      <c r="F141" s="1">
        <f t="shared" si="14"/>
        <v>7.9495146547559621</v>
      </c>
      <c r="G141" s="1">
        <f t="shared" si="11"/>
        <v>25.555555555555554</v>
      </c>
    </row>
    <row r="142" spans="2:9" x14ac:dyDescent="0.2">
      <c r="B142">
        <v>135</v>
      </c>
      <c r="C142">
        <f t="shared" si="12"/>
        <v>0.70710678118654757</v>
      </c>
      <c r="D142">
        <f>brazo+brazo*SIN((B142-90)*PI()/180)</f>
        <v>1.7071067811865475</v>
      </c>
      <c r="E142">
        <f t="shared" si="13"/>
        <v>1.8477590650225735</v>
      </c>
      <c r="F142" s="1">
        <f t="shared" si="14"/>
        <v>7.6120467488713262</v>
      </c>
      <c r="G142" s="1">
        <f t="shared" si="11"/>
        <v>25</v>
      </c>
      <c r="H142" s="2">
        <v>25</v>
      </c>
      <c r="I142">
        <v>8</v>
      </c>
    </row>
    <row r="143" spans="2:9" x14ac:dyDescent="0.2">
      <c r="B143">
        <v>136</v>
      </c>
      <c r="C143">
        <f t="shared" si="12"/>
        <v>0.69465837045899714</v>
      </c>
      <c r="D143">
        <f>brazo+brazo*SIN((B143-90)*PI()/180)</f>
        <v>1.7193398003386511</v>
      </c>
      <c r="E143">
        <f t="shared" si="13"/>
        <v>1.8543677091335746</v>
      </c>
      <c r="F143" s="1">
        <f t="shared" si="14"/>
        <v>7.2816145433212682</v>
      </c>
      <c r="G143" s="1">
        <f t="shared" si="11"/>
        <v>24.444444444444443</v>
      </c>
    </row>
    <row r="144" spans="2:9" x14ac:dyDescent="0.2">
      <c r="B144">
        <v>137</v>
      </c>
      <c r="C144">
        <f t="shared" si="12"/>
        <v>0.68199836006249859</v>
      </c>
      <c r="D144">
        <f>brazo+brazo*SIN((B144-90)*PI()/180)</f>
        <v>1.7313537016191705</v>
      </c>
      <c r="E144">
        <f t="shared" si="13"/>
        <v>1.8608351359640491</v>
      </c>
      <c r="F144" s="1">
        <f t="shared" si="14"/>
        <v>6.9582432017975426</v>
      </c>
      <c r="G144" s="1">
        <f t="shared" si="11"/>
        <v>23.888888888888889</v>
      </c>
      <c r="H144" s="2">
        <v>24</v>
      </c>
      <c r="I144">
        <v>7</v>
      </c>
    </row>
    <row r="145" spans="2:9" x14ac:dyDescent="0.2">
      <c r="B145">
        <v>138</v>
      </c>
      <c r="C145">
        <f t="shared" si="12"/>
        <v>0.66913060635885835</v>
      </c>
      <c r="D145">
        <f>brazo+brazo*SIN((B145-90)*PI()/180)</f>
        <v>1.743144825477394</v>
      </c>
      <c r="E145">
        <f t="shared" si="13"/>
        <v>1.8671608529944035</v>
      </c>
      <c r="F145" s="1">
        <f t="shared" si="14"/>
        <v>6.6419573502798261</v>
      </c>
      <c r="G145" s="1">
        <f t="shared" si="11"/>
        <v>23.333333333333332</v>
      </c>
    </row>
    <row r="146" spans="2:9" x14ac:dyDescent="0.2">
      <c r="B146">
        <v>139</v>
      </c>
      <c r="C146">
        <f t="shared" si="12"/>
        <v>0.65605902899050728</v>
      </c>
      <c r="D146">
        <f>brazo+brazo*SIN((B146-90)*PI()/180)</f>
        <v>1.7547095802227721</v>
      </c>
      <c r="E146">
        <f t="shared" si="13"/>
        <v>1.8733443784967954</v>
      </c>
      <c r="F146" s="1">
        <f t="shared" si="14"/>
        <v>6.3327810751602325</v>
      </c>
      <c r="G146" s="1">
        <f t="shared" si="11"/>
        <v>22.777777777777779</v>
      </c>
      <c r="H146" s="2">
        <v>23</v>
      </c>
      <c r="I146">
        <v>6</v>
      </c>
    </row>
    <row r="147" spans="2:9" x14ac:dyDescent="0.2">
      <c r="B147">
        <v>140</v>
      </c>
      <c r="C147">
        <f t="shared" si="12"/>
        <v>0.64278760968653947</v>
      </c>
      <c r="D147">
        <f>brazo+brazo*SIN((B147-90)*PI()/180)</f>
        <v>1.7660444431189779</v>
      </c>
      <c r="E147">
        <f t="shared" si="13"/>
        <v>1.8793852415718166</v>
      </c>
      <c r="F147" s="1">
        <f t="shared" si="14"/>
        <v>6.0307379214091679</v>
      </c>
      <c r="G147" s="1">
        <f t="shared" si="11"/>
        <v>22.222222222222221</v>
      </c>
      <c r="H147" s="2">
        <v>22</v>
      </c>
      <c r="I147">
        <v>6</v>
      </c>
    </row>
    <row r="148" spans="2:9" x14ac:dyDescent="0.2">
      <c r="B148">
        <v>141</v>
      </c>
      <c r="C148">
        <f t="shared" si="12"/>
        <v>0.62932039104983772</v>
      </c>
      <c r="D148">
        <f>brazo+brazo*SIN((B148-90)*PI()/180)</f>
        <v>1.7771459614569709</v>
      </c>
      <c r="E148">
        <f t="shared" si="13"/>
        <v>1.8852829821843569</v>
      </c>
      <c r="F148" s="1">
        <f t="shared" si="14"/>
        <v>5.7358508907821566</v>
      </c>
      <c r="G148" s="1">
        <f t="shared" si="11"/>
        <v>21.666666666666668</v>
      </c>
    </row>
    <row r="149" spans="2:9" x14ac:dyDescent="0.2">
      <c r="B149">
        <v>142</v>
      </c>
      <c r="C149">
        <f t="shared" si="12"/>
        <v>0.6156614753256584</v>
      </c>
      <c r="D149">
        <f>brazo+brazo*SIN((B149-90)*PI()/180)</f>
        <v>1.788010753606722</v>
      </c>
      <c r="E149">
        <f t="shared" si="13"/>
        <v>1.8910371511986337</v>
      </c>
      <c r="F149" s="1">
        <f t="shared" si="14"/>
        <v>5.4481424400683149</v>
      </c>
      <c r="G149" s="1">
        <f t="shared" si="11"/>
        <v>21.111111111111111</v>
      </c>
      <c r="H149" s="2">
        <v>21</v>
      </c>
      <c r="I149">
        <v>5</v>
      </c>
    </row>
    <row r="150" spans="2:9" x14ac:dyDescent="0.2">
      <c r="B150">
        <v>143</v>
      </c>
      <c r="C150">
        <f t="shared" si="12"/>
        <v>0.60181502315204816</v>
      </c>
      <c r="D150">
        <f>brazo+brazo*SIN((B150-90)*PI()/180)</f>
        <v>1.7986355100472928</v>
      </c>
      <c r="E150">
        <f t="shared" si="13"/>
        <v>1.8966473104123986</v>
      </c>
      <c r="F150" s="1">
        <f t="shared" si="14"/>
        <v>5.1676344793800677</v>
      </c>
      <c r="G150" s="1">
        <f t="shared" si="11"/>
        <v>20.555555555555554</v>
      </c>
    </row>
    <row r="151" spans="2:9" x14ac:dyDescent="0.2">
      <c r="B151">
        <v>144</v>
      </c>
      <c r="C151">
        <f t="shared" si="12"/>
        <v>0.58778525229247325</v>
      </c>
      <c r="D151">
        <f>brazo+brazo*SIN((B151-90)*PI()/180)</f>
        <v>1.8090169943749475</v>
      </c>
      <c r="E151">
        <f t="shared" si="13"/>
        <v>1.9021130325903071</v>
      </c>
      <c r="F151" s="1">
        <f t="shared" si="14"/>
        <v>4.8943483704846464</v>
      </c>
      <c r="G151" s="1">
        <f t="shared" si="11"/>
        <v>20</v>
      </c>
      <c r="H151" s="2">
        <v>20</v>
      </c>
      <c r="I151">
        <v>5</v>
      </c>
    </row>
    <row r="152" spans="2:9" x14ac:dyDescent="0.2">
      <c r="B152">
        <v>145</v>
      </c>
      <c r="C152">
        <f t="shared" si="12"/>
        <v>0.57357643635104638</v>
      </c>
      <c r="D152">
        <f>brazo+brazo*SIN((B152-90)*PI()/180)</f>
        <v>1.8191520442889919</v>
      </c>
      <c r="E152">
        <f t="shared" si="13"/>
        <v>1.9074339014964541</v>
      </c>
      <c r="F152" s="1">
        <f t="shared" si="14"/>
        <v>4.6283049251772956</v>
      </c>
      <c r="G152" s="1">
        <f t="shared" si="11"/>
        <v>19.444444444444446</v>
      </c>
    </row>
    <row r="153" spans="2:9" x14ac:dyDescent="0.2">
      <c r="B153">
        <v>146</v>
      </c>
      <c r="C153">
        <f t="shared" si="12"/>
        <v>0.5591929034707469</v>
      </c>
      <c r="D153">
        <f>brazo+brazo*SIN((B153-90)*PI()/180)</f>
        <v>1.8290375725550416</v>
      </c>
      <c r="E153">
        <f t="shared" si="13"/>
        <v>1.9126095119260709</v>
      </c>
      <c r="F153" s="1">
        <f t="shared" si="14"/>
        <v>4.369524403696456</v>
      </c>
      <c r="G153" s="1">
        <f t="shared" si="11"/>
        <v>18.888888888888889</v>
      </c>
      <c r="H153" s="2">
        <v>19</v>
      </c>
      <c r="I153">
        <v>4</v>
      </c>
    </row>
    <row r="154" spans="2:9" x14ac:dyDescent="0.2">
      <c r="B154">
        <v>147</v>
      </c>
      <c r="C154">
        <f t="shared" si="12"/>
        <v>0.54463903501502697</v>
      </c>
      <c r="D154">
        <f>brazo+brazo*SIN((B154-90)*PI()/180)</f>
        <v>1.8386705679454241</v>
      </c>
      <c r="E154">
        <f t="shared" si="13"/>
        <v>1.9176394697363861</v>
      </c>
      <c r="F154" s="1">
        <f t="shared" si="14"/>
        <v>4.1180265131806948</v>
      </c>
      <c r="G154" s="1">
        <f t="shared" si="11"/>
        <v>18.333333333333332</v>
      </c>
    </row>
    <row r="155" spans="2:9" x14ac:dyDescent="0.2">
      <c r="B155">
        <v>148</v>
      </c>
      <c r="C155">
        <f t="shared" si="12"/>
        <v>0.5299192642332049</v>
      </c>
      <c r="D155">
        <f>brazo+brazo*SIN((B155-90)*PI()/180)</f>
        <v>1.8480480961564258</v>
      </c>
      <c r="E155">
        <f t="shared" si="13"/>
        <v>1.9225233918766376</v>
      </c>
      <c r="F155" s="1">
        <f t="shared" si="14"/>
        <v>3.8738304061681217</v>
      </c>
      <c r="G155" s="1">
        <f t="shared" si="11"/>
        <v>17.777777777777779</v>
      </c>
      <c r="H155" s="2">
        <v>18</v>
      </c>
      <c r="I155">
        <v>4</v>
      </c>
    </row>
    <row r="156" spans="2:9" x14ac:dyDescent="0.2">
      <c r="B156">
        <v>149</v>
      </c>
      <c r="C156">
        <f t="shared" si="12"/>
        <v>0.51503807491005438</v>
      </c>
      <c r="D156">
        <f>brazo+brazo*SIN((B156-90)*PI()/180)</f>
        <v>1.8571673007021121</v>
      </c>
      <c r="E156">
        <f t="shared" si="13"/>
        <v>1.9272609064172459</v>
      </c>
      <c r="F156" s="1">
        <f t="shared" si="14"/>
        <v>3.636954679137705</v>
      </c>
      <c r="G156" s="1">
        <f t="shared" si="11"/>
        <v>17.222222222222221</v>
      </c>
      <c r="H156" s="2">
        <v>17</v>
      </c>
      <c r="I156">
        <v>4</v>
      </c>
    </row>
    <row r="157" spans="2:9" x14ac:dyDescent="0.2">
      <c r="B157">
        <v>150</v>
      </c>
      <c r="C157">
        <f t="shared" si="12"/>
        <v>0.49999999999999994</v>
      </c>
      <c r="D157">
        <f>brazo+brazo*SIN((B157-90)*PI()/180)</f>
        <v>1.8660254037844386</v>
      </c>
      <c r="E157">
        <f t="shared" si="13"/>
        <v>1.9318516525781366</v>
      </c>
      <c r="F157" s="1">
        <f t="shared" si="14"/>
        <v>3.4074173710931688</v>
      </c>
      <c r="G157" s="1">
        <f t="shared" si="11"/>
        <v>16.666666666666664</v>
      </c>
    </row>
    <row r="158" spans="2:9" x14ac:dyDescent="0.2">
      <c r="B158">
        <v>151</v>
      </c>
      <c r="C158">
        <f t="shared" si="12"/>
        <v>0.48480962024633717</v>
      </c>
      <c r="D158">
        <f>brazo+brazo*SIN((B158-90)*PI()/180)</f>
        <v>1.8746197071393957</v>
      </c>
      <c r="E158">
        <f t="shared" si="13"/>
        <v>1.9362952807562155</v>
      </c>
      <c r="F158" s="1">
        <f t="shared" si="14"/>
        <v>3.1852359621892257</v>
      </c>
      <c r="G158" s="1">
        <f t="shared" si="11"/>
        <v>16.111111111111111</v>
      </c>
      <c r="H158" s="2">
        <v>16</v>
      </c>
      <c r="I158">
        <v>3</v>
      </c>
    </row>
    <row r="159" spans="2:9" x14ac:dyDescent="0.2">
      <c r="B159">
        <v>152</v>
      </c>
      <c r="C159">
        <f t="shared" si="12"/>
        <v>0.46947156278589108</v>
      </c>
      <c r="D159">
        <f>brazo+brazo*SIN((B159-90)*PI()/180)</f>
        <v>1.882947592858927</v>
      </c>
      <c r="E159">
        <f t="shared" si="13"/>
        <v>1.9405914525519929</v>
      </c>
      <c r="F159" s="1">
        <f t="shared" si="14"/>
        <v>2.9704273724003527</v>
      </c>
      <c r="G159" s="1">
        <f t="shared" si="11"/>
        <v>15.555555555555555</v>
      </c>
    </row>
    <row r="160" spans="2:9" x14ac:dyDescent="0.2">
      <c r="B160">
        <v>153</v>
      </c>
      <c r="C160">
        <f t="shared" si="12"/>
        <v>0.45399049973954686</v>
      </c>
      <c r="D160">
        <f>brazo+brazo*SIN((B160-90)*PI()/180)</f>
        <v>1.8910065241883678</v>
      </c>
      <c r="E160">
        <f t="shared" si="13"/>
        <v>1.9447398407953531</v>
      </c>
      <c r="F160" s="1">
        <f t="shared" si="14"/>
        <v>2.7630079602323443</v>
      </c>
      <c r="G160" s="1">
        <f t="shared" si="11"/>
        <v>15</v>
      </c>
      <c r="H160" s="2">
        <v>15</v>
      </c>
      <c r="I160">
        <v>3</v>
      </c>
    </row>
    <row r="161" spans="2:9" x14ac:dyDescent="0.2">
      <c r="B161">
        <v>154</v>
      </c>
      <c r="C161">
        <f t="shared" si="12"/>
        <v>0.43837114678907729</v>
      </c>
      <c r="D161">
        <f>brazo+brazo*SIN((B161-90)*PI()/180)</f>
        <v>1.898794046299167</v>
      </c>
      <c r="E161">
        <f t="shared" si="13"/>
        <v>1.9487401295704705</v>
      </c>
      <c r="F161" s="1">
        <f t="shared" si="14"/>
        <v>2.5629935214764754</v>
      </c>
      <c r="G161" s="1">
        <f t="shared" si="11"/>
        <v>14.444444444444443</v>
      </c>
    </row>
    <row r="162" spans="2:9" x14ac:dyDescent="0.2">
      <c r="B162">
        <v>155</v>
      </c>
      <c r="C162">
        <f t="shared" si="12"/>
        <v>0.4226182617406995</v>
      </c>
      <c r="D162">
        <f>brazo+brazo*SIN((B162-90)*PI()/180)</f>
        <v>1.90630778703665</v>
      </c>
      <c r="E162">
        <f t="shared" si="13"/>
        <v>1.9525920142398669</v>
      </c>
      <c r="F162" s="1">
        <f t="shared" si="14"/>
        <v>2.3703992880066527</v>
      </c>
      <c r="G162" s="1">
        <f t="shared" si="11"/>
        <v>13.888888888888889</v>
      </c>
      <c r="H162" s="2">
        <v>14</v>
      </c>
      <c r="I162">
        <v>2</v>
      </c>
    </row>
    <row r="163" spans="2:9" x14ac:dyDescent="0.2">
      <c r="B163">
        <v>156</v>
      </c>
      <c r="C163">
        <f t="shared" si="12"/>
        <v>0.40673664307580043</v>
      </c>
      <c r="D163">
        <f>brazo+brazo*SIN((B163-90)*PI()/180)</f>
        <v>1.9135454576426008</v>
      </c>
      <c r="E163">
        <f t="shared" si="13"/>
        <v>1.9562952014676112</v>
      </c>
      <c r="F163" s="1">
        <f t="shared" si="14"/>
        <v>2.1852399266194422</v>
      </c>
      <c r="G163" s="1">
        <f t="shared" si="11"/>
        <v>13.333333333333334</v>
      </c>
    </row>
    <row r="164" spans="2:9" x14ac:dyDescent="0.2">
      <c r="B164">
        <v>157</v>
      </c>
      <c r="C164">
        <f t="shared" si="12"/>
        <v>0.39073112848927416</v>
      </c>
      <c r="D164">
        <f>brazo+brazo*SIN((B164-90)*PI()/180)</f>
        <v>1.9205048534524403</v>
      </c>
      <c r="E164">
        <f t="shared" si="13"/>
        <v>1.9598494092416594</v>
      </c>
      <c r="F164" s="1">
        <f t="shared" si="14"/>
        <v>2.0075295379170299</v>
      </c>
      <c r="G164" s="1">
        <f t="shared" si="11"/>
        <v>12.777777777777777</v>
      </c>
      <c r="H164" s="2">
        <v>13</v>
      </c>
      <c r="I164">
        <v>2</v>
      </c>
    </row>
    <row r="165" spans="2:9" x14ac:dyDescent="0.2">
      <c r="B165">
        <v>158</v>
      </c>
      <c r="C165">
        <f t="shared" si="12"/>
        <v>0.37460659341591224</v>
      </c>
      <c r="D165">
        <f>brazo+brazo*SIN((B165-90)*PI()/180)</f>
        <v>1.9271838545667874</v>
      </c>
      <c r="E165">
        <f t="shared" si="13"/>
        <v>1.963254366895328</v>
      </c>
      <c r="F165" s="1">
        <f t="shared" si="14"/>
        <v>1.8372816552336024</v>
      </c>
      <c r="G165" s="1">
        <f t="shared" si="11"/>
        <v>12.222222222222221</v>
      </c>
      <c r="H165" s="2">
        <v>12</v>
      </c>
      <c r="I165">
        <v>2</v>
      </c>
    </row>
    <row r="166" spans="2:9" x14ac:dyDescent="0.2">
      <c r="B166">
        <v>159</v>
      </c>
      <c r="C166">
        <f t="shared" si="12"/>
        <v>0.35836794954530021</v>
      </c>
      <c r="D166">
        <f>brazo+brazo*SIN((B166-90)*PI()/180)</f>
        <v>1.9335804264972016</v>
      </c>
      <c r="E166">
        <f t="shared" si="13"/>
        <v>1.966509815127909</v>
      </c>
      <c r="F166" s="1">
        <f t="shared" si="14"/>
        <v>1.6745092436045494</v>
      </c>
      <c r="G166" s="1">
        <f t="shared" si="11"/>
        <v>11.666666666666666</v>
      </c>
    </row>
    <row r="167" spans="2:9" x14ac:dyDescent="0.2">
      <c r="B167">
        <v>160</v>
      </c>
      <c r="C167">
        <f t="shared" si="12"/>
        <v>0.34202014332566888</v>
      </c>
      <c r="D167">
        <f>brazo+brazo*SIN((B167-90)*PI()/180)</f>
        <v>1.9396926207859084</v>
      </c>
      <c r="E167">
        <f t="shared" si="13"/>
        <v>1.969615506024416</v>
      </c>
      <c r="F167" s="1">
        <f t="shared" si="14"/>
        <v>1.519224698779198</v>
      </c>
      <c r="G167" s="1">
        <f t="shared" si="11"/>
        <v>11.111111111111111</v>
      </c>
      <c r="H167" s="2">
        <v>11</v>
      </c>
      <c r="I167">
        <v>2</v>
      </c>
    </row>
    <row r="168" spans="2:9" x14ac:dyDescent="0.2">
      <c r="B168">
        <v>161</v>
      </c>
      <c r="C168">
        <f t="shared" si="12"/>
        <v>0.32556815445715703</v>
      </c>
      <c r="D168">
        <f>brazo+brazo*SIN((B168-90)*PI()/180)</f>
        <v>1.9455185755993167</v>
      </c>
      <c r="E168">
        <f t="shared" si="13"/>
        <v>1.9725712030744629</v>
      </c>
      <c r="F168" s="1">
        <f t="shared" si="14"/>
        <v>1.3714398462768562</v>
      </c>
      <c r="G168" s="1">
        <f t="shared" si="11"/>
        <v>10.555555555555555</v>
      </c>
    </row>
    <row r="169" spans="2:9" x14ac:dyDescent="0.2">
      <c r="B169">
        <v>162</v>
      </c>
      <c r="C169">
        <f t="shared" si="12"/>
        <v>0.30901699437494751</v>
      </c>
      <c r="D169">
        <f>brazo+brazo*SIN((B169-90)*PI()/180)</f>
        <v>1.9510565162951536</v>
      </c>
      <c r="E169">
        <f t="shared" si="13"/>
        <v>1.9753766811902755</v>
      </c>
      <c r="F169" s="1">
        <f t="shared" si="14"/>
        <v>1.231165940486223</v>
      </c>
      <c r="G169" s="1">
        <f t="shared" si="11"/>
        <v>10</v>
      </c>
      <c r="H169" s="2">
        <v>10</v>
      </c>
      <c r="I169">
        <v>1</v>
      </c>
    </row>
    <row r="170" spans="2:9" x14ac:dyDescent="0.2">
      <c r="B170">
        <v>163</v>
      </c>
      <c r="C170">
        <f t="shared" si="12"/>
        <v>0.29237170472273705</v>
      </c>
      <c r="D170">
        <f>brazo+brazo*SIN((B170-90)*PI()/180)</f>
        <v>1.9563047559630355</v>
      </c>
      <c r="E170">
        <f t="shared" si="13"/>
        <v>1.9780317267238339</v>
      </c>
      <c r="F170" s="1">
        <f t="shared" si="14"/>
        <v>1.0984136638083064</v>
      </c>
      <c r="G170" s="1">
        <f t="shared" si="11"/>
        <v>9.4444444444444446</v>
      </c>
    </row>
    <row r="171" spans="2:9" x14ac:dyDescent="0.2">
      <c r="B171">
        <v>164</v>
      </c>
      <c r="C171">
        <f t="shared" si="12"/>
        <v>0.27563735581699966</v>
      </c>
      <c r="D171">
        <f>brazo+brazo*SIN((B171-90)*PI()/180)</f>
        <v>1.9612616959383189</v>
      </c>
      <c r="E171">
        <f t="shared" si="13"/>
        <v>1.9805361374831407</v>
      </c>
      <c r="F171" s="1">
        <f t="shared" si="14"/>
        <v>0.9731931258429638</v>
      </c>
      <c r="G171" s="1">
        <f t="shared" si="11"/>
        <v>8.8888888888888893</v>
      </c>
      <c r="H171" s="2">
        <v>9</v>
      </c>
      <c r="I171">
        <v>1</v>
      </c>
    </row>
    <row r="172" spans="2:9" x14ac:dyDescent="0.2">
      <c r="B172">
        <v>165</v>
      </c>
      <c r="C172">
        <f t="shared" si="12"/>
        <v>0.25881904510252102</v>
      </c>
      <c r="D172">
        <f>brazo+brazo*SIN((B172-90)*PI()/180)</f>
        <v>1.9659258262890682</v>
      </c>
      <c r="E172">
        <f t="shared" si="13"/>
        <v>1.9828897227476208</v>
      </c>
      <c r="F172" s="1">
        <f t="shared" si="14"/>
        <v>0.85551386261896178</v>
      </c>
      <c r="G172" s="1">
        <f t="shared" si="11"/>
        <v>8.3333333333333321</v>
      </c>
    </row>
    <row r="173" spans="2:9" x14ac:dyDescent="0.2">
      <c r="B173">
        <v>166</v>
      </c>
      <c r="C173">
        <f t="shared" si="12"/>
        <v>0.24192189559966773</v>
      </c>
      <c r="D173">
        <f>brazo+brazo*SIN((B173-90)*PI()/180)</f>
        <v>1.9702957262759964</v>
      </c>
      <c r="E173">
        <f t="shared" si="13"/>
        <v>1.985092303282644</v>
      </c>
      <c r="F173" s="1">
        <f t="shared" si="14"/>
        <v>0.74538483586780169</v>
      </c>
      <c r="G173" s="1">
        <f t="shared" si="11"/>
        <v>7.7777777777777777</v>
      </c>
      <c r="H173" s="2">
        <v>8</v>
      </c>
      <c r="I173">
        <v>1</v>
      </c>
    </row>
    <row r="174" spans="2:9" x14ac:dyDescent="0.2">
      <c r="B174">
        <v>167</v>
      </c>
      <c r="C174">
        <f t="shared" si="12"/>
        <v>0.22495105434386478</v>
      </c>
      <c r="D174">
        <f>brazo+brazo*SIN((B174-90)*PI()/180)</f>
        <v>1.9743700647852354</v>
      </c>
      <c r="E174">
        <f t="shared" si="13"/>
        <v>1.9871437113531751</v>
      </c>
      <c r="F174" s="1">
        <f t="shared" si="14"/>
        <v>0.64281443234124325</v>
      </c>
      <c r="G174" s="1">
        <f t="shared" si="11"/>
        <v>7.2222222222222214</v>
      </c>
      <c r="H174" s="2">
        <v>7</v>
      </c>
      <c r="I174">
        <v>1</v>
      </c>
    </row>
    <row r="175" spans="2:9" x14ac:dyDescent="0.2">
      <c r="B175">
        <v>168</v>
      </c>
      <c r="C175">
        <f t="shared" si="12"/>
        <v>0.20791169081775931</v>
      </c>
      <c r="D175">
        <f>brazo+brazo*SIN((B175-90)*PI()/180)</f>
        <v>1.9781476007338057</v>
      </c>
      <c r="E175">
        <f t="shared" si="13"/>
        <v>1.9890437907365468</v>
      </c>
      <c r="F175" s="1">
        <f t="shared" si="14"/>
        <v>0.54781046317265991</v>
      </c>
      <c r="G175" s="1">
        <f t="shared" si="11"/>
        <v>6.666666666666667</v>
      </c>
    </row>
    <row r="176" spans="2:9" x14ac:dyDescent="0.2">
      <c r="B176">
        <v>169</v>
      </c>
      <c r="C176">
        <f t="shared" si="12"/>
        <v>0.19080899537654497</v>
      </c>
      <c r="D176">
        <f>brazo+brazo*SIN((B176-90)*PI()/180)</f>
        <v>1.981627183447664</v>
      </c>
      <c r="E176">
        <f t="shared" si="13"/>
        <v>1.9907923967343577</v>
      </c>
      <c r="F176" s="1">
        <f t="shared" si="14"/>
        <v>0.46038016328211473</v>
      </c>
      <c r="G176" s="1">
        <f t="shared" si="11"/>
        <v>6.1111111111111107</v>
      </c>
      <c r="H176" s="2">
        <v>6</v>
      </c>
      <c r="I176">
        <v>0</v>
      </c>
    </row>
    <row r="177" spans="2:9" x14ac:dyDescent="0.2">
      <c r="B177">
        <v>170</v>
      </c>
      <c r="C177">
        <f t="shared" si="12"/>
        <v>0.17364817766693028</v>
      </c>
      <c r="D177">
        <f>brazo+brazo*SIN((B177-90)*PI()/180)</f>
        <v>1.9848077530122081</v>
      </c>
      <c r="E177">
        <f t="shared" si="13"/>
        <v>1.9923893961834911</v>
      </c>
      <c r="F177" s="1">
        <f t="shared" si="14"/>
        <v>0.38053019082544548</v>
      </c>
      <c r="G177" s="1">
        <f t="shared" si="11"/>
        <v>5.5555555555555554</v>
      </c>
    </row>
    <row r="178" spans="2:9" x14ac:dyDescent="0.2">
      <c r="B178">
        <v>171</v>
      </c>
      <c r="C178">
        <f t="shared" si="12"/>
        <v>0.15643446504023098</v>
      </c>
      <c r="D178">
        <f>brazo+brazo*SIN((B178-90)*PI()/180)</f>
        <v>1.9876883405951378</v>
      </c>
      <c r="E178">
        <f t="shared" si="13"/>
        <v>1.9938346674662559</v>
      </c>
      <c r="F178" s="1">
        <f t="shared" si="14"/>
        <v>0.30826662668720362</v>
      </c>
      <c r="G178" s="1">
        <f t="shared" si="11"/>
        <v>5</v>
      </c>
      <c r="H178" s="2">
        <v>5</v>
      </c>
      <c r="I178">
        <v>0</v>
      </c>
    </row>
    <row r="179" spans="2:9" x14ac:dyDescent="0.2">
      <c r="B179">
        <v>172</v>
      </c>
      <c r="C179">
        <f t="shared" si="12"/>
        <v>0.13917310096006574</v>
      </c>
      <c r="D179">
        <f>brazo+brazo*SIN((B179-90)*PI()/180)</f>
        <v>1.9902680687415701</v>
      </c>
      <c r="E179">
        <f t="shared" si="13"/>
        <v>1.9951281005196484</v>
      </c>
      <c r="F179" s="1">
        <f t="shared" si="14"/>
        <v>0.24359497401758023</v>
      </c>
      <c r="G179" s="1">
        <f t="shared" si="11"/>
        <v>4.4444444444444446</v>
      </c>
    </row>
    <row r="180" spans="2:9" x14ac:dyDescent="0.2">
      <c r="B180">
        <v>173</v>
      </c>
      <c r="C180">
        <f t="shared" si="12"/>
        <v>0.12186934340514755</v>
      </c>
      <c r="D180">
        <f>brazo+brazo*SIN((B180-90)*PI()/180)</f>
        <v>1.9925461516413221</v>
      </c>
      <c r="E180">
        <f t="shared" si="13"/>
        <v>1.9962695968437341</v>
      </c>
      <c r="F180" s="1">
        <f t="shared" si="14"/>
        <v>0.18652015781329689</v>
      </c>
      <c r="G180" s="1">
        <f t="shared" si="11"/>
        <v>3.8888888888888888</v>
      </c>
      <c r="H180" s="2">
        <v>4</v>
      </c>
      <c r="I180">
        <v>0</v>
      </c>
    </row>
    <row r="181" spans="2:9" x14ac:dyDescent="0.2">
      <c r="B181">
        <v>174</v>
      </c>
      <c r="C181">
        <f t="shared" si="12"/>
        <v>0.10452846326765373</v>
      </c>
      <c r="D181">
        <f>brazo+brazo*SIN((B181-90)*PI()/180)</f>
        <v>1.9945218953682733</v>
      </c>
      <c r="E181">
        <f t="shared" si="13"/>
        <v>1.9972590695091477</v>
      </c>
      <c r="F181" s="1">
        <f t="shared" si="14"/>
        <v>0.13704652454261668</v>
      </c>
      <c r="G181" s="1">
        <f t="shared" si="11"/>
        <v>3.3333333333333335</v>
      </c>
    </row>
    <row r="182" spans="2:9" x14ac:dyDescent="0.2">
      <c r="B182">
        <v>175</v>
      </c>
      <c r="C182">
        <f t="shared" si="12"/>
        <v>8.7155742747658638E-2</v>
      </c>
      <c r="D182">
        <f>brazo+brazo*SIN((B182-90)*PI()/180)</f>
        <v>1.9961946980917455</v>
      </c>
      <c r="E182">
        <f t="shared" si="13"/>
        <v>1.9980964431637156</v>
      </c>
      <c r="F182" s="1">
        <f t="shared" si="14"/>
        <v>9.5177841814220177E-2</v>
      </c>
      <c r="G182" s="1">
        <f t="shared" si="11"/>
        <v>2.7777777777777777</v>
      </c>
      <c r="H182" s="2">
        <v>3</v>
      </c>
      <c r="I182">
        <v>0</v>
      </c>
    </row>
    <row r="183" spans="2:9" x14ac:dyDescent="0.2">
      <c r="B183">
        <v>176</v>
      </c>
      <c r="C183">
        <f t="shared" si="12"/>
        <v>6.9756473744125524E-2</v>
      </c>
      <c r="D183">
        <f>brazo+brazo*SIN((B183-90)*PI()/180)</f>
        <v>1.9975640502598242</v>
      </c>
      <c r="E183">
        <f t="shared" si="13"/>
        <v>1.9987816540381915</v>
      </c>
      <c r="F183" s="1">
        <f t="shared" si="14"/>
        <v>6.0917298090423788E-2</v>
      </c>
      <c r="G183" s="1">
        <f t="shared" si="11"/>
        <v>2.2222222222222223</v>
      </c>
      <c r="H183" s="2">
        <v>2</v>
      </c>
      <c r="I183">
        <v>0</v>
      </c>
    </row>
    <row r="184" spans="2:9" x14ac:dyDescent="0.2">
      <c r="B184">
        <v>177</v>
      </c>
      <c r="C184">
        <f t="shared" si="12"/>
        <v>5.2335956242943807E-2</v>
      </c>
      <c r="D184">
        <f>brazo+brazo*SIN((B184-90)*PI()/180)</f>
        <v>1.9986295347545737</v>
      </c>
      <c r="E184">
        <f t="shared" si="13"/>
        <v>1.9993146499511143</v>
      </c>
      <c r="F184" s="1">
        <f t="shared" si="14"/>
        <v>3.4267502444285114E-2</v>
      </c>
      <c r="G184" s="1">
        <f t="shared" si="11"/>
        <v>1.6666666666666667</v>
      </c>
    </row>
    <row r="185" spans="2:9" x14ac:dyDescent="0.2">
      <c r="B185">
        <v>178</v>
      </c>
      <c r="C185">
        <f t="shared" si="12"/>
        <v>3.4899496702500699E-2</v>
      </c>
      <c r="D185">
        <f>brazo+brazo*SIN((B185-90)*PI()/180)</f>
        <v>1.9993908270190959</v>
      </c>
      <c r="E185">
        <f t="shared" si="13"/>
        <v>1.9996953903127825</v>
      </c>
      <c r="F185" s="1">
        <f t="shared" si="14"/>
        <v>1.5230484360873042E-2</v>
      </c>
      <c r="G185" s="1">
        <f t="shared" si="11"/>
        <v>1.1111111111111112</v>
      </c>
      <c r="H185" s="2">
        <v>1</v>
      </c>
      <c r="I185">
        <v>0</v>
      </c>
    </row>
    <row r="186" spans="2:9" x14ac:dyDescent="0.2">
      <c r="B186">
        <v>179</v>
      </c>
      <c r="C186">
        <f t="shared" si="12"/>
        <v>1.7452406437283439E-2</v>
      </c>
      <c r="D186">
        <f>brazo+brazo*SIN((B186-90)*PI()/180)</f>
        <v>1.9998476951563913</v>
      </c>
      <c r="E186">
        <f t="shared" si="13"/>
        <v>1.9999238461283426</v>
      </c>
      <c r="F186" s="1">
        <f t="shared" si="14"/>
        <v>3.8076935828690317E-3</v>
      </c>
      <c r="G186" s="1">
        <f t="shared" si="11"/>
        <v>0.55555555555555558</v>
      </c>
    </row>
    <row r="187" spans="2:9" x14ac:dyDescent="0.2">
      <c r="B187">
        <v>180</v>
      </c>
      <c r="C187">
        <f t="shared" si="12"/>
        <v>1.22514845490862E-16</v>
      </c>
      <c r="D187">
        <f>brazo+brazo*SIN((B187-90)*PI()/180)</f>
        <v>2</v>
      </c>
      <c r="E187">
        <f t="shared" si="13"/>
        <v>2</v>
      </c>
      <c r="F187" s="1">
        <f t="shared" si="14"/>
        <v>0</v>
      </c>
      <c r="G187" s="1">
        <f t="shared" si="11"/>
        <v>0</v>
      </c>
      <c r="H187" s="2">
        <v>0</v>
      </c>
      <c r="I187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brazo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2020-06-26T12:27:08Z</dcterms:modified>
</cp:coreProperties>
</file>