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MEGAsync\Udemy\The Web Developer Bootcamp\Test\Analyzer\test_files\New\"/>
    </mc:Choice>
  </mc:AlternateContent>
  <xr:revisionPtr revIDLastSave="0" documentId="13_ncr:1_{E7AD1C8B-CD1A-4716-B042-FBDC9FCE95EE}" xr6:coauthVersionLast="47" xr6:coauthVersionMax="47" xr10:uidLastSave="{00000000-0000-0000-0000-000000000000}"/>
  <bookViews>
    <workbookView xWindow="-108" yWindow="-108" windowWidth="23256" windowHeight="12456" xr2:uid="{4CCC70B2-517A-46E5-A392-B988077ABEA7}"/>
  </bookViews>
  <sheets>
    <sheet name="Foglio1" sheetId="1" r:id="rId1"/>
    <sheet name="accounting_manual_0B" sheetId="2" r:id="rId2"/>
  </sheets>
  <definedNames>
    <definedName name="_xlnm._FilterDatabase" localSheetId="0" hidden="1">Foglio1!$A$1:$I$131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L2" i="1"/>
  <c r="K2" i="1"/>
</calcChain>
</file>

<file path=xl/sharedStrings.xml><?xml version="1.0" encoding="utf-8"?>
<sst xmlns="http://schemas.openxmlformats.org/spreadsheetml/2006/main" count="1320" uniqueCount="202">
  <si>
    <t>debit_account</t>
  </si>
  <si>
    <t>debit_account_description</t>
  </si>
  <si>
    <t>credit_account</t>
  </si>
  <si>
    <t>credit_account_description</t>
  </si>
  <si>
    <t>frequency</t>
  </si>
  <si>
    <t>min_amount</t>
  </si>
  <si>
    <t>max_amount</t>
  </si>
  <si>
    <t>Software</t>
  </si>
  <si>
    <t>Trademark</t>
  </si>
  <si>
    <t>Plots</t>
  </si>
  <si>
    <t>Buildings for instrumental use</t>
  </si>
  <si>
    <t>Phones</t>
  </si>
  <si>
    <t>Computers</t>
  </si>
  <si>
    <t>Machineries</t>
  </si>
  <si>
    <t>Forniture</t>
  </si>
  <si>
    <t>Buildings investments</t>
  </si>
  <si>
    <t>Mathematical reserves reinsurance</t>
  </si>
  <si>
    <t>Change in claims to be paid reserve reinsurance</t>
  </si>
  <si>
    <t>Premiums ceded</t>
  </si>
  <si>
    <t>Claims to be paid reserve reinsurance</t>
  </si>
  <si>
    <t>Change in claims to be paid reserve</t>
  </si>
  <si>
    <t>Euro government bonds AC</t>
  </si>
  <si>
    <t>Euro high yield bonds AC</t>
  </si>
  <si>
    <t>Valuation gains on AC assets</t>
  </si>
  <si>
    <t>Valuation losses on AC assets</t>
  </si>
  <si>
    <t>Euro government bonds FVTOCI</t>
  </si>
  <si>
    <t>Euro high yield bonds FVTOCI</t>
  </si>
  <si>
    <t>Valuation gains on FVTOCI assets</t>
  </si>
  <si>
    <t>Valuation losses on FVTOCI assets</t>
  </si>
  <si>
    <t>FVTOCI reserve</t>
  </si>
  <si>
    <t>Euroequity fund dynamic</t>
  </si>
  <si>
    <t>Eurobond fund balanced</t>
  </si>
  <si>
    <t>Eurobond fund opportunity</t>
  </si>
  <si>
    <t>Country fund</t>
  </si>
  <si>
    <t>Opportunity fund</t>
  </si>
  <si>
    <t>Sector fund</t>
  </si>
  <si>
    <t>Equity step fund</t>
  </si>
  <si>
    <t>Bond short term fund</t>
  </si>
  <si>
    <t>Stability fund</t>
  </si>
  <si>
    <t>Challenge fund</t>
  </si>
  <si>
    <t>Tax benefit fund</t>
  </si>
  <si>
    <t>Premiums individual policies</t>
  </si>
  <si>
    <t>Mathematical reserves unit linked</t>
  </si>
  <si>
    <t>Mathematical reserves index linked</t>
  </si>
  <si>
    <t>Change in mathematical reserves unit linked</t>
  </si>
  <si>
    <t>Change in mathematical reserves index linked</t>
  </si>
  <si>
    <t>Claims reimbursed</t>
  </si>
  <si>
    <t>Other receivables</t>
  </si>
  <si>
    <t>Other technical revenues</t>
  </si>
  <si>
    <t>Change in mathematical reserves reinsurance</t>
  </si>
  <si>
    <t>Claims to be paid reserve</t>
  </si>
  <si>
    <t>Debts to agents</t>
  </si>
  <si>
    <t>Debts to suppliers</t>
  </si>
  <si>
    <t>General services</t>
  </si>
  <si>
    <t>IT systems</t>
  </si>
  <si>
    <t>Agent costs</t>
  </si>
  <si>
    <t>Employees bonus provision</t>
  </si>
  <si>
    <t>Other liabilities</t>
  </si>
  <si>
    <t>Production bonus</t>
  </si>
  <si>
    <t>Commission income</t>
  </si>
  <si>
    <t>Dividends</t>
  </si>
  <si>
    <t>Coupons</t>
  </si>
  <si>
    <t>Negotiation income</t>
  </si>
  <si>
    <t>Negotiation costs</t>
  </si>
  <si>
    <t>Valuation income</t>
  </si>
  <si>
    <t>Valutation costs</t>
  </si>
  <si>
    <t>Interest income on FVTOCI assets</t>
  </si>
  <si>
    <t>Interest income on AC assets</t>
  </si>
  <si>
    <t>Rent on properties</t>
  </si>
  <si>
    <t>Negotiation gains on FVTOCI assets</t>
  </si>
  <si>
    <t>Negotiation gains on AC assets</t>
  </si>
  <si>
    <t>Claims individual policies</t>
  </si>
  <si>
    <t>Claims collective policies</t>
  </si>
  <si>
    <t>Surrenders individual policies</t>
  </si>
  <si>
    <t>Surrenders collective policies</t>
  </si>
  <si>
    <t>Annuities individual policies</t>
  </si>
  <si>
    <t>Annuities collective policies</t>
  </si>
  <si>
    <t>Interest costs on FVTOCI assets</t>
  </si>
  <si>
    <t>Interest costs on AC assets</t>
  </si>
  <si>
    <t>Properties manteinance costs</t>
  </si>
  <si>
    <t>Negotiation losses on FVTOCI assets</t>
  </si>
  <si>
    <t>Negotiation losses on AC assets</t>
  </si>
  <si>
    <t>Acquisition expenses</t>
  </si>
  <si>
    <t>Rappels</t>
  </si>
  <si>
    <t>Acquisition fees individual policies</t>
  </si>
  <si>
    <t>Securities custody expenses</t>
  </si>
  <si>
    <t>Employees remuneration</t>
  </si>
  <si>
    <t>Travel expenses</t>
  </si>
  <si>
    <t>Retirement provisions</t>
  </si>
  <si>
    <t>Consulting services</t>
  </si>
  <si>
    <t>Mailing costs</t>
  </si>
  <si>
    <t>Marketing costs</t>
  </si>
  <si>
    <t>Software costs</t>
  </si>
  <si>
    <t>Other banking costs</t>
  </si>
  <si>
    <t>Management fees</t>
  </si>
  <si>
    <t>Current taxes</t>
  </si>
  <si>
    <t>Check debit</t>
  </si>
  <si>
    <t>Check credit</t>
  </si>
  <si>
    <t>Santander bank account</t>
  </si>
  <si>
    <t>Unicredit bank account</t>
  </si>
  <si>
    <t>Intesa bank account</t>
  </si>
  <si>
    <t>Jpmorgan bank account</t>
  </si>
  <si>
    <t>Goldman sachs bank account</t>
  </si>
  <si>
    <t>0B11000020</t>
  </si>
  <si>
    <t>0B11000030</t>
  </si>
  <si>
    <t>0B11000380</t>
  </si>
  <si>
    <t>0B11000390</t>
  </si>
  <si>
    <t>0B11000040</t>
  </si>
  <si>
    <t>0B11000050</t>
  </si>
  <si>
    <t>0B11000400</t>
  </si>
  <si>
    <t>0B11000060</t>
  </si>
  <si>
    <t>0B11000070</t>
  </si>
  <si>
    <t>0B11000080</t>
  </si>
  <si>
    <t>0B11000090</t>
  </si>
  <si>
    <t>0B11000120</t>
  </si>
  <si>
    <t>0B11000370</t>
  </si>
  <si>
    <t>0B49000010</t>
  </si>
  <si>
    <t>0B11000100</t>
  </si>
  <si>
    <t>0B59000190</t>
  </si>
  <si>
    <t>0B11000110</t>
  </si>
  <si>
    <t>0B11000140</t>
  </si>
  <si>
    <t>0B11000150</t>
  </si>
  <si>
    <t>0B49000210</t>
  </si>
  <si>
    <t>0B11000160</t>
  </si>
  <si>
    <t>0B11000170</t>
  </si>
  <si>
    <t>0B21000050</t>
  </si>
  <si>
    <t>0B11000180</t>
  </si>
  <si>
    <t>0B11000190</t>
  </si>
  <si>
    <t>0B11000200</t>
  </si>
  <si>
    <t>0B11000210</t>
  </si>
  <si>
    <t>0B11000220</t>
  </si>
  <si>
    <t>0B11000230</t>
  </si>
  <si>
    <t>0B11000250</t>
  </si>
  <si>
    <t>0B11000260</t>
  </si>
  <si>
    <t>0B11000270</t>
  </si>
  <si>
    <t>0B11000280</t>
  </si>
  <si>
    <t>0B11000290</t>
  </si>
  <si>
    <t>0B49000100</t>
  </si>
  <si>
    <t>0B49000110</t>
  </si>
  <si>
    <t>0B11000350</t>
  </si>
  <si>
    <t>0B49000130</t>
  </si>
  <si>
    <t>0B21000110</t>
  </si>
  <si>
    <t>0B49000340</t>
  </si>
  <si>
    <t>0B21000140</t>
  </si>
  <si>
    <t>0B49000310</t>
  </si>
  <si>
    <t>0B21000160</t>
  </si>
  <si>
    <t>0B49000280</t>
  </si>
  <si>
    <t>0B21000190</t>
  </si>
  <si>
    <t>0B49000320</t>
  </si>
  <si>
    <t>0B21000200</t>
  </si>
  <si>
    <t>0B11000360</t>
  </si>
  <si>
    <t>0B49000020</t>
  </si>
  <si>
    <t>0B21000080</t>
  </si>
  <si>
    <t>0B49000030</t>
  </si>
  <si>
    <t>0B49000040</t>
  </si>
  <si>
    <t>0B49000050</t>
  </si>
  <si>
    <t>0B49000060</t>
  </si>
  <si>
    <t>0B49000070</t>
  </si>
  <si>
    <t>0B49000080</t>
  </si>
  <si>
    <t>0B49000090</t>
  </si>
  <si>
    <t>0B59000180</t>
  </si>
  <si>
    <t>0B49000150</t>
  </si>
  <si>
    <t>0B49000160</t>
  </si>
  <si>
    <t>0B49000170</t>
  </si>
  <si>
    <t>0B49000180</t>
  </si>
  <si>
    <t>0B49000190</t>
  </si>
  <si>
    <t>0B49000200</t>
  </si>
  <si>
    <t>0B49000220</t>
  </si>
  <si>
    <t>0B49000230</t>
  </si>
  <si>
    <t>0B49000240</t>
  </si>
  <si>
    <t>0B49000260</t>
  </si>
  <si>
    <t>0B49000270</t>
  </si>
  <si>
    <t>0B49000290</t>
  </si>
  <si>
    <t>0B49000300</t>
  </si>
  <si>
    <t>0B49000330</t>
  </si>
  <si>
    <t>0B49000350</t>
  </si>
  <si>
    <t>0B49000360</t>
  </si>
  <si>
    <t>0B49000370</t>
  </si>
  <si>
    <t>0B49000380</t>
  </si>
  <si>
    <t>0B49000390</t>
  </si>
  <si>
    <t>0B49000400</t>
  </si>
  <si>
    <t>0B59000150</t>
  </si>
  <si>
    <t>0B59000010</t>
  </si>
  <si>
    <t>0B21000090</t>
  </si>
  <si>
    <t>0B59000160</t>
  </si>
  <si>
    <t>0B59000040</t>
  </si>
  <si>
    <t>0B59000050</t>
  </si>
  <si>
    <t>0B59000060</t>
  </si>
  <si>
    <t>0B59000070</t>
  </si>
  <si>
    <t>0B59000080</t>
  </si>
  <si>
    <t>0B59000090</t>
  </si>
  <si>
    <t>0B59000100</t>
  </si>
  <si>
    <t>0B59000110</t>
  </si>
  <si>
    <t>0B59000120</t>
  </si>
  <si>
    <t>0B59000130</t>
  </si>
  <si>
    <t>0B59000140</t>
  </si>
  <si>
    <t>0B59000170</t>
  </si>
  <si>
    <t>acc_center</t>
  </si>
  <si>
    <t>cost_center</t>
  </si>
  <si>
    <t>0030</t>
  </si>
  <si>
    <t>0020</t>
  </si>
  <si>
    <t>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</si>
</sst>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046-08EB-4C26-86FB-1B3EAD30726E}">
  <dimension ref="A1:L131"/>
  <sheetViews>
    <sheetView tabSelected="1" topLeftCell="A101" zoomScale="85" zoomScaleNormal="85" workbookViewId="0">
      <selection activeCell="B119" sqref="B119"/>
    </sheetView>
  </sheetViews>
  <sheetFormatPr defaultRowHeight="14.4" x14ac:dyDescent="0.3"/>
  <cols>
    <col min="1" max="1" width="12.6640625" bestFit="1" customWidth="1"/>
    <col min="2" max="2" width="37.21875" customWidth="1"/>
    <col min="3" max="3" width="13.33203125" bestFit="1" customWidth="1"/>
    <col min="4" max="4" width="40.109375" bestFit="1" customWidth="1"/>
    <col min="5" max="5" width="9.109375" bestFit="1" customWidth="1"/>
    <col min="6" max="7" width="12.88671875" style="2" bestFit="1" customWidth="1"/>
    <col min="8" max="9" width="12.88671875" style="2" customWidth="1"/>
    <col min="11" max="11" width="15" bestFit="1" customWidth="1"/>
    <col min="12" max="12" width="1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197</v>
      </c>
      <c r="I1" s="1" t="s">
        <v>198</v>
      </c>
      <c r="K1" t="s">
        <v>96</v>
      </c>
      <c r="L1" t="s">
        <v>97</v>
      </c>
    </row>
    <row r="2" spans="1:12" x14ac:dyDescent="0.3">
      <c r="A2" s="1" t="s">
        <v>103</v>
      </c>
      <c r="B2" t="s">
        <v>7</v>
      </c>
      <c r="C2" s="1" t="s">
        <v>105</v>
      </c>
      <c r="D2" t="s">
        <v>98</v>
      </c>
      <c r="E2">
        <v>5.0000000000000001E-4</v>
      </c>
      <c r="F2" s="2">
        <v>1</v>
      </c>
      <c r="G2" s="2">
        <v>5</v>
      </c>
      <c r="H2" s="1">
        <v>1010</v>
      </c>
      <c r="I2" s="1" t="s">
        <v>199</v>
      </c>
      <c r="K2" s="2">
        <f>IF(OR(RIGHT(LEFT(A2,4),2)="49",RIGHT(LEFT(A2,4),2)="59"),AVERAGE(F2,G2),0)</f>
        <v>0</v>
      </c>
      <c r="L2" s="2">
        <f>IF(OR(RIGHT(LEFT(C2,4),2)="49",RIGHT(LEFT(C2,4),2)="59"),AVERAGE(F2,G2)*-1,0)</f>
        <v>0</v>
      </c>
    </row>
    <row r="3" spans="1:12" x14ac:dyDescent="0.3">
      <c r="A3" s="1" t="s">
        <v>104</v>
      </c>
      <c r="B3" t="s">
        <v>8</v>
      </c>
      <c r="C3" s="1" t="s">
        <v>106</v>
      </c>
      <c r="D3" t="s">
        <v>99</v>
      </c>
      <c r="E3">
        <v>5.0000000000000001E-4</v>
      </c>
      <c r="F3" s="2">
        <v>1</v>
      </c>
      <c r="G3" s="2">
        <v>5</v>
      </c>
      <c r="H3" s="1">
        <v>1020</v>
      </c>
      <c r="I3" s="1" t="s">
        <v>199</v>
      </c>
      <c r="K3" s="2">
        <f t="shared" ref="K3:K66" si="0">IF(OR(RIGHT(LEFT(A3,4),2)="49",RIGHT(LEFT(A3,4),2)="59"),AVERAGE(F3,G3),0)</f>
        <v>0</v>
      </c>
      <c r="L3" s="2">
        <f t="shared" ref="L3:L66" si="1">IF(OR(RIGHT(LEFT(C3,4),2)="49",RIGHT(LEFT(C3,4),2)="59"),AVERAGE(F3,G3)*-1,0)</f>
        <v>0</v>
      </c>
    </row>
    <row r="4" spans="1:12" x14ac:dyDescent="0.3">
      <c r="A4" s="1" t="s">
        <v>105</v>
      </c>
      <c r="B4" t="s">
        <v>98</v>
      </c>
      <c r="C4" s="1" t="s">
        <v>103</v>
      </c>
      <c r="D4" t="s">
        <v>7</v>
      </c>
      <c r="E4">
        <v>5.0000000000000001E-4</v>
      </c>
      <c r="F4" s="2">
        <v>1</v>
      </c>
      <c r="G4" s="2">
        <v>5</v>
      </c>
      <c r="H4" s="1">
        <v>1010</v>
      </c>
      <c r="I4" s="1" t="s">
        <v>199</v>
      </c>
      <c r="K4" s="2">
        <f t="shared" si="0"/>
        <v>0</v>
      </c>
      <c r="L4" s="2">
        <f t="shared" si="1"/>
        <v>0</v>
      </c>
    </row>
    <row r="5" spans="1:12" x14ac:dyDescent="0.3">
      <c r="A5" s="1" t="s">
        <v>106</v>
      </c>
      <c r="B5" t="s">
        <v>99</v>
      </c>
      <c r="C5" s="1" t="s">
        <v>104</v>
      </c>
      <c r="D5" t="s">
        <v>8</v>
      </c>
      <c r="E5">
        <v>5.0000000000000001E-4</v>
      </c>
      <c r="F5" s="2">
        <v>1</v>
      </c>
      <c r="G5" s="2">
        <v>5</v>
      </c>
      <c r="H5" s="1">
        <v>1020</v>
      </c>
      <c r="I5" s="1" t="s">
        <v>199</v>
      </c>
      <c r="K5" s="2">
        <f t="shared" si="0"/>
        <v>0</v>
      </c>
      <c r="L5" s="2">
        <f t="shared" si="1"/>
        <v>0</v>
      </c>
    </row>
    <row r="6" spans="1:12" x14ac:dyDescent="0.3">
      <c r="A6" s="1" t="s">
        <v>107</v>
      </c>
      <c r="B6" t="s">
        <v>9</v>
      </c>
      <c r="C6" s="1" t="s">
        <v>109</v>
      </c>
      <c r="D6" t="s">
        <v>100</v>
      </c>
      <c r="E6">
        <v>5.0000000000000001E-4</v>
      </c>
      <c r="F6" s="2">
        <v>10</v>
      </c>
      <c r="G6" s="2">
        <v>50</v>
      </c>
      <c r="H6" s="1">
        <v>1020</v>
      </c>
      <c r="I6" s="1" t="s">
        <v>199</v>
      </c>
      <c r="K6" s="2">
        <f t="shared" si="0"/>
        <v>0</v>
      </c>
      <c r="L6" s="2">
        <f t="shared" si="1"/>
        <v>0</v>
      </c>
    </row>
    <row r="7" spans="1:12" x14ac:dyDescent="0.3">
      <c r="A7" s="1" t="s">
        <v>108</v>
      </c>
      <c r="B7" t="s">
        <v>10</v>
      </c>
      <c r="C7" s="1" t="s">
        <v>109</v>
      </c>
      <c r="D7" t="s">
        <v>100</v>
      </c>
      <c r="E7">
        <v>5.0000000000000001E-4</v>
      </c>
      <c r="F7" s="2">
        <v>10</v>
      </c>
      <c r="G7" s="2">
        <v>50</v>
      </c>
      <c r="H7" s="1">
        <v>1020</v>
      </c>
      <c r="I7" s="1" t="s">
        <v>199</v>
      </c>
      <c r="K7" s="2">
        <f t="shared" si="0"/>
        <v>0</v>
      </c>
      <c r="L7" s="2">
        <f t="shared" si="1"/>
        <v>0</v>
      </c>
    </row>
    <row r="8" spans="1:12" x14ac:dyDescent="0.3">
      <c r="A8" s="1" t="s">
        <v>109</v>
      </c>
      <c r="B8" t="s">
        <v>100</v>
      </c>
      <c r="C8" s="1" t="s">
        <v>107</v>
      </c>
      <c r="D8" t="s">
        <v>9</v>
      </c>
      <c r="E8">
        <v>5.0000000000000001E-4</v>
      </c>
      <c r="F8" s="2">
        <v>10</v>
      </c>
      <c r="G8" s="2">
        <v>50</v>
      </c>
      <c r="H8" s="1">
        <v>1020</v>
      </c>
      <c r="I8" s="1" t="s">
        <v>199</v>
      </c>
      <c r="K8" s="2">
        <f t="shared" si="0"/>
        <v>0</v>
      </c>
      <c r="L8" s="2">
        <f t="shared" si="1"/>
        <v>0</v>
      </c>
    </row>
    <row r="9" spans="1:12" x14ac:dyDescent="0.3">
      <c r="A9" s="1" t="s">
        <v>109</v>
      </c>
      <c r="B9" t="s">
        <v>100</v>
      </c>
      <c r="C9" s="1" t="s">
        <v>108</v>
      </c>
      <c r="D9" t="s">
        <v>10</v>
      </c>
      <c r="E9">
        <v>5.0000000000000001E-4</v>
      </c>
      <c r="F9" s="2">
        <v>10</v>
      </c>
      <c r="G9" s="2">
        <v>50</v>
      </c>
      <c r="H9" s="1">
        <v>1020</v>
      </c>
      <c r="I9" s="1" t="s">
        <v>199</v>
      </c>
      <c r="K9" s="2">
        <f t="shared" si="0"/>
        <v>0</v>
      </c>
      <c r="L9" s="2">
        <f t="shared" si="1"/>
        <v>0</v>
      </c>
    </row>
    <row r="10" spans="1:12" x14ac:dyDescent="0.3">
      <c r="A10" s="1" t="s">
        <v>110</v>
      </c>
      <c r="B10" t="s">
        <v>11</v>
      </c>
      <c r="C10" s="1" t="s">
        <v>106</v>
      </c>
      <c r="D10" t="s">
        <v>99</v>
      </c>
      <c r="E10">
        <v>5.0000000000000001E-4</v>
      </c>
      <c r="F10" s="2">
        <v>0</v>
      </c>
      <c r="G10" s="2">
        <v>1</v>
      </c>
      <c r="H10" s="1">
        <v>1010</v>
      </c>
      <c r="I10" s="1" t="s">
        <v>199</v>
      </c>
      <c r="K10" s="2">
        <f t="shared" si="0"/>
        <v>0</v>
      </c>
      <c r="L10" s="2">
        <f t="shared" si="1"/>
        <v>0</v>
      </c>
    </row>
    <row r="11" spans="1:12" x14ac:dyDescent="0.3">
      <c r="A11" s="1" t="s">
        <v>111</v>
      </c>
      <c r="B11" t="s">
        <v>12</v>
      </c>
      <c r="C11" s="1" t="s">
        <v>109</v>
      </c>
      <c r="D11" t="s">
        <v>100</v>
      </c>
      <c r="E11">
        <v>5.0000000000000001E-4</v>
      </c>
      <c r="F11" s="2">
        <v>0</v>
      </c>
      <c r="G11" s="2">
        <v>1</v>
      </c>
      <c r="H11" s="1">
        <v>1010</v>
      </c>
      <c r="I11" s="1" t="s">
        <v>199</v>
      </c>
      <c r="K11" s="2">
        <f t="shared" si="0"/>
        <v>0</v>
      </c>
      <c r="L11" s="2">
        <f t="shared" si="1"/>
        <v>0</v>
      </c>
    </row>
    <row r="12" spans="1:12" x14ac:dyDescent="0.3">
      <c r="A12" s="1" t="s">
        <v>112</v>
      </c>
      <c r="B12" t="s">
        <v>13</v>
      </c>
      <c r="C12" s="1" t="s">
        <v>106</v>
      </c>
      <c r="D12" t="s">
        <v>99</v>
      </c>
      <c r="E12">
        <v>5.0000000000000001E-4</v>
      </c>
      <c r="F12" s="2">
        <v>0</v>
      </c>
      <c r="G12" s="2">
        <v>1</v>
      </c>
      <c r="H12" s="1">
        <v>1010</v>
      </c>
      <c r="I12" s="1" t="s">
        <v>199</v>
      </c>
      <c r="K12" s="2">
        <f t="shared" si="0"/>
        <v>0</v>
      </c>
      <c r="L12" s="2">
        <f t="shared" si="1"/>
        <v>0</v>
      </c>
    </row>
    <row r="13" spans="1:12" x14ac:dyDescent="0.3">
      <c r="A13" s="1" t="s">
        <v>113</v>
      </c>
      <c r="B13" t="s">
        <v>14</v>
      </c>
      <c r="C13" s="1" t="s">
        <v>109</v>
      </c>
      <c r="D13" t="s">
        <v>100</v>
      </c>
      <c r="E13">
        <v>5.0000000000000001E-4</v>
      </c>
      <c r="F13" s="2">
        <v>0</v>
      </c>
      <c r="G13" s="2">
        <v>1</v>
      </c>
      <c r="H13" s="1">
        <v>1010</v>
      </c>
      <c r="I13" s="1" t="s">
        <v>199</v>
      </c>
      <c r="K13" s="2">
        <f t="shared" si="0"/>
        <v>0</v>
      </c>
      <c r="L13" s="2">
        <f t="shared" si="1"/>
        <v>0</v>
      </c>
    </row>
    <row r="14" spans="1:12" x14ac:dyDescent="0.3">
      <c r="A14" s="1" t="s">
        <v>106</v>
      </c>
      <c r="B14" t="s">
        <v>99</v>
      </c>
      <c r="C14" s="1" t="s">
        <v>110</v>
      </c>
      <c r="D14" t="s">
        <v>11</v>
      </c>
      <c r="E14">
        <v>5.0000000000000001E-4</v>
      </c>
      <c r="F14" s="2">
        <v>0</v>
      </c>
      <c r="G14" s="2">
        <v>1</v>
      </c>
      <c r="H14" s="1">
        <v>1010</v>
      </c>
      <c r="I14" s="1" t="s">
        <v>199</v>
      </c>
      <c r="K14" s="2">
        <f t="shared" si="0"/>
        <v>0</v>
      </c>
      <c r="L14" s="2">
        <f t="shared" si="1"/>
        <v>0</v>
      </c>
    </row>
    <row r="15" spans="1:12" x14ac:dyDescent="0.3">
      <c r="A15" s="1" t="s">
        <v>109</v>
      </c>
      <c r="B15" t="s">
        <v>100</v>
      </c>
      <c r="C15" s="1" t="s">
        <v>111</v>
      </c>
      <c r="D15" t="s">
        <v>12</v>
      </c>
      <c r="E15">
        <v>5.0000000000000001E-4</v>
      </c>
      <c r="F15" s="2">
        <v>0</v>
      </c>
      <c r="G15" s="2">
        <v>1</v>
      </c>
      <c r="H15" s="1">
        <v>1010</v>
      </c>
      <c r="I15" s="1" t="s">
        <v>199</v>
      </c>
      <c r="K15" s="2">
        <f t="shared" si="0"/>
        <v>0</v>
      </c>
      <c r="L15" s="2">
        <f t="shared" si="1"/>
        <v>0</v>
      </c>
    </row>
    <row r="16" spans="1:12" x14ac:dyDescent="0.3">
      <c r="A16" s="1" t="s">
        <v>106</v>
      </c>
      <c r="B16" t="s">
        <v>99</v>
      </c>
      <c r="C16" s="1" t="s">
        <v>112</v>
      </c>
      <c r="D16" t="s">
        <v>13</v>
      </c>
      <c r="E16">
        <v>5.0000000000000001E-4</v>
      </c>
      <c r="F16" s="2">
        <v>0</v>
      </c>
      <c r="G16" s="2">
        <v>1</v>
      </c>
      <c r="H16" s="1">
        <v>1010</v>
      </c>
      <c r="I16" s="1" t="s">
        <v>199</v>
      </c>
      <c r="K16" s="2">
        <f t="shared" si="0"/>
        <v>0</v>
      </c>
      <c r="L16" s="2">
        <f t="shared" si="1"/>
        <v>0</v>
      </c>
    </row>
    <row r="17" spans="1:12" x14ac:dyDescent="0.3">
      <c r="A17" s="1" t="s">
        <v>109</v>
      </c>
      <c r="B17" t="s">
        <v>100</v>
      </c>
      <c r="C17" s="1" t="s">
        <v>113</v>
      </c>
      <c r="D17" t="s">
        <v>14</v>
      </c>
      <c r="E17">
        <v>5.0000000000000001E-4</v>
      </c>
      <c r="F17" s="2">
        <v>0</v>
      </c>
      <c r="G17" s="2">
        <v>1</v>
      </c>
      <c r="H17" s="1">
        <v>1010</v>
      </c>
      <c r="I17" s="1" t="s">
        <v>199</v>
      </c>
      <c r="K17" s="2">
        <f t="shared" si="0"/>
        <v>0</v>
      </c>
      <c r="L17" s="2">
        <f t="shared" si="1"/>
        <v>0</v>
      </c>
    </row>
    <row r="18" spans="1:12" x14ac:dyDescent="0.3">
      <c r="A18" s="1" t="s">
        <v>114</v>
      </c>
      <c r="B18" t="s">
        <v>15</v>
      </c>
      <c r="C18" s="1" t="s">
        <v>115</v>
      </c>
      <c r="D18" t="s">
        <v>101</v>
      </c>
      <c r="E18">
        <v>5.0000000000000001E-4</v>
      </c>
      <c r="F18" s="2">
        <v>25</v>
      </c>
      <c r="G18" s="2">
        <v>100</v>
      </c>
      <c r="H18" s="1">
        <v>1030</v>
      </c>
      <c r="I18" s="1" t="s">
        <v>200</v>
      </c>
      <c r="K18" s="2">
        <f t="shared" si="0"/>
        <v>0</v>
      </c>
      <c r="L18" s="2">
        <f t="shared" si="1"/>
        <v>0</v>
      </c>
    </row>
    <row r="19" spans="1:12" x14ac:dyDescent="0.3">
      <c r="A19" s="1" t="s">
        <v>115</v>
      </c>
      <c r="B19" t="s">
        <v>101</v>
      </c>
      <c r="C19" s="1" t="s">
        <v>114</v>
      </c>
      <c r="D19" t="s">
        <v>15</v>
      </c>
      <c r="E19">
        <v>5.0000000000000001E-4</v>
      </c>
      <c r="F19" s="2">
        <v>25</v>
      </c>
      <c r="G19" s="2">
        <v>100</v>
      </c>
      <c r="H19" s="1">
        <v>1030</v>
      </c>
      <c r="I19" s="1" t="s">
        <v>200</v>
      </c>
      <c r="K19" s="2">
        <f t="shared" si="0"/>
        <v>0</v>
      </c>
      <c r="L19" s="2">
        <f t="shared" si="1"/>
        <v>0</v>
      </c>
    </row>
    <row r="20" spans="1:12" x14ac:dyDescent="0.3">
      <c r="A20" s="1" t="s">
        <v>116</v>
      </c>
      <c r="B20" t="s">
        <v>18</v>
      </c>
      <c r="C20" s="1" t="s">
        <v>109</v>
      </c>
      <c r="D20" t="s">
        <v>100</v>
      </c>
      <c r="E20">
        <v>1E-3</v>
      </c>
      <c r="F20" s="2">
        <v>1000</v>
      </c>
      <c r="G20" s="2">
        <v>1500</v>
      </c>
      <c r="H20" s="1">
        <v>1040</v>
      </c>
      <c r="I20" s="1" t="s">
        <v>201</v>
      </c>
      <c r="K20" s="2">
        <f t="shared" si="0"/>
        <v>1250</v>
      </c>
      <c r="L20" s="2">
        <f t="shared" si="1"/>
        <v>0</v>
      </c>
    </row>
    <row r="21" spans="1:12" x14ac:dyDescent="0.3">
      <c r="A21" s="1" t="s">
        <v>117</v>
      </c>
      <c r="B21" t="s">
        <v>16</v>
      </c>
      <c r="C21" s="1" t="s">
        <v>160</v>
      </c>
      <c r="D21" t="s">
        <v>49</v>
      </c>
      <c r="E21">
        <v>1E-3</v>
      </c>
      <c r="F21" s="2">
        <v>1000</v>
      </c>
      <c r="G21" s="2">
        <v>1500</v>
      </c>
      <c r="H21" s="1">
        <v>1050</v>
      </c>
      <c r="I21" s="1" t="s">
        <v>201</v>
      </c>
      <c r="K21" s="2">
        <f t="shared" si="0"/>
        <v>0</v>
      </c>
      <c r="L21" s="2">
        <f t="shared" si="1"/>
        <v>-1250</v>
      </c>
    </row>
    <row r="22" spans="1:12" x14ac:dyDescent="0.3">
      <c r="A22" s="1" t="s">
        <v>118</v>
      </c>
      <c r="B22" t="s">
        <v>17</v>
      </c>
      <c r="C22" s="1" t="s">
        <v>119</v>
      </c>
      <c r="D22" t="s">
        <v>19</v>
      </c>
      <c r="E22">
        <v>5.0000000000000001E-4</v>
      </c>
      <c r="F22" s="2">
        <v>400</v>
      </c>
      <c r="G22" s="2">
        <v>500</v>
      </c>
      <c r="H22" s="1">
        <v>1050</v>
      </c>
      <c r="I22" s="1" t="s">
        <v>201</v>
      </c>
      <c r="K22" s="2">
        <f t="shared" si="0"/>
        <v>450</v>
      </c>
      <c r="L22" s="2">
        <f t="shared" si="1"/>
        <v>0</v>
      </c>
    </row>
    <row r="23" spans="1:12" x14ac:dyDescent="0.3">
      <c r="A23" s="1" t="s">
        <v>119</v>
      </c>
      <c r="B23" s="3" t="s">
        <v>19</v>
      </c>
      <c r="C23" s="4" t="s">
        <v>118</v>
      </c>
      <c r="D23" s="3" t="s">
        <v>17</v>
      </c>
      <c r="E23">
        <v>5.0000000000000001E-4</v>
      </c>
      <c r="F23" s="2">
        <v>400</v>
      </c>
      <c r="G23" s="2">
        <v>500</v>
      </c>
      <c r="H23" s="1">
        <v>1050</v>
      </c>
      <c r="I23" s="1" t="s">
        <v>201</v>
      </c>
      <c r="K23" s="2">
        <f t="shared" si="0"/>
        <v>0</v>
      </c>
      <c r="L23" s="2">
        <f t="shared" si="1"/>
        <v>-450</v>
      </c>
    </row>
    <row r="24" spans="1:12" x14ac:dyDescent="0.3">
      <c r="A24" s="1" t="s">
        <v>120</v>
      </c>
      <c r="B24" s="3" t="s">
        <v>21</v>
      </c>
      <c r="C24" s="4" t="s">
        <v>181</v>
      </c>
      <c r="D24" s="3" t="s">
        <v>23</v>
      </c>
      <c r="E24">
        <v>5.0000000000000001E-4</v>
      </c>
      <c r="F24" s="2">
        <v>500</v>
      </c>
      <c r="G24" s="2">
        <v>1000</v>
      </c>
      <c r="H24" s="1">
        <v>1030</v>
      </c>
      <c r="I24" s="1" t="s">
        <v>200</v>
      </c>
      <c r="K24" s="2">
        <f t="shared" si="0"/>
        <v>0</v>
      </c>
      <c r="L24" s="2">
        <f t="shared" si="1"/>
        <v>-750</v>
      </c>
    </row>
    <row r="25" spans="1:12" x14ac:dyDescent="0.3">
      <c r="A25" s="1" t="s">
        <v>121</v>
      </c>
      <c r="B25" s="3" t="s">
        <v>22</v>
      </c>
      <c r="C25" s="4" t="s">
        <v>181</v>
      </c>
      <c r="D25" s="3" t="s">
        <v>23</v>
      </c>
      <c r="E25">
        <v>5.0000000000000001E-4</v>
      </c>
      <c r="F25" s="2">
        <v>500</v>
      </c>
      <c r="G25" s="2">
        <v>1000</v>
      </c>
      <c r="H25" s="1">
        <v>1030</v>
      </c>
      <c r="I25" s="1" t="s">
        <v>200</v>
      </c>
      <c r="K25" s="2">
        <f t="shared" si="0"/>
        <v>0</v>
      </c>
      <c r="L25" s="2">
        <f t="shared" si="1"/>
        <v>-750</v>
      </c>
    </row>
    <row r="26" spans="1:12" x14ac:dyDescent="0.3">
      <c r="A26" s="1" t="s">
        <v>122</v>
      </c>
      <c r="B26" s="3" t="s">
        <v>24</v>
      </c>
      <c r="C26" s="4" t="s">
        <v>120</v>
      </c>
      <c r="D26" s="3" t="s">
        <v>21</v>
      </c>
      <c r="E26">
        <v>5.0000000000000001E-4</v>
      </c>
      <c r="F26" s="2">
        <v>500</v>
      </c>
      <c r="G26" s="2">
        <v>1000</v>
      </c>
      <c r="H26" s="1">
        <v>1030</v>
      </c>
      <c r="I26" s="1" t="s">
        <v>200</v>
      </c>
      <c r="K26" s="2">
        <f t="shared" si="0"/>
        <v>750</v>
      </c>
      <c r="L26" s="2">
        <f t="shared" si="1"/>
        <v>0</v>
      </c>
    </row>
    <row r="27" spans="1:12" x14ac:dyDescent="0.3">
      <c r="A27" s="1" t="s">
        <v>122</v>
      </c>
      <c r="B27" s="3" t="s">
        <v>24</v>
      </c>
      <c r="C27" s="4" t="s">
        <v>121</v>
      </c>
      <c r="D27" s="3" t="s">
        <v>22</v>
      </c>
      <c r="E27">
        <v>5.0000000000000001E-4</v>
      </c>
      <c r="F27" s="2">
        <v>500</v>
      </c>
      <c r="G27" s="2">
        <v>1000</v>
      </c>
      <c r="H27" s="1">
        <v>1030</v>
      </c>
      <c r="I27" s="1" t="s">
        <v>200</v>
      </c>
      <c r="K27" s="2">
        <f t="shared" si="0"/>
        <v>750</v>
      </c>
      <c r="L27" s="2">
        <f t="shared" si="1"/>
        <v>0</v>
      </c>
    </row>
    <row r="28" spans="1:12" x14ac:dyDescent="0.3">
      <c r="A28" s="1" t="s">
        <v>123</v>
      </c>
      <c r="B28" s="3" t="s">
        <v>25</v>
      </c>
      <c r="C28" s="4" t="s">
        <v>125</v>
      </c>
      <c r="D28" s="3" t="s">
        <v>29</v>
      </c>
      <c r="E28">
        <v>5.0000000000000001E-4</v>
      </c>
      <c r="F28" s="2">
        <v>500</v>
      </c>
      <c r="G28" s="2">
        <v>1000</v>
      </c>
      <c r="H28" s="1">
        <v>1030</v>
      </c>
      <c r="I28" s="1" t="s">
        <v>200</v>
      </c>
      <c r="K28" s="2">
        <f t="shared" si="0"/>
        <v>0</v>
      </c>
      <c r="L28" s="2">
        <f t="shared" si="1"/>
        <v>0</v>
      </c>
    </row>
    <row r="29" spans="1:12" x14ac:dyDescent="0.3">
      <c r="A29" s="1" t="s">
        <v>124</v>
      </c>
      <c r="B29" t="s">
        <v>26</v>
      </c>
      <c r="C29" s="1" t="s">
        <v>125</v>
      </c>
      <c r="D29" t="s">
        <v>29</v>
      </c>
      <c r="E29">
        <v>5.0000000000000001E-4</v>
      </c>
      <c r="F29" s="2">
        <v>500</v>
      </c>
      <c r="G29" s="2">
        <v>1000</v>
      </c>
      <c r="H29" s="1">
        <v>1030</v>
      </c>
      <c r="I29" s="1" t="s">
        <v>200</v>
      </c>
      <c r="K29" s="2">
        <f t="shared" si="0"/>
        <v>0</v>
      </c>
      <c r="L29" s="2">
        <f t="shared" si="1"/>
        <v>0</v>
      </c>
    </row>
    <row r="30" spans="1:12" x14ac:dyDescent="0.3">
      <c r="A30" s="1" t="s">
        <v>125</v>
      </c>
      <c r="B30" t="s">
        <v>29</v>
      </c>
      <c r="C30" s="1" t="s">
        <v>123</v>
      </c>
      <c r="D30" t="s">
        <v>25</v>
      </c>
      <c r="E30">
        <v>5.0000000000000001E-4</v>
      </c>
      <c r="F30" s="2">
        <v>500</v>
      </c>
      <c r="G30" s="2">
        <v>1000</v>
      </c>
      <c r="H30" s="1">
        <v>1030</v>
      </c>
      <c r="I30" s="1" t="s">
        <v>200</v>
      </c>
      <c r="K30" s="2">
        <f t="shared" si="0"/>
        <v>0</v>
      </c>
      <c r="L30" s="2">
        <f t="shared" si="1"/>
        <v>0</v>
      </c>
    </row>
    <row r="31" spans="1:12" x14ac:dyDescent="0.3">
      <c r="A31" s="1" t="s">
        <v>125</v>
      </c>
      <c r="B31" t="s">
        <v>29</v>
      </c>
      <c r="C31" s="1" t="s">
        <v>124</v>
      </c>
      <c r="D31" t="s">
        <v>26</v>
      </c>
      <c r="E31">
        <v>5.0000000000000001E-4</v>
      </c>
      <c r="F31" s="2">
        <v>500</v>
      </c>
      <c r="G31" s="2">
        <v>1000</v>
      </c>
      <c r="H31" s="1">
        <v>1030</v>
      </c>
      <c r="I31" s="1" t="s">
        <v>200</v>
      </c>
      <c r="K31" s="2">
        <f t="shared" si="0"/>
        <v>0</v>
      </c>
      <c r="L31" s="2">
        <f t="shared" si="1"/>
        <v>0</v>
      </c>
    </row>
    <row r="32" spans="1:12" x14ac:dyDescent="0.3">
      <c r="A32" s="1" t="s">
        <v>126</v>
      </c>
      <c r="B32" t="s">
        <v>30</v>
      </c>
      <c r="C32" s="1" t="s">
        <v>182</v>
      </c>
      <c r="D32" t="s">
        <v>41</v>
      </c>
      <c r="E32">
        <v>1</v>
      </c>
      <c r="F32" s="2">
        <v>5000</v>
      </c>
      <c r="G32" s="2">
        <v>10000</v>
      </c>
      <c r="H32" s="1">
        <v>1040</v>
      </c>
      <c r="I32" s="1" t="s">
        <v>201</v>
      </c>
      <c r="K32" s="2">
        <f t="shared" si="0"/>
        <v>0</v>
      </c>
      <c r="L32" s="2">
        <f t="shared" si="1"/>
        <v>-7500</v>
      </c>
    </row>
    <row r="33" spans="1:12" x14ac:dyDescent="0.3">
      <c r="A33" s="1" t="s">
        <v>127</v>
      </c>
      <c r="B33" t="s">
        <v>31</v>
      </c>
      <c r="C33" s="1" t="s">
        <v>182</v>
      </c>
      <c r="D33" t="s">
        <v>41</v>
      </c>
      <c r="E33">
        <v>1</v>
      </c>
      <c r="F33" s="2">
        <v>5000</v>
      </c>
      <c r="G33" s="2">
        <v>10000</v>
      </c>
      <c r="H33" s="1">
        <v>1040</v>
      </c>
      <c r="I33" s="1" t="s">
        <v>201</v>
      </c>
      <c r="K33" s="2">
        <f t="shared" si="0"/>
        <v>0</v>
      </c>
      <c r="L33" s="2">
        <f t="shared" si="1"/>
        <v>-7500</v>
      </c>
    </row>
    <row r="34" spans="1:12" x14ac:dyDescent="0.3">
      <c r="A34" s="1" t="s">
        <v>128</v>
      </c>
      <c r="B34" t="s">
        <v>32</v>
      </c>
      <c r="C34" s="1" t="s">
        <v>182</v>
      </c>
      <c r="D34" t="s">
        <v>41</v>
      </c>
      <c r="E34">
        <v>1</v>
      </c>
      <c r="F34" s="2">
        <v>5000</v>
      </c>
      <c r="G34" s="2">
        <v>10000</v>
      </c>
      <c r="H34" s="1">
        <v>1040</v>
      </c>
      <c r="I34" s="1" t="s">
        <v>201</v>
      </c>
      <c r="K34" s="2">
        <f t="shared" si="0"/>
        <v>0</v>
      </c>
      <c r="L34" s="2">
        <f t="shared" si="1"/>
        <v>-7500</v>
      </c>
    </row>
    <row r="35" spans="1:12" x14ac:dyDescent="0.3">
      <c r="A35" s="1" t="s">
        <v>129</v>
      </c>
      <c r="B35" t="s">
        <v>33</v>
      </c>
      <c r="C35" s="1" t="s">
        <v>182</v>
      </c>
      <c r="D35" t="s">
        <v>41</v>
      </c>
      <c r="E35">
        <v>1</v>
      </c>
      <c r="F35" s="2">
        <v>5000</v>
      </c>
      <c r="G35" s="2">
        <v>10000</v>
      </c>
      <c r="H35" s="1">
        <v>1040</v>
      </c>
      <c r="I35" s="1" t="s">
        <v>201</v>
      </c>
      <c r="K35" s="2">
        <f t="shared" si="0"/>
        <v>0</v>
      </c>
      <c r="L35" s="2">
        <f t="shared" si="1"/>
        <v>-7500</v>
      </c>
    </row>
    <row r="36" spans="1:12" x14ac:dyDescent="0.3">
      <c r="A36" s="1" t="s">
        <v>130</v>
      </c>
      <c r="B36" t="s">
        <v>34</v>
      </c>
      <c r="C36" s="1" t="s">
        <v>182</v>
      </c>
      <c r="D36" t="s">
        <v>41</v>
      </c>
      <c r="E36">
        <v>1</v>
      </c>
      <c r="F36" s="2">
        <v>5000</v>
      </c>
      <c r="G36" s="2">
        <v>10000</v>
      </c>
      <c r="H36" s="1">
        <v>1040</v>
      </c>
      <c r="I36" s="1" t="s">
        <v>201</v>
      </c>
      <c r="K36" s="2">
        <f t="shared" si="0"/>
        <v>0</v>
      </c>
      <c r="L36" s="2">
        <f t="shared" si="1"/>
        <v>-7500</v>
      </c>
    </row>
    <row r="37" spans="1:12" x14ac:dyDescent="0.3">
      <c r="A37" s="1" t="s">
        <v>131</v>
      </c>
      <c r="B37" t="s">
        <v>35</v>
      </c>
      <c r="C37" s="1" t="s">
        <v>182</v>
      </c>
      <c r="D37" t="s">
        <v>41</v>
      </c>
      <c r="E37">
        <v>1</v>
      </c>
      <c r="F37" s="2">
        <v>5000</v>
      </c>
      <c r="G37" s="2">
        <v>10000</v>
      </c>
      <c r="H37" s="1">
        <v>1040</v>
      </c>
      <c r="I37" s="1" t="s">
        <v>201</v>
      </c>
      <c r="K37" s="2">
        <f t="shared" si="0"/>
        <v>0</v>
      </c>
      <c r="L37" s="2">
        <f t="shared" si="1"/>
        <v>-7500</v>
      </c>
    </row>
    <row r="38" spans="1:12" x14ac:dyDescent="0.3">
      <c r="A38" s="1" t="s">
        <v>132</v>
      </c>
      <c r="B38" t="s">
        <v>36</v>
      </c>
      <c r="C38" s="1" t="s">
        <v>182</v>
      </c>
      <c r="D38" t="s">
        <v>41</v>
      </c>
      <c r="E38">
        <v>1</v>
      </c>
      <c r="F38" s="2">
        <v>5000</v>
      </c>
      <c r="G38" s="2">
        <v>10000</v>
      </c>
      <c r="H38" s="1">
        <v>1040</v>
      </c>
      <c r="I38" s="1" t="s">
        <v>201</v>
      </c>
      <c r="K38" s="2">
        <f t="shared" si="0"/>
        <v>0</v>
      </c>
      <c r="L38" s="2">
        <f t="shared" si="1"/>
        <v>-7500</v>
      </c>
    </row>
    <row r="39" spans="1:12" x14ac:dyDescent="0.3">
      <c r="A39" s="1" t="s">
        <v>133</v>
      </c>
      <c r="B39" t="s">
        <v>37</v>
      </c>
      <c r="C39" s="1" t="s">
        <v>182</v>
      </c>
      <c r="D39" t="s">
        <v>41</v>
      </c>
      <c r="E39">
        <v>1</v>
      </c>
      <c r="F39" s="2">
        <v>5000</v>
      </c>
      <c r="G39" s="2">
        <v>10000</v>
      </c>
      <c r="H39" s="1">
        <v>1040</v>
      </c>
      <c r="I39" s="1" t="s">
        <v>201</v>
      </c>
      <c r="K39" s="2">
        <f t="shared" si="0"/>
        <v>0</v>
      </c>
      <c r="L39" s="2">
        <f t="shared" si="1"/>
        <v>-7500</v>
      </c>
    </row>
    <row r="40" spans="1:12" x14ac:dyDescent="0.3">
      <c r="A40" s="1" t="s">
        <v>134</v>
      </c>
      <c r="B40" t="s">
        <v>38</v>
      </c>
      <c r="C40" s="1" t="s">
        <v>182</v>
      </c>
      <c r="D40" t="s">
        <v>41</v>
      </c>
      <c r="E40">
        <v>1</v>
      </c>
      <c r="F40" s="2">
        <v>5000</v>
      </c>
      <c r="G40" s="2">
        <v>10000</v>
      </c>
      <c r="H40" s="1">
        <v>1040</v>
      </c>
      <c r="I40" s="1" t="s">
        <v>201</v>
      </c>
      <c r="K40" s="2">
        <f t="shared" si="0"/>
        <v>0</v>
      </c>
      <c r="L40" s="2">
        <f t="shared" si="1"/>
        <v>-7500</v>
      </c>
    </row>
    <row r="41" spans="1:12" x14ac:dyDescent="0.3">
      <c r="A41" s="1" t="s">
        <v>135</v>
      </c>
      <c r="B41" t="s">
        <v>39</v>
      </c>
      <c r="C41" s="1" t="s">
        <v>182</v>
      </c>
      <c r="D41" t="s">
        <v>41</v>
      </c>
      <c r="E41">
        <v>1</v>
      </c>
      <c r="F41" s="2">
        <v>5000</v>
      </c>
      <c r="G41" s="2">
        <v>10000</v>
      </c>
      <c r="H41" s="1">
        <v>1040</v>
      </c>
      <c r="I41" s="1" t="s">
        <v>201</v>
      </c>
      <c r="K41" s="2">
        <f t="shared" si="0"/>
        <v>0</v>
      </c>
      <c r="L41" s="2">
        <f t="shared" si="1"/>
        <v>-7500</v>
      </c>
    </row>
    <row r="42" spans="1:12" x14ac:dyDescent="0.3">
      <c r="A42" s="1" t="s">
        <v>136</v>
      </c>
      <c r="B42" t="s">
        <v>40</v>
      </c>
      <c r="C42" s="1" t="s">
        <v>182</v>
      </c>
      <c r="D42" t="s">
        <v>41</v>
      </c>
      <c r="E42">
        <v>1</v>
      </c>
      <c r="F42" s="2">
        <v>5000</v>
      </c>
      <c r="G42" s="2">
        <v>10000</v>
      </c>
      <c r="H42" s="1">
        <v>1040</v>
      </c>
      <c r="I42" s="1" t="s">
        <v>201</v>
      </c>
      <c r="K42" s="2">
        <f t="shared" si="0"/>
        <v>0</v>
      </c>
      <c r="L42" s="2">
        <f t="shared" si="1"/>
        <v>-7500</v>
      </c>
    </row>
    <row r="43" spans="1:12" x14ac:dyDescent="0.3">
      <c r="A43" s="1" t="s">
        <v>137</v>
      </c>
      <c r="B43" t="s">
        <v>44</v>
      </c>
      <c r="C43" s="1" t="s">
        <v>152</v>
      </c>
      <c r="D43" t="s">
        <v>42</v>
      </c>
      <c r="E43">
        <v>1</v>
      </c>
      <c r="F43" s="2">
        <v>4950</v>
      </c>
      <c r="G43" s="2">
        <v>9950</v>
      </c>
      <c r="H43" s="1">
        <v>1050</v>
      </c>
      <c r="I43" s="1" t="s">
        <v>201</v>
      </c>
      <c r="K43" s="2">
        <f t="shared" si="0"/>
        <v>7450</v>
      </c>
      <c r="L43" s="2">
        <f t="shared" si="1"/>
        <v>0</v>
      </c>
    </row>
    <row r="44" spans="1:12" x14ac:dyDescent="0.3">
      <c r="A44" s="1" t="s">
        <v>137</v>
      </c>
      <c r="B44" t="s">
        <v>44</v>
      </c>
      <c r="C44" s="1" t="s">
        <v>152</v>
      </c>
      <c r="D44" t="s">
        <v>42</v>
      </c>
      <c r="E44">
        <v>1</v>
      </c>
      <c r="F44" s="2">
        <v>4950</v>
      </c>
      <c r="G44" s="2">
        <v>9950</v>
      </c>
      <c r="H44" s="1">
        <v>1050</v>
      </c>
      <c r="I44" s="1" t="s">
        <v>201</v>
      </c>
      <c r="K44" s="2">
        <f t="shared" si="0"/>
        <v>7450</v>
      </c>
      <c r="L44" s="2">
        <f t="shared" si="1"/>
        <v>0</v>
      </c>
    </row>
    <row r="45" spans="1:12" x14ac:dyDescent="0.3">
      <c r="A45" s="1" t="s">
        <v>137</v>
      </c>
      <c r="B45" t="s">
        <v>44</v>
      </c>
      <c r="C45" s="1" t="s">
        <v>152</v>
      </c>
      <c r="D45" t="s">
        <v>42</v>
      </c>
      <c r="E45">
        <v>1</v>
      </c>
      <c r="F45" s="2">
        <v>4950</v>
      </c>
      <c r="G45" s="2">
        <v>9950</v>
      </c>
      <c r="H45" s="1">
        <v>1050</v>
      </c>
      <c r="I45" s="1" t="s">
        <v>201</v>
      </c>
      <c r="K45" s="2">
        <f t="shared" si="0"/>
        <v>7450</v>
      </c>
      <c r="L45" s="2">
        <f t="shared" si="1"/>
        <v>0</v>
      </c>
    </row>
    <row r="46" spans="1:12" x14ac:dyDescent="0.3">
      <c r="A46" s="1" t="s">
        <v>137</v>
      </c>
      <c r="B46" t="s">
        <v>44</v>
      </c>
      <c r="C46" s="1" t="s">
        <v>152</v>
      </c>
      <c r="D46" t="s">
        <v>42</v>
      </c>
      <c r="E46">
        <v>1</v>
      </c>
      <c r="F46" s="2">
        <v>4950</v>
      </c>
      <c r="G46" s="2">
        <v>9950</v>
      </c>
      <c r="H46" s="1">
        <v>1050</v>
      </c>
      <c r="I46" s="1" t="s">
        <v>201</v>
      </c>
      <c r="K46" s="2">
        <f t="shared" si="0"/>
        <v>7450</v>
      </c>
      <c r="L46" s="2">
        <f t="shared" si="1"/>
        <v>0</v>
      </c>
    </row>
    <row r="47" spans="1:12" x14ac:dyDescent="0.3">
      <c r="A47" s="1" t="s">
        <v>137</v>
      </c>
      <c r="B47" t="s">
        <v>44</v>
      </c>
      <c r="C47" s="1" t="s">
        <v>152</v>
      </c>
      <c r="D47" t="s">
        <v>42</v>
      </c>
      <c r="E47">
        <v>1</v>
      </c>
      <c r="F47" s="2">
        <v>4950</v>
      </c>
      <c r="G47" s="2">
        <v>9950</v>
      </c>
      <c r="H47" s="1">
        <v>1050</v>
      </c>
      <c r="I47" s="1" t="s">
        <v>201</v>
      </c>
      <c r="K47" s="2">
        <f t="shared" si="0"/>
        <v>7450</v>
      </c>
      <c r="L47" s="2">
        <f t="shared" si="1"/>
        <v>0</v>
      </c>
    </row>
    <row r="48" spans="1:12" x14ac:dyDescent="0.3">
      <c r="A48" s="1" t="s">
        <v>137</v>
      </c>
      <c r="B48" t="s">
        <v>44</v>
      </c>
      <c r="C48" s="1" t="s">
        <v>152</v>
      </c>
      <c r="D48" t="s">
        <v>42</v>
      </c>
      <c r="E48">
        <v>1</v>
      </c>
      <c r="F48" s="2">
        <v>4950</v>
      </c>
      <c r="G48" s="2">
        <v>9950</v>
      </c>
      <c r="H48" s="1">
        <v>1050</v>
      </c>
      <c r="I48" s="1" t="s">
        <v>201</v>
      </c>
      <c r="K48" s="2">
        <f t="shared" si="0"/>
        <v>7450</v>
      </c>
      <c r="L48" s="2">
        <f t="shared" si="1"/>
        <v>0</v>
      </c>
    </row>
    <row r="49" spans="1:12" x14ac:dyDescent="0.3">
      <c r="A49" s="1" t="s">
        <v>137</v>
      </c>
      <c r="B49" t="s">
        <v>44</v>
      </c>
      <c r="C49" s="1" t="s">
        <v>152</v>
      </c>
      <c r="D49" t="s">
        <v>42</v>
      </c>
      <c r="E49">
        <v>1</v>
      </c>
      <c r="F49" s="2">
        <v>4950</v>
      </c>
      <c r="G49" s="2">
        <v>9950</v>
      </c>
      <c r="H49" s="1">
        <v>1050</v>
      </c>
      <c r="I49" s="1" t="s">
        <v>201</v>
      </c>
      <c r="K49" s="2">
        <f t="shared" si="0"/>
        <v>7450</v>
      </c>
      <c r="L49" s="2">
        <f t="shared" si="1"/>
        <v>0</v>
      </c>
    </row>
    <row r="50" spans="1:12" x14ac:dyDescent="0.3">
      <c r="A50" s="1" t="s">
        <v>137</v>
      </c>
      <c r="B50" t="s">
        <v>44</v>
      </c>
      <c r="C50" s="1" t="s">
        <v>152</v>
      </c>
      <c r="D50" t="s">
        <v>42</v>
      </c>
      <c r="E50">
        <v>1</v>
      </c>
      <c r="F50" s="2">
        <v>4950</v>
      </c>
      <c r="G50" s="2">
        <v>9950</v>
      </c>
      <c r="H50" s="1">
        <v>1050</v>
      </c>
      <c r="I50" s="1" t="s">
        <v>201</v>
      </c>
      <c r="K50" s="2">
        <f t="shared" si="0"/>
        <v>7450</v>
      </c>
      <c r="L50" s="2">
        <f t="shared" si="1"/>
        <v>0</v>
      </c>
    </row>
    <row r="51" spans="1:12" x14ac:dyDescent="0.3">
      <c r="A51" s="1" t="s">
        <v>138</v>
      </c>
      <c r="B51" t="s">
        <v>45</v>
      </c>
      <c r="C51" s="1" t="s">
        <v>183</v>
      </c>
      <c r="D51" t="s">
        <v>43</v>
      </c>
      <c r="E51">
        <v>1</v>
      </c>
      <c r="F51" s="2">
        <v>4950</v>
      </c>
      <c r="G51" s="2">
        <v>9950</v>
      </c>
      <c r="H51" s="1">
        <v>1050</v>
      </c>
      <c r="I51" s="1" t="s">
        <v>201</v>
      </c>
      <c r="K51" s="2">
        <f t="shared" si="0"/>
        <v>7450</v>
      </c>
      <c r="L51" s="2">
        <f t="shared" si="1"/>
        <v>0</v>
      </c>
    </row>
    <row r="52" spans="1:12" x14ac:dyDescent="0.3">
      <c r="A52" s="1" t="s">
        <v>138</v>
      </c>
      <c r="B52" t="s">
        <v>45</v>
      </c>
      <c r="C52" s="1" t="s">
        <v>183</v>
      </c>
      <c r="D52" t="s">
        <v>43</v>
      </c>
      <c r="E52">
        <v>1</v>
      </c>
      <c r="F52" s="2">
        <v>4950</v>
      </c>
      <c r="G52" s="2">
        <v>9950</v>
      </c>
      <c r="H52" s="1">
        <v>1050</v>
      </c>
      <c r="I52" s="1" t="s">
        <v>201</v>
      </c>
      <c r="K52" s="2">
        <f t="shared" si="0"/>
        <v>7450</v>
      </c>
      <c r="L52" s="2">
        <f t="shared" si="1"/>
        <v>0</v>
      </c>
    </row>
    <row r="53" spans="1:12" x14ac:dyDescent="0.3">
      <c r="A53" s="1" t="s">
        <v>138</v>
      </c>
      <c r="B53" t="s">
        <v>45</v>
      </c>
      <c r="C53" s="1" t="s">
        <v>183</v>
      </c>
      <c r="D53" t="s">
        <v>43</v>
      </c>
      <c r="E53">
        <v>1</v>
      </c>
      <c r="F53" s="2">
        <v>4950</v>
      </c>
      <c r="G53" s="2">
        <v>9950</v>
      </c>
      <c r="H53" s="1">
        <v>1050</v>
      </c>
      <c r="I53" s="1" t="s">
        <v>201</v>
      </c>
      <c r="K53" s="2">
        <f t="shared" si="0"/>
        <v>7450</v>
      </c>
      <c r="L53" s="2">
        <f t="shared" si="1"/>
        <v>0</v>
      </c>
    </row>
    <row r="54" spans="1:12" x14ac:dyDescent="0.3">
      <c r="A54" s="1" t="s">
        <v>139</v>
      </c>
      <c r="B54" t="s">
        <v>47</v>
      </c>
      <c r="C54" s="1" t="s">
        <v>184</v>
      </c>
      <c r="D54" t="s">
        <v>48</v>
      </c>
      <c r="E54">
        <v>1E-3</v>
      </c>
      <c r="F54" s="2">
        <v>1158</v>
      </c>
      <c r="G54" s="2">
        <v>1500</v>
      </c>
      <c r="H54" s="1">
        <v>1040</v>
      </c>
      <c r="I54" s="1" t="s">
        <v>201</v>
      </c>
      <c r="K54" s="2">
        <f t="shared" si="0"/>
        <v>0</v>
      </c>
      <c r="L54" s="2">
        <f t="shared" si="1"/>
        <v>-1329</v>
      </c>
    </row>
    <row r="55" spans="1:12" x14ac:dyDescent="0.3">
      <c r="A55" s="1" t="s">
        <v>106</v>
      </c>
      <c r="B55" t="s">
        <v>99</v>
      </c>
      <c r="C55" s="1" t="s">
        <v>139</v>
      </c>
      <c r="D55" t="s">
        <v>47</v>
      </c>
      <c r="E55">
        <v>1E-3</v>
      </c>
      <c r="F55" s="2">
        <v>1158</v>
      </c>
      <c r="G55" s="2">
        <v>1500</v>
      </c>
      <c r="H55" s="1">
        <v>1040</v>
      </c>
      <c r="I55" s="1" t="s">
        <v>199</v>
      </c>
      <c r="K55" s="2">
        <f t="shared" si="0"/>
        <v>0</v>
      </c>
      <c r="L55" s="2">
        <f t="shared" si="1"/>
        <v>0</v>
      </c>
    </row>
    <row r="56" spans="1:12" x14ac:dyDescent="0.3">
      <c r="A56" s="1" t="s">
        <v>139</v>
      </c>
      <c r="B56" t="s">
        <v>47</v>
      </c>
      <c r="C56" s="1" t="s">
        <v>184</v>
      </c>
      <c r="D56" t="s">
        <v>48</v>
      </c>
      <c r="E56">
        <v>1E-3</v>
      </c>
      <c r="F56" s="2">
        <v>1000</v>
      </c>
      <c r="G56" s="2">
        <v>1842</v>
      </c>
      <c r="H56" s="1">
        <v>1040</v>
      </c>
      <c r="I56" s="1" t="s">
        <v>201</v>
      </c>
      <c r="K56" s="2">
        <f t="shared" si="0"/>
        <v>0</v>
      </c>
      <c r="L56" s="2">
        <f t="shared" si="1"/>
        <v>-1421</v>
      </c>
    </row>
    <row r="57" spans="1:12" x14ac:dyDescent="0.3">
      <c r="A57" s="1" t="s">
        <v>109</v>
      </c>
      <c r="B57" t="s">
        <v>100</v>
      </c>
      <c r="C57" s="1" t="s">
        <v>139</v>
      </c>
      <c r="D57" t="s">
        <v>47</v>
      </c>
      <c r="E57">
        <v>1E-3</v>
      </c>
      <c r="F57" s="2">
        <v>1000</v>
      </c>
      <c r="G57" s="2">
        <v>1842</v>
      </c>
      <c r="H57" s="1">
        <v>1040</v>
      </c>
      <c r="I57" s="1" t="s">
        <v>199</v>
      </c>
      <c r="K57" s="2">
        <f t="shared" si="0"/>
        <v>0</v>
      </c>
      <c r="L57" s="2">
        <f t="shared" si="1"/>
        <v>0</v>
      </c>
    </row>
    <row r="58" spans="1:12" x14ac:dyDescent="0.3">
      <c r="A58" s="1" t="s">
        <v>140</v>
      </c>
      <c r="B58" t="s">
        <v>20</v>
      </c>
      <c r="C58" s="1" t="s">
        <v>141</v>
      </c>
      <c r="D58" t="s">
        <v>50</v>
      </c>
      <c r="E58">
        <v>1E-3</v>
      </c>
      <c r="F58" s="2">
        <v>1000</v>
      </c>
      <c r="G58" s="2">
        <v>3000</v>
      </c>
      <c r="H58" s="1">
        <v>1050</v>
      </c>
      <c r="I58" s="1" t="s">
        <v>201</v>
      </c>
      <c r="K58" s="2">
        <f t="shared" si="0"/>
        <v>2000</v>
      </c>
      <c r="L58" s="2">
        <f t="shared" si="1"/>
        <v>0</v>
      </c>
    </row>
    <row r="59" spans="1:12" x14ac:dyDescent="0.3">
      <c r="A59" s="1" t="s">
        <v>141</v>
      </c>
      <c r="B59" t="s">
        <v>50</v>
      </c>
      <c r="C59" s="1" t="s">
        <v>140</v>
      </c>
      <c r="D59" t="s">
        <v>20</v>
      </c>
      <c r="E59">
        <v>1E-3</v>
      </c>
      <c r="F59" s="2">
        <v>1000</v>
      </c>
      <c r="G59" s="2">
        <v>3000</v>
      </c>
      <c r="H59" s="1">
        <v>1050</v>
      </c>
      <c r="I59" s="1" t="s">
        <v>201</v>
      </c>
      <c r="K59" s="2">
        <f t="shared" si="0"/>
        <v>0</v>
      </c>
      <c r="L59" s="2">
        <f t="shared" si="1"/>
        <v>-2000</v>
      </c>
    </row>
    <row r="60" spans="1:12" x14ac:dyDescent="0.3">
      <c r="A60" s="1" t="s">
        <v>142</v>
      </c>
      <c r="B60" t="s">
        <v>55</v>
      </c>
      <c r="C60" s="1" t="s">
        <v>143</v>
      </c>
      <c r="D60" t="s">
        <v>51</v>
      </c>
      <c r="E60">
        <v>1E-3</v>
      </c>
      <c r="F60" s="2">
        <v>20</v>
      </c>
      <c r="G60" s="2">
        <v>50</v>
      </c>
      <c r="H60" s="1">
        <v>1040</v>
      </c>
      <c r="I60" s="1" t="s">
        <v>201</v>
      </c>
      <c r="K60" s="2">
        <f t="shared" si="0"/>
        <v>35</v>
      </c>
      <c r="L60" s="2">
        <f t="shared" si="1"/>
        <v>0</v>
      </c>
    </row>
    <row r="61" spans="1:12" x14ac:dyDescent="0.3">
      <c r="A61" s="1" t="s">
        <v>143</v>
      </c>
      <c r="B61" t="s">
        <v>51</v>
      </c>
      <c r="C61" s="1" t="s">
        <v>109</v>
      </c>
      <c r="D61" t="s">
        <v>100</v>
      </c>
      <c r="E61">
        <v>1E-3</v>
      </c>
      <c r="F61" s="2">
        <v>20</v>
      </c>
      <c r="G61" s="2">
        <v>50</v>
      </c>
      <c r="H61" s="1">
        <v>1040</v>
      </c>
      <c r="I61" s="1" t="s">
        <v>201</v>
      </c>
      <c r="K61" s="2">
        <f t="shared" si="0"/>
        <v>0</v>
      </c>
      <c r="L61" s="2">
        <f t="shared" si="1"/>
        <v>0</v>
      </c>
    </row>
    <row r="62" spans="1:12" x14ac:dyDescent="0.3">
      <c r="A62" s="1" t="s">
        <v>144</v>
      </c>
      <c r="B62" t="s">
        <v>54</v>
      </c>
      <c r="C62" s="1" t="s">
        <v>145</v>
      </c>
      <c r="D62" t="s">
        <v>52</v>
      </c>
      <c r="E62">
        <v>1E-3</v>
      </c>
      <c r="F62" s="2">
        <v>20</v>
      </c>
      <c r="G62" s="2">
        <v>50</v>
      </c>
      <c r="H62" s="1">
        <v>1010</v>
      </c>
      <c r="I62" s="1" t="s">
        <v>199</v>
      </c>
      <c r="K62" s="2">
        <f t="shared" si="0"/>
        <v>35</v>
      </c>
      <c r="L62" s="2">
        <f t="shared" si="1"/>
        <v>0</v>
      </c>
    </row>
    <row r="63" spans="1:12" x14ac:dyDescent="0.3">
      <c r="A63" s="1" t="s">
        <v>145</v>
      </c>
      <c r="B63" t="s">
        <v>52</v>
      </c>
      <c r="C63" s="1" t="s">
        <v>109</v>
      </c>
      <c r="D63" t="s">
        <v>100</v>
      </c>
      <c r="E63">
        <v>1E-3</v>
      </c>
      <c r="F63" s="2">
        <v>20</v>
      </c>
      <c r="G63" s="2">
        <v>50</v>
      </c>
      <c r="H63" s="1">
        <v>1010</v>
      </c>
      <c r="I63" s="1" t="s">
        <v>199</v>
      </c>
      <c r="K63" s="2">
        <f t="shared" si="0"/>
        <v>0</v>
      </c>
      <c r="L63" s="2">
        <f t="shared" si="1"/>
        <v>0</v>
      </c>
    </row>
    <row r="64" spans="1:12" x14ac:dyDescent="0.3">
      <c r="A64" s="1" t="s">
        <v>146</v>
      </c>
      <c r="B64" t="s">
        <v>58</v>
      </c>
      <c r="C64" s="1" t="s">
        <v>147</v>
      </c>
      <c r="D64" t="s">
        <v>56</v>
      </c>
      <c r="E64">
        <v>1E-3</v>
      </c>
      <c r="F64" s="2">
        <v>20</v>
      </c>
      <c r="G64" s="2">
        <v>50</v>
      </c>
      <c r="H64" s="1">
        <v>1020</v>
      </c>
      <c r="I64" s="1" t="s">
        <v>199</v>
      </c>
      <c r="K64" s="2">
        <f t="shared" si="0"/>
        <v>35</v>
      </c>
      <c r="L64" s="2">
        <f t="shared" si="1"/>
        <v>0</v>
      </c>
    </row>
    <row r="65" spans="1:12" x14ac:dyDescent="0.3">
      <c r="A65" s="1" t="s">
        <v>147</v>
      </c>
      <c r="B65" t="s">
        <v>56</v>
      </c>
      <c r="C65" s="1" t="s">
        <v>106</v>
      </c>
      <c r="D65" t="s">
        <v>99</v>
      </c>
      <c r="E65">
        <v>1E-3</v>
      </c>
      <c r="F65" s="2">
        <v>20</v>
      </c>
      <c r="G65" s="2">
        <v>50</v>
      </c>
      <c r="H65" s="1">
        <v>1020</v>
      </c>
      <c r="I65" s="1" t="s">
        <v>199</v>
      </c>
      <c r="K65" s="2">
        <f t="shared" si="0"/>
        <v>0</v>
      </c>
      <c r="L65" s="2">
        <f t="shared" si="1"/>
        <v>0</v>
      </c>
    </row>
    <row r="66" spans="1:12" x14ac:dyDescent="0.3">
      <c r="A66" s="1" t="s">
        <v>148</v>
      </c>
      <c r="B66" t="s">
        <v>53</v>
      </c>
      <c r="C66" s="1" t="s">
        <v>149</v>
      </c>
      <c r="D66" t="s">
        <v>57</v>
      </c>
      <c r="E66">
        <v>1E-3</v>
      </c>
      <c r="F66" s="2">
        <v>20</v>
      </c>
      <c r="G66" s="2">
        <v>50</v>
      </c>
      <c r="H66" s="1">
        <v>1020</v>
      </c>
      <c r="I66" s="1" t="s">
        <v>199</v>
      </c>
      <c r="K66" s="2">
        <f t="shared" si="0"/>
        <v>35</v>
      </c>
      <c r="L66" s="2">
        <f t="shared" si="1"/>
        <v>0</v>
      </c>
    </row>
    <row r="67" spans="1:12" x14ac:dyDescent="0.3">
      <c r="A67" s="1" t="s">
        <v>149</v>
      </c>
      <c r="B67" t="s">
        <v>57</v>
      </c>
      <c r="C67" s="1" t="s">
        <v>109</v>
      </c>
      <c r="D67" t="s">
        <v>100</v>
      </c>
      <c r="E67">
        <v>1E-3</v>
      </c>
      <c r="F67" s="2">
        <v>20</v>
      </c>
      <c r="G67" s="2">
        <v>50</v>
      </c>
      <c r="H67" s="1">
        <v>1020</v>
      </c>
      <c r="I67" s="1" t="s">
        <v>199</v>
      </c>
      <c r="K67" s="2">
        <f t="shared" ref="K67:K130" si="2">IF(OR(RIGHT(LEFT(A67,4),2)="49",RIGHT(LEFT(A67,4),2)="59"),AVERAGE(F67,G67),0)</f>
        <v>0</v>
      </c>
      <c r="L67" s="2">
        <f t="shared" ref="L67:L130" si="3">IF(OR(RIGHT(LEFT(C67,4),2)="49",RIGHT(LEFT(C67,4),2)="59"),AVERAGE(F67,G67)*-1,0)</f>
        <v>0</v>
      </c>
    </row>
    <row r="68" spans="1:12" x14ac:dyDescent="0.3">
      <c r="A68" s="1" t="s">
        <v>106</v>
      </c>
      <c r="B68" t="s">
        <v>99</v>
      </c>
      <c r="C68" s="1" t="s">
        <v>185</v>
      </c>
      <c r="D68" t="s">
        <v>59</v>
      </c>
      <c r="E68">
        <v>1E-3</v>
      </c>
      <c r="F68" s="2">
        <v>100</v>
      </c>
      <c r="G68" s="2">
        <v>200</v>
      </c>
      <c r="H68" s="1">
        <v>1040</v>
      </c>
      <c r="I68" s="1" t="s">
        <v>200</v>
      </c>
      <c r="K68" s="2">
        <f t="shared" si="2"/>
        <v>0</v>
      </c>
      <c r="L68" s="2">
        <f t="shared" si="3"/>
        <v>-150</v>
      </c>
    </row>
    <row r="69" spans="1:12" x14ac:dyDescent="0.3">
      <c r="A69" s="1" t="s">
        <v>150</v>
      </c>
      <c r="B69" t="s">
        <v>102</v>
      </c>
      <c r="C69" s="1" t="s">
        <v>186</v>
      </c>
      <c r="D69" t="s">
        <v>60</v>
      </c>
      <c r="E69">
        <v>1E-3</v>
      </c>
      <c r="F69" s="2">
        <v>10</v>
      </c>
      <c r="G69" s="2">
        <v>20</v>
      </c>
      <c r="H69" s="1">
        <v>1030</v>
      </c>
      <c r="I69" s="1" t="s">
        <v>200</v>
      </c>
      <c r="K69" s="2">
        <f t="shared" si="2"/>
        <v>0</v>
      </c>
      <c r="L69" s="2">
        <f t="shared" si="3"/>
        <v>-15</v>
      </c>
    </row>
    <row r="70" spans="1:12" x14ac:dyDescent="0.3">
      <c r="A70" s="1" t="s">
        <v>150</v>
      </c>
      <c r="B70" t="s">
        <v>102</v>
      </c>
      <c r="C70" s="1" t="s">
        <v>187</v>
      </c>
      <c r="D70" t="s">
        <v>61</v>
      </c>
      <c r="E70">
        <v>1E-3</v>
      </c>
      <c r="F70" s="2">
        <v>10</v>
      </c>
      <c r="G70" s="2">
        <v>20</v>
      </c>
      <c r="H70" s="1">
        <v>1030</v>
      </c>
      <c r="I70" s="1" t="s">
        <v>200</v>
      </c>
      <c r="K70" s="2">
        <f t="shared" si="2"/>
        <v>0</v>
      </c>
      <c r="L70" s="2">
        <f t="shared" si="3"/>
        <v>-15</v>
      </c>
    </row>
    <row r="71" spans="1:12" x14ac:dyDescent="0.3">
      <c r="A71" s="1" t="s">
        <v>106</v>
      </c>
      <c r="B71" t="s">
        <v>99</v>
      </c>
      <c r="C71" s="3" t="s">
        <v>188</v>
      </c>
      <c r="D71" s="3" t="s">
        <v>64</v>
      </c>
      <c r="E71">
        <v>1E-3</v>
      </c>
      <c r="F71" s="2">
        <v>100</v>
      </c>
      <c r="G71" s="2">
        <v>200</v>
      </c>
      <c r="H71" s="1">
        <v>1030</v>
      </c>
      <c r="I71" s="1" t="s">
        <v>200</v>
      </c>
      <c r="K71" s="2">
        <f t="shared" si="2"/>
        <v>0</v>
      </c>
      <c r="L71" s="2">
        <f t="shared" si="3"/>
        <v>-150</v>
      </c>
    </row>
    <row r="72" spans="1:12" x14ac:dyDescent="0.3">
      <c r="A72" s="1" t="s">
        <v>137</v>
      </c>
      <c r="B72" s="3" t="s">
        <v>44</v>
      </c>
      <c r="C72" s="3" t="s">
        <v>152</v>
      </c>
      <c r="D72" s="3" t="s">
        <v>42</v>
      </c>
      <c r="E72">
        <v>1E-3</v>
      </c>
      <c r="F72" s="2">
        <v>100</v>
      </c>
      <c r="G72" s="2">
        <v>200</v>
      </c>
      <c r="H72" s="1">
        <v>1050</v>
      </c>
      <c r="I72" s="1" t="s">
        <v>201</v>
      </c>
      <c r="K72" s="2">
        <f t="shared" si="2"/>
        <v>150</v>
      </c>
      <c r="L72" s="2">
        <f t="shared" si="3"/>
        <v>0</v>
      </c>
    </row>
    <row r="73" spans="1:12" x14ac:dyDescent="0.3">
      <c r="A73" t="s">
        <v>151</v>
      </c>
      <c r="B73" s="3" t="s">
        <v>65</v>
      </c>
      <c r="C73" s="1" t="s">
        <v>115</v>
      </c>
      <c r="D73" t="s">
        <v>101</v>
      </c>
      <c r="E73">
        <v>1E-3</v>
      </c>
      <c r="F73" s="2">
        <v>100</v>
      </c>
      <c r="G73" s="2">
        <v>200</v>
      </c>
      <c r="H73" s="1">
        <v>1030</v>
      </c>
      <c r="I73" s="1" t="s">
        <v>200</v>
      </c>
      <c r="K73" s="2">
        <f t="shared" si="2"/>
        <v>150</v>
      </c>
      <c r="L73" s="2">
        <f t="shared" si="3"/>
        <v>0</v>
      </c>
    </row>
    <row r="74" spans="1:12" x14ac:dyDescent="0.3">
      <c r="A74" t="s">
        <v>152</v>
      </c>
      <c r="B74" s="3" t="s">
        <v>42</v>
      </c>
      <c r="C74" s="1" t="s">
        <v>137</v>
      </c>
      <c r="D74" s="3" t="s">
        <v>44</v>
      </c>
      <c r="E74">
        <v>1E-3</v>
      </c>
      <c r="F74" s="2">
        <v>100</v>
      </c>
      <c r="G74" s="2">
        <v>200</v>
      </c>
      <c r="H74" s="1">
        <v>1050</v>
      </c>
      <c r="I74" s="1" t="s">
        <v>201</v>
      </c>
      <c r="K74" s="2">
        <f t="shared" si="2"/>
        <v>0</v>
      </c>
      <c r="L74" s="2">
        <f t="shared" si="3"/>
        <v>-150</v>
      </c>
    </row>
    <row r="75" spans="1:12" x14ac:dyDescent="0.3">
      <c r="A75" s="1" t="s">
        <v>150</v>
      </c>
      <c r="B75" t="s">
        <v>102</v>
      </c>
      <c r="C75" s="3" t="s">
        <v>189</v>
      </c>
      <c r="D75" s="3" t="s">
        <v>62</v>
      </c>
      <c r="E75">
        <v>1E-3</v>
      </c>
      <c r="F75" s="2">
        <v>10</v>
      </c>
      <c r="G75" s="2">
        <v>20</v>
      </c>
      <c r="H75" s="1">
        <v>1030</v>
      </c>
      <c r="I75" s="1" t="s">
        <v>200</v>
      </c>
      <c r="K75" s="2">
        <f t="shared" si="2"/>
        <v>0</v>
      </c>
      <c r="L75" s="2">
        <f t="shared" si="3"/>
        <v>-15</v>
      </c>
    </row>
    <row r="76" spans="1:12" x14ac:dyDescent="0.3">
      <c r="A76" t="s">
        <v>153</v>
      </c>
      <c r="B76" s="3" t="s">
        <v>63</v>
      </c>
      <c r="C76" s="1" t="s">
        <v>150</v>
      </c>
      <c r="D76" t="s">
        <v>102</v>
      </c>
      <c r="E76">
        <v>1E-3</v>
      </c>
      <c r="F76" s="2">
        <v>10</v>
      </c>
      <c r="G76" s="2">
        <v>20</v>
      </c>
      <c r="H76" s="1">
        <v>1030</v>
      </c>
      <c r="I76" s="1" t="s">
        <v>200</v>
      </c>
      <c r="K76" s="2">
        <f t="shared" si="2"/>
        <v>15</v>
      </c>
      <c r="L76" s="2">
        <f t="shared" si="3"/>
        <v>0</v>
      </c>
    </row>
    <row r="77" spans="1:12" x14ac:dyDescent="0.3">
      <c r="A77" s="1" t="s">
        <v>105</v>
      </c>
      <c r="B77" t="s">
        <v>98</v>
      </c>
      <c r="C77" s="1" t="s">
        <v>190</v>
      </c>
      <c r="D77" t="s">
        <v>66</v>
      </c>
      <c r="E77">
        <v>1E-3</v>
      </c>
      <c r="F77" s="2">
        <v>50</v>
      </c>
      <c r="G77" s="2">
        <v>60</v>
      </c>
      <c r="H77" s="1">
        <v>1030</v>
      </c>
      <c r="I77" s="1" t="s">
        <v>200</v>
      </c>
      <c r="K77" s="2">
        <f t="shared" si="2"/>
        <v>0</v>
      </c>
      <c r="L77" s="2">
        <f t="shared" si="3"/>
        <v>-55</v>
      </c>
    </row>
    <row r="78" spans="1:12" x14ac:dyDescent="0.3">
      <c r="A78" s="1" t="s">
        <v>106</v>
      </c>
      <c r="B78" t="s">
        <v>99</v>
      </c>
      <c r="C78" s="1" t="s">
        <v>191</v>
      </c>
      <c r="D78" t="s">
        <v>67</v>
      </c>
      <c r="E78">
        <v>1E-3</v>
      </c>
      <c r="F78" s="2">
        <v>25</v>
      </c>
      <c r="G78" s="2">
        <v>45</v>
      </c>
      <c r="H78" s="1">
        <v>1030</v>
      </c>
      <c r="I78" s="1" t="s">
        <v>200</v>
      </c>
      <c r="K78" s="2">
        <f t="shared" si="2"/>
        <v>0</v>
      </c>
      <c r="L78" s="2">
        <f t="shared" si="3"/>
        <v>-35</v>
      </c>
    </row>
    <row r="79" spans="1:12" x14ac:dyDescent="0.3">
      <c r="A79" s="1" t="s">
        <v>105</v>
      </c>
      <c r="B79" t="s">
        <v>98</v>
      </c>
      <c r="C79" s="1" t="s">
        <v>192</v>
      </c>
      <c r="D79" t="s">
        <v>68</v>
      </c>
      <c r="E79">
        <v>1E-3</v>
      </c>
      <c r="F79" s="2">
        <v>80</v>
      </c>
      <c r="G79" s="2">
        <v>100</v>
      </c>
      <c r="H79" s="1">
        <v>1020</v>
      </c>
      <c r="I79" s="1" t="s">
        <v>199</v>
      </c>
      <c r="K79" s="2">
        <f t="shared" si="2"/>
        <v>0</v>
      </c>
      <c r="L79" s="2">
        <f t="shared" si="3"/>
        <v>-90</v>
      </c>
    </row>
    <row r="80" spans="1:12" x14ac:dyDescent="0.3">
      <c r="A80" s="1" t="s">
        <v>150</v>
      </c>
      <c r="B80" t="s">
        <v>102</v>
      </c>
      <c r="C80" s="1" t="s">
        <v>193</v>
      </c>
      <c r="D80" t="s">
        <v>69</v>
      </c>
      <c r="E80">
        <v>1E-3</v>
      </c>
      <c r="F80" s="2">
        <v>150</v>
      </c>
      <c r="G80" s="2">
        <v>170</v>
      </c>
      <c r="H80" s="1">
        <v>1030</v>
      </c>
      <c r="I80" s="1" t="s">
        <v>200</v>
      </c>
      <c r="K80" s="2">
        <f t="shared" si="2"/>
        <v>0</v>
      </c>
      <c r="L80" s="2">
        <f t="shared" si="3"/>
        <v>-160</v>
      </c>
    </row>
    <row r="81" spans="1:12" x14ac:dyDescent="0.3">
      <c r="A81" s="1" t="s">
        <v>150</v>
      </c>
      <c r="B81" t="s">
        <v>102</v>
      </c>
      <c r="C81" s="1" t="s">
        <v>194</v>
      </c>
      <c r="D81" t="s">
        <v>70</v>
      </c>
      <c r="E81">
        <v>1E-3</v>
      </c>
      <c r="F81" s="2">
        <v>50</v>
      </c>
      <c r="G81" s="2">
        <v>70</v>
      </c>
      <c r="H81" s="1">
        <v>1030</v>
      </c>
      <c r="I81" s="1" t="s">
        <v>200</v>
      </c>
      <c r="K81" s="2">
        <f t="shared" si="2"/>
        <v>0</v>
      </c>
      <c r="L81" s="2">
        <f t="shared" si="3"/>
        <v>-60</v>
      </c>
    </row>
    <row r="82" spans="1:12" x14ac:dyDescent="0.3">
      <c r="A82" s="1" t="s">
        <v>115</v>
      </c>
      <c r="B82" t="s">
        <v>101</v>
      </c>
      <c r="C82" s="1" t="s">
        <v>195</v>
      </c>
      <c r="D82" t="s">
        <v>27</v>
      </c>
      <c r="E82">
        <v>1E-3</v>
      </c>
      <c r="F82" s="2">
        <v>150</v>
      </c>
      <c r="G82" s="2">
        <v>180</v>
      </c>
      <c r="H82" s="1">
        <v>1030</v>
      </c>
      <c r="I82" s="1" t="s">
        <v>200</v>
      </c>
      <c r="K82" s="2">
        <f t="shared" si="2"/>
        <v>0</v>
      </c>
      <c r="L82" s="2">
        <f t="shared" si="3"/>
        <v>-165</v>
      </c>
    </row>
    <row r="83" spans="1:12" x14ac:dyDescent="0.3">
      <c r="A83" s="1" t="s">
        <v>115</v>
      </c>
      <c r="B83" t="s">
        <v>101</v>
      </c>
      <c r="C83" s="1" t="s">
        <v>184</v>
      </c>
      <c r="D83" t="s">
        <v>48</v>
      </c>
      <c r="E83">
        <v>1E-3</v>
      </c>
      <c r="F83" s="2">
        <v>100</v>
      </c>
      <c r="G83" s="2">
        <v>200</v>
      </c>
      <c r="H83" s="1">
        <v>1040</v>
      </c>
      <c r="I83" s="1" t="s">
        <v>201</v>
      </c>
      <c r="K83" s="2">
        <f t="shared" si="2"/>
        <v>0</v>
      </c>
      <c r="L83" s="2">
        <f t="shared" si="3"/>
        <v>-150</v>
      </c>
    </row>
    <row r="84" spans="1:12" x14ac:dyDescent="0.3">
      <c r="A84" t="s">
        <v>154</v>
      </c>
      <c r="B84" t="s">
        <v>71</v>
      </c>
      <c r="C84" s="1" t="s">
        <v>126</v>
      </c>
      <c r="D84" t="s">
        <v>30</v>
      </c>
      <c r="E84">
        <v>1</v>
      </c>
      <c r="F84" s="2">
        <v>5000</v>
      </c>
      <c r="G84" s="2">
        <v>9000</v>
      </c>
      <c r="H84" s="1">
        <v>1040</v>
      </c>
      <c r="I84" s="1" t="s">
        <v>201</v>
      </c>
      <c r="K84" s="2">
        <f t="shared" si="2"/>
        <v>7000</v>
      </c>
      <c r="L84" s="2">
        <f t="shared" si="3"/>
        <v>0</v>
      </c>
    </row>
    <row r="85" spans="1:12" x14ac:dyDescent="0.3">
      <c r="A85" t="s">
        <v>155</v>
      </c>
      <c r="B85" t="s">
        <v>72</v>
      </c>
      <c r="C85" s="1" t="s">
        <v>127</v>
      </c>
      <c r="D85" t="s">
        <v>31</v>
      </c>
      <c r="E85">
        <v>1</v>
      </c>
      <c r="F85" s="2">
        <v>5000</v>
      </c>
      <c r="G85" s="2">
        <v>9000</v>
      </c>
      <c r="H85" s="1">
        <v>1040</v>
      </c>
      <c r="I85" s="1" t="s">
        <v>201</v>
      </c>
      <c r="K85" s="2">
        <f t="shared" si="2"/>
        <v>7000</v>
      </c>
      <c r="L85" s="2">
        <f t="shared" si="3"/>
        <v>0</v>
      </c>
    </row>
    <row r="86" spans="1:12" x14ac:dyDescent="0.3">
      <c r="A86" t="s">
        <v>156</v>
      </c>
      <c r="B86" t="s">
        <v>73</v>
      </c>
      <c r="C86" s="1" t="s">
        <v>128</v>
      </c>
      <c r="D86" t="s">
        <v>32</v>
      </c>
      <c r="E86">
        <v>1</v>
      </c>
      <c r="F86" s="2">
        <v>5000</v>
      </c>
      <c r="G86" s="2">
        <v>9000</v>
      </c>
      <c r="H86" s="1">
        <v>1040</v>
      </c>
      <c r="I86" s="1" t="s">
        <v>201</v>
      </c>
      <c r="K86" s="2">
        <f t="shared" si="2"/>
        <v>7000</v>
      </c>
      <c r="L86" s="2">
        <f t="shared" si="3"/>
        <v>0</v>
      </c>
    </row>
    <row r="87" spans="1:12" x14ac:dyDescent="0.3">
      <c r="A87" t="s">
        <v>157</v>
      </c>
      <c r="B87" t="s">
        <v>74</v>
      </c>
      <c r="C87" s="1" t="s">
        <v>129</v>
      </c>
      <c r="D87" t="s">
        <v>33</v>
      </c>
      <c r="E87">
        <v>1</v>
      </c>
      <c r="F87" s="2">
        <v>5000</v>
      </c>
      <c r="G87" s="2">
        <v>9000</v>
      </c>
      <c r="H87" s="1">
        <v>1040</v>
      </c>
      <c r="I87" s="1" t="s">
        <v>201</v>
      </c>
      <c r="K87" s="2">
        <f t="shared" si="2"/>
        <v>7000</v>
      </c>
      <c r="L87" s="2">
        <f t="shared" si="3"/>
        <v>0</v>
      </c>
    </row>
    <row r="88" spans="1:12" x14ac:dyDescent="0.3">
      <c r="A88" t="s">
        <v>158</v>
      </c>
      <c r="B88" t="s">
        <v>75</v>
      </c>
      <c r="C88" s="1" t="s">
        <v>130</v>
      </c>
      <c r="D88" t="s">
        <v>34</v>
      </c>
      <c r="E88">
        <v>1</v>
      </c>
      <c r="F88" s="2">
        <v>5000</v>
      </c>
      <c r="G88" s="2">
        <v>9000</v>
      </c>
      <c r="H88" s="1">
        <v>1040</v>
      </c>
      <c r="I88" s="1" t="s">
        <v>201</v>
      </c>
      <c r="K88" s="2">
        <f t="shared" si="2"/>
        <v>7000</v>
      </c>
      <c r="L88" s="2">
        <f t="shared" si="3"/>
        <v>0</v>
      </c>
    </row>
    <row r="89" spans="1:12" x14ac:dyDescent="0.3">
      <c r="A89" t="s">
        <v>159</v>
      </c>
      <c r="B89" t="s">
        <v>76</v>
      </c>
      <c r="C89" s="1" t="s">
        <v>131</v>
      </c>
      <c r="D89" t="s">
        <v>35</v>
      </c>
      <c r="E89">
        <v>1</v>
      </c>
      <c r="F89" s="2">
        <v>5000</v>
      </c>
      <c r="G89" s="2">
        <v>9000</v>
      </c>
      <c r="H89" s="1">
        <v>1040</v>
      </c>
      <c r="I89" s="1" t="s">
        <v>201</v>
      </c>
      <c r="K89" s="2">
        <f t="shared" si="2"/>
        <v>7000</v>
      </c>
      <c r="L89" s="2">
        <f t="shared" si="3"/>
        <v>0</v>
      </c>
    </row>
    <row r="90" spans="1:12" x14ac:dyDescent="0.3">
      <c r="A90" t="s">
        <v>154</v>
      </c>
      <c r="B90" t="s">
        <v>71</v>
      </c>
      <c r="C90" s="1" t="s">
        <v>132</v>
      </c>
      <c r="D90" t="s">
        <v>36</v>
      </c>
      <c r="E90">
        <v>1</v>
      </c>
      <c r="F90" s="2">
        <v>5000</v>
      </c>
      <c r="G90" s="2">
        <v>9000</v>
      </c>
      <c r="H90" s="1">
        <v>1040</v>
      </c>
      <c r="I90" s="1" t="s">
        <v>201</v>
      </c>
      <c r="K90" s="2">
        <f t="shared" si="2"/>
        <v>7000</v>
      </c>
      <c r="L90" s="2">
        <f t="shared" si="3"/>
        <v>0</v>
      </c>
    </row>
    <row r="91" spans="1:12" x14ac:dyDescent="0.3">
      <c r="A91" t="s">
        <v>155</v>
      </c>
      <c r="B91" t="s">
        <v>72</v>
      </c>
      <c r="C91" s="1" t="s">
        <v>133</v>
      </c>
      <c r="D91" t="s">
        <v>37</v>
      </c>
      <c r="E91">
        <v>1</v>
      </c>
      <c r="F91" s="2">
        <v>5000</v>
      </c>
      <c r="G91" s="2">
        <v>9000</v>
      </c>
      <c r="H91" s="1">
        <v>1040</v>
      </c>
      <c r="I91" s="1" t="s">
        <v>201</v>
      </c>
      <c r="K91" s="2">
        <f t="shared" si="2"/>
        <v>7000</v>
      </c>
      <c r="L91" s="2">
        <f t="shared" si="3"/>
        <v>0</v>
      </c>
    </row>
    <row r="92" spans="1:12" x14ac:dyDescent="0.3">
      <c r="A92" t="s">
        <v>156</v>
      </c>
      <c r="B92" t="s">
        <v>73</v>
      </c>
      <c r="C92" s="1" t="s">
        <v>134</v>
      </c>
      <c r="D92" t="s">
        <v>38</v>
      </c>
      <c r="E92">
        <v>1</v>
      </c>
      <c r="F92" s="2">
        <v>5000</v>
      </c>
      <c r="G92" s="2">
        <v>9000</v>
      </c>
      <c r="H92" s="1">
        <v>1040</v>
      </c>
      <c r="I92" s="1" t="s">
        <v>201</v>
      </c>
      <c r="K92" s="2">
        <f t="shared" si="2"/>
        <v>7000</v>
      </c>
      <c r="L92" s="2">
        <f t="shared" si="3"/>
        <v>0</v>
      </c>
    </row>
    <row r="93" spans="1:12" x14ac:dyDescent="0.3">
      <c r="A93" t="s">
        <v>157</v>
      </c>
      <c r="B93" t="s">
        <v>74</v>
      </c>
      <c r="C93" s="1" t="s">
        <v>135</v>
      </c>
      <c r="D93" t="s">
        <v>39</v>
      </c>
      <c r="E93">
        <v>1</v>
      </c>
      <c r="F93" s="2">
        <v>5000</v>
      </c>
      <c r="G93" s="2">
        <v>9000</v>
      </c>
      <c r="H93" s="1">
        <v>1040</v>
      </c>
      <c r="I93" s="1" t="s">
        <v>201</v>
      </c>
      <c r="K93" s="2">
        <f t="shared" si="2"/>
        <v>7000</v>
      </c>
      <c r="L93" s="2">
        <f t="shared" si="3"/>
        <v>0</v>
      </c>
    </row>
    <row r="94" spans="1:12" x14ac:dyDescent="0.3">
      <c r="A94" t="s">
        <v>158</v>
      </c>
      <c r="B94" t="s">
        <v>75</v>
      </c>
      <c r="C94" s="1" t="s">
        <v>136</v>
      </c>
      <c r="D94" t="s">
        <v>40</v>
      </c>
      <c r="E94">
        <v>1</v>
      </c>
      <c r="F94" s="2">
        <v>5000</v>
      </c>
      <c r="G94" s="2">
        <v>9000</v>
      </c>
      <c r="H94" s="1">
        <v>1040</v>
      </c>
      <c r="I94" s="1" t="s">
        <v>201</v>
      </c>
      <c r="K94" s="2">
        <f t="shared" si="2"/>
        <v>7000</v>
      </c>
      <c r="L94" s="2">
        <f t="shared" si="3"/>
        <v>0</v>
      </c>
    </row>
    <row r="95" spans="1:12" x14ac:dyDescent="0.3">
      <c r="A95" s="1" t="s">
        <v>152</v>
      </c>
      <c r="B95" t="s">
        <v>42</v>
      </c>
      <c r="C95" s="1" t="s">
        <v>137</v>
      </c>
      <c r="D95" t="s">
        <v>44</v>
      </c>
      <c r="E95">
        <v>1</v>
      </c>
      <c r="F95" s="2">
        <v>5000</v>
      </c>
      <c r="G95" s="2">
        <v>9000</v>
      </c>
      <c r="H95" s="1">
        <v>1050</v>
      </c>
      <c r="I95" s="1" t="s">
        <v>201</v>
      </c>
      <c r="K95" s="2">
        <f t="shared" si="2"/>
        <v>0</v>
      </c>
      <c r="L95" s="2">
        <f t="shared" si="3"/>
        <v>-7000</v>
      </c>
    </row>
    <row r="96" spans="1:12" x14ac:dyDescent="0.3">
      <c r="A96" s="1" t="s">
        <v>152</v>
      </c>
      <c r="B96" t="s">
        <v>42</v>
      </c>
      <c r="C96" s="1" t="s">
        <v>137</v>
      </c>
      <c r="D96" t="s">
        <v>44</v>
      </c>
      <c r="E96">
        <v>1</v>
      </c>
      <c r="F96" s="2">
        <v>5000</v>
      </c>
      <c r="G96" s="2">
        <v>9000</v>
      </c>
      <c r="H96" s="1">
        <v>1050</v>
      </c>
      <c r="I96" s="1" t="s">
        <v>201</v>
      </c>
      <c r="K96" s="2">
        <f t="shared" si="2"/>
        <v>0</v>
      </c>
      <c r="L96" s="2">
        <f t="shared" si="3"/>
        <v>-7000</v>
      </c>
    </row>
    <row r="97" spans="1:12" x14ac:dyDescent="0.3">
      <c r="A97" s="1" t="s">
        <v>152</v>
      </c>
      <c r="B97" t="s">
        <v>42</v>
      </c>
      <c r="C97" s="1" t="s">
        <v>137</v>
      </c>
      <c r="D97" t="s">
        <v>44</v>
      </c>
      <c r="E97">
        <v>1</v>
      </c>
      <c r="F97" s="2">
        <v>5000</v>
      </c>
      <c r="G97" s="2">
        <v>9000</v>
      </c>
      <c r="H97" s="1">
        <v>1050</v>
      </c>
      <c r="I97" s="1" t="s">
        <v>201</v>
      </c>
      <c r="K97" s="2">
        <f t="shared" si="2"/>
        <v>0</v>
      </c>
      <c r="L97" s="2">
        <f t="shared" si="3"/>
        <v>-7000</v>
      </c>
    </row>
    <row r="98" spans="1:12" x14ac:dyDescent="0.3">
      <c r="A98" s="1" t="s">
        <v>152</v>
      </c>
      <c r="B98" t="s">
        <v>42</v>
      </c>
      <c r="C98" s="1" t="s">
        <v>137</v>
      </c>
      <c r="D98" t="s">
        <v>44</v>
      </c>
      <c r="E98">
        <v>1</v>
      </c>
      <c r="F98" s="2">
        <v>5000</v>
      </c>
      <c r="G98" s="2">
        <v>9000</v>
      </c>
      <c r="H98" s="1">
        <v>1050</v>
      </c>
      <c r="I98" s="1" t="s">
        <v>201</v>
      </c>
      <c r="K98" s="2">
        <f t="shared" si="2"/>
        <v>0</v>
      </c>
      <c r="L98" s="2">
        <f t="shared" si="3"/>
        <v>-7000</v>
      </c>
    </row>
    <row r="99" spans="1:12" x14ac:dyDescent="0.3">
      <c r="A99" s="1" t="s">
        <v>152</v>
      </c>
      <c r="B99" t="s">
        <v>42</v>
      </c>
      <c r="C99" s="1" t="s">
        <v>137</v>
      </c>
      <c r="D99" t="s">
        <v>44</v>
      </c>
      <c r="E99">
        <v>1</v>
      </c>
      <c r="F99" s="2">
        <v>5000</v>
      </c>
      <c r="G99" s="2">
        <v>9000</v>
      </c>
      <c r="H99" s="1">
        <v>1050</v>
      </c>
      <c r="I99" s="1" t="s">
        <v>201</v>
      </c>
      <c r="K99" s="2">
        <f t="shared" si="2"/>
        <v>0</v>
      </c>
      <c r="L99" s="2">
        <f t="shared" si="3"/>
        <v>-7000</v>
      </c>
    </row>
    <row r="100" spans="1:12" x14ac:dyDescent="0.3">
      <c r="A100" s="1" t="s">
        <v>152</v>
      </c>
      <c r="B100" t="s">
        <v>42</v>
      </c>
      <c r="C100" s="1" t="s">
        <v>137</v>
      </c>
      <c r="D100" t="s">
        <v>44</v>
      </c>
      <c r="E100">
        <v>1</v>
      </c>
      <c r="F100" s="2">
        <v>5000</v>
      </c>
      <c r="G100" s="2">
        <v>9000</v>
      </c>
      <c r="H100" s="1">
        <v>1050</v>
      </c>
      <c r="I100" s="1" t="s">
        <v>201</v>
      </c>
      <c r="K100" s="2">
        <f t="shared" si="2"/>
        <v>0</v>
      </c>
      <c r="L100" s="2">
        <f t="shared" si="3"/>
        <v>-7000</v>
      </c>
    </row>
    <row r="101" spans="1:12" x14ac:dyDescent="0.3">
      <c r="A101" s="1" t="s">
        <v>152</v>
      </c>
      <c r="B101" t="s">
        <v>42</v>
      </c>
      <c r="C101" s="1" t="s">
        <v>137</v>
      </c>
      <c r="D101" t="s">
        <v>44</v>
      </c>
      <c r="E101">
        <v>1</v>
      </c>
      <c r="F101" s="2">
        <v>5000</v>
      </c>
      <c r="G101" s="2">
        <v>9000</v>
      </c>
      <c r="H101" s="1">
        <v>1050</v>
      </c>
      <c r="I101" s="1" t="s">
        <v>201</v>
      </c>
      <c r="K101" s="2">
        <f t="shared" si="2"/>
        <v>0</v>
      </c>
      <c r="L101" s="2">
        <f t="shared" si="3"/>
        <v>-7000</v>
      </c>
    </row>
    <row r="102" spans="1:12" x14ac:dyDescent="0.3">
      <c r="A102" s="1" t="s">
        <v>152</v>
      </c>
      <c r="B102" t="s">
        <v>42</v>
      </c>
      <c r="C102" s="1" t="s">
        <v>137</v>
      </c>
      <c r="D102" t="s">
        <v>44</v>
      </c>
      <c r="E102">
        <v>1</v>
      </c>
      <c r="F102" s="2">
        <v>5000</v>
      </c>
      <c r="G102" s="2">
        <v>9000</v>
      </c>
      <c r="H102" s="1">
        <v>1050</v>
      </c>
      <c r="I102" s="1" t="s">
        <v>201</v>
      </c>
      <c r="K102" s="2">
        <f t="shared" si="2"/>
        <v>0</v>
      </c>
      <c r="L102" s="2">
        <f t="shared" si="3"/>
        <v>-7000</v>
      </c>
    </row>
    <row r="103" spans="1:12" x14ac:dyDescent="0.3">
      <c r="A103" s="1" t="s">
        <v>152</v>
      </c>
      <c r="B103" t="s">
        <v>42</v>
      </c>
      <c r="C103" s="1" t="s">
        <v>137</v>
      </c>
      <c r="D103" t="s">
        <v>44</v>
      </c>
      <c r="E103">
        <v>1</v>
      </c>
      <c r="F103" s="2">
        <v>5000</v>
      </c>
      <c r="G103" s="2">
        <v>9000</v>
      </c>
      <c r="H103" s="1">
        <v>1050</v>
      </c>
      <c r="I103" s="1" t="s">
        <v>201</v>
      </c>
      <c r="K103" s="2">
        <f t="shared" si="2"/>
        <v>0</v>
      </c>
      <c r="L103" s="2">
        <f t="shared" si="3"/>
        <v>-7000</v>
      </c>
    </row>
    <row r="104" spans="1:12" x14ac:dyDescent="0.3">
      <c r="A104" s="1" t="s">
        <v>152</v>
      </c>
      <c r="B104" t="s">
        <v>42</v>
      </c>
      <c r="C104" s="1" t="s">
        <v>137</v>
      </c>
      <c r="D104" t="s">
        <v>44</v>
      </c>
      <c r="E104">
        <v>1</v>
      </c>
      <c r="F104" s="2">
        <v>5000</v>
      </c>
      <c r="G104" s="2">
        <v>9000</v>
      </c>
      <c r="H104" s="1">
        <v>1050</v>
      </c>
      <c r="I104" s="1" t="s">
        <v>201</v>
      </c>
      <c r="K104" s="2">
        <f t="shared" si="2"/>
        <v>0</v>
      </c>
      <c r="L104" s="2">
        <f t="shared" si="3"/>
        <v>-7000</v>
      </c>
    </row>
    <row r="105" spans="1:12" x14ac:dyDescent="0.3">
      <c r="A105" s="1" t="s">
        <v>152</v>
      </c>
      <c r="B105" t="s">
        <v>42</v>
      </c>
      <c r="C105" s="1" t="s">
        <v>137</v>
      </c>
      <c r="D105" t="s">
        <v>44</v>
      </c>
      <c r="E105">
        <v>1</v>
      </c>
      <c r="F105" s="2">
        <v>5000</v>
      </c>
      <c r="G105" s="2">
        <v>9000</v>
      </c>
      <c r="H105" s="1">
        <v>1050</v>
      </c>
      <c r="I105" s="1" t="s">
        <v>201</v>
      </c>
      <c r="K105" s="2">
        <f t="shared" si="2"/>
        <v>0</v>
      </c>
      <c r="L105" s="2">
        <f t="shared" si="3"/>
        <v>-7000</v>
      </c>
    </row>
    <row r="106" spans="1:12" x14ac:dyDescent="0.3">
      <c r="A106" s="1" t="s">
        <v>106</v>
      </c>
      <c r="B106" t="s">
        <v>99</v>
      </c>
      <c r="C106" s="1" t="s">
        <v>196</v>
      </c>
      <c r="D106" t="s">
        <v>46</v>
      </c>
      <c r="E106">
        <v>1E-3</v>
      </c>
      <c r="F106" s="2">
        <v>1000</v>
      </c>
      <c r="G106" s="2">
        <v>1500</v>
      </c>
      <c r="H106" s="1">
        <v>1040</v>
      </c>
      <c r="I106" s="1" t="s">
        <v>201</v>
      </c>
      <c r="K106" s="2">
        <f t="shared" si="2"/>
        <v>0</v>
      </c>
      <c r="L106" s="2">
        <f t="shared" si="3"/>
        <v>-1250</v>
      </c>
    </row>
    <row r="107" spans="1:12" x14ac:dyDescent="0.3">
      <c r="A107" s="1" t="s">
        <v>160</v>
      </c>
      <c r="B107" t="s">
        <v>49</v>
      </c>
      <c r="C107" s="1" t="s">
        <v>117</v>
      </c>
      <c r="D107" t="s">
        <v>16</v>
      </c>
      <c r="E107">
        <v>1E-3</v>
      </c>
      <c r="F107" s="2">
        <v>1000</v>
      </c>
      <c r="G107" s="2">
        <v>1500</v>
      </c>
      <c r="H107" s="1">
        <v>1050</v>
      </c>
      <c r="I107" s="1" t="s">
        <v>201</v>
      </c>
      <c r="K107" s="2">
        <f t="shared" si="2"/>
        <v>1250</v>
      </c>
      <c r="L107" s="2">
        <f t="shared" si="3"/>
        <v>0</v>
      </c>
    </row>
    <row r="108" spans="1:12" x14ac:dyDescent="0.3">
      <c r="A108" s="1" t="s">
        <v>161</v>
      </c>
      <c r="B108" t="s">
        <v>77</v>
      </c>
      <c r="C108" s="1" t="s">
        <v>105</v>
      </c>
      <c r="D108" t="s">
        <v>98</v>
      </c>
      <c r="E108">
        <v>1E-3</v>
      </c>
      <c r="F108" s="2">
        <v>50</v>
      </c>
      <c r="G108" s="2">
        <v>60</v>
      </c>
      <c r="H108" s="1">
        <v>1030</v>
      </c>
      <c r="I108" s="1" t="s">
        <v>200</v>
      </c>
      <c r="K108" s="2">
        <f t="shared" si="2"/>
        <v>55</v>
      </c>
      <c r="L108" s="2">
        <f t="shared" si="3"/>
        <v>0</v>
      </c>
    </row>
    <row r="109" spans="1:12" x14ac:dyDescent="0.3">
      <c r="A109" s="1" t="s">
        <v>162</v>
      </c>
      <c r="B109" t="s">
        <v>78</v>
      </c>
      <c r="C109" s="1" t="s">
        <v>150</v>
      </c>
      <c r="D109" t="s">
        <v>102</v>
      </c>
      <c r="E109">
        <v>1E-3</v>
      </c>
      <c r="F109" s="2">
        <v>25</v>
      </c>
      <c r="G109" s="2">
        <v>45</v>
      </c>
      <c r="H109" s="1">
        <v>1030</v>
      </c>
      <c r="I109" s="1" t="s">
        <v>200</v>
      </c>
      <c r="K109" s="2">
        <f t="shared" si="2"/>
        <v>35</v>
      </c>
      <c r="L109" s="2">
        <f t="shared" si="3"/>
        <v>0</v>
      </c>
    </row>
    <row r="110" spans="1:12" x14ac:dyDescent="0.3">
      <c r="A110" s="1" t="s">
        <v>163</v>
      </c>
      <c r="B110" t="s">
        <v>79</v>
      </c>
      <c r="C110" s="1" t="s">
        <v>105</v>
      </c>
      <c r="D110" t="s">
        <v>98</v>
      </c>
      <c r="E110">
        <v>1E-3</v>
      </c>
      <c r="F110" s="2">
        <v>80</v>
      </c>
      <c r="G110" s="2">
        <v>100</v>
      </c>
      <c r="H110" s="1">
        <v>1020</v>
      </c>
      <c r="I110" s="1" t="s">
        <v>199</v>
      </c>
      <c r="K110" s="2">
        <f t="shared" si="2"/>
        <v>90</v>
      </c>
      <c r="L110" s="2">
        <f t="shared" si="3"/>
        <v>0</v>
      </c>
    </row>
    <row r="111" spans="1:12" x14ac:dyDescent="0.3">
      <c r="A111" s="1" t="s">
        <v>164</v>
      </c>
      <c r="B111" t="s">
        <v>80</v>
      </c>
      <c r="C111" s="1" t="s">
        <v>150</v>
      </c>
      <c r="D111" t="s">
        <v>102</v>
      </c>
      <c r="E111">
        <v>1E-3</v>
      </c>
      <c r="F111" s="2">
        <v>150</v>
      </c>
      <c r="G111" s="2">
        <v>170</v>
      </c>
      <c r="H111" s="1">
        <v>1030</v>
      </c>
      <c r="I111" s="1" t="s">
        <v>200</v>
      </c>
      <c r="K111" s="2">
        <f t="shared" si="2"/>
        <v>160</v>
      </c>
      <c r="L111" s="2">
        <f t="shared" si="3"/>
        <v>0</v>
      </c>
    </row>
    <row r="112" spans="1:12" x14ac:dyDescent="0.3">
      <c r="A112" s="1" t="s">
        <v>165</v>
      </c>
      <c r="B112" t="s">
        <v>81</v>
      </c>
      <c r="C112" s="1" t="s">
        <v>150</v>
      </c>
      <c r="D112" t="s">
        <v>102</v>
      </c>
      <c r="E112">
        <v>1E-3</v>
      </c>
      <c r="F112" s="2">
        <v>50</v>
      </c>
      <c r="G112" s="2">
        <v>70</v>
      </c>
      <c r="H112" s="1">
        <v>1030</v>
      </c>
      <c r="I112" s="1" t="s">
        <v>200</v>
      </c>
      <c r="K112" s="2">
        <f t="shared" si="2"/>
        <v>60</v>
      </c>
      <c r="L112" s="2">
        <f t="shared" si="3"/>
        <v>0</v>
      </c>
    </row>
    <row r="113" spans="1:12" x14ac:dyDescent="0.3">
      <c r="A113" s="1" t="s">
        <v>166</v>
      </c>
      <c r="B113" t="s">
        <v>28</v>
      </c>
      <c r="C113" s="1" t="s">
        <v>115</v>
      </c>
      <c r="D113" t="s">
        <v>101</v>
      </c>
      <c r="E113">
        <v>1E-3</v>
      </c>
      <c r="F113" s="2">
        <v>150</v>
      </c>
      <c r="G113" s="2">
        <v>180</v>
      </c>
      <c r="H113" s="1">
        <v>1030</v>
      </c>
      <c r="I113" s="1" t="s">
        <v>200</v>
      </c>
      <c r="K113" s="2">
        <f t="shared" si="2"/>
        <v>165</v>
      </c>
      <c r="L113" s="2">
        <f t="shared" si="3"/>
        <v>0</v>
      </c>
    </row>
    <row r="114" spans="1:12" x14ac:dyDescent="0.3">
      <c r="A114" t="s">
        <v>167</v>
      </c>
      <c r="B114" t="s">
        <v>82</v>
      </c>
      <c r="C114" s="1" t="s">
        <v>109</v>
      </c>
      <c r="D114" t="s">
        <v>100</v>
      </c>
      <c r="E114">
        <v>1E-3</v>
      </c>
      <c r="F114" s="2">
        <v>4</v>
      </c>
      <c r="G114" s="2">
        <v>6</v>
      </c>
      <c r="H114" s="1">
        <v>1040</v>
      </c>
      <c r="I114" s="1" t="s">
        <v>201</v>
      </c>
      <c r="K114" s="2">
        <f t="shared" si="2"/>
        <v>5</v>
      </c>
      <c r="L114" s="2">
        <f t="shared" si="3"/>
        <v>0</v>
      </c>
    </row>
    <row r="115" spans="1:12" x14ac:dyDescent="0.3">
      <c r="A115" t="s">
        <v>168</v>
      </c>
      <c r="B115" t="s">
        <v>83</v>
      </c>
      <c r="C115" s="1" t="s">
        <v>109</v>
      </c>
      <c r="D115" t="s">
        <v>100</v>
      </c>
      <c r="E115">
        <v>1E-3</v>
      </c>
      <c r="F115" s="2">
        <v>1</v>
      </c>
      <c r="G115" s="2">
        <v>2</v>
      </c>
      <c r="H115" s="1">
        <v>1040</v>
      </c>
      <c r="I115" s="1" t="s">
        <v>201</v>
      </c>
      <c r="K115" s="2">
        <f t="shared" si="2"/>
        <v>1.5</v>
      </c>
      <c r="L115" s="2">
        <f t="shared" si="3"/>
        <v>0</v>
      </c>
    </row>
    <row r="116" spans="1:12" x14ac:dyDescent="0.3">
      <c r="A116" t="s">
        <v>169</v>
      </c>
      <c r="B116" t="s">
        <v>84</v>
      </c>
      <c r="C116" s="1" t="s">
        <v>106</v>
      </c>
      <c r="D116" t="s">
        <v>99</v>
      </c>
      <c r="E116">
        <v>1E-3</v>
      </c>
      <c r="F116" s="2">
        <v>2</v>
      </c>
      <c r="G116" s="2">
        <v>5</v>
      </c>
      <c r="H116" s="1">
        <v>1040</v>
      </c>
      <c r="I116" s="1" t="s">
        <v>201</v>
      </c>
      <c r="K116" s="2">
        <f t="shared" si="2"/>
        <v>3.5</v>
      </c>
      <c r="L116" s="2">
        <f t="shared" si="3"/>
        <v>0</v>
      </c>
    </row>
    <row r="117" spans="1:12" x14ac:dyDescent="0.3">
      <c r="A117" s="1" t="s">
        <v>170</v>
      </c>
      <c r="B117" t="s">
        <v>85</v>
      </c>
      <c r="C117" s="1" t="s">
        <v>106</v>
      </c>
      <c r="D117" t="s">
        <v>99</v>
      </c>
      <c r="E117">
        <v>1E-3</v>
      </c>
      <c r="F117" s="2">
        <v>1</v>
      </c>
      <c r="G117" s="2">
        <v>2</v>
      </c>
      <c r="H117" s="1">
        <v>1020</v>
      </c>
      <c r="I117" s="1" t="s">
        <v>199</v>
      </c>
      <c r="K117" s="2">
        <f t="shared" si="2"/>
        <v>1.5</v>
      </c>
      <c r="L117" s="2">
        <f t="shared" si="3"/>
        <v>0</v>
      </c>
    </row>
    <row r="118" spans="1:12" x14ac:dyDescent="0.3">
      <c r="A118" t="s">
        <v>171</v>
      </c>
      <c r="B118" s="5" t="s">
        <v>86</v>
      </c>
      <c r="C118" s="1" t="s">
        <v>106</v>
      </c>
      <c r="D118" t="s">
        <v>99</v>
      </c>
      <c r="E118">
        <v>1E-3</v>
      </c>
      <c r="F118" s="2">
        <v>200</v>
      </c>
      <c r="G118" s="2">
        <v>500</v>
      </c>
      <c r="H118" s="1">
        <v>1020</v>
      </c>
      <c r="I118" s="1" t="s">
        <v>199</v>
      </c>
      <c r="K118" s="2">
        <f t="shared" si="2"/>
        <v>350</v>
      </c>
      <c r="L118" s="2">
        <f t="shared" si="3"/>
        <v>0</v>
      </c>
    </row>
    <row r="119" spans="1:12" x14ac:dyDescent="0.3">
      <c r="A119" t="s">
        <v>146</v>
      </c>
      <c r="B119" t="s">
        <v>58</v>
      </c>
      <c r="C119" s="1" t="s">
        <v>106</v>
      </c>
      <c r="D119" t="s">
        <v>99</v>
      </c>
      <c r="E119">
        <v>1E-3</v>
      </c>
      <c r="F119" s="2">
        <v>10</v>
      </c>
      <c r="G119" s="2">
        <v>30</v>
      </c>
      <c r="H119" s="1">
        <v>1020</v>
      </c>
      <c r="I119" s="1" t="s">
        <v>199</v>
      </c>
      <c r="K119" s="2">
        <f t="shared" si="2"/>
        <v>20</v>
      </c>
      <c r="L119" s="2">
        <f t="shared" si="3"/>
        <v>0</v>
      </c>
    </row>
    <row r="120" spans="1:12" x14ac:dyDescent="0.3">
      <c r="A120" t="s">
        <v>172</v>
      </c>
      <c r="B120" t="s">
        <v>87</v>
      </c>
      <c r="C120" s="1" t="s">
        <v>106</v>
      </c>
      <c r="D120" t="s">
        <v>99</v>
      </c>
      <c r="E120">
        <v>1E-3</v>
      </c>
      <c r="F120" s="2">
        <v>1</v>
      </c>
      <c r="G120" s="2">
        <v>2</v>
      </c>
      <c r="H120" s="1">
        <v>1010</v>
      </c>
      <c r="I120" s="1" t="s">
        <v>199</v>
      </c>
      <c r="K120" s="2">
        <f t="shared" si="2"/>
        <v>1.5</v>
      </c>
      <c r="L120" s="2">
        <f t="shared" si="3"/>
        <v>0</v>
      </c>
    </row>
    <row r="121" spans="1:12" x14ac:dyDescent="0.3">
      <c r="A121" t="s">
        <v>173</v>
      </c>
      <c r="B121" t="s">
        <v>88</v>
      </c>
      <c r="C121" s="1" t="s">
        <v>106</v>
      </c>
      <c r="D121" t="s">
        <v>99</v>
      </c>
      <c r="E121">
        <v>1E-3</v>
      </c>
      <c r="F121" s="2">
        <v>1</v>
      </c>
      <c r="G121" s="2">
        <v>2</v>
      </c>
      <c r="H121" s="1">
        <v>1020</v>
      </c>
      <c r="I121" s="1" t="s">
        <v>199</v>
      </c>
      <c r="K121" s="2">
        <f t="shared" si="2"/>
        <v>1.5</v>
      </c>
      <c r="L121" s="2">
        <f t="shared" si="3"/>
        <v>0</v>
      </c>
    </row>
    <row r="122" spans="1:12" x14ac:dyDescent="0.3">
      <c r="A122" t="s">
        <v>144</v>
      </c>
      <c r="B122" t="s">
        <v>54</v>
      </c>
      <c r="C122" s="1" t="s">
        <v>109</v>
      </c>
      <c r="D122" t="s">
        <v>100</v>
      </c>
      <c r="E122">
        <v>1E-3</v>
      </c>
      <c r="F122" s="2">
        <v>2</v>
      </c>
      <c r="G122" s="2">
        <v>3</v>
      </c>
      <c r="H122" s="1">
        <v>1010</v>
      </c>
      <c r="I122" s="1" t="s">
        <v>199</v>
      </c>
      <c r="K122" s="2">
        <f t="shared" si="2"/>
        <v>2.5</v>
      </c>
      <c r="L122" s="2">
        <f t="shared" si="3"/>
        <v>0</v>
      </c>
    </row>
    <row r="123" spans="1:12" x14ac:dyDescent="0.3">
      <c r="A123" t="s">
        <v>148</v>
      </c>
      <c r="B123" t="s">
        <v>53</v>
      </c>
      <c r="C123" s="1" t="s">
        <v>109</v>
      </c>
      <c r="D123" t="s">
        <v>100</v>
      </c>
      <c r="E123">
        <v>1E-3</v>
      </c>
      <c r="F123" s="2">
        <v>30</v>
      </c>
      <c r="G123" s="2">
        <v>70</v>
      </c>
      <c r="H123" s="1">
        <v>1020</v>
      </c>
      <c r="I123" s="1" t="s">
        <v>199</v>
      </c>
      <c r="K123" s="2">
        <f t="shared" si="2"/>
        <v>50</v>
      </c>
      <c r="L123" s="2">
        <f t="shared" si="3"/>
        <v>0</v>
      </c>
    </row>
    <row r="124" spans="1:12" x14ac:dyDescent="0.3">
      <c r="A124" t="s">
        <v>174</v>
      </c>
      <c r="B124" t="s">
        <v>89</v>
      </c>
      <c r="C124" s="1" t="s">
        <v>106</v>
      </c>
      <c r="D124" t="s">
        <v>99</v>
      </c>
      <c r="E124">
        <v>1E-3</v>
      </c>
      <c r="F124" s="2">
        <v>5</v>
      </c>
      <c r="G124" s="2">
        <v>8</v>
      </c>
      <c r="H124" s="1">
        <v>1010</v>
      </c>
      <c r="I124" s="1" t="s">
        <v>199</v>
      </c>
      <c r="K124" s="2">
        <f t="shared" si="2"/>
        <v>6.5</v>
      </c>
      <c r="L124" s="2">
        <f t="shared" si="3"/>
        <v>0</v>
      </c>
    </row>
    <row r="125" spans="1:12" x14ac:dyDescent="0.3">
      <c r="A125" t="s">
        <v>142</v>
      </c>
      <c r="B125" t="s">
        <v>55</v>
      </c>
      <c r="C125" s="1" t="s">
        <v>106</v>
      </c>
      <c r="D125" t="s">
        <v>99</v>
      </c>
      <c r="E125">
        <v>1E-3</v>
      </c>
      <c r="F125" s="2">
        <v>1</v>
      </c>
      <c r="G125" s="2">
        <v>2</v>
      </c>
      <c r="H125" s="1">
        <v>1010</v>
      </c>
      <c r="I125" s="1" t="s">
        <v>201</v>
      </c>
      <c r="K125" s="2">
        <f t="shared" si="2"/>
        <v>1.5</v>
      </c>
      <c r="L125" s="2">
        <f t="shared" si="3"/>
        <v>0</v>
      </c>
    </row>
    <row r="126" spans="1:12" x14ac:dyDescent="0.3">
      <c r="A126" t="s">
        <v>175</v>
      </c>
      <c r="B126" t="s">
        <v>90</v>
      </c>
      <c r="C126" s="1" t="s">
        <v>109</v>
      </c>
      <c r="D126" t="s">
        <v>100</v>
      </c>
      <c r="E126">
        <v>1E-3</v>
      </c>
      <c r="F126" s="2">
        <v>0</v>
      </c>
      <c r="G126" s="2">
        <v>1</v>
      </c>
      <c r="H126" s="1">
        <v>1010</v>
      </c>
      <c r="I126" s="1" t="s">
        <v>199</v>
      </c>
      <c r="K126" s="2">
        <f t="shared" si="2"/>
        <v>0.5</v>
      </c>
      <c r="L126" s="2">
        <f t="shared" si="3"/>
        <v>0</v>
      </c>
    </row>
    <row r="127" spans="1:12" x14ac:dyDescent="0.3">
      <c r="A127" t="s">
        <v>176</v>
      </c>
      <c r="B127" t="s">
        <v>91</v>
      </c>
      <c r="C127" s="1" t="s">
        <v>109</v>
      </c>
      <c r="D127" t="s">
        <v>100</v>
      </c>
      <c r="E127">
        <v>1E-3</v>
      </c>
      <c r="F127" s="2">
        <v>4</v>
      </c>
      <c r="G127" s="2">
        <v>8</v>
      </c>
      <c r="H127" s="1">
        <v>1010</v>
      </c>
      <c r="I127" s="1" t="s">
        <v>199</v>
      </c>
      <c r="K127" s="2">
        <f t="shared" si="2"/>
        <v>6</v>
      </c>
      <c r="L127" s="2">
        <f t="shared" si="3"/>
        <v>0</v>
      </c>
    </row>
    <row r="128" spans="1:12" x14ac:dyDescent="0.3">
      <c r="A128" t="s">
        <v>177</v>
      </c>
      <c r="B128" t="s">
        <v>92</v>
      </c>
      <c r="C128" s="1" t="s">
        <v>109</v>
      </c>
      <c r="D128" t="s">
        <v>100</v>
      </c>
      <c r="E128">
        <v>1E-3</v>
      </c>
      <c r="F128" s="2">
        <v>2</v>
      </c>
      <c r="G128" s="2">
        <v>3</v>
      </c>
      <c r="H128" s="1">
        <v>1010</v>
      </c>
      <c r="I128" s="1" t="s">
        <v>199</v>
      </c>
      <c r="K128" s="2">
        <f t="shared" si="2"/>
        <v>2.5</v>
      </c>
      <c r="L128" s="2">
        <f t="shared" si="3"/>
        <v>0</v>
      </c>
    </row>
    <row r="129" spans="1:12" x14ac:dyDescent="0.3">
      <c r="A129" t="s">
        <v>178</v>
      </c>
      <c r="B129" t="s">
        <v>93</v>
      </c>
      <c r="C129" s="1" t="s">
        <v>115</v>
      </c>
      <c r="D129" t="s">
        <v>101</v>
      </c>
      <c r="E129">
        <v>1E-3</v>
      </c>
      <c r="F129" s="2">
        <v>4</v>
      </c>
      <c r="G129" s="2">
        <v>6</v>
      </c>
      <c r="H129" s="1">
        <v>1010</v>
      </c>
      <c r="I129" s="1" t="s">
        <v>199</v>
      </c>
      <c r="K129" s="2">
        <f t="shared" si="2"/>
        <v>5</v>
      </c>
      <c r="L129" s="2">
        <f t="shared" si="3"/>
        <v>0</v>
      </c>
    </row>
    <row r="130" spans="1:12" x14ac:dyDescent="0.3">
      <c r="A130" t="s">
        <v>179</v>
      </c>
      <c r="B130" t="s">
        <v>94</v>
      </c>
      <c r="C130" s="1" t="s">
        <v>106</v>
      </c>
      <c r="D130" t="s">
        <v>99</v>
      </c>
      <c r="E130">
        <v>1E-3</v>
      </c>
      <c r="F130" s="2">
        <v>1</v>
      </c>
      <c r="G130" s="2">
        <v>2</v>
      </c>
      <c r="H130" s="1">
        <v>1040</v>
      </c>
      <c r="I130" s="1" t="s">
        <v>200</v>
      </c>
      <c r="K130" s="2">
        <f t="shared" si="2"/>
        <v>1.5</v>
      </c>
      <c r="L130" s="2">
        <f t="shared" si="3"/>
        <v>0</v>
      </c>
    </row>
    <row r="131" spans="1:12" x14ac:dyDescent="0.3">
      <c r="A131" t="s">
        <v>180</v>
      </c>
      <c r="B131" t="s">
        <v>95</v>
      </c>
      <c r="C131" s="1" t="s">
        <v>106</v>
      </c>
      <c r="D131" t="s">
        <v>99</v>
      </c>
      <c r="E131">
        <v>1E-3</v>
      </c>
      <c r="F131" s="2">
        <v>2200</v>
      </c>
      <c r="G131" s="2">
        <v>2700</v>
      </c>
      <c r="H131" s="1">
        <v>1020</v>
      </c>
      <c r="I131" s="1" t="s">
        <v>199</v>
      </c>
      <c r="K131" s="2">
        <f t="shared" ref="K131" si="4">IF(OR(RIGHT(LEFT(A131,4),2)="49",RIGHT(LEFT(A131,4),2)="59"),AVERAGE(F131,G131),0)</f>
        <v>2450</v>
      </c>
      <c r="L131" s="2">
        <f t="shared" ref="L131" si="5">IF(OR(RIGHT(LEFT(C131,4),2)="49",RIGHT(LEFT(C131,4),2)="59"),AVERAGE(F131,G131)*-1,0)</f>
        <v>0</v>
      </c>
    </row>
  </sheetData>
  <autoFilter ref="A1:I131" xr:uid="{0C3FD046-08EB-4C26-86FB-1B3EAD30726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FD8B-5371-444F-81BB-C305E973E8E8}">
  <dimension ref="A1:I131"/>
  <sheetViews>
    <sheetView workbookViewId="0">
      <selection sqref="A1:I1048576"/>
    </sheetView>
  </sheetViews>
  <sheetFormatPr defaultRowHeight="14.4" x14ac:dyDescent="0.3"/>
  <cols>
    <col min="1" max="1" width="12.6640625" bestFit="1" customWidth="1"/>
    <col min="2" max="2" width="40.109375" bestFit="1" customWidth="1"/>
    <col min="3" max="3" width="13.33203125" bestFit="1" customWidth="1"/>
    <col min="4" max="4" width="40.109375" bestFit="1" customWidth="1"/>
    <col min="5" max="5" width="9.109375" bestFit="1" customWidth="1"/>
    <col min="6" max="7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197</v>
      </c>
      <c r="I1" s="1" t="s">
        <v>198</v>
      </c>
    </row>
    <row r="2" spans="1:9" x14ac:dyDescent="0.3">
      <c r="A2" s="1" t="s">
        <v>103</v>
      </c>
      <c r="B2" t="s">
        <v>7</v>
      </c>
      <c r="C2" s="1" t="s">
        <v>105</v>
      </c>
      <c r="D2" t="s">
        <v>98</v>
      </c>
      <c r="E2">
        <v>5.0000000000000001E-4</v>
      </c>
      <c r="F2" s="2">
        <v>1</v>
      </c>
      <c r="G2" s="2">
        <v>5</v>
      </c>
      <c r="H2" s="1">
        <v>1010</v>
      </c>
      <c r="I2" s="1" t="s">
        <v>199</v>
      </c>
    </row>
    <row r="3" spans="1:9" x14ac:dyDescent="0.3">
      <c r="A3" s="1" t="s">
        <v>104</v>
      </c>
      <c r="B3" t="s">
        <v>8</v>
      </c>
      <c r="C3" s="1" t="s">
        <v>106</v>
      </c>
      <c r="D3" t="s">
        <v>99</v>
      </c>
      <c r="E3">
        <v>5.0000000000000001E-4</v>
      </c>
      <c r="F3" s="2">
        <v>1</v>
      </c>
      <c r="G3" s="2">
        <v>5</v>
      </c>
      <c r="H3" s="1">
        <v>1020</v>
      </c>
      <c r="I3" s="1" t="s">
        <v>199</v>
      </c>
    </row>
    <row r="4" spans="1:9" x14ac:dyDescent="0.3">
      <c r="A4" s="1" t="s">
        <v>105</v>
      </c>
      <c r="B4" t="s">
        <v>98</v>
      </c>
      <c r="C4" s="1" t="s">
        <v>103</v>
      </c>
      <c r="D4" t="s">
        <v>7</v>
      </c>
      <c r="E4">
        <v>5.0000000000000001E-4</v>
      </c>
      <c r="F4" s="2">
        <v>1</v>
      </c>
      <c r="G4" s="2">
        <v>5</v>
      </c>
      <c r="H4" s="1">
        <v>1010</v>
      </c>
      <c r="I4" s="1" t="s">
        <v>199</v>
      </c>
    </row>
    <row r="5" spans="1:9" x14ac:dyDescent="0.3">
      <c r="A5" s="1" t="s">
        <v>106</v>
      </c>
      <c r="B5" t="s">
        <v>99</v>
      </c>
      <c r="C5" s="1" t="s">
        <v>104</v>
      </c>
      <c r="D5" t="s">
        <v>8</v>
      </c>
      <c r="E5">
        <v>5.0000000000000001E-4</v>
      </c>
      <c r="F5" s="2">
        <v>1</v>
      </c>
      <c r="G5" s="2">
        <v>5</v>
      </c>
      <c r="H5" s="1">
        <v>1020</v>
      </c>
      <c r="I5" s="1" t="s">
        <v>199</v>
      </c>
    </row>
    <row r="6" spans="1:9" x14ac:dyDescent="0.3">
      <c r="A6" s="1" t="s">
        <v>107</v>
      </c>
      <c r="B6" t="s">
        <v>9</v>
      </c>
      <c r="C6" s="1" t="s">
        <v>109</v>
      </c>
      <c r="D6" t="s">
        <v>100</v>
      </c>
      <c r="E6">
        <v>5.0000000000000001E-4</v>
      </c>
      <c r="F6" s="2">
        <v>10</v>
      </c>
      <c r="G6" s="2">
        <v>50</v>
      </c>
      <c r="H6" s="1">
        <v>1020</v>
      </c>
      <c r="I6" s="1" t="s">
        <v>199</v>
      </c>
    </row>
    <row r="7" spans="1:9" x14ac:dyDescent="0.3">
      <c r="A7" s="1" t="s">
        <v>108</v>
      </c>
      <c r="B7" t="s">
        <v>10</v>
      </c>
      <c r="C7" s="1" t="s">
        <v>109</v>
      </c>
      <c r="D7" t="s">
        <v>100</v>
      </c>
      <c r="E7">
        <v>5.0000000000000001E-4</v>
      </c>
      <c r="F7" s="2">
        <v>10</v>
      </c>
      <c r="G7" s="2">
        <v>50</v>
      </c>
      <c r="H7" s="1">
        <v>1020</v>
      </c>
      <c r="I7" s="1" t="s">
        <v>199</v>
      </c>
    </row>
    <row r="8" spans="1:9" x14ac:dyDescent="0.3">
      <c r="A8" s="1" t="s">
        <v>109</v>
      </c>
      <c r="B8" t="s">
        <v>100</v>
      </c>
      <c r="C8" s="1" t="s">
        <v>107</v>
      </c>
      <c r="D8" t="s">
        <v>9</v>
      </c>
      <c r="E8">
        <v>5.0000000000000001E-4</v>
      </c>
      <c r="F8" s="2">
        <v>10</v>
      </c>
      <c r="G8" s="2">
        <v>50</v>
      </c>
      <c r="H8" s="1">
        <v>1020</v>
      </c>
      <c r="I8" s="1" t="s">
        <v>199</v>
      </c>
    </row>
    <row r="9" spans="1:9" x14ac:dyDescent="0.3">
      <c r="A9" s="1" t="s">
        <v>109</v>
      </c>
      <c r="B9" t="s">
        <v>100</v>
      </c>
      <c r="C9" s="1" t="s">
        <v>108</v>
      </c>
      <c r="D9" t="s">
        <v>10</v>
      </c>
      <c r="E9">
        <v>5.0000000000000001E-4</v>
      </c>
      <c r="F9" s="2">
        <v>10</v>
      </c>
      <c r="G9" s="2">
        <v>50</v>
      </c>
      <c r="H9" s="1">
        <v>1020</v>
      </c>
      <c r="I9" s="1" t="s">
        <v>199</v>
      </c>
    </row>
    <row r="10" spans="1:9" x14ac:dyDescent="0.3">
      <c r="A10" s="1" t="s">
        <v>110</v>
      </c>
      <c r="B10" t="s">
        <v>11</v>
      </c>
      <c r="C10" s="1" t="s">
        <v>106</v>
      </c>
      <c r="D10" t="s">
        <v>99</v>
      </c>
      <c r="E10">
        <v>5.0000000000000001E-4</v>
      </c>
      <c r="F10" s="2">
        <v>0</v>
      </c>
      <c r="G10" s="2">
        <v>1</v>
      </c>
      <c r="H10" s="1">
        <v>1010</v>
      </c>
      <c r="I10" s="1" t="s">
        <v>199</v>
      </c>
    </row>
    <row r="11" spans="1:9" x14ac:dyDescent="0.3">
      <c r="A11" s="1" t="s">
        <v>111</v>
      </c>
      <c r="B11" t="s">
        <v>12</v>
      </c>
      <c r="C11" s="1" t="s">
        <v>109</v>
      </c>
      <c r="D11" t="s">
        <v>100</v>
      </c>
      <c r="E11">
        <v>5.0000000000000001E-4</v>
      </c>
      <c r="F11" s="2">
        <v>0</v>
      </c>
      <c r="G11" s="2">
        <v>1</v>
      </c>
      <c r="H11" s="1">
        <v>1010</v>
      </c>
      <c r="I11" s="1" t="s">
        <v>199</v>
      </c>
    </row>
    <row r="12" spans="1:9" x14ac:dyDescent="0.3">
      <c r="A12" s="1" t="s">
        <v>112</v>
      </c>
      <c r="B12" t="s">
        <v>13</v>
      </c>
      <c r="C12" s="1" t="s">
        <v>106</v>
      </c>
      <c r="D12" t="s">
        <v>99</v>
      </c>
      <c r="E12">
        <v>5.0000000000000001E-4</v>
      </c>
      <c r="F12" s="2">
        <v>0</v>
      </c>
      <c r="G12" s="2">
        <v>1</v>
      </c>
      <c r="H12" s="1">
        <v>1010</v>
      </c>
      <c r="I12" s="1" t="s">
        <v>199</v>
      </c>
    </row>
    <row r="13" spans="1:9" x14ac:dyDescent="0.3">
      <c r="A13" s="1" t="s">
        <v>113</v>
      </c>
      <c r="B13" t="s">
        <v>14</v>
      </c>
      <c r="C13" s="1" t="s">
        <v>109</v>
      </c>
      <c r="D13" t="s">
        <v>100</v>
      </c>
      <c r="E13">
        <v>5.0000000000000001E-4</v>
      </c>
      <c r="F13" s="2">
        <v>0</v>
      </c>
      <c r="G13" s="2">
        <v>1</v>
      </c>
      <c r="H13" s="1">
        <v>1010</v>
      </c>
      <c r="I13" s="1" t="s">
        <v>199</v>
      </c>
    </row>
    <row r="14" spans="1:9" x14ac:dyDescent="0.3">
      <c r="A14" s="1" t="s">
        <v>106</v>
      </c>
      <c r="B14" t="s">
        <v>99</v>
      </c>
      <c r="C14" s="1" t="s">
        <v>110</v>
      </c>
      <c r="D14" t="s">
        <v>11</v>
      </c>
      <c r="E14">
        <v>5.0000000000000001E-4</v>
      </c>
      <c r="F14" s="2">
        <v>0</v>
      </c>
      <c r="G14" s="2">
        <v>1</v>
      </c>
      <c r="H14" s="1">
        <v>1010</v>
      </c>
      <c r="I14" s="1" t="s">
        <v>199</v>
      </c>
    </row>
    <row r="15" spans="1:9" x14ac:dyDescent="0.3">
      <c r="A15" s="1" t="s">
        <v>109</v>
      </c>
      <c r="B15" t="s">
        <v>100</v>
      </c>
      <c r="C15" s="1" t="s">
        <v>111</v>
      </c>
      <c r="D15" t="s">
        <v>12</v>
      </c>
      <c r="E15">
        <v>5.0000000000000001E-4</v>
      </c>
      <c r="F15" s="2">
        <v>0</v>
      </c>
      <c r="G15" s="2">
        <v>1</v>
      </c>
      <c r="H15" s="1">
        <v>1010</v>
      </c>
      <c r="I15" s="1" t="s">
        <v>199</v>
      </c>
    </row>
    <row r="16" spans="1:9" x14ac:dyDescent="0.3">
      <c r="A16" s="1" t="s">
        <v>106</v>
      </c>
      <c r="B16" t="s">
        <v>99</v>
      </c>
      <c r="C16" s="1" t="s">
        <v>112</v>
      </c>
      <c r="D16" t="s">
        <v>13</v>
      </c>
      <c r="E16">
        <v>5.0000000000000001E-4</v>
      </c>
      <c r="F16" s="2">
        <v>0</v>
      </c>
      <c r="G16" s="2">
        <v>1</v>
      </c>
      <c r="H16" s="1">
        <v>1010</v>
      </c>
      <c r="I16" s="1" t="s">
        <v>199</v>
      </c>
    </row>
    <row r="17" spans="1:9" x14ac:dyDescent="0.3">
      <c r="A17" s="1" t="s">
        <v>109</v>
      </c>
      <c r="B17" t="s">
        <v>100</v>
      </c>
      <c r="C17" s="1" t="s">
        <v>113</v>
      </c>
      <c r="D17" t="s">
        <v>14</v>
      </c>
      <c r="E17">
        <v>5.0000000000000001E-4</v>
      </c>
      <c r="F17" s="2">
        <v>0</v>
      </c>
      <c r="G17" s="2">
        <v>1</v>
      </c>
      <c r="H17" s="1">
        <v>1010</v>
      </c>
      <c r="I17" s="1" t="s">
        <v>199</v>
      </c>
    </row>
    <row r="18" spans="1:9" x14ac:dyDescent="0.3">
      <c r="A18" s="1" t="s">
        <v>114</v>
      </c>
      <c r="B18" t="s">
        <v>15</v>
      </c>
      <c r="C18" s="1" t="s">
        <v>115</v>
      </c>
      <c r="D18" t="s">
        <v>101</v>
      </c>
      <c r="E18">
        <v>5.0000000000000001E-4</v>
      </c>
      <c r="F18" s="2">
        <v>25</v>
      </c>
      <c r="G18" s="2">
        <v>100</v>
      </c>
      <c r="H18" s="1">
        <v>1030</v>
      </c>
      <c r="I18" s="1" t="s">
        <v>200</v>
      </c>
    </row>
    <row r="19" spans="1:9" x14ac:dyDescent="0.3">
      <c r="A19" s="1" t="s">
        <v>115</v>
      </c>
      <c r="B19" t="s">
        <v>101</v>
      </c>
      <c r="C19" s="1" t="s">
        <v>114</v>
      </c>
      <c r="D19" t="s">
        <v>15</v>
      </c>
      <c r="E19">
        <v>5.0000000000000001E-4</v>
      </c>
      <c r="F19" s="2">
        <v>25</v>
      </c>
      <c r="G19" s="2">
        <v>100</v>
      </c>
      <c r="H19" s="1">
        <v>1030</v>
      </c>
      <c r="I19" s="1" t="s">
        <v>200</v>
      </c>
    </row>
    <row r="20" spans="1:9" x14ac:dyDescent="0.3">
      <c r="A20" s="1" t="s">
        <v>116</v>
      </c>
      <c r="B20" t="s">
        <v>18</v>
      </c>
      <c r="C20" s="1" t="s">
        <v>109</v>
      </c>
      <c r="D20" t="s">
        <v>100</v>
      </c>
      <c r="E20">
        <v>1E-3</v>
      </c>
      <c r="F20" s="2">
        <v>1000</v>
      </c>
      <c r="G20" s="2">
        <v>1500</v>
      </c>
      <c r="H20" s="1">
        <v>1040</v>
      </c>
      <c r="I20" s="1" t="s">
        <v>201</v>
      </c>
    </row>
    <row r="21" spans="1:9" x14ac:dyDescent="0.3">
      <c r="A21" s="1" t="s">
        <v>117</v>
      </c>
      <c r="B21" t="s">
        <v>16</v>
      </c>
      <c r="C21" s="1" t="s">
        <v>160</v>
      </c>
      <c r="D21" t="s">
        <v>49</v>
      </c>
      <c r="E21">
        <v>1E-3</v>
      </c>
      <c r="F21" s="2">
        <v>1000</v>
      </c>
      <c r="G21" s="2">
        <v>1500</v>
      </c>
      <c r="H21" s="1">
        <v>1050</v>
      </c>
      <c r="I21" s="1" t="s">
        <v>201</v>
      </c>
    </row>
    <row r="22" spans="1:9" x14ac:dyDescent="0.3">
      <c r="A22" s="1" t="s">
        <v>118</v>
      </c>
      <c r="B22" t="s">
        <v>17</v>
      </c>
      <c r="C22" s="1" t="s">
        <v>119</v>
      </c>
      <c r="D22" t="s">
        <v>19</v>
      </c>
      <c r="E22">
        <v>5.0000000000000001E-4</v>
      </c>
      <c r="F22" s="2">
        <v>400</v>
      </c>
      <c r="G22" s="2">
        <v>500</v>
      </c>
      <c r="H22" s="1">
        <v>1050</v>
      </c>
      <c r="I22" s="1" t="s">
        <v>201</v>
      </c>
    </row>
    <row r="23" spans="1:9" x14ac:dyDescent="0.3">
      <c r="A23" s="1" t="s">
        <v>119</v>
      </c>
      <c r="B23" s="3" t="s">
        <v>19</v>
      </c>
      <c r="C23" s="4" t="s">
        <v>118</v>
      </c>
      <c r="D23" s="3" t="s">
        <v>17</v>
      </c>
      <c r="E23">
        <v>5.0000000000000001E-4</v>
      </c>
      <c r="F23" s="2">
        <v>400</v>
      </c>
      <c r="G23" s="2">
        <v>500</v>
      </c>
      <c r="H23" s="1">
        <v>1050</v>
      </c>
      <c r="I23" s="1" t="s">
        <v>201</v>
      </c>
    </row>
    <row r="24" spans="1:9" x14ac:dyDescent="0.3">
      <c r="A24" s="1" t="s">
        <v>120</v>
      </c>
      <c r="B24" s="3" t="s">
        <v>21</v>
      </c>
      <c r="C24" s="4" t="s">
        <v>181</v>
      </c>
      <c r="D24" s="3" t="s">
        <v>23</v>
      </c>
      <c r="E24">
        <v>5.0000000000000001E-4</v>
      </c>
      <c r="F24" s="2">
        <v>500</v>
      </c>
      <c r="G24" s="2">
        <v>1000</v>
      </c>
      <c r="H24" s="1">
        <v>1030</v>
      </c>
      <c r="I24" s="1" t="s">
        <v>200</v>
      </c>
    </row>
    <row r="25" spans="1:9" x14ac:dyDescent="0.3">
      <c r="A25" s="1" t="s">
        <v>121</v>
      </c>
      <c r="B25" s="3" t="s">
        <v>22</v>
      </c>
      <c r="C25" s="4" t="s">
        <v>181</v>
      </c>
      <c r="D25" s="3" t="s">
        <v>23</v>
      </c>
      <c r="E25">
        <v>5.0000000000000001E-4</v>
      </c>
      <c r="F25" s="2">
        <v>500</v>
      </c>
      <c r="G25" s="2">
        <v>1000</v>
      </c>
      <c r="H25" s="1">
        <v>1030</v>
      </c>
      <c r="I25" s="1" t="s">
        <v>200</v>
      </c>
    </row>
    <row r="26" spans="1:9" x14ac:dyDescent="0.3">
      <c r="A26" s="1" t="s">
        <v>122</v>
      </c>
      <c r="B26" s="3" t="s">
        <v>24</v>
      </c>
      <c r="C26" s="4" t="s">
        <v>120</v>
      </c>
      <c r="D26" s="3" t="s">
        <v>21</v>
      </c>
      <c r="E26">
        <v>5.0000000000000001E-4</v>
      </c>
      <c r="F26" s="2">
        <v>500</v>
      </c>
      <c r="G26" s="2">
        <v>1000</v>
      </c>
      <c r="H26" s="1">
        <v>1030</v>
      </c>
      <c r="I26" s="1" t="s">
        <v>200</v>
      </c>
    </row>
    <row r="27" spans="1:9" x14ac:dyDescent="0.3">
      <c r="A27" s="1" t="s">
        <v>122</v>
      </c>
      <c r="B27" s="3" t="s">
        <v>24</v>
      </c>
      <c r="C27" s="4" t="s">
        <v>121</v>
      </c>
      <c r="D27" s="3" t="s">
        <v>22</v>
      </c>
      <c r="E27">
        <v>5.0000000000000001E-4</v>
      </c>
      <c r="F27" s="2">
        <v>500</v>
      </c>
      <c r="G27" s="2">
        <v>1000</v>
      </c>
      <c r="H27" s="1">
        <v>1030</v>
      </c>
      <c r="I27" s="1" t="s">
        <v>200</v>
      </c>
    </row>
    <row r="28" spans="1:9" x14ac:dyDescent="0.3">
      <c r="A28" s="1" t="s">
        <v>123</v>
      </c>
      <c r="B28" s="3" t="s">
        <v>25</v>
      </c>
      <c r="C28" s="4" t="s">
        <v>125</v>
      </c>
      <c r="D28" s="3" t="s">
        <v>29</v>
      </c>
      <c r="E28">
        <v>5.0000000000000001E-4</v>
      </c>
      <c r="F28" s="2">
        <v>500</v>
      </c>
      <c r="G28" s="2">
        <v>1000</v>
      </c>
      <c r="H28" s="1">
        <v>1030</v>
      </c>
      <c r="I28" s="1" t="s">
        <v>200</v>
      </c>
    </row>
    <row r="29" spans="1:9" x14ac:dyDescent="0.3">
      <c r="A29" s="1" t="s">
        <v>124</v>
      </c>
      <c r="B29" t="s">
        <v>26</v>
      </c>
      <c r="C29" s="1" t="s">
        <v>125</v>
      </c>
      <c r="D29" t="s">
        <v>29</v>
      </c>
      <c r="E29">
        <v>5.0000000000000001E-4</v>
      </c>
      <c r="F29" s="2">
        <v>500</v>
      </c>
      <c r="G29" s="2">
        <v>1000</v>
      </c>
      <c r="H29" s="1">
        <v>1030</v>
      </c>
      <c r="I29" s="1" t="s">
        <v>200</v>
      </c>
    </row>
    <row r="30" spans="1:9" x14ac:dyDescent="0.3">
      <c r="A30" s="1" t="s">
        <v>125</v>
      </c>
      <c r="B30" t="s">
        <v>29</v>
      </c>
      <c r="C30" s="1" t="s">
        <v>123</v>
      </c>
      <c r="D30" t="s">
        <v>25</v>
      </c>
      <c r="E30">
        <v>5.0000000000000001E-4</v>
      </c>
      <c r="F30" s="2">
        <v>500</v>
      </c>
      <c r="G30" s="2">
        <v>1000</v>
      </c>
      <c r="H30" s="1">
        <v>1030</v>
      </c>
      <c r="I30" s="1" t="s">
        <v>200</v>
      </c>
    </row>
    <row r="31" spans="1:9" x14ac:dyDescent="0.3">
      <c r="A31" s="1" t="s">
        <v>125</v>
      </c>
      <c r="B31" t="s">
        <v>29</v>
      </c>
      <c r="C31" s="1" t="s">
        <v>124</v>
      </c>
      <c r="D31" t="s">
        <v>26</v>
      </c>
      <c r="E31">
        <v>5.0000000000000001E-4</v>
      </c>
      <c r="F31" s="2">
        <v>500</v>
      </c>
      <c r="G31" s="2">
        <v>1000</v>
      </c>
      <c r="H31" s="1">
        <v>1030</v>
      </c>
      <c r="I31" s="1" t="s">
        <v>200</v>
      </c>
    </row>
    <row r="32" spans="1:9" x14ac:dyDescent="0.3">
      <c r="A32" s="1" t="s">
        <v>126</v>
      </c>
      <c r="B32" t="s">
        <v>30</v>
      </c>
      <c r="C32" s="1" t="s">
        <v>182</v>
      </c>
      <c r="D32" t="s">
        <v>41</v>
      </c>
      <c r="E32">
        <v>1</v>
      </c>
      <c r="F32" s="2">
        <v>5000</v>
      </c>
      <c r="G32" s="2">
        <v>10000</v>
      </c>
      <c r="H32" s="1">
        <v>1040</v>
      </c>
      <c r="I32" s="1" t="s">
        <v>201</v>
      </c>
    </row>
    <row r="33" spans="1:9" x14ac:dyDescent="0.3">
      <c r="A33" s="1" t="s">
        <v>127</v>
      </c>
      <c r="B33" t="s">
        <v>31</v>
      </c>
      <c r="C33" s="1" t="s">
        <v>182</v>
      </c>
      <c r="D33" t="s">
        <v>41</v>
      </c>
      <c r="E33">
        <v>1</v>
      </c>
      <c r="F33" s="2">
        <v>5000</v>
      </c>
      <c r="G33" s="2">
        <v>10000</v>
      </c>
      <c r="H33" s="1">
        <v>1040</v>
      </c>
      <c r="I33" s="1" t="s">
        <v>201</v>
      </c>
    </row>
    <row r="34" spans="1:9" x14ac:dyDescent="0.3">
      <c r="A34" s="1" t="s">
        <v>128</v>
      </c>
      <c r="B34" t="s">
        <v>32</v>
      </c>
      <c r="C34" s="1" t="s">
        <v>182</v>
      </c>
      <c r="D34" t="s">
        <v>41</v>
      </c>
      <c r="E34">
        <v>1</v>
      </c>
      <c r="F34" s="2">
        <v>5000</v>
      </c>
      <c r="G34" s="2">
        <v>10000</v>
      </c>
      <c r="H34" s="1">
        <v>1040</v>
      </c>
      <c r="I34" s="1" t="s">
        <v>201</v>
      </c>
    </row>
    <row r="35" spans="1:9" x14ac:dyDescent="0.3">
      <c r="A35" s="1" t="s">
        <v>129</v>
      </c>
      <c r="B35" t="s">
        <v>33</v>
      </c>
      <c r="C35" s="1" t="s">
        <v>182</v>
      </c>
      <c r="D35" t="s">
        <v>41</v>
      </c>
      <c r="E35">
        <v>1</v>
      </c>
      <c r="F35" s="2">
        <v>5000</v>
      </c>
      <c r="G35" s="2">
        <v>10000</v>
      </c>
      <c r="H35" s="1">
        <v>1040</v>
      </c>
      <c r="I35" s="1" t="s">
        <v>201</v>
      </c>
    </row>
    <row r="36" spans="1:9" x14ac:dyDescent="0.3">
      <c r="A36" s="1" t="s">
        <v>130</v>
      </c>
      <c r="B36" t="s">
        <v>34</v>
      </c>
      <c r="C36" s="1" t="s">
        <v>182</v>
      </c>
      <c r="D36" t="s">
        <v>41</v>
      </c>
      <c r="E36">
        <v>1</v>
      </c>
      <c r="F36" s="2">
        <v>5000</v>
      </c>
      <c r="G36" s="2">
        <v>10000</v>
      </c>
      <c r="H36" s="1">
        <v>1040</v>
      </c>
      <c r="I36" s="1" t="s">
        <v>201</v>
      </c>
    </row>
    <row r="37" spans="1:9" x14ac:dyDescent="0.3">
      <c r="A37" s="1" t="s">
        <v>131</v>
      </c>
      <c r="B37" t="s">
        <v>35</v>
      </c>
      <c r="C37" s="1" t="s">
        <v>182</v>
      </c>
      <c r="D37" t="s">
        <v>41</v>
      </c>
      <c r="E37">
        <v>1</v>
      </c>
      <c r="F37" s="2">
        <v>5000</v>
      </c>
      <c r="G37" s="2">
        <v>10000</v>
      </c>
      <c r="H37" s="1">
        <v>1040</v>
      </c>
      <c r="I37" s="1" t="s">
        <v>201</v>
      </c>
    </row>
    <row r="38" spans="1:9" x14ac:dyDescent="0.3">
      <c r="A38" s="1" t="s">
        <v>132</v>
      </c>
      <c r="B38" t="s">
        <v>36</v>
      </c>
      <c r="C38" s="1" t="s">
        <v>182</v>
      </c>
      <c r="D38" t="s">
        <v>41</v>
      </c>
      <c r="E38">
        <v>1</v>
      </c>
      <c r="F38" s="2">
        <v>5000</v>
      </c>
      <c r="G38" s="2">
        <v>10000</v>
      </c>
      <c r="H38" s="1">
        <v>1040</v>
      </c>
      <c r="I38" s="1" t="s">
        <v>201</v>
      </c>
    </row>
    <row r="39" spans="1:9" x14ac:dyDescent="0.3">
      <c r="A39" s="1" t="s">
        <v>133</v>
      </c>
      <c r="B39" t="s">
        <v>37</v>
      </c>
      <c r="C39" s="1" t="s">
        <v>182</v>
      </c>
      <c r="D39" t="s">
        <v>41</v>
      </c>
      <c r="E39">
        <v>1</v>
      </c>
      <c r="F39" s="2">
        <v>5000</v>
      </c>
      <c r="G39" s="2">
        <v>10000</v>
      </c>
      <c r="H39" s="1">
        <v>1040</v>
      </c>
      <c r="I39" s="1" t="s">
        <v>201</v>
      </c>
    </row>
    <row r="40" spans="1:9" x14ac:dyDescent="0.3">
      <c r="A40" s="1" t="s">
        <v>134</v>
      </c>
      <c r="B40" t="s">
        <v>38</v>
      </c>
      <c r="C40" s="1" t="s">
        <v>182</v>
      </c>
      <c r="D40" t="s">
        <v>41</v>
      </c>
      <c r="E40">
        <v>1</v>
      </c>
      <c r="F40" s="2">
        <v>5000</v>
      </c>
      <c r="G40" s="2">
        <v>10000</v>
      </c>
      <c r="H40" s="1">
        <v>1040</v>
      </c>
      <c r="I40" s="1" t="s">
        <v>201</v>
      </c>
    </row>
    <row r="41" spans="1:9" x14ac:dyDescent="0.3">
      <c r="A41" s="1" t="s">
        <v>135</v>
      </c>
      <c r="B41" t="s">
        <v>39</v>
      </c>
      <c r="C41" s="1" t="s">
        <v>182</v>
      </c>
      <c r="D41" t="s">
        <v>41</v>
      </c>
      <c r="E41">
        <v>1</v>
      </c>
      <c r="F41" s="2">
        <v>5000</v>
      </c>
      <c r="G41" s="2">
        <v>10000</v>
      </c>
      <c r="H41" s="1">
        <v>1040</v>
      </c>
      <c r="I41" s="1" t="s">
        <v>201</v>
      </c>
    </row>
    <row r="42" spans="1:9" x14ac:dyDescent="0.3">
      <c r="A42" s="1" t="s">
        <v>136</v>
      </c>
      <c r="B42" t="s">
        <v>40</v>
      </c>
      <c r="C42" s="1" t="s">
        <v>182</v>
      </c>
      <c r="D42" t="s">
        <v>41</v>
      </c>
      <c r="E42">
        <v>1</v>
      </c>
      <c r="F42" s="2">
        <v>5000</v>
      </c>
      <c r="G42" s="2">
        <v>10000</v>
      </c>
      <c r="H42" s="1">
        <v>1040</v>
      </c>
      <c r="I42" s="1" t="s">
        <v>201</v>
      </c>
    </row>
    <row r="43" spans="1:9" x14ac:dyDescent="0.3">
      <c r="A43" s="1" t="s">
        <v>137</v>
      </c>
      <c r="B43" t="s">
        <v>44</v>
      </c>
      <c r="C43" s="1" t="s">
        <v>152</v>
      </c>
      <c r="D43" t="s">
        <v>42</v>
      </c>
      <c r="E43">
        <v>1</v>
      </c>
      <c r="F43" s="2">
        <v>4950</v>
      </c>
      <c r="G43" s="2">
        <v>9950</v>
      </c>
      <c r="H43" s="1">
        <v>1050</v>
      </c>
      <c r="I43" s="1" t="s">
        <v>201</v>
      </c>
    </row>
    <row r="44" spans="1:9" x14ac:dyDescent="0.3">
      <c r="A44" s="1" t="s">
        <v>137</v>
      </c>
      <c r="B44" t="s">
        <v>44</v>
      </c>
      <c r="C44" s="1" t="s">
        <v>152</v>
      </c>
      <c r="D44" t="s">
        <v>42</v>
      </c>
      <c r="E44">
        <v>1</v>
      </c>
      <c r="F44" s="2">
        <v>4950</v>
      </c>
      <c r="G44" s="2">
        <v>9950</v>
      </c>
      <c r="H44" s="1">
        <v>1050</v>
      </c>
      <c r="I44" s="1" t="s">
        <v>201</v>
      </c>
    </row>
    <row r="45" spans="1:9" x14ac:dyDescent="0.3">
      <c r="A45" s="1" t="s">
        <v>137</v>
      </c>
      <c r="B45" t="s">
        <v>44</v>
      </c>
      <c r="C45" s="1" t="s">
        <v>152</v>
      </c>
      <c r="D45" t="s">
        <v>42</v>
      </c>
      <c r="E45">
        <v>1</v>
      </c>
      <c r="F45" s="2">
        <v>4950</v>
      </c>
      <c r="G45" s="2">
        <v>9950</v>
      </c>
      <c r="H45" s="1">
        <v>1050</v>
      </c>
      <c r="I45" s="1" t="s">
        <v>201</v>
      </c>
    </row>
    <row r="46" spans="1:9" x14ac:dyDescent="0.3">
      <c r="A46" s="1" t="s">
        <v>137</v>
      </c>
      <c r="B46" t="s">
        <v>44</v>
      </c>
      <c r="C46" s="1" t="s">
        <v>152</v>
      </c>
      <c r="D46" t="s">
        <v>42</v>
      </c>
      <c r="E46">
        <v>1</v>
      </c>
      <c r="F46" s="2">
        <v>4950</v>
      </c>
      <c r="G46" s="2">
        <v>9950</v>
      </c>
      <c r="H46" s="1">
        <v>1050</v>
      </c>
      <c r="I46" s="1" t="s">
        <v>201</v>
      </c>
    </row>
    <row r="47" spans="1:9" x14ac:dyDescent="0.3">
      <c r="A47" s="1" t="s">
        <v>137</v>
      </c>
      <c r="B47" t="s">
        <v>44</v>
      </c>
      <c r="C47" s="1" t="s">
        <v>152</v>
      </c>
      <c r="D47" t="s">
        <v>42</v>
      </c>
      <c r="E47">
        <v>1</v>
      </c>
      <c r="F47" s="2">
        <v>4950</v>
      </c>
      <c r="G47" s="2">
        <v>9950</v>
      </c>
      <c r="H47" s="1">
        <v>1050</v>
      </c>
      <c r="I47" s="1" t="s">
        <v>201</v>
      </c>
    </row>
    <row r="48" spans="1:9" x14ac:dyDescent="0.3">
      <c r="A48" s="1" t="s">
        <v>137</v>
      </c>
      <c r="B48" t="s">
        <v>44</v>
      </c>
      <c r="C48" s="1" t="s">
        <v>152</v>
      </c>
      <c r="D48" t="s">
        <v>42</v>
      </c>
      <c r="E48">
        <v>1</v>
      </c>
      <c r="F48" s="2">
        <v>4950</v>
      </c>
      <c r="G48" s="2">
        <v>9950</v>
      </c>
      <c r="H48" s="1">
        <v>1050</v>
      </c>
      <c r="I48" s="1" t="s">
        <v>201</v>
      </c>
    </row>
    <row r="49" spans="1:9" x14ac:dyDescent="0.3">
      <c r="A49" s="1" t="s">
        <v>137</v>
      </c>
      <c r="B49" t="s">
        <v>44</v>
      </c>
      <c r="C49" s="1" t="s">
        <v>152</v>
      </c>
      <c r="D49" t="s">
        <v>42</v>
      </c>
      <c r="E49">
        <v>1</v>
      </c>
      <c r="F49" s="2">
        <v>4950</v>
      </c>
      <c r="G49" s="2">
        <v>9950</v>
      </c>
      <c r="H49" s="1">
        <v>1050</v>
      </c>
      <c r="I49" s="1" t="s">
        <v>201</v>
      </c>
    </row>
    <row r="50" spans="1:9" x14ac:dyDescent="0.3">
      <c r="A50" s="1" t="s">
        <v>137</v>
      </c>
      <c r="B50" t="s">
        <v>44</v>
      </c>
      <c r="C50" s="1" t="s">
        <v>152</v>
      </c>
      <c r="D50" t="s">
        <v>42</v>
      </c>
      <c r="E50">
        <v>1</v>
      </c>
      <c r="F50" s="2">
        <v>4950</v>
      </c>
      <c r="G50" s="2">
        <v>9950</v>
      </c>
      <c r="H50" s="1">
        <v>1050</v>
      </c>
      <c r="I50" s="1" t="s">
        <v>201</v>
      </c>
    </row>
    <row r="51" spans="1:9" x14ac:dyDescent="0.3">
      <c r="A51" s="1" t="s">
        <v>138</v>
      </c>
      <c r="B51" t="s">
        <v>45</v>
      </c>
      <c r="C51" s="1" t="s">
        <v>183</v>
      </c>
      <c r="D51" t="s">
        <v>43</v>
      </c>
      <c r="E51">
        <v>1</v>
      </c>
      <c r="F51" s="2">
        <v>4950</v>
      </c>
      <c r="G51" s="2">
        <v>9950</v>
      </c>
      <c r="H51" s="1">
        <v>1050</v>
      </c>
      <c r="I51" s="1" t="s">
        <v>201</v>
      </c>
    </row>
    <row r="52" spans="1:9" x14ac:dyDescent="0.3">
      <c r="A52" s="1" t="s">
        <v>138</v>
      </c>
      <c r="B52" t="s">
        <v>45</v>
      </c>
      <c r="C52" s="1" t="s">
        <v>183</v>
      </c>
      <c r="D52" t="s">
        <v>43</v>
      </c>
      <c r="E52">
        <v>1</v>
      </c>
      <c r="F52" s="2">
        <v>4950</v>
      </c>
      <c r="G52" s="2">
        <v>9950</v>
      </c>
      <c r="H52" s="1">
        <v>1050</v>
      </c>
      <c r="I52" s="1" t="s">
        <v>201</v>
      </c>
    </row>
    <row r="53" spans="1:9" x14ac:dyDescent="0.3">
      <c r="A53" s="1" t="s">
        <v>138</v>
      </c>
      <c r="B53" t="s">
        <v>45</v>
      </c>
      <c r="C53" s="1" t="s">
        <v>183</v>
      </c>
      <c r="D53" t="s">
        <v>43</v>
      </c>
      <c r="E53">
        <v>1</v>
      </c>
      <c r="F53" s="2">
        <v>4950</v>
      </c>
      <c r="G53" s="2">
        <v>9950</v>
      </c>
      <c r="H53" s="1">
        <v>1050</v>
      </c>
      <c r="I53" s="1" t="s">
        <v>201</v>
      </c>
    </row>
    <row r="54" spans="1:9" x14ac:dyDescent="0.3">
      <c r="A54" s="1" t="s">
        <v>139</v>
      </c>
      <c r="B54" t="s">
        <v>47</v>
      </c>
      <c r="C54" s="1" t="s">
        <v>184</v>
      </c>
      <c r="D54" t="s">
        <v>48</v>
      </c>
      <c r="E54">
        <v>1E-3</v>
      </c>
      <c r="F54" s="2">
        <v>1158</v>
      </c>
      <c r="G54" s="2">
        <v>1500</v>
      </c>
      <c r="H54" s="1">
        <v>1040</v>
      </c>
      <c r="I54" s="1" t="s">
        <v>201</v>
      </c>
    </row>
    <row r="55" spans="1:9" x14ac:dyDescent="0.3">
      <c r="A55" s="1" t="s">
        <v>106</v>
      </c>
      <c r="B55" t="s">
        <v>99</v>
      </c>
      <c r="C55" s="1" t="s">
        <v>139</v>
      </c>
      <c r="D55" t="s">
        <v>47</v>
      </c>
      <c r="E55">
        <v>1E-3</v>
      </c>
      <c r="F55" s="2">
        <v>1158</v>
      </c>
      <c r="G55" s="2">
        <v>1500</v>
      </c>
      <c r="H55" s="1">
        <v>1040</v>
      </c>
      <c r="I55" s="1" t="s">
        <v>199</v>
      </c>
    </row>
    <row r="56" spans="1:9" x14ac:dyDescent="0.3">
      <c r="A56" s="1" t="s">
        <v>139</v>
      </c>
      <c r="B56" t="s">
        <v>47</v>
      </c>
      <c r="C56" s="1" t="s">
        <v>184</v>
      </c>
      <c r="D56" t="s">
        <v>48</v>
      </c>
      <c r="E56">
        <v>1E-3</v>
      </c>
      <c r="F56" s="2">
        <v>1000</v>
      </c>
      <c r="G56" s="2">
        <v>1842</v>
      </c>
      <c r="H56" s="1">
        <v>1040</v>
      </c>
      <c r="I56" s="1" t="s">
        <v>201</v>
      </c>
    </row>
    <row r="57" spans="1:9" x14ac:dyDescent="0.3">
      <c r="A57" s="1" t="s">
        <v>109</v>
      </c>
      <c r="B57" t="s">
        <v>100</v>
      </c>
      <c r="C57" s="1" t="s">
        <v>139</v>
      </c>
      <c r="D57" t="s">
        <v>47</v>
      </c>
      <c r="E57">
        <v>1E-3</v>
      </c>
      <c r="F57" s="2">
        <v>1000</v>
      </c>
      <c r="G57" s="2">
        <v>1842</v>
      </c>
      <c r="H57" s="1">
        <v>1040</v>
      </c>
      <c r="I57" s="1" t="s">
        <v>199</v>
      </c>
    </row>
    <row r="58" spans="1:9" x14ac:dyDescent="0.3">
      <c r="A58" s="1" t="s">
        <v>140</v>
      </c>
      <c r="B58" t="s">
        <v>20</v>
      </c>
      <c r="C58" s="1" t="s">
        <v>141</v>
      </c>
      <c r="D58" t="s">
        <v>50</v>
      </c>
      <c r="E58">
        <v>1E-3</v>
      </c>
      <c r="F58" s="2">
        <v>1000</v>
      </c>
      <c r="G58" s="2">
        <v>3000</v>
      </c>
      <c r="H58" s="1">
        <v>1050</v>
      </c>
      <c r="I58" s="1" t="s">
        <v>201</v>
      </c>
    </row>
    <row r="59" spans="1:9" x14ac:dyDescent="0.3">
      <c r="A59" s="1" t="s">
        <v>141</v>
      </c>
      <c r="B59" t="s">
        <v>50</v>
      </c>
      <c r="C59" s="1" t="s">
        <v>140</v>
      </c>
      <c r="D59" t="s">
        <v>20</v>
      </c>
      <c r="E59">
        <v>1E-3</v>
      </c>
      <c r="F59" s="2">
        <v>1000</v>
      </c>
      <c r="G59" s="2">
        <v>3000</v>
      </c>
      <c r="H59" s="1">
        <v>1050</v>
      </c>
      <c r="I59" s="1" t="s">
        <v>201</v>
      </c>
    </row>
    <row r="60" spans="1:9" x14ac:dyDescent="0.3">
      <c r="A60" s="1" t="s">
        <v>142</v>
      </c>
      <c r="B60" t="s">
        <v>55</v>
      </c>
      <c r="C60" s="1" t="s">
        <v>143</v>
      </c>
      <c r="D60" t="s">
        <v>51</v>
      </c>
      <c r="E60">
        <v>1E-3</v>
      </c>
      <c r="F60" s="2">
        <v>20</v>
      </c>
      <c r="G60" s="2">
        <v>50</v>
      </c>
      <c r="H60" s="1">
        <v>1040</v>
      </c>
      <c r="I60" s="1" t="s">
        <v>201</v>
      </c>
    </row>
    <row r="61" spans="1:9" x14ac:dyDescent="0.3">
      <c r="A61" s="1" t="s">
        <v>143</v>
      </c>
      <c r="B61" t="s">
        <v>51</v>
      </c>
      <c r="C61" s="1" t="s">
        <v>109</v>
      </c>
      <c r="D61" t="s">
        <v>100</v>
      </c>
      <c r="E61">
        <v>1E-3</v>
      </c>
      <c r="F61" s="2">
        <v>20</v>
      </c>
      <c r="G61" s="2">
        <v>50</v>
      </c>
      <c r="H61" s="1">
        <v>1040</v>
      </c>
      <c r="I61" s="1" t="s">
        <v>201</v>
      </c>
    </row>
    <row r="62" spans="1:9" x14ac:dyDescent="0.3">
      <c r="A62" s="1" t="s">
        <v>144</v>
      </c>
      <c r="B62" t="s">
        <v>54</v>
      </c>
      <c r="C62" s="1" t="s">
        <v>145</v>
      </c>
      <c r="D62" t="s">
        <v>52</v>
      </c>
      <c r="E62">
        <v>1E-3</v>
      </c>
      <c r="F62" s="2">
        <v>20</v>
      </c>
      <c r="G62" s="2">
        <v>50</v>
      </c>
      <c r="H62" s="1">
        <v>1010</v>
      </c>
      <c r="I62" s="1" t="s">
        <v>199</v>
      </c>
    </row>
    <row r="63" spans="1:9" x14ac:dyDescent="0.3">
      <c r="A63" s="1" t="s">
        <v>145</v>
      </c>
      <c r="B63" t="s">
        <v>52</v>
      </c>
      <c r="C63" s="1" t="s">
        <v>109</v>
      </c>
      <c r="D63" t="s">
        <v>100</v>
      </c>
      <c r="E63">
        <v>1E-3</v>
      </c>
      <c r="F63" s="2">
        <v>20</v>
      </c>
      <c r="G63" s="2">
        <v>50</v>
      </c>
      <c r="H63" s="1">
        <v>1010</v>
      </c>
      <c r="I63" s="1" t="s">
        <v>199</v>
      </c>
    </row>
    <row r="64" spans="1:9" x14ac:dyDescent="0.3">
      <c r="A64" s="1" t="s">
        <v>146</v>
      </c>
      <c r="B64" t="s">
        <v>58</v>
      </c>
      <c r="C64" s="1" t="s">
        <v>147</v>
      </c>
      <c r="D64" t="s">
        <v>56</v>
      </c>
      <c r="E64">
        <v>1E-3</v>
      </c>
      <c r="F64" s="2">
        <v>20</v>
      </c>
      <c r="G64" s="2">
        <v>50</v>
      </c>
      <c r="H64" s="1">
        <v>1020</v>
      </c>
      <c r="I64" s="1" t="s">
        <v>199</v>
      </c>
    </row>
    <row r="65" spans="1:9" x14ac:dyDescent="0.3">
      <c r="A65" s="1" t="s">
        <v>147</v>
      </c>
      <c r="B65" t="s">
        <v>56</v>
      </c>
      <c r="C65" s="1" t="s">
        <v>106</v>
      </c>
      <c r="D65" t="s">
        <v>99</v>
      </c>
      <c r="E65">
        <v>1E-3</v>
      </c>
      <c r="F65" s="2">
        <v>20</v>
      </c>
      <c r="G65" s="2">
        <v>50</v>
      </c>
      <c r="H65" s="1">
        <v>1020</v>
      </c>
      <c r="I65" s="1" t="s">
        <v>199</v>
      </c>
    </row>
    <row r="66" spans="1:9" x14ac:dyDescent="0.3">
      <c r="A66" s="1" t="s">
        <v>148</v>
      </c>
      <c r="B66" t="s">
        <v>53</v>
      </c>
      <c r="C66" s="1" t="s">
        <v>149</v>
      </c>
      <c r="D66" t="s">
        <v>57</v>
      </c>
      <c r="E66">
        <v>1E-3</v>
      </c>
      <c r="F66" s="2">
        <v>20</v>
      </c>
      <c r="G66" s="2">
        <v>50</v>
      </c>
      <c r="H66" s="1">
        <v>1020</v>
      </c>
      <c r="I66" s="1" t="s">
        <v>199</v>
      </c>
    </row>
    <row r="67" spans="1:9" x14ac:dyDescent="0.3">
      <c r="A67" s="1" t="s">
        <v>149</v>
      </c>
      <c r="B67" t="s">
        <v>57</v>
      </c>
      <c r="C67" s="1" t="s">
        <v>109</v>
      </c>
      <c r="D67" t="s">
        <v>100</v>
      </c>
      <c r="E67">
        <v>1E-3</v>
      </c>
      <c r="F67" s="2">
        <v>20</v>
      </c>
      <c r="G67" s="2">
        <v>50</v>
      </c>
      <c r="H67" s="1">
        <v>1020</v>
      </c>
      <c r="I67" s="1" t="s">
        <v>199</v>
      </c>
    </row>
    <row r="68" spans="1:9" x14ac:dyDescent="0.3">
      <c r="A68" s="1" t="s">
        <v>106</v>
      </c>
      <c r="B68" t="s">
        <v>99</v>
      </c>
      <c r="C68" s="1" t="s">
        <v>185</v>
      </c>
      <c r="D68" t="s">
        <v>59</v>
      </c>
      <c r="E68">
        <v>1E-3</v>
      </c>
      <c r="F68" s="2">
        <v>100</v>
      </c>
      <c r="G68" s="2">
        <v>200</v>
      </c>
      <c r="H68" s="1">
        <v>1040</v>
      </c>
      <c r="I68" s="1" t="s">
        <v>200</v>
      </c>
    </row>
    <row r="69" spans="1:9" x14ac:dyDescent="0.3">
      <c r="A69" s="1" t="s">
        <v>150</v>
      </c>
      <c r="B69" t="s">
        <v>102</v>
      </c>
      <c r="C69" s="1" t="s">
        <v>186</v>
      </c>
      <c r="D69" t="s">
        <v>60</v>
      </c>
      <c r="E69">
        <v>1E-3</v>
      </c>
      <c r="F69" s="2">
        <v>10</v>
      </c>
      <c r="G69" s="2">
        <v>20</v>
      </c>
      <c r="H69" s="1">
        <v>1030</v>
      </c>
      <c r="I69" s="1" t="s">
        <v>200</v>
      </c>
    </row>
    <row r="70" spans="1:9" x14ac:dyDescent="0.3">
      <c r="A70" s="1" t="s">
        <v>150</v>
      </c>
      <c r="B70" t="s">
        <v>102</v>
      </c>
      <c r="C70" s="1" t="s">
        <v>187</v>
      </c>
      <c r="D70" t="s">
        <v>61</v>
      </c>
      <c r="E70">
        <v>1E-3</v>
      </c>
      <c r="F70" s="2">
        <v>10</v>
      </c>
      <c r="G70" s="2">
        <v>20</v>
      </c>
      <c r="H70" s="1">
        <v>1030</v>
      </c>
      <c r="I70" s="1" t="s">
        <v>200</v>
      </c>
    </row>
    <row r="71" spans="1:9" x14ac:dyDescent="0.3">
      <c r="A71" s="1" t="s">
        <v>106</v>
      </c>
      <c r="B71" t="s">
        <v>99</v>
      </c>
      <c r="C71" s="3" t="s">
        <v>188</v>
      </c>
      <c r="D71" s="3" t="s">
        <v>64</v>
      </c>
      <c r="E71">
        <v>1E-3</v>
      </c>
      <c r="F71" s="2">
        <v>100</v>
      </c>
      <c r="G71" s="2">
        <v>200</v>
      </c>
      <c r="H71" s="1">
        <v>1030</v>
      </c>
      <c r="I71" s="1" t="s">
        <v>200</v>
      </c>
    </row>
    <row r="72" spans="1:9" x14ac:dyDescent="0.3">
      <c r="A72" s="1" t="s">
        <v>137</v>
      </c>
      <c r="B72" s="3" t="s">
        <v>44</v>
      </c>
      <c r="C72" s="3" t="s">
        <v>152</v>
      </c>
      <c r="D72" s="3" t="s">
        <v>42</v>
      </c>
      <c r="E72">
        <v>1E-3</v>
      </c>
      <c r="F72" s="2">
        <v>100</v>
      </c>
      <c r="G72" s="2">
        <v>200</v>
      </c>
      <c r="H72" s="1">
        <v>1050</v>
      </c>
      <c r="I72" s="1" t="s">
        <v>201</v>
      </c>
    </row>
    <row r="73" spans="1:9" x14ac:dyDescent="0.3">
      <c r="A73" t="s">
        <v>151</v>
      </c>
      <c r="B73" s="3" t="s">
        <v>65</v>
      </c>
      <c r="C73" s="1" t="s">
        <v>115</v>
      </c>
      <c r="D73" t="s">
        <v>101</v>
      </c>
      <c r="E73">
        <v>1E-3</v>
      </c>
      <c r="F73" s="2">
        <v>100</v>
      </c>
      <c r="G73" s="2">
        <v>200</v>
      </c>
      <c r="H73" s="1">
        <v>1030</v>
      </c>
      <c r="I73" s="1" t="s">
        <v>200</v>
      </c>
    </row>
    <row r="74" spans="1:9" x14ac:dyDescent="0.3">
      <c r="A74" t="s">
        <v>152</v>
      </c>
      <c r="B74" s="3" t="s">
        <v>42</v>
      </c>
      <c r="C74" s="1" t="s">
        <v>137</v>
      </c>
      <c r="D74" s="3" t="s">
        <v>44</v>
      </c>
      <c r="E74">
        <v>1E-3</v>
      </c>
      <c r="F74" s="2">
        <v>100</v>
      </c>
      <c r="G74" s="2">
        <v>200</v>
      </c>
      <c r="H74" s="1">
        <v>1050</v>
      </c>
      <c r="I74" s="1" t="s">
        <v>201</v>
      </c>
    </row>
    <row r="75" spans="1:9" x14ac:dyDescent="0.3">
      <c r="A75" s="1" t="s">
        <v>150</v>
      </c>
      <c r="B75" t="s">
        <v>102</v>
      </c>
      <c r="C75" s="3" t="s">
        <v>189</v>
      </c>
      <c r="D75" s="3" t="s">
        <v>62</v>
      </c>
      <c r="E75">
        <v>1E-3</v>
      </c>
      <c r="F75" s="2">
        <v>10</v>
      </c>
      <c r="G75" s="2">
        <v>20</v>
      </c>
      <c r="H75" s="1">
        <v>1030</v>
      </c>
      <c r="I75" s="1" t="s">
        <v>200</v>
      </c>
    </row>
    <row r="76" spans="1:9" x14ac:dyDescent="0.3">
      <c r="A76" t="s">
        <v>153</v>
      </c>
      <c r="B76" s="3" t="s">
        <v>63</v>
      </c>
      <c r="C76" s="1" t="s">
        <v>150</v>
      </c>
      <c r="D76" t="s">
        <v>102</v>
      </c>
      <c r="E76">
        <v>1E-3</v>
      </c>
      <c r="F76" s="2">
        <v>10</v>
      </c>
      <c r="G76" s="2">
        <v>20</v>
      </c>
      <c r="H76" s="1">
        <v>1030</v>
      </c>
      <c r="I76" s="1" t="s">
        <v>200</v>
      </c>
    </row>
    <row r="77" spans="1:9" x14ac:dyDescent="0.3">
      <c r="A77" s="1" t="s">
        <v>105</v>
      </c>
      <c r="B77" t="s">
        <v>98</v>
      </c>
      <c r="C77" s="1" t="s">
        <v>190</v>
      </c>
      <c r="D77" t="s">
        <v>66</v>
      </c>
      <c r="E77">
        <v>1E-3</v>
      </c>
      <c r="F77" s="2">
        <v>50</v>
      </c>
      <c r="G77" s="2">
        <v>60</v>
      </c>
      <c r="H77" s="1">
        <v>1030</v>
      </c>
      <c r="I77" s="1" t="s">
        <v>200</v>
      </c>
    </row>
    <row r="78" spans="1:9" x14ac:dyDescent="0.3">
      <c r="A78" s="1" t="s">
        <v>106</v>
      </c>
      <c r="B78" t="s">
        <v>99</v>
      </c>
      <c r="C78" s="1" t="s">
        <v>191</v>
      </c>
      <c r="D78" t="s">
        <v>67</v>
      </c>
      <c r="E78">
        <v>1E-3</v>
      </c>
      <c r="F78" s="2">
        <v>25</v>
      </c>
      <c r="G78" s="2">
        <v>45</v>
      </c>
      <c r="H78" s="1">
        <v>1030</v>
      </c>
      <c r="I78" s="1" t="s">
        <v>200</v>
      </c>
    </row>
    <row r="79" spans="1:9" x14ac:dyDescent="0.3">
      <c r="A79" s="1" t="s">
        <v>105</v>
      </c>
      <c r="B79" t="s">
        <v>98</v>
      </c>
      <c r="C79" s="1" t="s">
        <v>192</v>
      </c>
      <c r="D79" t="s">
        <v>68</v>
      </c>
      <c r="E79">
        <v>1E-3</v>
      </c>
      <c r="F79" s="2">
        <v>80</v>
      </c>
      <c r="G79" s="2">
        <v>100</v>
      </c>
      <c r="H79" s="1">
        <v>1020</v>
      </c>
      <c r="I79" s="1" t="s">
        <v>199</v>
      </c>
    </row>
    <row r="80" spans="1:9" x14ac:dyDescent="0.3">
      <c r="A80" s="1" t="s">
        <v>150</v>
      </c>
      <c r="B80" t="s">
        <v>102</v>
      </c>
      <c r="C80" s="1" t="s">
        <v>193</v>
      </c>
      <c r="D80" t="s">
        <v>69</v>
      </c>
      <c r="E80">
        <v>1E-3</v>
      </c>
      <c r="F80" s="2">
        <v>150</v>
      </c>
      <c r="G80" s="2">
        <v>170</v>
      </c>
      <c r="H80" s="1">
        <v>1030</v>
      </c>
      <c r="I80" s="1" t="s">
        <v>200</v>
      </c>
    </row>
    <row r="81" spans="1:9" x14ac:dyDescent="0.3">
      <c r="A81" s="1" t="s">
        <v>150</v>
      </c>
      <c r="B81" t="s">
        <v>102</v>
      </c>
      <c r="C81" s="1" t="s">
        <v>194</v>
      </c>
      <c r="D81" t="s">
        <v>70</v>
      </c>
      <c r="E81">
        <v>1E-3</v>
      </c>
      <c r="F81" s="2">
        <v>50</v>
      </c>
      <c r="G81" s="2">
        <v>70</v>
      </c>
      <c r="H81" s="1">
        <v>1030</v>
      </c>
      <c r="I81" s="1" t="s">
        <v>200</v>
      </c>
    </row>
    <row r="82" spans="1:9" x14ac:dyDescent="0.3">
      <c r="A82" s="1" t="s">
        <v>115</v>
      </c>
      <c r="B82" t="s">
        <v>101</v>
      </c>
      <c r="C82" s="1" t="s">
        <v>195</v>
      </c>
      <c r="D82" t="s">
        <v>27</v>
      </c>
      <c r="E82">
        <v>1E-3</v>
      </c>
      <c r="F82" s="2">
        <v>150</v>
      </c>
      <c r="G82" s="2">
        <v>180</v>
      </c>
      <c r="H82" s="1">
        <v>1030</v>
      </c>
      <c r="I82" s="1" t="s">
        <v>200</v>
      </c>
    </row>
    <row r="83" spans="1:9" x14ac:dyDescent="0.3">
      <c r="A83" s="1" t="s">
        <v>115</v>
      </c>
      <c r="B83" t="s">
        <v>101</v>
      </c>
      <c r="C83" s="1" t="s">
        <v>184</v>
      </c>
      <c r="D83" t="s">
        <v>48</v>
      </c>
      <c r="E83">
        <v>1E-3</v>
      </c>
      <c r="F83" s="2">
        <v>100</v>
      </c>
      <c r="G83" s="2">
        <v>200</v>
      </c>
      <c r="H83" s="1">
        <v>1040</v>
      </c>
      <c r="I83" s="1" t="s">
        <v>201</v>
      </c>
    </row>
    <row r="84" spans="1:9" x14ac:dyDescent="0.3">
      <c r="A84" t="s">
        <v>154</v>
      </c>
      <c r="B84" t="s">
        <v>71</v>
      </c>
      <c r="C84" s="1" t="s">
        <v>126</v>
      </c>
      <c r="D84" t="s">
        <v>30</v>
      </c>
      <c r="E84">
        <v>1</v>
      </c>
      <c r="F84" s="2">
        <v>5000</v>
      </c>
      <c r="G84" s="2">
        <v>9000</v>
      </c>
      <c r="H84" s="1">
        <v>1040</v>
      </c>
      <c r="I84" s="1" t="s">
        <v>201</v>
      </c>
    </row>
    <row r="85" spans="1:9" x14ac:dyDescent="0.3">
      <c r="A85" t="s">
        <v>155</v>
      </c>
      <c r="B85" t="s">
        <v>72</v>
      </c>
      <c r="C85" s="1" t="s">
        <v>127</v>
      </c>
      <c r="D85" t="s">
        <v>31</v>
      </c>
      <c r="E85">
        <v>1</v>
      </c>
      <c r="F85" s="2">
        <v>5000</v>
      </c>
      <c r="G85" s="2">
        <v>9000</v>
      </c>
      <c r="H85" s="1">
        <v>1040</v>
      </c>
      <c r="I85" s="1" t="s">
        <v>201</v>
      </c>
    </row>
    <row r="86" spans="1:9" x14ac:dyDescent="0.3">
      <c r="A86" t="s">
        <v>156</v>
      </c>
      <c r="B86" t="s">
        <v>73</v>
      </c>
      <c r="C86" s="1" t="s">
        <v>128</v>
      </c>
      <c r="D86" t="s">
        <v>32</v>
      </c>
      <c r="E86">
        <v>1</v>
      </c>
      <c r="F86" s="2">
        <v>5000</v>
      </c>
      <c r="G86" s="2">
        <v>9000</v>
      </c>
      <c r="H86" s="1">
        <v>1040</v>
      </c>
      <c r="I86" s="1" t="s">
        <v>201</v>
      </c>
    </row>
    <row r="87" spans="1:9" x14ac:dyDescent="0.3">
      <c r="A87" t="s">
        <v>157</v>
      </c>
      <c r="B87" t="s">
        <v>74</v>
      </c>
      <c r="C87" s="1" t="s">
        <v>129</v>
      </c>
      <c r="D87" t="s">
        <v>33</v>
      </c>
      <c r="E87">
        <v>1</v>
      </c>
      <c r="F87" s="2">
        <v>5000</v>
      </c>
      <c r="G87" s="2">
        <v>9000</v>
      </c>
      <c r="H87" s="1">
        <v>1040</v>
      </c>
      <c r="I87" s="1" t="s">
        <v>201</v>
      </c>
    </row>
    <row r="88" spans="1:9" x14ac:dyDescent="0.3">
      <c r="A88" t="s">
        <v>158</v>
      </c>
      <c r="B88" t="s">
        <v>75</v>
      </c>
      <c r="C88" s="1" t="s">
        <v>130</v>
      </c>
      <c r="D88" t="s">
        <v>34</v>
      </c>
      <c r="E88">
        <v>1</v>
      </c>
      <c r="F88" s="2">
        <v>5000</v>
      </c>
      <c r="G88" s="2">
        <v>9000</v>
      </c>
      <c r="H88" s="1">
        <v>1040</v>
      </c>
      <c r="I88" s="1" t="s">
        <v>201</v>
      </c>
    </row>
    <row r="89" spans="1:9" x14ac:dyDescent="0.3">
      <c r="A89" t="s">
        <v>159</v>
      </c>
      <c r="B89" t="s">
        <v>76</v>
      </c>
      <c r="C89" s="1" t="s">
        <v>131</v>
      </c>
      <c r="D89" t="s">
        <v>35</v>
      </c>
      <c r="E89">
        <v>1</v>
      </c>
      <c r="F89" s="2">
        <v>5000</v>
      </c>
      <c r="G89" s="2">
        <v>9000</v>
      </c>
      <c r="H89" s="1">
        <v>1040</v>
      </c>
      <c r="I89" s="1" t="s">
        <v>201</v>
      </c>
    </row>
    <row r="90" spans="1:9" x14ac:dyDescent="0.3">
      <c r="A90" t="s">
        <v>154</v>
      </c>
      <c r="B90" t="s">
        <v>71</v>
      </c>
      <c r="C90" s="1" t="s">
        <v>132</v>
      </c>
      <c r="D90" t="s">
        <v>36</v>
      </c>
      <c r="E90">
        <v>1</v>
      </c>
      <c r="F90" s="2">
        <v>5000</v>
      </c>
      <c r="G90" s="2">
        <v>9000</v>
      </c>
      <c r="H90" s="1">
        <v>1040</v>
      </c>
      <c r="I90" s="1" t="s">
        <v>201</v>
      </c>
    </row>
    <row r="91" spans="1:9" x14ac:dyDescent="0.3">
      <c r="A91" t="s">
        <v>155</v>
      </c>
      <c r="B91" t="s">
        <v>72</v>
      </c>
      <c r="C91" s="1" t="s">
        <v>133</v>
      </c>
      <c r="D91" t="s">
        <v>37</v>
      </c>
      <c r="E91">
        <v>1</v>
      </c>
      <c r="F91" s="2">
        <v>5000</v>
      </c>
      <c r="G91" s="2">
        <v>9000</v>
      </c>
      <c r="H91" s="1">
        <v>1040</v>
      </c>
      <c r="I91" s="1" t="s">
        <v>201</v>
      </c>
    </row>
    <row r="92" spans="1:9" x14ac:dyDescent="0.3">
      <c r="A92" t="s">
        <v>156</v>
      </c>
      <c r="B92" t="s">
        <v>73</v>
      </c>
      <c r="C92" s="1" t="s">
        <v>134</v>
      </c>
      <c r="D92" t="s">
        <v>38</v>
      </c>
      <c r="E92">
        <v>1</v>
      </c>
      <c r="F92" s="2">
        <v>5000</v>
      </c>
      <c r="G92" s="2">
        <v>9000</v>
      </c>
      <c r="H92" s="1">
        <v>1040</v>
      </c>
      <c r="I92" s="1" t="s">
        <v>201</v>
      </c>
    </row>
    <row r="93" spans="1:9" x14ac:dyDescent="0.3">
      <c r="A93" t="s">
        <v>157</v>
      </c>
      <c r="B93" t="s">
        <v>74</v>
      </c>
      <c r="C93" s="1" t="s">
        <v>135</v>
      </c>
      <c r="D93" t="s">
        <v>39</v>
      </c>
      <c r="E93">
        <v>1</v>
      </c>
      <c r="F93" s="2">
        <v>5000</v>
      </c>
      <c r="G93" s="2">
        <v>9000</v>
      </c>
      <c r="H93" s="1">
        <v>1040</v>
      </c>
      <c r="I93" s="1" t="s">
        <v>201</v>
      </c>
    </row>
    <row r="94" spans="1:9" x14ac:dyDescent="0.3">
      <c r="A94" t="s">
        <v>158</v>
      </c>
      <c r="B94" t="s">
        <v>75</v>
      </c>
      <c r="C94" s="1" t="s">
        <v>136</v>
      </c>
      <c r="D94" t="s">
        <v>40</v>
      </c>
      <c r="E94">
        <v>1</v>
      </c>
      <c r="F94" s="2">
        <v>5000</v>
      </c>
      <c r="G94" s="2">
        <v>9000</v>
      </c>
      <c r="H94" s="1">
        <v>1040</v>
      </c>
      <c r="I94" s="1" t="s">
        <v>201</v>
      </c>
    </row>
    <row r="95" spans="1:9" x14ac:dyDescent="0.3">
      <c r="A95" s="1" t="s">
        <v>152</v>
      </c>
      <c r="B95" t="s">
        <v>42</v>
      </c>
      <c r="C95" s="1" t="s">
        <v>137</v>
      </c>
      <c r="D95" t="s">
        <v>44</v>
      </c>
      <c r="E95">
        <v>1</v>
      </c>
      <c r="F95" s="2">
        <v>5000</v>
      </c>
      <c r="G95" s="2">
        <v>9000</v>
      </c>
      <c r="H95" s="1">
        <v>1050</v>
      </c>
      <c r="I95" s="1" t="s">
        <v>201</v>
      </c>
    </row>
    <row r="96" spans="1:9" x14ac:dyDescent="0.3">
      <c r="A96" s="1" t="s">
        <v>152</v>
      </c>
      <c r="B96" t="s">
        <v>42</v>
      </c>
      <c r="C96" s="1" t="s">
        <v>137</v>
      </c>
      <c r="D96" t="s">
        <v>44</v>
      </c>
      <c r="E96">
        <v>1</v>
      </c>
      <c r="F96" s="2">
        <v>5000</v>
      </c>
      <c r="G96" s="2">
        <v>9000</v>
      </c>
      <c r="H96" s="1">
        <v>1050</v>
      </c>
      <c r="I96" s="1" t="s">
        <v>201</v>
      </c>
    </row>
    <row r="97" spans="1:9" x14ac:dyDescent="0.3">
      <c r="A97" s="1" t="s">
        <v>152</v>
      </c>
      <c r="B97" t="s">
        <v>42</v>
      </c>
      <c r="C97" s="1" t="s">
        <v>137</v>
      </c>
      <c r="D97" t="s">
        <v>44</v>
      </c>
      <c r="E97">
        <v>1</v>
      </c>
      <c r="F97" s="2">
        <v>5000</v>
      </c>
      <c r="G97" s="2">
        <v>9000</v>
      </c>
      <c r="H97" s="1">
        <v>1050</v>
      </c>
      <c r="I97" s="1" t="s">
        <v>201</v>
      </c>
    </row>
    <row r="98" spans="1:9" x14ac:dyDescent="0.3">
      <c r="A98" s="1" t="s">
        <v>152</v>
      </c>
      <c r="B98" t="s">
        <v>42</v>
      </c>
      <c r="C98" s="1" t="s">
        <v>137</v>
      </c>
      <c r="D98" t="s">
        <v>44</v>
      </c>
      <c r="E98">
        <v>1</v>
      </c>
      <c r="F98" s="2">
        <v>5000</v>
      </c>
      <c r="G98" s="2">
        <v>9000</v>
      </c>
      <c r="H98" s="1">
        <v>1050</v>
      </c>
      <c r="I98" s="1" t="s">
        <v>201</v>
      </c>
    </row>
    <row r="99" spans="1:9" x14ac:dyDescent="0.3">
      <c r="A99" s="1" t="s">
        <v>152</v>
      </c>
      <c r="B99" t="s">
        <v>42</v>
      </c>
      <c r="C99" s="1" t="s">
        <v>137</v>
      </c>
      <c r="D99" t="s">
        <v>44</v>
      </c>
      <c r="E99">
        <v>1</v>
      </c>
      <c r="F99" s="2">
        <v>5000</v>
      </c>
      <c r="G99" s="2">
        <v>9000</v>
      </c>
      <c r="H99" s="1">
        <v>1050</v>
      </c>
      <c r="I99" s="1" t="s">
        <v>201</v>
      </c>
    </row>
    <row r="100" spans="1:9" x14ac:dyDescent="0.3">
      <c r="A100" s="1" t="s">
        <v>152</v>
      </c>
      <c r="B100" t="s">
        <v>42</v>
      </c>
      <c r="C100" s="1" t="s">
        <v>137</v>
      </c>
      <c r="D100" t="s">
        <v>44</v>
      </c>
      <c r="E100">
        <v>1</v>
      </c>
      <c r="F100" s="2">
        <v>5000</v>
      </c>
      <c r="G100" s="2">
        <v>9000</v>
      </c>
      <c r="H100" s="1">
        <v>1050</v>
      </c>
      <c r="I100" s="1" t="s">
        <v>201</v>
      </c>
    </row>
    <row r="101" spans="1:9" x14ac:dyDescent="0.3">
      <c r="A101" s="1" t="s">
        <v>152</v>
      </c>
      <c r="B101" t="s">
        <v>42</v>
      </c>
      <c r="C101" s="1" t="s">
        <v>137</v>
      </c>
      <c r="D101" t="s">
        <v>44</v>
      </c>
      <c r="E101">
        <v>1</v>
      </c>
      <c r="F101" s="2">
        <v>5000</v>
      </c>
      <c r="G101" s="2">
        <v>9000</v>
      </c>
      <c r="H101" s="1">
        <v>1050</v>
      </c>
      <c r="I101" s="1" t="s">
        <v>201</v>
      </c>
    </row>
    <row r="102" spans="1:9" x14ac:dyDescent="0.3">
      <c r="A102" s="1" t="s">
        <v>152</v>
      </c>
      <c r="B102" t="s">
        <v>42</v>
      </c>
      <c r="C102" s="1" t="s">
        <v>137</v>
      </c>
      <c r="D102" t="s">
        <v>44</v>
      </c>
      <c r="E102">
        <v>1</v>
      </c>
      <c r="F102" s="2">
        <v>5000</v>
      </c>
      <c r="G102" s="2">
        <v>9000</v>
      </c>
      <c r="H102" s="1">
        <v>1050</v>
      </c>
      <c r="I102" s="1" t="s">
        <v>201</v>
      </c>
    </row>
    <row r="103" spans="1:9" x14ac:dyDescent="0.3">
      <c r="A103" s="1" t="s">
        <v>152</v>
      </c>
      <c r="B103" t="s">
        <v>42</v>
      </c>
      <c r="C103" s="1" t="s">
        <v>137</v>
      </c>
      <c r="D103" t="s">
        <v>44</v>
      </c>
      <c r="E103">
        <v>1</v>
      </c>
      <c r="F103" s="2">
        <v>5000</v>
      </c>
      <c r="G103" s="2">
        <v>9000</v>
      </c>
      <c r="H103" s="1">
        <v>1050</v>
      </c>
      <c r="I103" s="1" t="s">
        <v>201</v>
      </c>
    </row>
    <row r="104" spans="1:9" x14ac:dyDescent="0.3">
      <c r="A104" s="1" t="s">
        <v>152</v>
      </c>
      <c r="B104" t="s">
        <v>42</v>
      </c>
      <c r="C104" s="1" t="s">
        <v>137</v>
      </c>
      <c r="D104" t="s">
        <v>44</v>
      </c>
      <c r="E104">
        <v>1</v>
      </c>
      <c r="F104" s="2">
        <v>5000</v>
      </c>
      <c r="G104" s="2">
        <v>9000</v>
      </c>
      <c r="H104" s="1">
        <v>1050</v>
      </c>
      <c r="I104" s="1" t="s">
        <v>201</v>
      </c>
    </row>
    <row r="105" spans="1:9" x14ac:dyDescent="0.3">
      <c r="A105" s="1" t="s">
        <v>152</v>
      </c>
      <c r="B105" t="s">
        <v>42</v>
      </c>
      <c r="C105" s="1" t="s">
        <v>137</v>
      </c>
      <c r="D105" t="s">
        <v>44</v>
      </c>
      <c r="E105">
        <v>1</v>
      </c>
      <c r="F105" s="2">
        <v>5000</v>
      </c>
      <c r="G105" s="2">
        <v>9000</v>
      </c>
      <c r="H105" s="1">
        <v>1050</v>
      </c>
      <c r="I105" s="1" t="s">
        <v>201</v>
      </c>
    </row>
    <row r="106" spans="1:9" x14ac:dyDescent="0.3">
      <c r="A106" s="1" t="s">
        <v>106</v>
      </c>
      <c r="B106" t="s">
        <v>99</v>
      </c>
      <c r="C106" s="1" t="s">
        <v>196</v>
      </c>
      <c r="D106" t="s">
        <v>46</v>
      </c>
      <c r="E106">
        <v>1E-3</v>
      </c>
      <c r="F106" s="2">
        <v>1000</v>
      </c>
      <c r="G106" s="2">
        <v>1500</v>
      </c>
      <c r="H106" s="1">
        <v>1040</v>
      </c>
      <c r="I106" s="1" t="s">
        <v>201</v>
      </c>
    </row>
    <row r="107" spans="1:9" x14ac:dyDescent="0.3">
      <c r="A107" s="1" t="s">
        <v>160</v>
      </c>
      <c r="B107" t="s">
        <v>49</v>
      </c>
      <c r="C107" s="1" t="s">
        <v>117</v>
      </c>
      <c r="D107" t="s">
        <v>16</v>
      </c>
      <c r="E107">
        <v>1E-3</v>
      </c>
      <c r="F107" s="2">
        <v>1000</v>
      </c>
      <c r="G107" s="2">
        <v>1500</v>
      </c>
      <c r="H107" s="1">
        <v>1050</v>
      </c>
      <c r="I107" s="1" t="s">
        <v>201</v>
      </c>
    </row>
    <row r="108" spans="1:9" x14ac:dyDescent="0.3">
      <c r="A108" s="1" t="s">
        <v>161</v>
      </c>
      <c r="B108" t="s">
        <v>77</v>
      </c>
      <c r="C108" s="1" t="s">
        <v>105</v>
      </c>
      <c r="D108" t="s">
        <v>98</v>
      </c>
      <c r="E108">
        <v>1E-3</v>
      </c>
      <c r="F108" s="2">
        <v>50</v>
      </c>
      <c r="G108" s="2">
        <v>60</v>
      </c>
      <c r="H108" s="1">
        <v>1030</v>
      </c>
      <c r="I108" s="1" t="s">
        <v>200</v>
      </c>
    </row>
    <row r="109" spans="1:9" x14ac:dyDescent="0.3">
      <c r="A109" s="1" t="s">
        <v>162</v>
      </c>
      <c r="B109" t="s">
        <v>78</v>
      </c>
      <c r="C109" s="1" t="s">
        <v>150</v>
      </c>
      <c r="D109" t="s">
        <v>102</v>
      </c>
      <c r="E109">
        <v>1E-3</v>
      </c>
      <c r="F109" s="2">
        <v>25</v>
      </c>
      <c r="G109" s="2">
        <v>45</v>
      </c>
      <c r="H109" s="1">
        <v>1030</v>
      </c>
      <c r="I109" s="1" t="s">
        <v>200</v>
      </c>
    </row>
    <row r="110" spans="1:9" x14ac:dyDescent="0.3">
      <c r="A110" s="1" t="s">
        <v>163</v>
      </c>
      <c r="B110" t="s">
        <v>79</v>
      </c>
      <c r="C110" s="1" t="s">
        <v>105</v>
      </c>
      <c r="D110" t="s">
        <v>98</v>
      </c>
      <c r="E110">
        <v>1E-3</v>
      </c>
      <c r="F110" s="2">
        <v>80</v>
      </c>
      <c r="G110" s="2">
        <v>100</v>
      </c>
      <c r="H110" s="1">
        <v>1020</v>
      </c>
      <c r="I110" s="1" t="s">
        <v>199</v>
      </c>
    </row>
    <row r="111" spans="1:9" x14ac:dyDescent="0.3">
      <c r="A111" s="1" t="s">
        <v>164</v>
      </c>
      <c r="B111" t="s">
        <v>80</v>
      </c>
      <c r="C111" s="1" t="s">
        <v>150</v>
      </c>
      <c r="D111" t="s">
        <v>102</v>
      </c>
      <c r="E111">
        <v>1E-3</v>
      </c>
      <c r="F111" s="2">
        <v>150</v>
      </c>
      <c r="G111" s="2">
        <v>170</v>
      </c>
      <c r="H111" s="1">
        <v>1030</v>
      </c>
      <c r="I111" s="1" t="s">
        <v>200</v>
      </c>
    </row>
    <row r="112" spans="1:9" x14ac:dyDescent="0.3">
      <c r="A112" s="1" t="s">
        <v>165</v>
      </c>
      <c r="B112" t="s">
        <v>81</v>
      </c>
      <c r="C112" s="1" t="s">
        <v>150</v>
      </c>
      <c r="D112" t="s">
        <v>102</v>
      </c>
      <c r="E112">
        <v>1E-3</v>
      </c>
      <c r="F112" s="2">
        <v>50</v>
      </c>
      <c r="G112" s="2">
        <v>70</v>
      </c>
      <c r="H112" s="1">
        <v>1030</v>
      </c>
      <c r="I112" s="1" t="s">
        <v>200</v>
      </c>
    </row>
    <row r="113" spans="1:9" x14ac:dyDescent="0.3">
      <c r="A113" s="1" t="s">
        <v>166</v>
      </c>
      <c r="B113" t="s">
        <v>28</v>
      </c>
      <c r="C113" s="1" t="s">
        <v>115</v>
      </c>
      <c r="D113" t="s">
        <v>101</v>
      </c>
      <c r="E113">
        <v>1E-3</v>
      </c>
      <c r="F113" s="2">
        <v>150</v>
      </c>
      <c r="G113" s="2">
        <v>180</v>
      </c>
      <c r="H113" s="1">
        <v>1030</v>
      </c>
      <c r="I113" s="1" t="s">
        <v>200</v>
      </c>
    </row>
    <row r="114" spans="1:9" x14ac:dyDescent="0.3">
      <c r="A114" t="s">
        <v>167</v>
      </c>
      <c r="B114" t="s">
        <v>82</v>
      </c>
      <c r="C114" s="1" t="s">
        <v>109</v>
      </c>
      <c r="D114" t="s">
        <v>100</v>
      </c>
      <c r="E114">
        <v>1E-3</v>
      </c>
      <c r="F114" s="2">
        <v>4</v>
      </c>
      <c r="G114" s="2">
        <v>6</v>
      </c>
      <c r="H114" s="1">
        <v>1040</v>
      </c>
      <c r="I114" s="1" t="s">
        <v>201</v>
      </c>
    </row>
    <row r="115" spans="1:9" x14ac:dyDescent="0.3">
      <c r="A115" t="s">
        <v>168</v>
      </c>
      <c r="B115" t="s">
        <v>83</v>
      </c>
      <c r="C115" s="1" t="s">
        <v>109</v>
      </c>
      <c r="D115" t="s">
        <v>100</v>
      </c>
      <c r="E115">
        <v>1E-3</v>
      </c>
      <c r="F115" s="2">
        <v>1</v>
      </c>
      <c r="G115" s="2">
        <v>2</v>
      </c>
      <c r="H115" s="1">
        <v>1040</v>
      </c>
      <c r="I115" s="1" t="s">
        <v>201</v>
      </c>
    </row>
    <row r="116" spans="1:9" x14ac:dyDescent="0.3">
      <c r="A116" t="s">
        <v>169</v>
      </c>
      <c r="B116" t="s">
        <v>84</v>
      </c>
      <c r="C116" s="1" t="s">
        <v>106</v>
      </c>
      <c r="D116" t="s">
        <v>99</v>
      </c>
      <c r="E116">
        <v>1E-3</v>
      </c>
      <c r="F116" s="2">
        <v>2</v>
      </c>
      <c r="G116" s="2">
        <v>5</v>
      </c>
      <c r="H116" s="1">
        <v>1040</v>
      </c>
      <c r="I116" s="1" t="s">
        <v>201</v>
      </c>
    </row>
    <row r="117" spans="1:9" x14ac:dyDescent="0.3">
      <c r="A117" s="1" t="s">
        <v>170</v>
      </c>
      <c r="B117" t="s">
        <v>85</v>
      </c>
      <c r="C117" s="1" t="s">
        <v>106</v>
      </c>
      <c r="D117" t="s">
        <v>99</v>
      </c>
      <c r="E117">
        <v>1E-3</v>
      </c>
      <c r="F117" s="2">
        <v>1</v>
      </c>
      <c r="G117" s="2">
        <v>2</v>
      </c>
      <c r="H117" s="1">
        <v>1020</v>
      </c>
      <c r="I117" s="1" t="s">
        <v>199</v>
      </c>
    </row>
    <row r="118" spans="1:9" x14ac:dyDescent="0.3">
      <c r="A118" t="s">
        <v>171</v>
      </c>
      <c r="B118" s="5" t="s">
        <v>86</v>
      </c>
      <c r="C118" s="1" t="s">
        <v>106</v>
      </c>
      <c r="D118" t="s">
        <v>99</v>
      </c>
      <c r="E118">
        <v>1E-3</v>
      </c>
      <c r="F118" s="2">
        <v>200</v>
      </c>
      <c r="G118" s="2">
        <v>500</v>
      </c>
      <c r="H118" s="1">
        <v>1020</v>
      </c>
      <c r="I118" s="1" t="s">
        <v>199</v>
      </c>
    </row>
    <row r="119" spans="1:9" x14ac:dyDescent="0.3">
      <c r="A119" t="s">
        <v>146</v>
      </c>
      <c r="B119" t="s">
        <v>58</v>
      </c>
      <c r="C119" s="1" t="s">
        <v>106</v>
      </c>
      <c r="D119" t="s">
        <v>99</v>
      </c>
      <c r="E119">
        <v>1E-3</v>
      </c>
      <c r="F119" s="2">
        <v>10</v>
      </c>
      <c r="G119" s="2">
        <v>30</v>
      </c>
      <c r="H119" s="1">
        <v>1020</v>
      </c>
      <c r="I119" s="1" t="s">
        <v>199</v>
      </c>
    </row>
    <row r="120" spans="1:9" x14ac:dyDescent="0.3">
      <c r="A120" t="s">
        <v>172</v>
      </c>
      <c r="B120" t="s">
        <v>87</v>
      </c>
      <c r="C120" s="1" t="s">
        <v>106</v>
      </c>
      <c r="D120" t="s">
        <v>99</v>
      </c>
      <c r="E120">
        <v>1E-3</v>
      </c>
      <c r="F120" s="2">
        <v>1</v>
      </c>
      <c r="G120" s="2">
        <v>2</v>
      </c>
      <c r="H120" s="1">
        <v>1010</v>
      </c>
      <c r="I120" s="1" t="s">
        <v>199</v>
      </c>
    </row>
    <row r="121" spans="1:9" x14ac:dyDescent="0.3">
      <c r="A121" t="s">
        <v>173</v>
      </c>
      <c r="B121" t="s">
        <v>88</v>
      </c>
      <c r="C121" s="1" t="s">
        <v>106</v>
      </c>
      <c r="D121" t="s">
        <v>99</v>
      </c>
      <c r="E121">
        <v>1E-3</v>
      </c>
      <c r="F121" s="2">
        <v>1</v>
      </c>
      <c r="G121" s="2">
        <v>2</v>
      </c>
      <c r="H121" s="1">
        <v>1020</v>
      </c>
      <c r="I121" s="1" t="s">
        <v>199</v>
      </c>
    </row>
    <row r="122" spans="1:9" x14ac:dyDescent="0.3">
      <c r="A122" t="s">
        <v>144</v>
      </c>
      <c r="B122" t="s">
        <v>54</v>
      </c>
      <c r="C122" s="1" t="s">
        <v>109</v>
      </c>
      <c r="D122" t="s">
        <v>100</v>
      </c>
      <c r="E122">
        <v>1E-3</v>
      </c>
      <c r="F122" s="2">
        <v>2</v>
      </c>
      <c r="G122" s="2">
        <v>3</v>
      </c>
      <c r="H122" s="1">
        <v>1010</v>
      </c>
      <c r="I122" s="1" t="s">
        <v>199</v>
      </c>
    </row>
    <row r="123" spans="1:9" x14ac:dyDescent="0.3">
      <c r="A123" t="s">
        <v>148</v>
      </c>
      <c r="B123" t="s">
        <v>53</v>
      </c>
      <c r="C123" s="1" t="s">
        <v>109</v>
      </c>
      <c r="D123" t="s">
        <v>100</v>
      </c>
      <c r="E123">
        <v>1E-3</v>
      </c>
      <c r="F123" s="2">
        <v>30</v>
      </c>
      <c r="G123" s="2">
        <v>70</v>
      </c>
      <c r="H123" s="1">
        <v>1020</v>
      </c>
      <c r="I123" s="1" t="s">
        <v>199</v>
      </c>
    </row>
    <row r="124" spans="1:9" x14ac:dyDescent="0.3">
      <c r="A124" t="s">
        <v>174</v>
      </c>
      <c r="B124" t="s">
        <v>89</v>
      </c>
      <c r="C124" s="1" t="s">
        <v>106</v>
      </c>
      <c r="D124" t="s">
        <v>99</v>
      </c>
      <c r="E124">
        <v>1E-3</v>
      </c>
      <c r="F124" s="2">
        <v>5</v>
      </c>
      <c r="G124" s="2">
        <v>8</v>
      </c>
      <c r="H124" s="1">
        <v>1010</v>
      </c>
      <c r="I124" s="1" t="s">
        <v>199</v>
      </c>
    </row>
    <row r="125" spans="1:9" x14ac:dyDescent="0.3">
      <c r="A125" t="s">
        <v>142</v>
      </c>
      <c r="B125" t="s">
        <v>55</v>
      </c>
      <c r="C125" s="1" t="s">
        <v>106</v>
      </c>
      <c r="D125" t="s">
        <v>99</v>
      </c>
      <c r="E125">
        <v>1E-3</v>
      </c>
      <c r="F125" s="2">
        <v>1</v>
      </c>
      <c r="G125" s="2">
        <v>2</v>
      </c>
      <c r="H125" s="1">
        <v>1010</v>
      </c>
      <c r="I125" s="1" t="s">
        <v>201</v>
      </c>
    </row>
    <row r="126" spans="1:9" x14ac:dyDescent="0.3">
      <c r="A126" t="s">
        <v>175</v>
      </c>
      <c r="B126" t="s">
        <v>90</v>
      </c>
      <c r="C126" s="1" t="s">
        <v>109</v>
      </c>
      <c r="D126" t="s">
        <v>100</v>
      </c>
      <c r="E126">
        <v>1E-3</v>
      </c>
      <c r="F126" s="2">
        <v>0</v>
      </c>
      <c r="G126" s="2">
        <v>1</v>
      </c>
      <c r="H126" s="1">
        <v>1010</v>
      </c>
      <c r="I126" s="1" t="s">
        <v>199</v>
      </c>
    </row>
    <row r="127" spans="1:9" x14ac:dyDescent="0.3">
      <c r="A127" t="s">
        <v>176</v>
      </c>
      <c r="B127" t="s">
        <v>91</v>
      </c>
      <c r="C127" s="1" t="s">
        <v>109</v>
      </c>
      <c r="D127" t="s">
        <v>100</v>
      </c>
      <c r="E127">
        <v>1E-3</v>
      </c>
      <c r="F127" s="2">
        <v>4</v>
      </c>
      <c r="G127" s="2">
        <v>8</v>
      </c>
      <c r="H127" s="1">
        <v>1010</v>
      </c>
      <c r="I127" s="1" t="s">
        <v>199</v>
      </c>
    </row>
    <row r="128" spans="1:9" x14ac:dyDescent="0.3">
      <c r="A128" t="s">
        <v>177</v>
      </c>
      <c r="B128" t="s">
        <v>92</v>
      </c>
      <c r="C128" s="1" t="s">
        <v>109</v>
      </c>
      <c r="D128" t="s">
        <v>100</v>
      </c>
      <c r="E128">
        <v>1E-3</v>
      </c>
      <c r="F128" s="2">
        <v>2</v>
      </c>
      <c r="G128" s="2">
        <v>3</v>
      </c>
      <c r="H128" s="1">
        <v>1010</v>
      </c>
      <c r="I128" s="1" t="s">
        <v>199</v>
      </c>
    </row>
    <row r="129" spans="1:9" x14ac:dyDescent="0.3">
      <c r="A129" t="s">
        <v>178</v>
      </c>
      <c r="B129" t="s">
        <v>93</v>
      </c>
      <c r="C129" s="1" t="s">
        <v>115</v>
      </c>
      <c r="D129" t="s">
        <v>101</v>
      </c>
      <c r="E129">
        <v>1E-3</v>
      </c>
      <c r="F129" s="2">
        <v>4</v>
      </c>
      <c r="G129" s="2">
        <v>6</v>
      </c>
      <c r="H129" s="1">
        <v>1010</v>
      </c>
      <c r="I129" s="1" t="s">
        <v>199</v>
      </c>
    </row>
    <row r="130" spans="1:9" x14ac:dyDescent="0.3">
      <c r="A130" t="s">
        <v>179</v>
      </c>
      <c r="B130" t="s">
        <v>94</v>
      </c>
      <c r="C130" s="1" t="s">
        <v>106</v>
      </c>
      <c r="D130" t="s">
        <v>99</v>
      </c>
      <c r="E130">
        <v>1E-3</v>
      </c>
      <c r="F130" s="2">
        <v>1</v>
      </c>
      <c r="G130" s="2">
        <v>2</v>
      </c>
      <c r="H130" s="1">
        <v>1040</v>
      </c>
      <c r="I130" s="1" t="s">
        <v>200</v>
      </c>
    </row>
    <row r="131" spans="1:9" x14ac:dyDescent="0.3">
      <c r="A131" t="s">
        <v>180</v>
      </c>
      <c r="B131" t="s">
        <v>95</v>
      </c>
      <c r="C131" s="1" t="s">
        <v>106</v>
      </c>
      <c r="D131" t="s">
        <v>99</v>
      </c>
      <c r="E131">
        <v>1E-3</v>
      </c>
      <c r="F131" s="2">
        <v>2200</v>
      </c>
      <c r="G131" s="2">
        <v>2700</v>
      </c>
      <c r="H131" s="1">
        <v>1020</v>
      </c>
      <c r="I131" s="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accounting_manual_0B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Maggioni</dc:creator>
  <cp:lastModifiedBy>Luciano Maggioni</cp:lastModifiedBy>
  <dcterms:created xsi:type="dcterms:W3CDTF">2022-05-07T17:35:21Z</dcterms:created>
  <dcterms:modified xsi:type="dcterms:W3CDTF">2022-05-16T20:56:46Z</dcterms:modified>
</cp:coreProperties>
</file>