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MEGAsync\Udemy\The Web Developer Bootcamp\Test\Analyzer\test_files\New\"/>
    </mc:Choice>
  </mc:AlternateContent>
  <xr:revisionPtr revIDLastSave="0" documentId="13_ncr:1_{DC93855C-7241-4BF7-917D-C7F0914CB733}" xr6:coauthVersionLast="47" xr6:coauthVersionMax="47" xr10:uidLastSave="{00000000-0000-0000-0000-000000000000}"/>
  <bookViews>
    <workbookView xWindow="-108" yWindow="-108" windowWidth="23256" windowHeight="12456" activeTab="1" xr2:uid="{EE4F61A7-BD61-465E-A59D-1316D26B37B5}"/>
  </bookViews>
  <sheets>
    <sheet name="Foglio1" sheetId="1" r:id="rId1"/>
    <sheet name="chart_of_accounts" sheetId="2" r:id="rId2"/>
  </sheets>
  <externalReferences>
    <externalReference r:id="rId3"/>
  </externalReferences>
  <definedNames>
    <definedName name="_xlnm._FilterDatabase" localSheetId="0" hidden="1">Foglio1!$B$1:$B$320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2" i="1"/>
</calcChain>
</file>

<file path=xl/sharedStrings.xml><?xml version="1.0" encoding="utf-8"?>
<sst xmlns="http://schemas.openxmlformats.org/spreadsheetml/2006/main" count="2208" uniqueCount="352">
  <si>
    <t>element</t>
  </si>
  <si>
    <t>level_1</t>
  </si>
  <si>
    <t>level_2</t>
  </si>
  <si>
    <t>level_3</t>
  </si>
  <si>
    <t>level_4</t>
  </si>
  <si>
    <t>level_5</t>
  </si>
  <si>
    <t>0011000010</t>
  </si>
  <si>
    <t>0011000020</t>
  </si>
  <si>
    <t>0011000030</t>
  </si>
  <si>
    <t>1 - Equity</t>
  </si>
  <si>
    <t>0021000030</t>
  </si>
  <si>
    <t>0021000040</t>
  </si>
  <si>
    <t>0021000020</t>
  </si>
  <si>
    <t>0021000010</t>
  </si>
  <si>
    <t>0059000030</t>
  </si>
  <si>
    <t>0059000010</t>
  </si>
  <si>
    <t>0059000020</t>
  </si>
  <si>
    <t>0049000010</t>
  </si>
  <si>
    <t>0049000020</t>
  </si>
  <si>
    <t>0049000030</t>
  </si>
  <si>
    <t>Total assets</t>
  </si>
  <si>
    <t>Profit/loss</t>
  </si>
  <si>
    <t>category</t>
  </si>
  <si>
    <t>0B21000030</t>
  </si>
  <si>
    <t>0B21000040</t>
  </si>
  <si>
    <t>0B21000010</t>
  </si>
  <si>
    <t>0B21000020</t>
  </si>
  <si>
    <t>0B59000030</t>
  </si>
  <si>
    <t>0B59000010</t>
  </si>
  <si>
    <t>0B59000020</t>
  </si>
  <si>
    <t>0B49000010</t>
  </si>
  <si>
    <t>0B49000020</t>
  </si>
  <si>
    <t>0B49000030</t>
  </si>
  <si>
    <t>0B11000010</t>
  </si>
  <si>
    <t>0B11000020</t>
  </si>
  <si>
    <t>0B11000030</t>
  </si>
  <si>
    <t>1 - Intangible assets</t>
  </si>
  <si>
    <t>2 - Tangible assets</t>
  </si>
  <si>
    <t>1.1 - Goodwill</t>
  </si>
  <si>
    <t>1.2 - Other intangible assets</t>
  </si>
  <si>
    <t>2.1 - Properties</t>
  </si>
  <si>
    <t>2.2 - Other tangible assets</t>
  </si>
  <si>
    <t>3 - Technical reserves borne by reinsurers</t>
  </si>
  <si>
    <t>4 - Investments</t>
  </si>
  <si>
    <t>4.1 - Property investments</t>
  </si>
  <si>
    <t>4.2 - Holdings in other entities</t>
  </si>
  <si>
    <t>4.3 - Investments held to maturity</t>
  </si>
  <si>
    <t>4.4 - Loans and receivables</t>
  </si>
  <si>
    <t>5 - Other receivables</t>
  </si>
  <si>
    <t>5.2 - Receivables arising from reinsurance</t>
  </si>
  <si>
    <t>5.3 - Other receivables</t>
  </si>
  <si>
    <t>6 - Other assets</t>
  </si>
  <si>
    <t>6.1 - Non current assets</t>
  </si>
  <si>
    <t>6.2 - Deferred acquisition costs</t>
  </si>
  <si>
    <t>6.3 - Deferred tax assets</t>
  </si>
  <si>
    <t>6.4 - Current tax assets</t>
  </si>
  <si>
    <t>6.5 - Other assets</t>
  </si>
  <si>
    <t>7 - Cash and equivalents</t>
  </si>
  <si>
    <t>1.1 - Share capital</t>
  </si>
  <si>
    <t>1.2 - Other equity instruments</t>
  </si>
  <si>
    <t>1.3 - Equity reserves</t>
  </si>
  <si>
    <t>1.4 - Surplus funds</t>
  </si>
  <si>
    <t>1.5 - Own shares</t>
  </si>
  <si>
    <t>1.6 - Exchange differences reserve</t>
  </si>
  <si>
    <t>1.9 - Year profit</t>
  </si>
  <si>
    <t>2 - Provisions</t>
  </si>
  <si>
    <t>3 - Technical reserves</t>
  </si>
  <si>
    <t>4 - Financial liabilities</t>
  </si>
  <si>
    <t>4.1 - Financial liabilities at FVTPL</t>
  </si>
  <si>
    <t>4.2 - Other financial liabilities</t>
  </si>
  <si>
    <t>5 - Debts</t>
  </si>
  <si>
    <t>5.2 - Debts arising from reinsurance</t>
  </si>
  <si>
    <t>5.3 - Other debts</t>
  </si>
  <si>
    <t>6 - Other liabilities</t>
  </si>
  <si>
    <t>6.1 - Liabilities related to disposals</t>
  </si>
  <si>
    <t>6.2 - Deferred tax liabilities</t>
  </si>
  <si>
    <t>6.3 - Current tax liabilities</t>
  </si>
  <si>
    <t>6.4 - Other liabilities</t>
  </si>
  <si>
    <t>Total equity and liabilities</t>
  </si>
  <si>
    <t>1 - Total revenues</t>
  </si>
  <si>
    <t>1.1 - Net premiums</t>
  </si>
  <si>
    <t>1.1.1 - Premiums of the period</t>
  </si>
  <si>
    <t>1.1.2 - Reinsurance premiums of the period</t>
  </si>
  <si>
    <t>1.2 - Commission income</t>
  </si>
  <si>
    <t>1.4 - Income from holdings in other entities</t>
  </si>
  <si>
    <t>1.8 - Other profit or loss impacting equity</t>
  </si>
  <si>
    <t>1.5.1 - Interest income</t>
  </si>
  <si>
    <t>1.5.2 - Other income</t>
  </si>
  <si>
    <t>1.5.3 - Realized income</t>
  </si>
  <si>
    <t>1.5.4 - Valuation income</t>
  </si>
  <si>
    <t>1.6 - Other income</t>
  </si>
  <si>
    <t>2.1 - Net costs related to claims</t>
  </si>
  <si>
    <t>2.2 - Commission expense</t>
  </si>
  <si>
    <t>2.3 - Costs from holdings in other entities</t>
  </si>
  <si>
    <t>2.4.1 - Interest costs</t>
  </si>
  <si>
    <t>2.4.2 - Other costs</t>
  </si>
  <si>
    <t>2.4.3 - Realized costs</t>
  </si>
  <si>
    <t>2.4.4 - Valuation costs</t>
  </si>
  <si>
    <t>2.5 - Operating expenses</t>
  </si>
  <si>
    <t>2.5.1 - Acquisition fees and expenses</t>
  </si>
  <si>
    <t>2.5.2 - Investment management expenses</t>
  </si>
  <si>
    <t>2.5.3 - Other administrative expenses</t>
  </si>
  <si>
    <t>2.6 - Other costs</t>
  </si>
  <si>
    <t>2 - Total costs</t>
  </si>
  <si>
    <t>3 - Taxes</t>
  </si>
  <si>
    <t>5.1 - Receivables arising from direct insurance</t>
  </si>
  <si>
    <t>5.1 - Debts arising from direct insurance</t>
  </si>
  <si>
    <t>2.1.2 - Shares borne by reinsurers</t>
  </si>
  <si>
    <t>0011000040</t>
  </si>
  <si>
    <t>0011000060</t>
  </si>
  <si>
    <t>0011000050</t>
  </si>
  <si>
    <t>0011000070</t>
  </si>
  <si>
    <t>0011000080</t>
  </si>
  <si>
    <t>0011000090</t>
  </si>
  <si>
    <t>0B11000040</t>
  </si>
  <si>
    <t>0B11000050</t>
  </si>
  <si>
    <t>0B11000060</t>
  </si>
  <si>
    <t>0B11000070</t>
  </si>
  <si>
    <t>0B11000080</t>
  </si>
  <si>
    <t>0B11000090</t>
  </si>
  <si>
    <t>4.5 - Financial assets at FVTPL</t>
  </si>
  <si>
    <t>0021000050</t>
  </si>
  <si>
    <t>0B21000050</t>
  </si>
  <si>
    <t>1.7 - Profit or loss on FVTOCI financial assets</t>
  </si>
  <si>
    <t>0021000060</t>
  </si>
  <si>
    <t>0B21000060</t>
  </si>
  <si>
    <t>0021000070</t>
  </si>
  <si>
    <t>0021000080</t>
  </si>
  <si>
    <t>0021000090</t>
  </si>
  <si>
    <t>0021000100</t>
  </si>
  <si>
    <t>0B21000070</t>
  </si>
  <si>
    <t>0B21000080</t>
  </si>
  <si>
    <t>0B21000090</t>
  </si>
  <si>
    <t>0B21000100</t>
  </si>
  <si>
    <t>0021000110</t>
  </si>
  <si>
    <t>0B21000110</t>
  </si>
  <si>
    <t>0021000120</t>
  </si>
  <si>
    <t>0B21000120</t>
  </si>
  <si>
    <t>0021000130</t>
  </si>
  <si>
    <t>0021000140</t>
  </si>
  <si>
    <t>0B21000130</t>
  </si>
  <si>
    <t>0B21000140</t>
  </si>
  <si>
    <t>0021000150</t>
  </si>
  <si>
    <t>0021000160</t>
  </si>
  <si>
    <t>0B21000150</t>
  </si>
  <si>
    <t>0B21000160</t>
  </si>
  <si>
    <t>0021000170</t>
  </si>
  <si>
    <t>0B21000170</t>
  </si>
  <si>
    <t>0021000180</t>
  </si>
  <si>
    <t>0B21000180</t>
  </si>
  <si>
    <t>0021000190</t>
  </si>
  <si>
    <t>0021000200</t>
  </si>
  <si>
    <t>0B21000190</t>
  </si>
  <si>
    <t>0B21000200</t>
  </si>
  <si>
    <t>0059000040</t>
  </si>
  <si>
    <t>0B59000040</t>
  </si>
  <si>
    <t>0059000050</t>
  </si>
  <si>
    <t>0059000060</t>
  </si>
  <si>
    <t>0059000070</t>
  </si>
  <si>
    <t>0059000080</t>
  </si>
  <si>
    <t>0B59000050</t>
  </si>
  <si>
    <t>0B59000060</t>
  </si>
  <si>
    <t>0B59000070</t>
  </si>
  <si>
    <t>0B59000080</t>
  </si>
  <si>
    <t>0059000090</t>
  </si>
  <si>
    <t>0059000100</t>
  </si>
  <si>
    <t>0B59000090</t>
  </si>
  <si>
    <t>0B59000100</t>
  </si>
  <si>
    <t>0059000110</t>
  </si>
  <si>
    <t>0B59000110</t>
  </si>
  <si>
    <t>0059000120</t>
  </si>
  <si>
    <t>0B59000120</t>
  </si>
  <si>
    <t>0059000130</t>
  </si>
  <si>
    <t>0B59000130</t>
  </si>
  <si>
    <t>0059000140</t>
  </si>
  <si>
    <t>0059000150</t>
  </si>
  <si>
    <t>0B59000140</t>
  </si>
  <si>
    <t>0B59000150</t>
  </si>
  <si>
    <t>0059000160</t>
  </si>
  <si>
    <t>0059000170</t>
  </si>
  <si>
    <t>0B59000160</t>
  </si>
  <si>
    <t>0B59000170</t>
  </si>
  <si>
    <t>0059000180</t>
  </si>
  <si>
    <t>0B59000180</t>
  </si>
  <si>
    <t>0049000040</t>
  </si>
  <si>
    <t>0049000050</t>
  </si>
  <si>
    <t>0049000060</t>
  </si>
  <si>
    <t>0049000070</t>
  </si>
  <si>
    <t>0049000080</t>
  </si>
  <si>
    <t>0049000090</t>
  </si>
  <si>
    <t>0049000100</t>
  </si>
  <si>
    <t>0049000110</t>
  </si>
  <si>
    <t>0B49000040</t>
  </si>
  <si>
    <t>0B49000050</t>
  </si>
  <si>
    <t>0B49000060</t>
  </si>
  <si>
    <t>0B49000070</t>
  </si>
  <si>
    <t>0B49000080</t>
  </si>
  <si>
    <t>0B49000090</t>
  </si>
  <si>
    <t>0B49000100</t>
  </si>
  <si>
    <t>0B49000110</t>
  </si>
  <si>
    <t>0B59000190</t>
  </si>
  <si>
    <t>0B49000120</t>
  </si>
  <si>
    <t>0049000120</t>
  </si>
  <si>
    <t>0049000130</t>
  </si>
  <si>
    <t>0049000140</t>
  </si>
  <si>
    <t>0B49000130</t>
  </si>
  <si>
    <t>0B49000140</t>
  </si>
  <si>
    <t>0049000150</t>
  </si>
  <si>
    <t>0B49000150</t>
  </si>
  <si>
    <t>0049000160</t>
  </si>
  <si>
    <t>0049000170</t>
  </si>
  <si>
    <t>0B49000160</t>
  </si>
  <si>
    <t>0B49000170</t>
  </si>
  <si>
    <t>0049000180</t>
  </si>
  <si>
    <t>0049000190</t>
  </si>
  <si>
    <t>0B49000180</t>
  </si>
  <si>
    <t>0B49000190</t>
  </si>
  <si>
    <t>0049000200</t>
  </si>
  <si>
    <t>0049000210</t>
  </si>
  <si>
    <t>0049000220</t>
  </si>
  <si>
    <t>0049000230</t>
  </si>
  <si>
    <t>0B49000200</t>
  </si>
  <si>
    <t>0B49000210</t>
  </si>
  <si>
    <t>0B49000220</t>
  </si>
  <si>
    <t>0B49000230</t>
  </si>
  <si>
    <t>0B49000240</t>
  </si>
  <si>
    <t>0049000240</t>
  </si>
  <si>
    <t>0049000250</t>
  </si>
  <si>
    <t>0049000260</t>
  </si>
  <si>
    <t>0049000270</t>
  </si>
  <si>
    <t>0049000280</t>
  </si>
  <si>
    <t>0049000290</t>
  </si>
  <si>
    <t>0049000300</t>
  </si>
  <si>
    <t>0049000310</t>
  </si>
  <si>
    <t>0049000320</t>
  </si>
  <si>
    <t>0049000330</t>
  </si>
  <si>
    <t>0049000340</t>
  </si>
  <si>
    <t>0049000350</t>
  </si>
  <si>
    <t>0049000360</t>
  </si>
  <si>
    <t>0B49000250</t>
  </si>
  <si>
    <t>0B49000260</t>
  </si>
  <si>
    <t>0B49000270</t>
  </si>
  <si>
    <t>0B49000280</t>
  </si>
  <si>
    <t>0B49000290</t>
  </si>
  <si>
    <t>0B49000300</t>
  </si>
  <si>
    <t>0B49000310</t>
  </si>
  <si>
    <t>0B49000320</t>
  </si>
  <si>
    <t>0B49000330</t>
  </si>
  <si>
    <t>0B49000340</t>
  </si>
  <si>
    <t>0B49000350</t>
  </si>
  <si>
    <t>0B49000360</t>
  </si>
  <si>
    <t>0B49000370</t>
  </si>
  <si>
    <t>0049000370</t>
  </si>
  <si>
    <t>0049000380</t>
  </si>
  <si>
    <t>0B49000380</t>
  </si>
  <si>
    <t>Descrizione</t>
  </si>
  <si>
    <t>No</t>
  </si>
  <si>
    <t>Numero casuale (contropartita CE) (legato a premi ceduti)</t>
  </si>
  <si>
    <t>Contropartita 1.5.4 CE</t>
  </si>
  <si>
    <t>Contropartita 1.3 CE</t>
  </si>
  <si>
    <t>attivi@deposito (scrittura rara) (oppure contrario)</t>
  </si>
  <si>
    <t>Contropartita 1.6 CE (scrittura rara)</t>
  </si>
  <si>
    <t>Chiusura annuale</t>
  </si>
  <si>
    <t>4.4 - Financial assets at FVTOCI</t>
  </si>
  <si>
    <t>Contropartita 1.7 passivo</t>
  </si>
  <si>
    <t>Contropartita 4.4 Attivo</t>
  </si>
  <si>
    <t>Legato a incasso premi (incremento) e 2.1.2 CE</t>
  </si>
  <si>
    <t>Numero casuale e legato a 2.1.2 CE</t>
  </si>
  <si>
    <t>Contropartita a depositi</t>
  </si>
  <si>
    <t>Contropartita con 2.5.3 CE e chiusura con depositi</t>
  </si>
  <si>
    <t>Incremento attivi 4.5 Attivo e riserve 3 Passivo</t>
  </si>
  <si>
    <t>Contropartita 1.1.1 CE (scrittura rara) e chiusura con attivi</t>
  </si>
  <si>
    <t>Contropartita a 4.5 Attivo</t>
  </si>
  <si>
    <t>Decremento riserve 3 passivo e riduzione attivi (una porzione va depositi@commissioni)</t>
  </si>
  <si>
    <t>Effetto premi e sinistri</t>
  </si>
  <si>
    <t>Coerente con passivo 3</t>
  </si>
  <si>
    <t>Incremento depositi</t>
  </si>
  <si>
    <t>Contropartita a depositi (aumento riserve riass 3 attivo)</t>
  </si>
  <si>
    <t>Riduzione riserve per risarcimenti</t>
  </si>
  <si>
    <t>Contropartita a depositi o debiti</t>
  </si>
  <si>
    <t>Numero casuale (contropartita CE)</t>
  </si>
  <si>
    <t>0011000100</t>
  </si>
  <si>
    <t>0011000110</t>
  </si>
  <si>
    <t>0B11000100</t>
  </si>
  <si>
    <t>0B11000110</t>
  </si>
  <si>
    <t>0011000120</t>
  </si>
  <si>
    <t>0B11000120</t>
  </si>
  <si>
    <t>0011000130</t>
  </si>
  <si>
    <t>0B11000130</t>
  </si>
  <si>
    <t>0011000150</t>
  </si>
  <si>
    <t>0011000140</t>
  </si>
  <si>
    <t>0B11000140</t>
  </si>
  <si>
    <t>0B11000150</t>
  </si>
  <si>
    <t>0011000160</t>
  </si>
  <si>
    <t>0011000170</t>
  </si>
  <si>
    <t>0B11000160</t>
  </si>
  <si>
    <t>0B11000170</t>
  </si>
  <si>
    <t>0011000180</t>
  </si>
  <si>
    <t>0011000190</t>
  </si>
  <si>
    <t>0011000200</t>
  </si>
  <si>
    <t>0011000210</t>
  </si>
  <si>
    <t>0011000220</t>
  </si>
  <si>
    <t>0011000230</t>
  </si>
  <si>
    <t>0011000240</t>
  </si>
  <si>
    <t>0011000250</t>
  </si>
  <si>
    <t>0011000260</t>
  </si>
  <si>
    <t>0011000270</t>
  </si>
  <si>
    <t>0011000280</t>
  </si>
  <si>
    <t>0011000290</t>
  </si>
  <si>
    <t>0B11000180</t>
  </si>
  <si>
    <t>0B11000190</t>
  </si>
  <si>
    <t>0B11000200</t>
  </si>
  <si>
    <t>0B11000210</t>
  </si>
  <si>
    <t>0B11000220</t>
  </si>
  <si>
    <t>0B11000230</t>
  </si>
  <si>
    <t>0B11000240</t>
  </si>
  <si>
    <t>0B11000250</t>
  </si>
  <si>
    <t>0B11000260</t>
  </si>
  <si>
    <t>0B11000270</t>
  </si>
  <si>
    <t>0B11000280</t>
  </si>
  <si>
    <t>0B11000290</t>
  </si>
  <si>
    <t>0011000300</t>
  </si>
  <si>
    <t>0B11000300</t>
  </si>
  <si>
    <t>0011000310</t>
  </si>
  <si>
    <t>0B11000310</t>
  </si>
  <si>
    <t>0011000320</t>
  </si>
  <si>
    <t>0B11000320</t>
  </si>
  <si>
    <t>0011000330</t>
  </si>
  <si>
    <t>0B11000330</t>
  </si>
  <si>
    <t>0011000340</t>
  </si>
  <si>
    <t>0011000350</t>
  </si>
  <si>
    <t>0B11000340</t>
  </si>
  <si>
    <t>0B11000350</t>
  </si>
  <si>
    <t>0011000360</t>
  </si>
  <si>
    <t>0011000370</t>
  </si>
  <si>
    <t>0011000380</t>
  </si>
  <si>
    <t>0011000390</t>
  </si>
  <si>
    <t>0011000400</t>
  </si>
  <si>
    <t>0B11000360</t>
  </si>
  <si>
    <t>0B11000370</t>
  </si>
  <si>
    <t>0B11000380</t>
  </si>
  <si>
    <t>0B11000390</t>
  </si>
  <si>
    <t>0B11000400</t>
  </si>
  <si>
    <t>0049000390</t>
  </si>
  <si>
    <t>0B49000390</t>
  </si>
  <si>
    <t>0049000400</t>
  </si>
  <si>
    <t>0B49000400</t>
  </si>
  <si>
    <t>1.3 - Income and expense from fin. assets at FVTPL</t>
  </si>
  <si>
    <t>1.5 - Income from other fin. assets and prop. inv.</t>
  </si>
  <si>
    <t>2.1.1 - Claims paid and changes in tech. reserves</t>
  </si>
  <si>
    <t>2.4 - Costs from other fin. assets and prop. inv.</t>
  </si>
  <si>
    <t>0059000190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</si>
</sst>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Fill="1"/>
    <xf numFmtId="49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ount_l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_list"/>
    </sheetNames>
    <sheetDataSet>
      <sheetData sheetId="0">
        <row r="1">
          <cell r="A1" t="str">
            <v>gl_code</v>
          </cell>
          <cell r="B1" t="str">
            <v>description</v>
          </cell>
        </row>
        <row r="2">
          <cell r="A2" t="str">
            <v>0011000010</v>
          </cell>
          <cell r="B2" t="str">
            <v>Goodwill</v>
          </cell>
        </row>
        <row r="3">
          <cell r="A3" t="str">
            <v>0B11000010</v>
          </cell>
          <cell r="B3" t="str">
            <v>Goodwill</v>
          </cell>
        </row>
        <row r="4">
          <cell r="A4" t="str">
            <v>0011000020</v>
          </cell>
          <cell r="B4" t="str">
            <v>Software</v>
          </cell>
        </row>
        <row r="5">
          <cell r="A5" t="str">
            <v>0011000030</v>
          </cell>
          <cell r="B5" t="str">
            <v>Trademark</v>
          </cell>
        </row>
        <row r="6">
          <cell r="A6" t="str">
            <v>0B11000020</v>
          </cell>
          <cell r="B6" t="str">
            <v>Software</v>
          </cell>
        </row>
        <row r="7">
          <cell r="A7" t="str">
            <v>0B11000030</v>
          </cell>
          <cell r="B7" t="str">
            <v>Trademark</v>
          </cell>
        </row>
        <row r="8">
          <cell r="A8" t="str">
            <v>0011000040</v>
          </cell>
          <cell r="B8" t="str">
            <v>Plots</v>
          </cell>
        </row>
        <row r="9">
          <cell r="A9" t="str">
            <v>0011000050</v>
          </cell>
          <cell r="B9" t="str">
            <v>Buildings for instrumental use</v>
          </cell>
        </row>
        <row r="10">
          <cell r="A10" t="str">
            <v>0B11000040</v>
          </cell>
          <cell r="B10" t="str">
            <v>Plots</v>
          </cell>
        </row>
        <row r="11">
          <cell r="A11" t="str">
            <v>0B11000050</v>
          </cell>
          <cell r="B11" t="str">
            <v>Buildings for instrumental use</v>
          </cell>
        </row>
        <row r="12">
          <cell r="A12" t="str">
            <v>0011000060</v>
          </cell>
          <cell r="B12" t="str">
            <v>Phones</v>
          </cell>
        </row>
        <row r="13">
          <cell r="A13" t="str">
            <v>0011000070</v>
          </cell>
          <cell r="B13" t="str">
            <v>Computers</v>
          </cell>
        </row>
        <row r="14">
          <cell r="A14" t="str">
            <v>0011000080</v>
          </cell>
          <cell r="B14" t="str">
            <v>Machineries</v>
          </cell>
        </row>
        <row r="15">
          <cell r="A15" t="str">
            <v>0011000090</v>
          </cell>
          <cell r="B15" t="str">
            <v>Forniture</v>
          </cell>
        </row>
        <row r="16">
          <cell r="A16" t="str">
            <v>0B11000060</v>
          </cell>
          <cell r="B16" t="str">
            <v>Phones</v>
          </cell>
        </row>
        <row r="17">
          <cell r="A17" t="str">
            <v>0B11000070</v>
          </cell>
          <cell r="B17" t="str">
            <v>Computers</v>
          </cell>
        </row>
        <row r="18">
          <cell r="A18" t="str">
            <v>0B11000080</v>
          </cell>
          <cell r="B18" t="str">
            <v>Machineries</v>
          </cell>
        </row>
        <row r="19">
          <cell r="A19" t="str">
            <v>0B11000090</v>
          </cell>
          <cell r="B19" t="str">
            <v>Forniture</v>
          </cell>
        </row>
        <row r="20">
          <cell r="A20" t="str">
            <v>0011000100</v>
          </cell>
          <cell r="B20" t="str">
            <v>Mathematical reserves reinsurance</v>
          </cell>
        </row>
        <row r="21">
          <cell r="A21" t="str">
            <v>0B11000100</v>
          </cell>
          <cell r="B21" t="str">
            <v>Mathematical reserves reinsurance</v>
          </cell>
        </row>
        <row r="22">
          <cell r="A22" t="str">
            <v>0011000110</v>
          </cell>
          <cell r="B22" t="str">
            <v>Claims to be paid reserve reinsurance</v>
          </cell>
        </row>
        <row r="23">
          <cell r="A23" t="str">
            <v>0B11000110</v>
          </cell>
          <cell r="B23" t="str">
            <v>Claims to be paid reserve reinsurance</v>
          </cell>
        </row>
        <row r="24">
          <cell r="A24" t="str">
            <v>0011000120</v>
          </cell>
          <cell r="B24" t="str">
            <v>Buildings investments</v>
          </cell>
        </row>
        <row r="25">
          <cell r="A25" t="str">
            <v>0B11000120</v>
          </cell>
          <cell r="B25" t="str">
            <v>Buildings investments</v>
          </cell>
        </row>
        <row r="26">
          <cell r="A26" t="str">
            <v>0011000130</v>
          </cell>
          <cell r="B26" t="str">
            <v>Holdings in other entities</v>
          </cell>
        </row>
        <row r="27">
          <cell r="A27" t="str">
            <v>0B11000130</v>
          </cell>
          <cell r="B27" t="str">
            <v>Holdings in other entities</v>
          </cell>
        </row>
        <row r="28">
          <cell r="A28" t="str">
            <v>0011000140</v>
          </cell>
          <cell r="B28" t="str">
            <v>Euro government bonds AC</v>
          </cell>
        </row>
        <row r="29">
          <cell r="A29" t="str">
            <v>0011000150</v>
          </cell>
          <cell r="B29" t="str">
            <v>Euro high yield bonds AC</v>
          </cell>
        </row>
        <row r="30">
          <cell r="A30" t="str">
            <v>0B11000140</v>
          </cell>
          <cell r="B30" t="str">
            <v>Euro government bonds AC</v>
          </cell>
        </row>
        <row r="31">
          <cell r="A31" t="str">
            <v>0B11000150</v>
          </cell>
          <cell r="B31" t="str">
            <v>Euro high yield bonds AC</v>
          </cell>
        </row>
        <row r="32">
          <cell r="A32" t="str">
            <v>0011000160</v>
          </cell>
          <cell r="B32" t="str">
            <v>Euro government bonds FVTOCI</v>
          </cell>
        </row>
        <row r="33">
          <cell r="A33" t="str">
            <v>0011000170</v>
          </cell>
          <cell r="B33" t="str">
            <v>Euro high yield bonds FVTOCI</v>
          </cell>
        </row>
        <row r="34">
          <cell r="A34" t="str">
            <v>0B11000160</v>
          </cell>
          <cell r="B34" t="str">
            <v>Euro government bonds FVTOCI</v>
          </cell>
        </row>
        <row r="35">
          <cell r="A35" t="str">
            <v>0B11000170</v>
          </cell>
          <cell r="B35" t="str">
            <v>Euro high yield bonds FVTOCI</v>
          </cell>
        </row>
        <row r="36">
          <cell r="A36" t="str">
            <v>0011000180</v>
          </cell>
          <cell r="B36" t="str">
            <v>Euroequity fund dynamic</v>
          </cell>
        </row>
        <row r="37">
          <cell r="A37" t="str">
            <v>0011000190</v>
          </cell>
          <cell r="B37" t="str">
            <v>Eurobond fund balanced</v>
          </cell>
        </row>
        <row r="38">
          <cell r="A38" t="str">
            <v>0011000200</v>
          </cell>
          <cell r="B38" t="str">
            <v>Eurobond fund opportunity</v>
          </cell>
        </row>
        <row r="39">
          <cell r="A39" t="str">
            <v>0011000210</v>
          </cell>
          <cell r="B39" t="str">
            <v>Country fund</v>
          </cell>
        </row>
        <row r="40">
          <cell r="A40" t="str">
            <v>0011000220</v>
          </cell>
          <cell r="B40" t="str">
            <v>Opportunity fund</v>
          </cell>
        </row>
        <row r="41">
          <cell r="A41" t="str">
            <v>0011000230</v>
          </cell>
          <cell r="B41" t="str">
            <v>Sector fund</v>
          </cell>
        </row>
        <row r="42">
          <cell r="A42" t="str">
            <v>0011000240</v>
          </cell>
          <cell r="B42" t="str">
            <v>Fidelity equity fund</v>
          </cell>
        </row>
        <row r="43">
          <cell r="A43" t="str">
            <v>0011000250</v>
          </cell>
          <cell r="B43" t="str">
            <v>Equity step fund</v>
          </cell>
        </row>
        <row r="44">
          <cell r="A44" t="str">
            <v>0011000260</v>
          </cell>
          <cell r="B44" t="str">
            <v>Bond short term fund</v>
          </cell>
        </row>
        <row r="45">
          <cell r="A45" t="str">
            <v>0011000270</v>
          </cell>
          <cell r="B45" t="str">
            <v>Stability fund</v>
          </cell>
        </row>
        <row r="46">
          <cell r="A46" t="str">
            <v>0011000280</v>
          </cell>
          <cell r="B46" t="str">
            <v>Challenge fund</v>
          </cell>
        </row>
        <row r="47">
          <cell r="A47" t="str">
            <v>0011000290</v>
          </cell>
          <cell r="B47" t="str">
            <v>Tax benefit fund</v>
          </cell>
        </row>
        <row r="48">
          <cell r="A48" t="str">
            <v>0B11000180</v>
          </cell>
          <cell r="B48" t="str">
            <v>Euroequity fund dynamic</v>
          </cell>
        </row>
        <row r="49">
          <cell r="A49" t="str">
            <v>0B11000190</v>
          </cell>
          <cell r="B49" t="str">
            <v>Eurobond fund balanced</v>
          </cell>
        </row>
        <row r="50">
          <cell r="A50" t="str">
            <v>0B11000200</v>
          </cell>
          <cell r="B50" t="str">
            <v>Eurobond fund opportunity</v>
          </cell>
        </row>
        <row r="51">
          <cell r="A51" t="str">
            <v>0B11000210</v>
          </cell>
          <cell r="B51" t="str">
            <v>Country fund</v>
          </cell>
        </row>
        <row r="52">
          <cell r="A52" t="str">
            <v>0B11000220</v>
          </cell>
          <cell r="B52" t="str">
            <v>Opportunity fund</v>
          </cell>
        </row>
        <row r="53">
          <cell r="A53" t="str">
            <v>0B11000230</v>
          </cell>
          <cell r="B53" t="str">
            <v>Sector fund</v>
          </cell>
        </row>
        <row r="54">
          <cell r="A54" t="str">
            <v>0B11000240</v>
          </cell>
          <cell r="B54" t="str">
            <v>Fidelity equity fund</v>
          </cell>
        </row>
        <row r="55">
          <cell r="A55" t="str">
            <v>0B11000250</v>
          </cell>
          <cell r="B55" t="str">
            <v>Equity step fund</v>
          </cell>
        </row>
        <row r="56">
          <cell r="A56" t="str">
            <v>0B11000260</v>
          </cell>
          <cell r="B56" t="str">
            <v>Bond short term fund</v>
          </cell>
        </row>
        <row r="57">
          <cell r="A57" t="str">
            <v>0B11000270</v>
          </cell>
          <cell r="B57" t="str">
            <v>Stability fund</v>
          </cell>
        </row>
        <row r="58">
          <cell r="A58" t="str">
            <v>0B11000280</v>
          </cell>
          <cell r="B58" t="str">
            <v>Challenge fund</v>
          </cell>
        </row>
        <row r="59">
          <cell r="A59" t="str">
            <v>0B11000290</v>
          </cell>
          <cell r="B59" t="str">
            <v>Tax benefit fund</v>
          </cell>
        </row>
        <row r="60">
          <cell r="A60" t="str">
            <v>0011000300</v>
          </cell>
          <cell r="B60" t="str">
            <v>Receivables against policyholders</v>
          </cell>
        </row>
        <row r="61">
          <cell r="A61" t="str">
            <v>0B11000300</v>
          </cell>
          <cell r="B61" t="str">
            <v>Receivables against policyholders</v>
          </cell>
        </row>
        <row r="62">
          <cell r="A62" t="str">
            <v>0011000310</v>
          </cell>
          <cell r="B62" t="str">
            <v>Receivables against reinsurers</v>
          </cell>
        </row>
        <row r="63">
          <cell r="A63" t="str">
            <v>0B11000310</v>
          </cell>
          <cell r="B63" t="str">
            <v>Receivables against reinsurers</v>
          </cell>
        </row>
        <row r="64">
          <cell r="A64" t="str">
            <v>0011000320</v>
          </cell>
          <cell r="B64" t="str">
            <v>Receivables against other customers</v>
          </cell>
        </row>
        <row r="65">
          <cell r="A65" t="str">
            <v>0B11000320</v>
          </cell>
          <cell r="B65" t="str">
            <v>Receivables against other customers</v>
          </cell>
        </row>
        <row r="66">
          <cell r="A66" t="str">
            <v>0011000330</v>
          </cell>
          <cell r="B66" t="str">
            <v>Receivables for mathematical reserves</v>
          </cell>
        </row>
        <row r="67">
          <cell r="A67" t="str">
            <v>0B11000330</v>
          </cell>
          <cell r="B67" t="str">
            <v>Receivables for mathematical reserves</v>
          </cell>
        </row>
        <row r="68">
          <cell r="A68" t="str">
            <v>0011000340</v>
          </cell>
          <cell r="B68" t="str">
            <v>Financial receivables against banks</v>
          </cell>
        </row>
        <row r="69">
          <cell r="A69" t="str">
            <v>0011000350</v>
          </cell>
          <cell r="B69" t="str">
            <v>Other receivables</v>
          </cell>
        </row>
        <row r="70">
          <cell r="A70" t="str">
            <v>0B11000340</v>
          </cell>
          <cell r="B70" t="str">
            <v>Financial receivables against banks</v>
          </cell>
        </row>
        <row r="71">
          <cell r="A71" t="str">
            <v>0B11000350</v>
          </cell>
          <cell r="B71" t="str">
            <v>Other receivables</v>
          </cell>
        </row>
        <row r="72">
          <cell r="A72" t="str">
            <v>0011000360</v>
          </cell>
          <cell r="B72" t="str">
            <v>Goldman sachs bank account</v>
          </cell>
        </row>
        <row r="73">
          <cell r="A73" t="str">
            <v>0011000370</v>
          </cell>
          <cell r="B73" t="str">
            <v>Jpmorgan bank account</v>
          </cell>
        </row>
        <row r="74">
          <cell r="A74" t="str">
            <v>0011000380</v>
          </cell>
          <cell r="B74" t="str">
            <v>Santander bank account</v>
          </cell>
        </row>
        <row r="75">
          <cell r="A75" t="str">
            <v>0011000390</v>
          </cell>
          <cell r="B75" t="str">
            <v>Unicredit bank account</v>
          </cell>
        </row>
        <row r="76">
          <cell r="A76" t="str">
            <v>0011000400</v>
          </cell>
          <cell r="B76" t="str">
            <v>Intesa bank account</v>
          </cell>
        </row>
        <row r="77">
          <cell r="A77" t="str">
            <v>0B11000360</v>
          </cell>
          <cell r="B77" t="str">
            <v>Goldman sachs bank account</v>
          </cell>
        </row>
        <row r="78">
          <cell r="A78" t="str">
            <v>0B11000370</v>
          </cell>
          <cell r="B78" t="str">
            <v>Jpmorgan bank account</v>
          </cell>
        </row>
        <row r="79">
          <cell r="A79" t="str">
            <v>0B11000380</v>
          </cell>
          <cell r="B79" t="str">
            <v>Santander bank account</v>
          </cell>
        </row>
        <row r="80">
          <cell r="A80" t="str">
            <v>0B11000390</v>
          </cell>
          <cell r="B80" t="str">
            <v>Unicredit bank account</v>
          </cell>
        </row>
        <row r="81">
          <cell r="A81" t="str">
            <v>0B11000400</v>
          </cell>
          <cell r="B81" t="str">
            <v>Intesa bank account</v>
          </cell>
        </row>
        <row r="82">
          <cell r="A82" t="str">
            <v>0021000010</v>
          </cell>
          <cell r="B82" t="str">
            <v>Share capital</v>
          </cell>
        </row>
        <row r="83">
          <cell r="A83" t="str">
            <v>0B21000010</v>
          </cell>
          <cell r="B83" t="str">
            <v>Share capital</v>
          </cell>
        </row>
        <row r="84">
          <cell r="A84" t="str">
            <v>0021000020</v>
          </cell>
          <cell r="B84" t="str">
            <v>Equity reserves</v>
          </cell>
        </row>
        <row r="85">
          <cell r="A85" t="str">
            <v>0B21000020</v>
          </cell>
          <cell r="B85" t="str">
            <v>Equity reserves</v>
          </cell>
        </row>
        <row r="86">
          <cell r="A86" t="str">
            <v>0021000030</v>
          </cell>
          <cell r="B86" t="str">
            <v>Surplus funds</v>
          </cell>
        </row>
        <row r="87">
          <cell r="A87" t="str">
            <v>0B21000030</v>
          </cell>
          <cell r="B87" t="str">
            <v>Surplus funds</v>
          </cell>
        </row>
        <row r="88">
          <cell r="A88" t="str">
            <v>0021000040</v>
          </cell>
          <cell r="B88" t="str">
            <v>Own shares</v>
          </cell>
        </row>
        <row r="89">
          <cell r="A89" t="str">
            <v>0B21000040</v>
          </cell>
          <cell r="B89" t="str">
            <v>Own shares</v>
          </cell>
        </row>
        <row r="90">
          <cell r="A90" t="str">
            <v>0021000050</v>
          </cell>
          <cell r="B90" t="str">
            <v>FVTOCI reserve</v>
          </cell>
        </row>
        <row r="91">
          <cell r="A91" t="str">
            <v>0B21000050</v>
          </cell>
          <cell r="B91" t="str">
            <v>FVTOCI reserve</v>
          </cell>
        </row>
        <row r="92">
          <cell r="A92" t="str">
            <v>0021000060</v>
          </cell>
          <cell r="B92" t="str">
            <v>Year profit</v>
          </cell>
        </row>
        <row r="93">
          <cell r="A93" t="str">
            <v>0B21000060</v>
          </cell>
          <cell r="B93" t="str">
            <v>Year profit</v>
          </cell>
        </row>
        <row r="94">
          <cell r="A94" t="str">
            <v>0021000070</v>
          </cell>
          <cell r="B94" t="str">
            <v>Lawsuit provisions</v>
          </cell>
        </row>
        <row r="95">
          <cell r="A95" t="str">
            <v>0B21000070</v>
          </cell>
          <cell r="B95" t="str">
            <v>Lawsuit provisions</v>
          </cell>
        </row>
        <row r="96">
          <cell r="A96" t="str">
            <v>0021000080</v>
          </cell>
          <cell r="B96" t="str">
            <v>Mathematical reserves unit linked</v>
          </cell>
        </row>
        <row r="97">
          <cell r="A97" t="str">
            <v>0021000090</v>
          </cell>
          <cell r="B97" t="str">
            <v>Mathematical reserves index linked</v>
          </cell>
        </row>
        <row r="98">
          <cell r="A98" t="str">
            <v>0021000100</v>
          </cell>
          <cell r="B98" t="str">
            <v>Mathematical reserves term life</v>
          </cell>
        </row>
        <row r="99">
          <cell r="A99" t="str">
            <v>0021000110</v>
          </cell>
          <cell r="B99" t="str">
            <v>Claims to be paid reserve</v>
          </cell>
        </row>
        <row r="100">
          <cell r="A100" t="str">
            <v>0B21000080</v>
          </cell>
          <cell r="B100" t="str">
            <v>Mathematical reserves unit linked</v>
          </cell>
        </row>
        <row r="101">
          <cell r="A101" t="str">
            <v>0B21000090</v>
          </cell>
          <cell r="B101" t="str">
            <v>Mathematical reserves index linked</v>
          </cell>
        </row>
        <row r="102">
          <cell r="A102" t="str">
            <v>0B21000100</v>
          </cell>
          <cell r="B102" t="str">
            <v>Mathematical reserves term life</v>
          </cell>
        </row>
        <row r="103">
          <cell r="A103" t="str">
            <v>0B21000110</v>
          </cell>
          <cell r="B103" t="str">
            <v>Claims to be paid reserve</v>
          </cell>
        </row>
        <row r="104">
          <cell r="A104" t="str">
            <v>0021000120</v>
          </cell>
          <cell r="B104" t="str">
            <v>Financial liabilities investment products</v>
          </cell>
        </row>
        <row r="105">
          <cell r="A105" t="str">
            <v>0B21000120</v>
          </cell>
          <cell r="B105" t="str">
            <v>Financial liabilities investment products</v>
          </cell>
        </row>
        <row r="106">
          <cell r="A106" t="str">
            <v>0021000130</v>
          </cell>
          <cell r="B106" t="str">
            <v>Other financial liabilities</v>
          </cell>
        </row>
        <row r="107">
          <cell r="A107" t="str">
            <v>0B21000130</v>
          </cell>
          <cell r="B107" t="str">
            <v>Other financial liabilities</v>
          </cell>
        </row>
        <row r="108">
          <cell r="A108" t="str">
            <v>0021000140</v>
          </cell>
          <cell r="B108" t="str">
            <v>Debts to agents</v>
          </cell>
        </row>
        <row r="109">
          <cell r="A109" t="str">
            <v>0B21000140</v>
          </cell>
          <cell r="B109" t="str">
            <v>Debts to agents</v>
          </cell>
        </row>
        <row r="110">
          <cell r="A110" t="str">
            <v>0021000150</v>
          </cell>
          <cell r="B110" t="str">
            <v>Debts to reinsurers</v>
          </cell>
        </row>
        <row r="111">
          <cell r="A111" t="str">
            <v>0B21000150</v>
          </cell>
          <cell r="B111" t="str">
            <v>Debts to reinsurers</v>
          </cell>
        </row>
        <row r="112">
          <cell r="A112" t="str">
            <v>0021000160</v>
          </cell>
          <cell r="B112" t="str">
            <v>Debts to suppliers</v>
          </cell>
        </row>
        <row r="113">
          <cell r="A113" t="str">
            <v>0021000170</v>
          </cell>
          <cell r="B113" t="str">
            <v>Other debts</v>
          </cell>
        </row>
        <row r="114">
          <cell r="A114" t="str">
            <v>0B21000160</v>
          </cell>
          <cell r="B114" t="str">
            <v>Debts to suppliers</v>
          </cell>
        </row>
        <row r="115">
          <cell r="A115" t="str">
            <v>0B21000170</v>
          </cell>
          <cell r="B115" t="str">
            <v>Other debts</v>
          </cell>
        </row>
        <row r="116">
          <cell r="A116" t="str">
            <v>0021000180</v>
          </cell>
          <cell r="B116" t="str">
            <v>Current tax fund</v>
          </cell>
        </row>
        <row r="117">
          <cell r="A117" t="str">
            <v>0B21000180</v>
          </cell>
          <cell r="B117" t="str">
            <v>Current tax fund</v>
          </cell>
        </row>
        <row r="118">
          <cell r="A118" t="str">
            <v>0021000190</v>
          </cell>
          <cell r="B118" t="str">
            <v>Employees bonus provision</v>
          </cell>
        </row>
        <row r="119">
          <cell r="A119" t="str">
            <v>0021000200</v>
          </cell>
          <cell r="B119" t="str">
            <v>Other liabilities</v>
          </cell>
        </row>
        <row r="120">
          <cell r="A120" t="str">
            <v>0B21000190</v>
          </cell>
          <cell r="B120" t="str">
            <v>Employees bonus provision</v>
          </cell>
        </row>
        <row r="121">
          <cell r="A121" t="str">
            <v>0B21000200</v>
          </cell>
          <cell r="B121" t="str">
            <v>Other liabilities</v>
          </cell>
        </row>
        <row r="122">
          <cell r="A122" t="str">
            <v>0059000010</v>
          </cell>
          <cell r="B122" t="str">
            <v>Premiums individual policies</v>
          </cell>
        </row>
        <row r="123">
          <cell r="A123" t="str">
            <v>0059000020</v>
          </cell>
          <cell r="B123" t="str">
            <v>Premiums collective policies</v>
          </cell>
        </row>
        <row r="124">
          <cell r="A124" t="str">
            <v>0059000030</v>
          </cell>
          <cell r="B124" t="str">
            <v>Premiums financial products</v>
          </cell>
        </row>
        <row r="125">
          <cell r="A125" t="str">
            <v>0B59000010</v>
          </cell>
          <cell r="B125" t="str">
            <v>Premiums individual policies</v>
          </cell>
        </row>
        <row r="126">
          <cell r="A126" t="str">
            <v>0B59000020</v>
          </cell>
          <cell r="B126" t="str">
            <v>Premiums collective policies</v>
          </cell>
        </row>
        <row r="127">
          <cell r="A127" t="str">
            <v>0B59000030</v>
          </cell>
          <cell r="B127" t="str">
            <v>Premiums financial products</v>
          </cell>
        </row>
        <row r="128">
          <cell r="A128" t="str">
            <v>0049000010</v>
          </cell>
          <cell r="B128" t="str">
            <v>Premiums ceded</v>
          </cell>
        </row>
        <row r="129">
          <cell r="A129" t="str">
            <v>0B49000010</v>
          </cell>
          <cell r="B129" t="str">
            <v>Premiums ceded</v>
          </cell>
        </row>
        <row r="130">
          <cell r="A130" t="str">
            <v>0059000040</v>
          </cell>
          <cell r="B130" t="str">
            <v>Commission income</v>
          </cell>
        </row>
        <row r="131">
          <cell r="A131" t="str">
            <v>0B59000040</v>
          </cell>
          <cell r="B131" t="str">
            <v>Commission income</v>
          </cell>
        </row>
        <row r="132">
          <cell r="A132" t="str">
            <v>0059000050</v>
          </cell>
          <cell r="B132" t="str">
            <v>Dividends</v>
          </cell>
        </row>
        <row r="133">
          <cell r="A133" t="str">
            <v>0059000060</v>
          </cell>
          <cell r="B133" t="str">
            <v>Coupons</v>
          </cell>
        </row>
        <row r="134">
          <cell r="A134" t="str">
            <v>0059000070</v>
          </cell>
          <cell r="B134" t="str">
            <v>Valuation income</v>
          </cell>
        </row>
        <row r="135">
          <cell r="A135" t="str">
            <v>0049000020</v>
          </cell>
          <cell r="B135" t="str">
            <v>Valutation costs</v>
          </cell>
        </row>
        <row r="136">
          <cell r="A136" t="str">
            <v>0059000080</v>
          </cell>
          <cell r="B136" t="str">
            <v>Negotiation income</v>
          </cell>
        </row>
        <row r="137">
          <cell r="A137" t="str">
            <v>0049000030</v>
          </cell>
          <cell r="B137" t="str">
            <v>Negotiation costs</v>
          </cell>
        </row>
        <row r="138">
          <cell r="A138" t="str">
            <v>0B59000050</v>
          </cell>
          <cell r="B138" t="str">
            <v>Dividends</v>
          </cell>
        </row>
        <row r="139">
          <cell r="A139" t="str">
            <v>0B59000060</v>
          </cell>
          <cell r="B139" t="str">
            <v>Coupons</v>
          </cell>
        </row>
        <row r="140">
          <cell r="A140" t="str">
            <v>0B59000070</v>
          </cell>
          <cell r="B140" t="str">
            <v>Valuation income</v>
          </cell>
        </row>
        <row r="141">
          <cell r="A141" t="str">
            <v>0B49000020</v>
          </cell>
          <cell r="B141" t="str">
            <v>Valutation costs</v>
          </cell>
        </row>
        <row r="142">
          <cell r="A142" t="str">
            <v>0B59000080</v>
          </cell>
          <cell r="B142" t="str">
            <v>Negotiation income</v>
          </cell>
        </row>
        <row r="143">
          <cell r="A143" t="str">
            <v>0B49000030</v>
          </cell>
          <cell r="B143" t="str">
            <v>Negotiation costs</v>
          </cell>
        </row>
        <row r="144">
          <cell r="A144" t="str">
            <v>0059000090</v>
          </cell>
          <cell r="B144" t="str">
            <v>Interest income on FVTOCI assets</v>
          </cell>
        </row>
        <row r="145">
          <cell r="A145" t="str">
            <v>0059000100</v>
          </cell>
          <cell r="B145" t="str">
            <v>Interest income on AC assets</v>
          </cell>
        </row>
        <row r="146">
          <cell r="A146" t="str">
            <v>0B59000090</v>
          </cell>
          <cell r="B146" t="str">
            <v>Interest income on FVTOCI assets</v>
          </cell>
        </row>
        <row r="147">
          <cell r="A147" t="str">
            <v>0B59000100</v>
          </cell>
          <cell r="B147" t="str">
            <v>Interest income on AC assets</v>
          </cell>
        </row>
        <row r="148">
          <cell r="A148" t="str">
            <v>0059000110</v>
          </cell>
          <cell r="B148" t="str">
            <v>Rent on properties</v>
          </cell>
        </row>
        <row r="149">
          <cell r="A149" t="str">
            <v>0B59000110</v>
          </cell>
          <cell r="B149" t="str">
            <v>Rent on properties</v>
          </cell>
        </row>
        <row r="150">
          <cell r="A150" t="str">
            <v>0059000120</v>
          </cell>
          <cell r="B150" t="str">
            <v>Negotiation gains on FVTOCI assets</v>
          </cell>
        </row>
        <row r="151">
          <cell r="A151" t="str">
            <v>0059000130</v>
          </cell>
          <cell r="B151" t="str">
            <v>Negotiation gains on AC assets</v>
          </cell>
        </row>
        <row r="152">
          <cell r="A152" t="str">
            <v>0B59000120</v>
          </cell>
          <cell r="B152" t="str">
            <v>Negotiation gains on FVTOCI assets</v>
          </cell>
        </row>
        <row r="153">
          <cell r="A153" t="str">
            <v>0B59000130</v>
          </cell>
          <cell r="B153" t="str">
            <v>Negotiation gains on AC assets</v>
          </cell>
        </row>
        <row r="154">
          <cell r="A154" t="str">
            <v>0059000140</v>
          </cell>
          <cell r="B154" t="str">
            <v>Valuation gains on FVTOCI assets</v>
          </cell>
        </row>
        <row r="155">
          <cell r="A155" t="str">
            <v>0059000150</v>
          </cell>
          <cell r="B155" t="str">
            <v>Valuation gains on AC assets</v>
          </cell>
        </row>
        <row r="156">
          <cell r="A156" t="str">
            <v>0B59000140</v>
          </cell>
          <cell r="B156" t="str">
            <v>Valuation gains on FVTOCI assets</v>
          </cell>
        </row>
        <row r="157">
          <cell r="A157" t="str">
            <v>0B59000150</v>
          </cell>
          <cell r="B157" t="str">
            <v>Valuation gains on AC assets</v>
          </cell>
        </row>
        <row r="158">
          <cell r="A158" t="str">
            <v>0059000160</v>
          </cell>
          <cell r="B158" t="str">
            <v>Other technical revenues</v>
          </cell>
        </row>
        <row r="159">
          <cell r="A159" t="str">
            <v>0B59000160</v>
          </cell>
          <cell r="B159" t="str">
            <v>Other technical revenues</v>
          </cell>
        </row>
        <row r="160">
          <cell r="A160" t="str">
            <v>0049000040</v>
          </cell>
          <cell r="B160" t="str">
            <v>Claims individual policies</v>
          </cell>
        </row>
        <row r="161">
          <cell r="A161" t="str">
            <v>0049000050</v>
          </cell>
          <cell r="B161" t="str">
            <v>Claims collective policies</v>
          </cell>
        </row>
        <row r="162">
          <cell r="A162" t="str">
            <v>0049000060</v>
          </cell>
          <cell r="B162" t="str">
            <v>Surrenders individual policies</v>
          </cell>
        </row>
        <row r="163">
          <cell r="A163" t="str">
            <v>0049000070</v>
          </cell>
          <cell r="B163" t="str">
            <v>Surrenders collective policies</v>
          </cell>
        </row>
        <row r="164">
          <cell r="A164" t="str">
            <v>0049000080</v>
          </cell>
          <cell r="B164" t="str">
            <v>Annuities individual policies</v>
          </cell>
        </row>
        <row r="165">
          <cell r="A165" t="str">
            <v>0049000090</v>
          </cell>
          <cell r="B165" t="str">
            <v>Annuities collective policies</v>
          </cell>
        </row>
        <row r="166">
          <cell r="A166" t="str">
            <v>0049000100</v>
          </cell>
          <cell r="B166" t="str">
            <v>Change in mathematical reserves unit linked</v>
          </cell>
        </row>
        <row r="167">
          <cell r="A167" t="str">
            <v>0049000110</v>
          </cell>
          <cell r="B167" t="str">
            <v>Change in mathematical reserves index linked</v>
          </cell>
        </row>
        <row r="168">
          <cell r="A168" t="str">
            <v>0049000120</v>
          </cell>
          <cell r="B168" t="str">
            <v>Change in mathematical reserves term life</v>
          </cell>
        </row>
        <row r="169">
          <cell r="A169" t="str">
            <v>0049000130</v>
          </cell>
          <cell r="B169" t="str">
            <v>Change in claims to be paid reserve</v>
          </cell>
        </row>
        <row r="170">
          <cell r="A170" t="str">
            <v>0B49000040</v>
          </cell>
          <cell r="B170" t="str">
            <v>Claims individual policies</v>
          </cell>
        </row>
        <row r="171">
          <cell r="A171" t="str">
            <v>0B49000050</v>
          </cell>
          <cell r="B171" t="str">
            <v>Claims collective policies</v>
          </cell>
        </row>
        <row r="172">
          <cell r="A172" t="str">
            <v>0B49000060</v>
          </cell>
          <cell r="B172" t="str">
            <v>Surrenders individual policies</v>
          </cell>
        </row>
        <row r="173">
          <cell r="A173" t="str">
            <v>0B49000070</v>
          </cell>
          <cell r="B173" t="str">
            <v>Surrenders collective policies</v>
          </cell>
        </row>
        <row r="174">
          <cell r="A174" t="str">
            <v>0B49000080</v>
          </cell>
          <cell r="B174" t="str">
            <v>Annuities individual policies</v>
          </cell>
        </row>
        <row r="175">
          <cell r="A175" t="str">
            <v>0B49000090</v>
          </cell>
          <cell r="B175" t="str">
            <v>Annuities collective policies</v>
          </cell>
        </row>
        <row r="176">
          <cell r="A176" t="str">
            <v>0B49000100</v>
          </cell>
          <cell r="B176" t="str">
            <v>Change in mathematical reserves unit linked</v>
          </cell>
        </row>
        <row r="177">
          <cell r="A177" t="str">
            <v>0B49000110</v>
          </cell>
          <cell r="B177" t="str">
            <v>Change in mathematical reserves index linked</v>
          </cell>
        </row>
        <row r="178">
          <cell r="A178" t="str">
            <v>0B49000120</v>
          </cell>
          <cell r="B178" t="str">
            <v>Change in mathematical reserves term life</v>
          </cell>
        </row>
        <row r="179">
          <cell r="A179" t="str">
            <v>0B49000130</v>
          </cell>
          <cell r="B179" t="str">
            <v>Change in claims to be paid reserve</v>
          </cell>
        </row>
        <row r="180">
          <cell r="A180" t="str">
            <v>0059000170</v>
          </cell>
          <cell r="B180" t="str">
            <v>Claims reimbursed</v>
          </cell>
        </row>
        <row r="181">
          <cell r="A181" t="str">
            <v>0059000180</v>
          </cell>
          <cell r="B181" t="str">
            <v>Change in mathematical reserves reinsurance</v>
          </cell>
        </row>
        <row r="182">
          <cell r="A182" t="str">
            <v>0059000190</v>
          </cell>
          <cell r="B182" t="str">
            <v>Change in claims to be paid reserve reinsurance</v>
          </cell>
        </row>
        <row r="183">
          <cell r="A183" t="str">
            <v>0B59000170</v>
          </cell>
          <cell r="B183" t="str">
            <v>Claims reimbursed</v>
          </cell>
        </row>
        <row r="184">
          <cell r="A184" t="str">
            <v>0B59000180</v>
          </cell>
          <cell r="B184" t="str">
            <v>Change in mathematical reserves reinsurance</v>
          </cell>
        </row>
        <row r="185">
          <cell r="A185" t="str">
            <v>0B59000190</v>
          </cell>
          <cell r="B185" t="str">
            <v>Change in claims to be paid reserve reinsurance</v>
          </cell>
        </row>
        <row r="186">
          <cell r="A186" t="str">
            <v>0049000140</v>
          </cell>
          <cell r="B186" t="str">
            <v>Commission expense</v>
          </cell>
        </row>
        <row r="187">
          <cell r="A187" t="str">
            <v>0B49000140</v>
          </cell>
          <cell r="B187" t="str">
            <v>Commission expense</v>
          </cell>
        </row>
        <row r="188">
          <cell r="A188" t="str">
            <v>0049000150</v>
          </cell>
          <cell r="B188" t="str">
            <v>Interest costs on FVTOCI assets</v>
          </cell>
        </row>
        <row r="189">
          <cell r="A189" t="str">
            <v>0049000160</v>
          </cell>
          <cell r="B189" t="str">
            <v>Interest costs on AC assets</v>
          </cell>
        </row>
        <row r="190">
          <cell r="A190" t="str">
            <v>0B49000150</v>
          </cell>
          <cell r="B190" t="str">
            <v>Interest costs on FVTOCI assets</v>
          </cell>
        </row>
        <row r="191">
          <cell r="A191" t="str">
            <v>0B49000160</v>
          </cell>
          <cell r="B191" t="str">
            <v>Interest costs on AC assets</v>
          </cell>
        </row>
        <row r="192">
          <cell r="A192" t="str">
            <v>0049000170</v>
          </cell>
          <cell r="B192" t="str">
            <v>Properties manteinance costs</v>
          </cell>
        </row>
        <row r="193">
          <cell r="A193" t="str">
            <v>0B49000170</v>
          </cell>
          <cell r="B193" t="str">
            <v>Properties manteinance costs</v>
          </cell>
        </row>
        <row r="194">
          <cell r="A194" t="str">
            <v>0049000180</v>
          </cell>
          <cell r="B194" t="str">
            <v>Negotiation losses on FVTOCI assets</v>
          </cell>
        </row>
        <row r="195">
          <cell r="A195" t="str">
            <v>0049000190</v>
          </cell>
          <cell r="B195" t="str">
            <v>Negotiation losses on AC assets</v>
          </cell>
        </row>
        <row r="196">
          <cell r="A196" t="str">
            <v>0B49000180</v>
          </cell>
          <cell r="B196" t="str">
            <v>Negotiation losses on FVTOCI assets</v>
          </cell>
        </row>
        <row r="197">
          <cell r="A197" t="str">
            <v>0B49000190</v>
          </cell>
          <cell r="B197" t="str">
            <v>Negotiation losses on AC assets</v>
          </cell>
        </row>
        <row r="198">
          <cell r="A198" t="str">
            <v>0049000200</v>
          </cell>
          <cell r="B198" t="str">
            <v>Valuation losses on FVTOCI assets</v>
          </cell>
        </row>
        <row r="199">
          <cell r="A199" t="str">
            <v>0049000210</v>
          </cell>
          <cell r="B199" t="str">
            <v>Valuation losses on AC assets</v>
          </cell>
        </row>
        <row r="200">
          <cell r="A200" t="str">
            <v>0B49000200</v>
          </cell>
          <cell r="B200" t="str">
            <v>Valuation losses on FVTOCI assets</v>
          </cell>
        </row>
        <row r="201">
          <cell r="A201" t="str">
            <v>0B49000210</v>
          </cell>
          <cell r="B201" t="str">
            <v>Valuation losses on AC assets</v>
          </cell>
        </row>
        <row r="202">
          <cell r="A202" t="str">
            <v>0049000220</v>
          </cell>
          <cell r="B202" t="str">
            <v>Acquisition expenses</v>
          </cell>
        </row>
        <row r="203">
          <cell r="A203" t="str">
            <v>0049000230</v>
          </cell>
          <cell r="B203" t="str">
            <v>Rappels</v>
          </cell>
        </row>
        <row r="204">
          <cell r="A204" t="str">
            <v>0049000240</v>
          </cell>
          <cell r="B204" t="str">
            <v>Acquisition fees individual policies</v>
          </cell>
        </row>
        <row r="205">
          <cell r="A205" t="str">
            <v>0049000250</v>
          </cell>
          <cell r="B205" t="str">
            <v>Acquisition fees collective policies</v>
          </cell>
        </row>
        <row r="206">
          <cell r="A206" t="str">
            <v>0B49000220</v>
          </cell>
          <cell r="B206" t="str">
            <v>Acquisition expenses</v>
          </cell>
        </row>
        <row r="207">
          <cell r="A207" t="str">
            <v>0B49000230</v>
          </cell>
          <cell r="B207" t="str">
            <v>Rappels</v>
          </cell>
        </row>
        <row r="208">
          <cell r="A208" t="str">
            <v>0B49000240</v>
          </cell>
          <cell r="B208" t="str">
            <v>Acquisition fees individual policies</v>
          </cell>
        </row>
        <row r="209">
          <cell r="A209" t="str">
            <v>0B49000250</v>
          </cell>
          <cell r="B209" t="str">
            <v>Acquisition fees collective policies</v>
          </cell>
        </row>
        <row r="210">
          <cell r="A210" t="str">
            <v>0049000260</v>
          </cell>
          <cell r="B210" t="str">
            <v>Securities custody expenses</v>
          </cell>
        </row>
        <row r="211">
          <cell r="A211" t="str">
            <v>0B49000260</v>
          </cell>
          <cell r="B211" t="str">
            <v>Securities custody expenses</v>
          </cell>
        </row>
        <row r="212">
          <cell r="A212" t="str">
            <v>0049000270</v>
          </cell>
          <cell r="B212" t="str">
            <v>Employees remuneration</v>
          </cell>
        </row>
        <row r="213">
          <cell r="A213" t="str">
            <v>0049000280</v>
          </cell>
          <cell r="B213" t="str">
            <v>Production bonus</v>
          </cell>
        </row>
        <row r="214">
          <cell r="A214" t="str">
            <v>0049000290</v>
          </cell>
          <cell r="B214" t="str">
            <v>Travel expenses</v>
          </cell>
        </row>
        <row r="215">
          <cell r="A215" t="str">
            <v>0049000300</v>
          </cell>
          <cell r="B215" t="str">
            <v>Retirement provisions</v>
          </cell>
        </row>
        <row r="216">
          <cell r="A216" t="str">
            <v>0049000310</v>
          </cell>
          <cell r="B216" t="str">
            <v>IT systems</v>
          </cell>
        </row>
        <row r="217">
          <cell r="A217" t="str">
            <v>0049000320</v>
          </cell>
          <cell r="B217" t="str">
            <v>General services</v>
          </cell>
        </row>
        <row r="218">
          <cell r="A218" t="str">
            <v>0049000330</v>
          </cell>
          <cell r="B218" t="str">
            <v>Consulting services</v>
          </cell>
        </row>
        <row r="219">
          <cell r="A219" t="str">
            <v>0049000340</v>
          </cell>
          <cell r="B219" t="str">
            <v>Agent costs</v>
          </cell>
        </row>
        <row r="220">
          <cell r="A220" t="str">
            <v>0049000350</v>
          </cell>
          <cell r="B220" t="str">
            <v>Mailing costs</v>
          </cell>
        </row>
        <row r="221">
          <cell r="A221" t="str">
            <v>0049000360</v>
          </cell>
          <cell r="B221" t="str">
            <v>Marketing costs</v>
          </cell>
        </row>
        <row r="222">
          <cell r="A222" t="str">
            <v>0049000370</v>
          </cell>
          <cell r="B222" t="str">
            <v>Software costs</v>
          </cell>
        </row>
        <row r="223">
          <cell r="A223" t="str">
            <v>0049000380</v>
          </cell>
          <cell r="B223" t="str">
            <v>Other banking costs</v>
          </cell>
        </row>
        <row r="224">
          <cell r="A224" t="str">
            <v>0B49000270</v>
          </cell>
          <cell r="B224" t="str">
            <v>Employees remuneration</v>
          </cell>
        </row>
        <row r="225">
          <cell r="A225" t="str">
            <v>0B49000280</v>
          </cell>
          <cell r="B225" t="str">
            <v>Production bonus</v>
          </cell>
        </row>
        <row r="226">
          <cell r="A226" t="str">
            <v>0B49000290</v>
          </cell>
          <cell r="B226" t="str">
            <v>Travel expenses</v>
          </cell>
        </row>
        <row r="227">
          <cell r="A227" t="str">
            <v>0B49000300</v>
          </cell>
          <cell r="B227" t="str">
            <v>Retirement provisions</v>
          </cell>
        </row>
        <row r="228">
          <cell r="A228" t="str">
            <v>0B49000310</v>
          </cell>
          <cell r="B228" t="str">
            <v>IT systems</v>
          </cell>
        </row>
        <row r="229">
          <cell r="A229" t="str">
            <v>0B49000320</v>
          </cell>
          <cell r="B229" t="str">
            <v>General services</v>
          </cell>
        </row>
        <row r="230">
          <cell r="A230" t="str">
            <v>0B49000330</v>
          </cell>
          <cell r="B230" t="str">
            <v>Consulting services</v>
          </cell>
        </row>
        <row r="231">
          <cell r="A231" t="str">
            <v>0B49000340</v>
          </cell>
          <cell r="B231" t="str">
            <v>Agent costs</v>
          </cell>
        </row>
        <row r="232">
          <cell r="A232" t="str">
            <v>0B49000350</v>
          </cell>
          <cell r="B232" t="str">
            <v>Mailing costs</v>
          </cell>
        </row>
        <row r="233">
          <cell r="A233" t="str">
            <v>0B49000360</v>
          </cell>
          <cell r="B233" t="str">
            <v>Marketing costs</v>
          </cell>
        </row>
        <row r="234">
          <cell r="A234" t="str">
            <v>0B49000370</v>
          </cell>
          <cell r="B234" t="str">
            <v>Software costs</v>
          </cell>
        </row>
        <row r="235">
          <cell r="A235" t="str">
            <v>0B49000380</v>
          </cell>
          <cell r="B235" t="str">
            <v>Other banking costs</v>
          </cell>
        </row>
        <row r="236">
          <cell r="A236" t="str">
            <v>0049000390</v>
          </cell>
          <cell r="B236" t="str">
            <v>Management fees</v>
          </cell>
        </row>
        <row r="237">
          <cell r="A237" t="str">
            <v>0B49000390</v>
          </cell>
          <cell r="B237" t="str">
            <v>Management fees</v>
          </cell>
        </row>
        <row r="238">
          <cell r="A238" t="str">
            <v>0049000400</v>
          </cell>
          <cell r="B238" t="str">
            <v>Current taxes</v>
          </cell>
        </row>
        <row r="239">
          <cell r="A239" t="str">
            <v>0B49000400</v>
          </cell>
          <cell r="B239" t="str">
            <v>Current taxes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5EAC-10EF-49A4-B79A-EC4C4AFA5A5F}">
  <dimension ref="A1:J320"/>
  <sheetViews>
    <sheetView topLeftCell="A291" zoomScale="85" zoomScaleNormal="85" workbookViewId="0">
      <selection activeCell="C1" sqref="C1:G320"/>
    </sheetView>
  </sheetViews>
  <sheetFormatPr defaultRowHeight="14.4" x14ac:dyDescent="0.3"/>
  <cols>
    <col min="1" max="1" width="55.6640625" bestFit="1" customWidth="1"/>
    <col min="2" max="2" width="40.109375" customWidth="1"/>
    <col min="3" max="3" width="18.44140625" customWidth="1"/>
    <col min="4" max="4" width="28.77734375" customWidth="1"/>
    <col min="5" max="7" width="8.88671875" customWidth="1"/>
    <col min="8" max="8" width="40.109375" bestFit="1" customWidth="1"/>
    <col min="10" max="10" width="51.44140625" style="1" bestFit="1" customWidth="1"/>
  </cols>
  <sheetData>
    <row r="1" spans="1:10" x14ac:dyDescent="0.3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255</v>
      </c>
    </row>
    <row r="2" spans="1:10" x14ac:dyDescent="0.3">
      <c r="A2" t="s">
        <v>36</v>
      </c>
      <c r="H2" t="str">
        <f>IF(LEN(B2)&gt;0,VLOOKUP(A2,[1]account_list!$A:$B,2,0),"")</f>
        <v/>
      </c>
    </row>
    <row r="3" spans="1:10" x14ac:dyDescent="0.3">
      <c r="A3" t="s">
        <v>38</v>
      </c>
      <c r="H3" t="str">
        <f>IF(LEN(B3)&gt;0,VLOOKUP(A3,[1]account_list!$A:$B,2,0),"")</f>
        <v/>
      </c>
    </row>
    <row r="4" spans="1:10" x14ac:dyDescent="0.3">
      <c r="A4" s="1" t="s">
        <v>6</v>
      </c>
      <c r="B4" t="s">
        <v>20</v>
      </c>
      <c r="C4" t="s">
        <v>36</v>
      </c>
      <c r="D4" t="s">
        <v>38</v>
      </c>
      <c r="H4" t="str">
        <f>IF(LEN(B4)&gt;0,VLOOKUP(A4,[1]account_list!$A:$B,2,0),"")</f>
        <v>Goodwill</v>
      </c>
      <c r="J4" s="1" t="s">
        <v>256</v>
      </c>
    </row>
    <row r="5" spans="1:10" x14ac:dyDescent="0.3">
      <c r="A5" s="1" t="s">
        <v>33</v>
      </c>
      <c r="B5" t="s">
        <v>20</v>
      </c>
      <c r="C5" t="s">
        <v>36</v>
      </c>
      <c r="D5" t="s">
        <v>38</v>
      </c>
      <c r="H5" t="str">
        <f>IF(LEN(B5)&gt;0,VLOOKUP(A5,[1]account_list!$A:$B,2,0),"")</f>
        <v>Goodwill</v>
      </c>
      <c r="J5" s="1" t="s">
        <v>256</v>
      </c>
    </row>
    <row r="6" spans="1:10" x14ac:dyDescent="0.3">
      <c r="A6" t="s">
        <v>39</v>
      </c>
      <c r="H6" t="str">
        <f>IF(LEN(B6)&gt;0,VLOOKUP(A6,[1]account_list!$A:$B,2,0),"")</f>
        <v/>
      </c>
    </row>
    <row r="7" spans="1:10" x14ac:dyDescent="0.3">
      <c r="A7" s="1" t="s">
        <v>7</v>
      </c>
      <c r="B7" t="s">
        <v>20</v>
      </c>
      <c r="C7" t="s">
        <v>36</v>
      </c>
      <c r="D7" t="s">
        <v>39</v>
      </c>
      <c r="H7" t="str">
        <f>IF(LEN(B7)&gt;0,VLOOKUP(A7,[1]account_list!$A:$B,2,0),"")</f>
        <v>Software</v>
      </c>
      <c r="J7" s="4" t="s">
        <v>260</v>
      </c>
    </row>
    <row r="8" spans="1:10" x14ac:dyDescent="0.3">
      <c r="A8" s="1" t="s">
        <v>8</v>
      </c>
      <c r="B8" t="s">
        <v>20</v>
      </c>
      <c r="C8" t="s">
        <v>36</v>
      </c>
      <c r="D8" t="s">
        <v>39</v>
      </c>
      <c r="H8" t="str">
        <f>IF(LEN(B8)&gt;0,VLOOKUP(A8,[1]account_list!$A:$B,2,0),"")</f>
        <v>Trademark</v>
      </c>
      <c r="J8" s="4" t="s">
        <v>260</v>
      </c>
    </row>
    <row r="9" spans="1:10" x14ac:dyDescent="0.3">
      <c r="A9" s="1" t="s">
        <v>34</v>
      </c>
      <c r="B9" t="s">
        <v>20</v>
      </c>
      <c r="C9" t="s">
        <v>36</v>
      </c>
      <c r="D9" t="s">
        <v>39</v>
      </c>
      <c r="H9" t="str">
        <f>IF(LEN(B9)&gt;0,VLOOKUP(A9,[1]account_list!$A:$B,2,0),"")</f>
        <v>Software</v>
      </c>
      <c r="J9" s="4" t="s">
        <v>260</v>
      </c>
    </row>
    <row r="10" spans="1:10" x14ac:dyDescent="0.3">
      <c r="A10" s="1" t="s">
        <v>35</v>
      </c>
      <c r="B10" t="s">
        <v>20</v>
      </c>
      <c r="C10" t="s">
        <v>36</v>
      </c>
      <c r="D10" t="s">
        <v>39</v>
      </c>
      <c r="H10" t="str">
        <f>IF(LEN(B10)&gt;0,VLOOKUP(A10,[1]account_list!$A:$B,2,0),"")</f>
        <v>Trademark</v>
      </c>
      <c r="J10" s="4" t="s">
        <v>260</v>
      </c>
    </row>
    <row r="11" spans="1:10" x14ac:dyDescent="0.3">
      <c r="A11" t="s">
        <v>37</v>
      </c>
      <c r="H11" t="str">
        <f>IF(LEN(B11)&gt;0,VLOOKUP(A11,[1]account_list!$A:$B,2,0),"")</f>
        <v/>
      </c>
    </row>
    <row r="12" spans="1:10" x14ac:dyDescent="0.3">
      <c r="A12" t="s">
        <v>40</v>
      </c>
      <c r="H12" t="str">
        <f>IF(LEN(B12)&gt;0,VLOOKUP(A12,[1]account_list!$A:$B,2,0),"")</f>
        <v/>
      </c>
    </row>
    <row r="13" spans="1:10" x14ac:dyDescent="0.3">
      <c r="A13" s="1" t="s">
        <v>108</v>
      </c>
      <c r="B13" t="s">
        <v>20</v>
      </c>
      <c r="C13" t="s">
        <v>37</v>
      </c>
      <c r="D13" t="s">
        <v>40</v>
      </c>
      <c r="H13" t="str">
        <f>IF(LEN(B13)&gt;0,VLOOKUP(A13,[1]account_list!$A:$B,2,0),"")</f>
        <v>Plots</v>
      </c>
      <c r="J13" s="4" t="s">
        <v>260</v>
      </c>
    </row>
    <row r="14" spans="1:10" x14ac:dyDescent="0.3">
      <c r="A14" s="1" t="s">
        <v>110</v>
      </c>
      <c r="B14" t="s">
        <v>20</v>
      </c>
      <c r="C14" t="s">
        <v>37</v>
      </c>
      <c r="D14" t="s">
        <v>40</v>
      </c>
      <c r="H14" t="str">
        <f>IF(LEN(B14)&gt;0,VLOOKUP(A14,[1]account_list!$A:$B,2,0),"")</f>
        <v>Buildings for instrumental use</v>
      </c>
      <c r="J14" s="4" t="s">
        <v>260</v>
      </c>
    </row>
    <row r="15" spans="1:10" x14ac:dyDescent="0.3">
      <c r="A15" s="1" t="s">
        <v>114</v>
      </c>
      <c r="B15" t="s">
        <v>20</v>
      </c>
      <c r="C15" t="s">
        <v>37</v>
      </c>
      <c r="D15" t="s">
        <v>40</v>
      </c>
      <c r="H15" t="str">
        <f>IF(LEN(B15)&gt;0,VLOOKUP(A15,[1]account_list!$A:$B,2,0),"")</f>
        <v>Plots</v>
      </c>
      <c r="J15" s="4" t="s">
        <v>260</v>
      </c>
    </row>
    <row r="16" spans="1:10" x14ac:dyDescent="0.3">
      <c r="A16" s="1" t="s">
        <v>115</v>
      </c>
      <c r="B16" t="s">
        <v>20</v>
      </c>
      <c r="C16" t="s">
        <v>37</v>
      </c>
      <c r="D16" t="s">
        <v>40</v>
      </c>
      <c r="H16" t="str">
        <f>IF(LEN(B16)&gt;0,VLOOKUP(A16,[1]account_list!$A:$B,2,0),"")</f>
        <v>Buildings for instrumental use</v>
      </c>
      <c r="J16" s="4" t="s">
        <v>260</v>
      </c>
    </row>
    <row r="17" spans="1:10" x14ac:dyDescent="0.3">
      <c r="A17" t="s">
        <v>41</v>
      </c>
      <c r="H17" t="str">
        <f>IF(LEN(B17)&gt;0,VLOOKUP(A17,[1]account_list!$A:$B,2,0),"")</f>
        <v/>
      </c>
    </row>
    <row r="18" spans="1:10" x14ac:dyDescent="0.3">
      <c r="A18" s="1" t="s">
        <v>109</v>
      </c>
      <c r="B18" t="s">
        <v>20</v>
      </c>
      <c r="C18" t="s">
        <v>37</v>
      </c>
      <c r="D18" t="s">
        <v>41</v>
      </c>
      <c r="H18" t="str">
        <f>IF(LEN(B18)&gt;0,VLOOKUP(A18,[1]account_list!$A:$B,2,0),"")</f>
        <v>Phones</v>
      </c>
      <c r="J18" s="4" t="s">
        <v>260</v>
      </c>
    </row>
    <row r="19" spans="1:10" x14ac:dyDescent="0.3">
      <c r="A19" s="1" t="s">
        <v>111</v>
      </c>
      <c r="B19" t="s">
        <v>20</v>
      </c>
      <c r="C19" t="s">
        <v>37</v>
      </c>
      <c r="D19" t="s">
        <v>41</v>
      </c>
      <c r="H19" t="str">
        <f>IF(LEN(B19)&gt;0,VLOOKUP(A19,[1]account_list!$A:$B,2,0),"")</f>
        <v>Computers</v>
      </c>
      <c r="J19" s="4" t="s">
        <v>260</v>
      </c>
    </row>
    <row r="20" spans="1:10" x14ac:dyDescent="0.3">
      <c r="A20" s="1" t="s">
        <v>112</v>
      </c>
      <c r="B20" t="s">
        <v>20</v>
      </c>
      <c r="C20" t="s">
        <v>37</v>
      </c>
      <c r="D20" t="s">
        <v>41</v>
      </c>
      <c r="H20" t="str">
        <f>IF(LEN(B20)&gt;0,VLOOKUP(A20,[1]account_list!$A:$B,2,0),"")</f>
        <v>Machineries</v>
      </c>
      <c r="J20" s="4" t="s">
        <v>260</v>
      </c>
    </row>
    <row r="21" spans="1:10" x14ac:dyDescent="0.3">
      <c r="A21" s="1" t="s">
        <v>113</v>
      </c>
      <c r="B21" t="s">
        <v>20</v>
      </c>
      <c r="C21" t="s">
        <v>37</v>
      </c>
      <c r="D21" t="s">
        <v>41</v>
      </c>
      <c r="H21" t="str">
        <f>IF(LEN(B21)&gt;0,VLOOKUP(A21,[1]account_list!$A:$B,2,0),"")</f>
        <v>Forniture</v>
      </c>
      <c r="J21" s="4" t="s">
        <v>260</v>
      </c>
    </row>
    <row r="22" spans="1:10" x14ac:dyDescent="0.3">
      <c r="A22" s="1" t="s">
        <v>116</v>
      </c>
      <c r="B22" t="s">
        <v>20</v>
      </c>
      <c r="C22" t="s">
        <v>37</v>
      </c>
      <c r="D22" t="s">
        <v>41</v>
      </c>
      <c r="H22" t="str">
        <f>IF(LEN(B22)&gt;0,VLOOKUP(A22,[1]account_list!$A:$B,2,0),"")</f>
        <v>Phones</v>
      </c>
      <c r="J22" s="4" t="s">
        <v>260</v>
      </c>
    </row>
    <row r="23" spans="1:10" x14ac:dyDescent="0.3">
      <c r="A23" s="1" t="s">
        <v>117</v>
      </c>
      <c r="B23" t="s">
        <v>20</v>
      </c>
      <c r="C23" t="s">
        <v>37</v>
      </c>
      <c r="D23" t="s">
        <v>41</v>
      </c>
      <c r="H23" t="str">
        <f>IF(LEN(B23)&gt;0,VLOOKUP(A23,[1]account_list!$A:$B,2,0),"")</f>
        <v>Computers</v>
      </c>
      <c r="J23" s="4" t="s">
        <v>260</v>
      </c>
    </row>
    <row r="24" spans="1:10" x14ac:dyDescent="0.3">
      <c r="A24" s="1" t="s">
        <v>118</v>
      </c>
      <c r="B24" t="s">
        <v>20</v>
      </c>
      <c r="C24" t="s">
        <v>37</v>
      </c>
      <c r="D24" t="s">
        <v>41</v>
      </c>
      <c r="H24" t="str">
        <f>IF(LEN(B24)&gt;0,VLOOKUP(A24,[1]account_list!$A:$B,2,0),"")</f>
        <v>Machineries</v>
      </c>
      <c r="J24" s="4" t="s">
        <v>260</v>
      </c>
    </row>
    <row r="25" spans="1:10" x14ac:dyDescent="0.3">
      <c r="A25" s="1" t="s">
        <v>119</v>
      </c>
      <c r="B25" t="s">
        <v>20</v>
      </c>
      <c r="C25" t="s">
        <v>37</v>
      </c>
      <c r="D25" t="s">
        <v>41</v>
      </c>
      <c r="H25" t="str">
        <f>IF(LEN(B25)&gt;0,VLOOKUP(A25,[1]account_list!$A:$B,2,0),"")</f>
        <v>Forniture</v>
      </c>
      <c r="J25" s="4" t="s">
        <v>260</v>
      </c>
    </row>
    <row r="26" spans="1:10" x14ac:dyDescent="0.3">
      <c r="A26" t="s">
        <v>42</v>
      </c>
      <c r="H26" t="str">
        <f>IF(LEN(B26)&gt;0,VLOOKUP(A26,[1]account_list!$A:$B,2,0),"")</f>
        <v/>
      </c>
    </row>
    <row r="27" spans="1:10" x14ac:dyDescent="0.3">
      <c r="A27" s="1" t="s">
        <v>281</v>
      </c>
      <c r="B27" t="s">
        <v>20</v>
      </c>
      <c r="C27" t="s">
        <v>42</v>
      </c>
      <c r="H27" t="str">
        <f>IF(LEN(B27)&gt;0,VLOOKUP(A27,[1]account_list!$A:$B,2,0),"")</f>
        <v>Mathematical reserves reinsurance</v>
      </c>
      <c r="J27" s="1" t="s">
        <v>257</v>
      </c>
    </row>
    <row r="28" spans="1:10" x14ac:dyDescent="0.3">
      <c r="A28" s="1" t="s">
        <v>282</v>
      </c>
      <c r="B28" t="s">
        <v>20</v>
      </c>
      <c r="C28" t="s">
        <v>42</v>
      </c>
      <c r="H28" t="str">
        <f>IF(LEN(B28)&gt;0,VLOOKUP(A28,[1]account_list!$A:$B,2,0),"")</f>
        <v>Claims to be paid reserve reinsurance</v>
      </c>
      <c r="J28" s="1" t="s">
        <v>280</v>
      </c>
    </row>
    <row r="29" spans="1:10" x14ac:dyDescent="0.3">
      <c r="A29" s="1" t="s">
        <v>283</v>
      </c>
      <c r="B29" t="s">
        <v>20</v>
      </c>
      <c r="C29" t="s">
        <v>42</v>
      </c>
      <c r="H29" t="str">
        <f>IF(LEN(B29)&gt;0,VLOOKUP(A29,[1]account_list!$A:$B,2,0),"")</f>
        <v>Mathematical reserves reinsurance</v>
      </c>
      <c r="J29" s="1" t="s">
        <v>257</v>
      </c>
    </row>
    <row r="30" spans="1:10" x14ac:dyDescent="0.3">
      <c r="A30" s="1" t="s">
        <v>284</v>
      </c>
      <c r="B30" t="s">
        <v>20</v>
      </c>
      <c r="C30" t="s">
        <v>42</v>
      </c>
      <c r="H30" t="str">
        <f>IF(LEN(B30)&gt;0,VLOOKUP(A30,[1]account_list!$A:$B,2,0),"")</f>
        <v>Claims to be paid reserve reinsurance</v>
      </c>
      <c r="J30" s="1" t="s">
        <v>280</v>
      </c>
    </row>
    <row r="31" spans="1:10" x14ac:dyDescent="0.3">
      <c r="A31" t="s">
        <v>43</v>
      </c>
      <c r="H31" t="str">
        <f>IF(LEN(B31)&gt;0,VLOOKUP(A31,[1]account_list!$A:$B,2,0),"")</f>
        <v/>
      </c>
    </row>
    <row r="32" spans="1:10" x14ac:dyDescent="0.3">
      <c r="A32" t="s">
        <v>44</v>
      </c>
      <c r="H32" t="str">
        <f>IF(LEN(B32)&gt;0,VLOOKUP(A32,[1]account_list!$A:$B,2,0),"")</f>
        <v/>
      </c>
    </row>
    <row r="33" spans="1:10" x14ac:dyDescent="0.3">
      <c r="A33" s="1" t="s">
        <v>285</v>
      </c>
      <c r="B33" t="s">
        <v>20</v>
      </c>
      <c r="C33" t="s">
        <v>43</v>
      </c>
      <c r="D33" t="s">
        <v>44</v>
      </c>
      <c r="H33" t="str">
        <f>IF(LEN(B33)&gt;0,VLOOKUP(A33,[1]account_list!$A:$B,2,0),"")</f>
        <v>Buildings investments</v>
      </c>
      <c r="J33" s="4" t="s">
        <v>260</v>
      </c>
    </row>
    <row r="34" spans="1:10" x14ac:dyDescent="0.3">
      <c r="A34" s="1" t="s">
        <v>286</v>
      </c>
      <c r="B34" t="s">
        <v>20</v>
      </c>
      <c r="C34" t="s">
        <v>43</v>
      </c>
      <c r="D34" t="s">
        <v>44</v>
      </c>
      <c r="H34" t="str">
        <f>IF(LEN(B34)&gt;0,VLOOKUP(A34,[1]account_list!$A:$B,2,0),"")</f>
        <v>Buildings investments</v>
      </c>
      <c r="J34" s="4" t="s">
        <v>260</v>
      </c>
    </row>
    <row r="35" spans="1:10" x14ac:dyDescent="0.3">
      <c r="A35" s="2" t="s">
        <v>45</v>
      </c>
      <c r="H35" t="str">
        <f>IF(LEN(B35)&gt;0,VLOOKUP(A35,[1]account_list!$A:$B,2,0),"")</f>
        <v/>
      </c>
    </row>
    <row r="36" spans="1:10" x14ac:dyDescent="0.3">
      <c r="A36" s="1" t="s">
        <v>287</v>
      </c>
      <c r="B36" t="s">
        <v>20</v>
      </c>
      <c r="C36" t="s">
        <v>43</v>
      </c>
      <c r="D36" s="2" t="s">
        <v>45</v>
      </c>
      <c r="H36" t="str">
        <f>IF(LEN(B36)&gt;0,VLOOKUP(A36,[1]account_list!$A:$B,2,0),"")</f>
        <v>Holdings in other entities</v>
      </c>
      <c r="J36" s="1" t="s">
        <v>256</v>
      </c>
    </row>
    <row r="37" spans="1:10" x14ac:dyDescent="0.3">
      <c r="A37" s="1" t="s">
        <v>288</v>
      </c>
      <c r="B37" t="s">
        <v>20</v>
      </c>
      <c r="C37" t="s">
        <v>43</v>
      </c>
      <c r="D37" s="2" t="s">
        <v>45</v>
      </c>
      <c r="H37" t="str">
        <f>IF(LEN(B37)&gt;0,VLOOKUP(A37,[1]account_list!$A:$B,2,0),"")</f>
        <v>Holdings in other entities</v>
      </c>
      <c r="J37" s="1" t="s">
        <v>256</v>
      </c>
    </row>
    <row r="38" spans="1:10" x14ac:dyDescent="0.3">
      <c r="A38" t="s">
        <v>46</v>
      </c>
      <c r="H38" t="str">
        <f>IF(LEN(B38)&gt;0,VLOOKUP(A38,[1]account_list!$A:$B,2,0),"")</f>
        <v/>
      </c>
    </row>
    <row r="39" spans="1:10" x14ac:dyDescent="0.3">
      <c r="A39" s="1" t="s">
        <v>290</v>
      </c>
      <c r="B39" t="s">
        <v>20</v>
      </c>
      <c r="C39" t="s">
        <v>43</v>
      </c>
      <c r="D39" t="s">
        <v>46</v>
      </c>
      <c r="H39" t="str">
        <f>IF(LEN(B39)&gt;0,VLOOKUP(A39,[1]account_list!$A:$B,2,0),"")</f>
        <v>Euro government bonds AC</v>
      </c>
      <c r="J39" s="1" t="s">
        <v>258</v>
      </c>
    </row>
    <row r="40" spans="1:10" x14ac:dyDescent="0.3">
      <c r="A40" s="1" t="s">
        <v>289</v>
      </c>
      <c r="B40" t="s">
        <v>20</v>
      </c>
      <c r="C40" t="s">
        <v>43</v>
      </c>
      <c r="D40" t="s">
        <v>46</v>
      </c>
      <c r="H40" t="str">
        <f>IF(LEN(B40)&gt;0,VLOOKUP(A40,[1]account_list!$A:$B,2,0),"")</f>
        <v>Euro high yield bonds AC</v>
      </c>
      <c r="J40" s="1" t="s">
        <v>258</v>
      </c>
    </row>
    <row r="41" spans="1:10" x14ac:dyDescent="0.3">
      <c r="A41" s="1" t="s">
        <v>291</v>
      </c>
      <c r="B41" t="s">
        <v>20</v>
      </c>
      <c r="C41" t="s">
        <v>43</v>
      </c>
      <c r="D41" t="s">
        <v>46</v>
      </c>
      <c r="H41" t="str">
        <f>IF(LEN(B41)&gt;0,VLOOKUP(A41,[1]account_list!$A:$B,2,0),"")</f>
        <v>Euro government bonds AC</v>
      </c>
      <c r="J41" s="1" t="s">
        <v>258</v>
      </c>
    </row>
    <row r="42" spans="1:10" x14ac:dyDescent="0.3">
      <c r="A42" s="1" t="s">
        <v>292</v>
      </c>
      <c r="B42" t="s">
        <v>20</v>
      </c>
      <c r="C42" t="s">
        <v>43</v>
      </c>
      <c r="D42" t="s">
        <v>46</v>
      </c>
      <c r="H42" t="str">
        <f>IF(LEN(B42)&gt;0,VLOOKUP(A42,[1]account_list!$A:$B,2,0),"")</f>
        <v>Euro high yield bonds AC</v>
      </c>
      <c r="J42" s="1" t="s">
        <v>258</v>
      </c>
    </row>
    <row r="43" spans="1:10" x14ac:dyDescent="0.3">
      <c r="A43" t="s">
        <v>263</v>
      </c>
      <c r="H43" t="str">
        <f>IF(LEN(B43)&gt;0,VLOOKUP(A43,[1]account_list!$A:$B,2,0),"")</f>
        <v/>
      </c>
    </row>
    <row r="44" spans="1:10" x14ac:dyDescent="0.3">
      <c r="A44" s="1" t="s">
        <v>293</v>
      </c>
      <c r="B44" t="s">
        <v>20</v>
      </c>
      <c r="C44" t="s">
        <v>43</v>
      </c>
      <c r="D44" t="s">
        <v>47</v>
      </c>
      <c r="H44" t="str">
        <f>IF(LEN(B44)&gt;0,VLOOKUP(A44,[1]account_list!$A:$B,2,0),"")</f>
        <v>Euro government bonds FVTOCI</v>
      </c>
      <c r="J44" s="1" t="s">
        <v>264</v>
      </c>
    </row>
    <row r="45" spans="1:10" x14ac:dyDescent="0.3">
      <c r="A45" s="1" t="s">
        <v>294</v>
      </c>
      <c r="B45" t="s">
        <v>20</v>
      </c>
      <c r="C45" t="s">
        <v>43</v>
      </c>
      <c r="D45" t="s">
        <v>47</v>
      </c>
      <c r="H45" t="str">
        <f>IF(LEN(B45)&gt;0,VLOOKUP(A45,[1]account_list!$A:$B,2,0),"")</f>
        <v>Euro high yield bonds FVTOCI</v>
      </c>
      <c r="J45" s="1" t="s">
        <v>264</v>
      </c>
    </row>
    <row r="46" spans="1:10" x14ac:dyDescent="0.3">
      <c r="A46" s="1" t="s">
        <v>295</v>
      </c>
      <c r="B46" t="s">
        <v>20</v>
      </c>
      <c r="C46" t="s">
        <v>43</v>
      </c>
      <c r="D46" t="s">
        <v>47</v>
      </c>
      <c r="H46" t="str">
        <f>IF(LEN(B46)&gt;0,VLOOKUP(A46,[1]account_list!$A:$B,2,0),"")</f>
        <v>Euro government bonds FVTOCI</v>
      </c>
      <c r="J46" s="1" t="s">
        <v>264</v>
      </c>
    </row>
    <row r="47" spans="1:10" x14ac:dyDescent="0.3">
      <c r="A47" s="1" t="s">
        <v>296</v>
      </c>
      <c r="B47" t="s">
        <v>20</v>
      </c>
      <c r="C47" t="s">
        <v>43</v>
      </c>
      <c r="D47" t="s">
        <v>47</v>
      </c>
      <c r="H47" t="str">
        <f>IF(LEN(B47)&gt;0,VLOOKUP(A47,[1]account_list!$A:$B,2,0),"")</f>
        <v>Euro high yield bonds FVTOCI</v>
      </c>
      <c r="J47" s="1" t="s">
        <v>264</v>
      </c>
    </row>
    <row r="48" spans="1:10" x14ac:dyDescent="0.3">
      <c r="A48" t="s">
        <v>120</v>
      </c>
      <c r="H48" t="str">
        <f>IF(LEN(B48)&gt;0,VLOOKUP(A48,[1]account_list!$A:$B,2,0),"")</f>
        <v/>
      </c>
    </row>
    <row r="49" spans="1:10" x14ac:dyDescent="0.3">
      <c r="A49" s="1" t="s">
        <v>297</v>
      </c>
      <c r="B49" t="s">
        <v>20</v>
      </c>
      <c r="C49" t="s">
        <v>43</v>
      </c>
      <c r="D49" t="s">
        <v>120</v>
      </c>
      <c r="H49" t="str">
        <f>IF(LEN(B49)&gt;0,VLOOKUP(A49,[1]account_list!$A:$B,2,0),"")</f>
        <v>Euroequity fund dynamic</v>
      </c>
      <c r="J49" s="1" t="s">
        <v>259</v>
      </c>
    </row>
    <row r="50" spans="1:10" x14ac:dyDescent="0.3">
      <c r="A50" s="1" t="s">
        <v>298</v>
      </c>
      <c r="B50" t="s">
        <v>20</v>
      </c>
      <c r="C50" t="s">
        <v>43</v>
      </c>
      <c r="D50" t="s">
        <v>120</v>
      </c>
      <c r="H50" t="str">
        <f>IF(LEN(B50)&gt;0,VLOOKUP(A50,[1]account_list!$A:$B,2,0),"")</f>
        <v>Eurobond fund balanced</v>
      </c>
      <c r="J50" s="1" t="s">
        <v>259</v>
      </c>
    </row>
    <row r="51" spans="1:10" x14ac:dyDescent="0.3">
      <c r="A51" s="1" t="s">
        <v>299</v>
      </c>
      <c r="B51" t="s">
        <v>20</v>
      </c>
      <c r="C51" t="s">
        <v>43</v>
      </c>
      <c r="D51" t="s">
        <v>120</v>
      </c>
      <c r="H51" t="str">
        <f>IF(LEN(B51)&gt;0,VLOOKUP(A51,[1]account_list!$A:$B,2,0),"")</f>
        <v>Eurobond fund opportunity</v>
      </c>
      <c r="J51" s="1" t="s">
        <v>259</v>
      </c>
    </row>
    <row r="52" spans="1:10" x14ac:dyDescent="0.3">
      <c r="A52" s="1" t="s">
        <v>300</v>
      </c>
      <c r="B52" t="s">
        <v>20</v>
      </c>
      <c r="C52" t="s">
        <v>43</v>
      </c>
      <c r="D52" t="s">
        <v>120</v>
      </c>
      <c r="H52" t="str">
        <f>IF(LEN(B52)&gt;0,VLOOKUP(A52,[1]account_list!$A:$B,2,0),"")</f>
        <v>Country fund</v>
      </c>
      <c r="J52" s="1" t="s">
        <v>259</v>
      </c>
    </row>
    <row r="53" spans="1:10" x14ac:dyDescent="0.3">
      <c r="A53" s="1" t="s">
        <v>301</v>
      </c>
      <c r="B53" t="s">
        <v>20</v>
      </c>
      <c r="C53" t="s">
        <v>43</v>
      </c>
      <c r="D53" t="s">
        <v>120</v>
      </c>
      <c r="H53" t="str">
        <f>IF(LEN(B53)&gt;0,VLOOKUP(A53,[1]account_list!$A:$B,2,0),"")</f>
        <v>Opportunity fund</v>
      </c>
      <c r="J53" s="1" t="s">
        <v>259</v>
      </c>
    </row>
    <row r="54" spans="1:10" x14ac:dyDescent="0.3">
      <c r="A54" s="1" t="s">
        <v>302</v>
      </c>
      <c r="B54" t="s">
        <v>20</v>
      </c>
      <c r="C54" t="s">
        <v>43</v>
      </c>
      <c r="D54" t="s">
        <v>120</v>
      </c>
      <c r="H54" t="str">
        <f>IF(LEN(B54)&gt;0,VLOOKUP(A54,[1]account_list!$A:$B,2,0),"")</f>
        <v>Sector fund</v>
      </c>
      <c r="J54" s="1" t="s">
        <v>259</v>
      </c>
    </row>
    <row r="55" spans="1:10" x14ac:dyDescent="0.3">
      <c r="A55" s="1" t="s">
        <v>303</v>
      </c>
      <c r="B55" t="s">
        <v>20</v>
      </c>
      <c r="C55" t="s">
        <v>43</v>
      </c>
      <c r="D55" t="s">
        <v>120</v>
      </c>
      <c r="H55" t="str">
        <f>IF(LEN(B55)&gt;0,VLOOKUP(A55,[1]account_list!$A:$B,2,0),"")</f>
        <v>Fidelity equity fund</v>
      </c>
      <c r="J55" s="1" t="s">
        <v>259</v>
      </c>
    </row>
    <row r="56" spans="1:10" x14ac:dyDescent="0.3">
      <c r="A56" s="1" t="s">
        <v>304</v>
      </c>
      <c r="B56" t="s">
        <v>20</v>
      </c>
      <c r="C56" t="s">
        <v>43</v>
      </c>
      <c r="D56" t="s">
        <v>120</v>
      </c>
      <c r="H56" t="str">
        <f>IF(LEN(B56)&gt;0,VLOOKUP(A56,[1]account_list!$A:$B,2,0),"")</f>
        <v>Equity step fund</v>
      </c>
      <c r="J56" s="1" t="s">
        <v>259</v>
      </c>
    </row>
    <row r="57" spans="1:10" x14ac:dyDescent="0.3">
      <c r="A57" s="1" t="s">
        <v>305</v>
      </c>
      <c r="B57" t="s">
        <v>20</v>
      </c>
      <c r="C57" t="s">
        <v>43</v>
      </c>
      <c r="D57" t="s">
        <v>120</v>
      </c>
      <c r="H57" t="str">
        <f>IF(LEN(B57)&gt;0,VLOOKUP(A57,[1]account_list!$A:$B,2,0),"")</f>
        <v>Bond short term fund</v>
      </c>
      <c r="J57" s="1" t="s">
        <v>259</v>
      </c>
    </row>
    <row r="58" spans="1:10" x14ac:dyDescent="0.3">
      <c r="A58" s="1" t="s">
        <v>306</v>
      </c>
      <c r="B58" t="s">
        <v>20</v>
      </c>
      <c r="C58" t="s">
        <v>43</v>
      </c>
      <c r="D58" t="s">
        <v>120</v>
      </c>
      <c r="H58" t="str">
        <f>IF(LEN(B58)&gt;0,VLOOKUP(A58,[1]account_list!$A:$B,2,0),"")</f>
        <v>Stability fund</v>
      </c>
      <c r="J58" s="1" t="s">
        <v>259</v>
      </c>
    </row>
    <row r="59" spans="1:10" x14ac:dyDescent="0.3">
      <c r="A59" s="1" t="s">
        <v>307</v>
      </c>
      <c r="B59" t="s">
        <v>20</v>
      </c>
      <c r="C59" t="s">
        <v>43</v>
      </c>
      <c r="D59" t="s">
        <v>120</v>
      </c>
      <c r="H59" t="str">
        <f>IF(LEN(B59)&gt;0,VLOOKUP(A59,[1]account_list!$A:$B,2,0),"")</f>
        <v>Challenge fund</v>
      </c>
      <c r="J59" s="1" t="s">
        <v>259</v>
      </c>
    </row>
    <row r="60" spans="1:10" x14ac:dyDescent="0.3">
      <c r="A60" s="1" t="s">
        <v>308</v>
      </c>
      <c r="B60" t="s">
        <v>20</v>
      </c>
      <c r="C60" t="s">
        <v>43</v>
      </c>
      <c r="D60" t="s">
        <v>120</v>
      </c>
      <c r="H60" t="str">
        <f>IF(LEN(B60)&gt;0,VLOOKUP(A60,[1]account_list!$A:$B,2,0),"")</f>
        <v>Tax benefit fund</v>
      </c>
      <c r="J60" s="1" t="s">
        <v>259</v>
      </c>
    </row>
    <row r="61" spans="1:10" x14ac:dyDescent="0.3">
      <c r="A61" s="1" t="s">
        <v>309</v>
      </c>
      <c r="B61" t="s">
        <v>20</v>
      </c>
      <c r="C61" t="s">
        <v>43</v>
      </c>
      <c r="D61" t="s">
        <v>120</v>
      </c>
      <c r="H61" t="str">
        <f>IF(LEN(B61)&gt;0,VLOOKUP(A61,[1]account_list!$A:$B,2,0),"")</f>
        <v>Euroequity fund dynamic</v>
      </c>
      <c r="J61" s="1" t="s">
        <v>259</v>
      </c>
    </row>
    <row r="62" spans="1:10" x14ac:dyDescent="0.3">
      <c r="A62" s="1" t="s">
        <v>310</v>
      </c>
      <c r="B62" t="s">
        <v>20</v>
      </c>
      <c r="C62" t="s">
        <v>43</v>
      </c>
      <c r="D62" t="s">
        <v>120</v>
      </c>
      <c r="H62" t="str">
        <f>IF(LEN(B62)&gt;0,VLOOKUP(A62,[1]account_list!$A:$B,2,0),"")</f>
        <v>Eurobond fund balanced</v>
      </c>
      <c r="J62" s="1" t="s">
        <v>259</v>
      </c>
    </row>
    <row r="63" spans="1:10" x14ac:dyDescent="0.3">
      <c r="A63" s="1" t="s">
        <v>311</v>
      </c>
      <c r="B63" t="s">
        <v>20</v>
      </c>
      <c r="C63" t="s">
        <v>43</v>
      </c>
      <c r="D63" t="s">
        <v>120</v>
      </c>
      <c r="H63" t="str">
        <f>IF(LEN(B63)&gt;0,VLOOKUP(A63,[1]account_list!$A:$B,2,0),"")</f>
        <v>Eurobond fund opportunity</v>
      </c>
      <c r="J63" s="1" t="s">
        <v>259</v>
      </c>
    </row>
    <row r="64" spans="1:10" x14ac:dyDescent="0.3">
      <c r="A64" s="1" t="s">
        <v>312</v>
      </c>
      <c r="B64" t="s">
        <v>20</v>
      </c>
      <c r="C64" t="s">
        <v>43</v>
      </c>
      <c r="D64" t="s">
        <v>120</v>
      </c>
      <c r="H64" t="str">
        <f>IF(LEN(B64)&gt;0,VLOOKUP(A64,[1]account_list!$A:$B,2,0),"")</f>
        <v>Country fund</v>
      </c>
      <c r="J64" s="1" t="s">
        <v>259</v>
      </c>
    </row>
    <row r="65" spans="1:10" x14ac:dyDescent="0.3">
      <c r="A65" s="1" t="s">
        <v>313</v>
      </c>
      <c r="B65" t="s">
        <v>20</v>
      </c>
      <c r="C65" t="s">
        <v>43</v>
      </c>
      <c r="D65" t="s">
        <v>120</v>
      </c>
      <c r="H65" t="str">
        <f>IF(LEN(B65)&gt;0,VLOOKUP(A65,[1]account_list!$A:$B,2,0),"")</f>
        <v>Opportunity fund</v>
      </c>
      <c r="J65" s="1" t="s">
        <v>259</v>
      </c>
    </row>
    <row r="66" spans="1:10" x14ac:dyDescent="0.3">
      <c r="A66" s="1" t="s">
        <v>314</v>
      </c>
      <c r="B66" t="s">
        <v>20</v>
      </c>
      <c r="C66" t="s">
        <v>43</v>
      </c>
      <c r="D66" t="s">
        <v>120</v>
      </c>
      <c r="H66" t="str">
        <f>IF(LEN(B66)&gt;0,VLOOKUP(A66,[1]account_list!$A:$B,2,0),"")</f>
        <v>Sector fund</v>
      </c>
      <c r="J66" s="1" t="s">
        <v>259</v>
      </c>
    </row>
    <row r="67" spans="1:10" x14ac:dyDescent="0.3">
      <c r="A67" s="1" t="s">
        <v>315</v>
      </c>
      <c r="B67" t="s">
        <v>20</v>
      </c>
      <c r="C67" t="s">
        <v>43</v>
      </c>
      <c r="D67" t="s">
        <v>120</v>
      </c>
      <c r="H67" t="str">
        <f>IF(LEN(B67)&gt;0,VLOOKUP(A67,[1]account_list!$A:$B,2,0),"")</f>
        <v>Fidelity equity fund</v>
      </c>
      <c r="J67" s="1" t="s">
        <v>259</v>
      </c>
    </row>
    <row r="68" spans="1:10" x14ac:dyDescent="0.3">
      <c r="A68" s="1" t="s">
        <v>316</v>
      </c>
      <c r="B68" t="s">
        <v>20</v>
      </c>
      <c r="C68" t="s">
        <v>43</v>
      </c>
      <c r="D68" t="s">
        <v>120</v>
      </c>
      <c r="H68" t="str">
        <f>IF(LEN(B68)&gt;0,VLOOKUP(A68,[1]account_list!$A:$B,2,0),"")</f>
        <v>Equity step fund</v>
      </c>
      <c r="J68" s="1" t="s">
        <v>259</v>
      </c>
    </row>
    <row r="69" spans="1:10" x14ac:dyDescent="0.3">
      <c r="A69" s="1" t="s">
        <v>317</v>
      </c>
      <c r="B69" t="s">
        <v>20</v>
      </c>
      <c r="C69" t="s">
        <v>43</v>
      </c>
      <c r="D69" t="s">
        <v>120</v>
      </c>
      <c r="H69" t="str">
        <f>IF(LEN(B69)&gt;0,VLOOKUP(A69,[1]account_list!$A:$B,2,0),"")</f>
        <v>Bond short term fund</v>
      </c>
      <c r="J69" s="1" t="s">
        <v>259</v>
      </c>
    </row>
    <row r="70" spans="1:10" x14ac:dyDescent="0.3">
      <c r="A70" s="1" t="s">
        <v>318</v>
      </c>
      <c r="B70" t="s">
        <v>20</v>
      </c>
      <c r="C70" t="s">
        <v>43</v>
      </c>
      <c r="D70" t="s">
        <v>120</v>
      </c>
      <c r="H70" t="str">
        <f>IF(LEN(B70)&gt;0,VLOOKUP(A70,[1]account_list!$A:$B,2,0),"")</f>
        <v>Stability fund</v>
      </c>
      <c r="J70" s="1" t="s">
        <v>259</v>
      </c>
    </row>
    <row r="71" spans="1:10" x14ac:dyDescent="0.3">
      <c r="A71" s="1" t="s">
        <v>319</v>
      </c>
      <c r="B71" t="s">
        <v>20</v>
      </c>
      <c r="C71" t="s">
        <v>43</v>
      </c>
      <c r="D71" t="s">
        <v>120</v>
      </c>
      <c r="H71" t="str">
        <f>IF(LEN(B71)&gt;0,VLOOKUP(A71,[1]account_list!$A:$B,2,0),"")</f>
        <v>Challenge fund</v>
      </c>
      <c r="J71" s="1" t="s">
        <v>259</v>
      </c>
    </row>
    <row r="72" spans="1:10" x14ac:dyDescent="0.3">
      <c r="A72" s="1" t="s">
        <v>320</v>
      </c>
      <c r="B72" t="s">
        <v>20</v>
      </c>
      <c r="C72" t="s">
        <v>43</v>
      </c>
      <c r="D72" t="s">
        <v>120</v>
      </c>
      <c r="H72" t="str">
        <f>IF(LEN(B72)&gt;0,VLOOKUP(A72,[1]account_list!$A:$B,2,0),"")</f>
        <v>Tax benefit fund</v>
      </c>
      <c r="J72" s="1" t="s">
        <v>259</v>
      </c>
    </row>
    <row r="73" spans="1:10" x14ac:dyDescent="0.3">
      <c r="A73" t="s">
        <v>48</v>
      </c>
      <c r="H73" t="str">
        <f>IF(LEN(B73)&gt;0,VLOOKUP(A73,[1]account_list!$A:$B,2,0),"")</f>
        <v/>
      </c>
    </row>
    <row r="74" spans="1:10" x14ac:dyDescent="0.3">
      <c r="A74" t="s">
        <v>105</v>
      </c>
      <c r="H74" t="str">
        <f>IF(LEN(B74)&gt;0,VLOOKUP(A74,[1]account_list!$A:$B,2,0),"")</f>
        <v/>
      </c>
    </row>
    <row r="75" spans="1:10" x14ac:dyDescent="0.3">
      <c r="A75" s="1" t="s">
        <v>321</v>
      </c>
      <c r="B75" t="s">
        <v>20</v>
      </c>
      <c r="C75" t="s">
        <v>48</v>
      </c>
      <c r="D75" t="s">
        <v>105</v>
      </c>
      <c r="H75" t="str">
        <f>IF(LEN(B75)&gt;0,VLOOKUP(A75,[1]account_list!$A:$B,2,0),"")</f>
        <v>Receivables against policyholders</v>
      </c>
      <c r="J75" s="1" t="s">
        <v>271</v>
      </c>
    </row>
    <row r="76" spans="1:10" x14ac:dyDescent="0.3">
      <c r="A76" s="1" t="s">
        <v>322</v>
      </c>
      <c r="B76" t="s">
        <v>20</v>
      </c>
      <c r="C76" t="s">
        <v>48</v>
      </c>
      <c r="D76" t="s">
        <v>105</v>
      </c>
      <c r="H76" t="str">
        <f>IF(LEN(B76)&gt;0,VLOOKUP(A76,[1]account_list!$A:$B,2,0),"")</f>
        <v>Receivables against policyholders</v>
      </c>
      <c r="J76" s="1" t="s">
        <v>271</v>
      </c>
    </row>
    <row r="77" spans="1:10" x14ac:dyDescent="0.3">
      <c r="A77" t="s">
        <v>49</v>
      </c>
      <c r="H77" t="str">
        <f>IF(LEN(B77)&gt;0,VLOOKUP(A77,[1]account_list!$A:$B,2,0),"")</f>
        <v/>
      </c>
    </row>
    <row r="78" spans="1:10" x14ac:dyDescent="0.3">
      <c r="A78" s="1" t="s">
        <v>323</v>
      </c>
      <c r="B78" t="s">
        <v>20</v>
      </c>
      <c r="C78" t="s">
        <v>48</v>
      </c>
      <c r="D78" t="s">
        <v>49</v>
      </c>
      <c r="H78" t="str">
        <f>IF(LEN(B78)&gt;0,VLOOKUP(A78,[1]account_list!$A:$B,2,0),"")</f>
        <v>Receivables against reinsurers</v>
      </c>
      <c r="J78" s="1" t="s">
        <v>271</v>
      </c>
    </row>
    <row r="79" spans="1:10" x14ac:dyDescent="0.3">
      <c r="A79" s="1" t="s">
        <v>324</v>
      </c>
      <c r="B79" t="s">
        <v>20</v>
      </c>
      <c r="C79" t="s">
        <v>48</v>
      </c>
      <c r="D79" t="s">
        <v>49</v>
      </c>
      <c r="H79" t="str">
        <f>IF(LEN(B79)&gt;0,VLOOKUP(A79,[1]account_list!$A:$B,2,0),"")</f>
        <v>Receivables against reinsurers</v>
      </c>
      <c r="J79" s="1" t="s">
        <v>271</v>
      </c>
    </row>
    <row r="80" spans="1:10" x14ac:dyDescent="0.3">
      <c r="A80" t="s">
        <v>50</v>
      </c>
      <c r="H80" t="str">
        <f>IF(LEN(B80)&gt;0,VLOOKUP(A80,[1]account_list!$A:$B,2,0),"")</f>
        <v/>
      </c>
    </row>
    <row r="81" spans="1:10" x14ac:dyDescent="0.3">
      <c r="A81" s="1" t="s">
        <v>325</v>
      </c>
      <c r="B81" t="s">
        <v>20</v>
      </c>
      <c r="C81" t="s">
        <v>48</v>
      </c>
      <c r="D81" t="s">
        <v>50</v>
      </c>
      <c r="H81" t="str">
        <f>IF(LEN(B81)&gt;0,VLOOKUP(A81,[1]account_list!$A:$B,2,0),"")</f>
        <v>Receivables against other customers</v>
      </c>
      <c r="J81" s="1" t="s">
        <v>256</v>
      </c>
    </row>
    <row r="82" spans="1:10" x14ac:dyDescent="0.3">
      <c r="A82" s="1" t="s">
        <v>326</v>
      </c>
      <c r="B82" t="s">
        <v>20</v>
      </c>
      <c r="C82" t="s">
        <v>48</v>
      </c>
      <c r="D82" t="s">
        <v>50</v>
      </c>
      <c r="H82" t="str">
        <f>IF(LEN(B82)&gt;0,VLOOKUP(A82,[1]account_list!$A:$B,2,0),"")</f>
        <v>Receivables against other customers</v>
      </c>
      <c r="J82" s="1" t="s">
        <v>256</v>
      </c>
    </row>
    <row r="83" spans="1:10" x14ac:dyDescent="0.3">
      <c r="A83" t="s">
        <v>51</v>
      </c>
      <c r="H83" t="str">
        <f>IF(LEN(B83)&gt;0,VLOOKUP(A83,[1]account_list!$A:$B,2,0),"")</f>
        <v/>
      </c>
    </row>
    <row r="84" spans="1:10" x14ac:dyDescent="0.3">
      <c r="A84" t="s">
        <v>52</v>
      </c>
      <c r="H84" t="str">
        <f>IF(LEN(B84)&gt;0,VLOOKUP(A84,[1]account_list!$A:$B,2,0),"")</f>
        <v/>
      </c>
    </row>
    <row r="85" spans="1:10" x14ac:dyDescent="0.3">
      <c r="A85" t="s">
        <v>53</v>
      </c>
      <c r="H85" t="str">
        <f>IF(LEN(B85)&gt;0,VLOOKUP(A85,[1]account_list!$A:$B,2,0),"")</f>
        <v/>
      </c>
    </row>
    <row r="86" spans="1:10" x14ac:dyDescent="0.3">
      <c r="A86" t="s">
        <v>54</v>
      </c>
      <c r="H86" t="str">
        <f>IF(LEN(B86)&gt;0,VLOOKUP(A86,[1]account_list!$A:$B,2,0),"")</f>
        <v/>
      </c>
    </row>
    <row r="87" spans="1:10" x14ac:dyDescent="0.3">
      <c r="A87" t="s">
        <v>55</v>
      </c>
      <c r="H87" t="str">
        <f>IF(LEN(B87)&gt;0,VLOOKUP(A87,[1]account_list!$A:$B,2,0),"")</f>
        <v/>
      </c>
    </row>
    <row r="88" spans="1:10" x14ac:dyDescent="0.3">
      <c r="A88" s="1" t="s">
        <v>327</v>
      </c>
      <c r="B88" t="s">
        <v>20</v>
      </c>
      <c r="C88" t="s">
        <v>51</v>
      </c>
      <c r="D88" t="s">
        <v>55</v>
      </c>
      <c r="H88" t="str">
        <f>IF(LEN(B88)&gt;0,VLOOKUP(A88,[1]account_list!$A:$B,2,0),"")</f>
        <v>Receivables for mathematical reserves</v>
      </c>
      <c r="J88" s="1" t="s">
        <v>256</v>
      </c>
    </row>
    <row r="89" spans="1:10" x14ac:dyDescent="0.3">
      <c r="A89" s="1" t="s">
        <v>328</v>
      </c>
      <c r="B89" t="s">
        <v>20</v>
      </c>
      <c r="C89" t="s">
        <v>51</v>
      </c>
      <c r="D89" t="s">
        <v>55</v>
      </c>
      <c r="H89" t="str">
        <f>IF(LEN(B89)&gt;0,VLOOKUP(A89,[1]account_list!$A:$B,2,0),"")</f>
        <v>Receivables for mathematical reserves</v>
      </c>
      <c r="J89" s="1" t="s">
        <v>256</v>
      </c>
    </row>
    <row r="90" spans="1:10" x14ac:dyDescent="0.3">
      <c r="A90" t="s">
        <v>56</v>
      </c>
      <c r="H90" t="str">
        <f>IF(LEN(B90)&gt;0,VLOOKUP(A90,[1]account_list!$A:$B,2,0),"")</f>
        <v/>
      </c>
    </row>
    <row r="91" spans="1:10" x14ac:dyDescent="0.3">
      <c r="A91" s="1" t="s">
        <v>329</v>
      </c>
      <c r="B91" t="s">
        <v>20</v>
      </c>
      <c r="C91" t="s">
        <v>51</v>
      </c>
      <c r="D91" t="s">
        <v>56</v>
      </c>
      <c r="H91" t="str">
        <f>IF(LEN(B91)&gt;0,VLOOKUP(A91,[1]account_list!$A:$B,2,0),"")</f>
        <v>Financial receivables against banks</v>
      </c>
      <c r="J91" s="1" t="s">
        <v>256</v>
      </c>
    </row>
    <row r="92" spans="1:10" x14ac:dyDescent="0.3">
      <c r="A92" s="1" t="s">
        <v>330</v>
      </c>
      <c r="B92" t="s">
        <v>20</v>
      </c>
      <c r="C92" t="s">
        <v>51</v>
      </c>
      <c r="D92" t="s">
        <v>56</v>
      </c>
      <c r="H92" t="str">
        <f>IF(LEN(B92)&gt;0,VLOOKUP(A92,[1]account_list!$A:$B,2,0),"")</f>
        <v>Other receivables</v>
      </c>
      <c r="J92" s="1" t="s">
        <v>261</v>
      </c>
    </row>
    <row r="93" spans="1:10" x14ac:dyDescent="0.3">
      <c r="A93" s="1" t="s">
        <v>331</v>
      </c>
      <c r="B93" t="s">
        <v>20</v>
      </c>
      <c r="C93" t="s">
        <v>51</v>
      </c>
      <c r="D93" t="s">
        <v>56</v>
      </c>
      <c r="H93" t="str">
        <f>IF(LEN(B93)&gt;0,VLOOKUP(A93,[1]account_list!$A:$B,2,0),"")</f>
        <v>Financial receivables against banks</v>
      </c>
      <c r="J93" s="1" t="s">
        <v>256</v>
      </c>
    </row>
    <row r="94" spans="1:10" x14ac:dyDescent="0.3">
      <c r="A94" s="1" t="s">
        <v>332</v>
      </c>
      <c r="B94" t="s">
        <v>20</v>
      </c>
      <c r="C94" t="s">
        <v>51</v>
      </c>
      <c r="D94" t="s">
        <v>56</v>
      </c>
      <c r="H94" t="str">
        <f>IF(LEN(B94)&gt;0,VLOOKUP(A94,[1]account_list!$A:$B,2,0),"")</f>
        <v>Other receivables</v>
      </c>
      <c r="J94" s="1" t="s">
        <v>261</v>
      </c>
    </row>
    <row r="95" spans="1:10" x14ac:dyDescent="0.3">
      <c r="A95" t="s">
        <v>57</v>
      </c>
      <c r="H95" t="str">
        <f>IF(LEN(B95)&gt;0,VLOOKUP(A95,[1]account_list!$A:$B,2,0),"")</f>
        <v/>
      </c>
    </row>
    <row r="96" spans="1:10" x14ac:dyDescent="0.3">
      <c r="A96" s="1" t="s">
        <v>333</v>
      </c>
      <c r="B96" t="s">
        <v>20</v>
      </c>
      <c r="C96" t="s">
        <v>57</v>
      </c>
      <c r="H96" t="str">
        <f>IF(LEN(B96)&gt;0,VLOOKUP(A96,[1]account_list!$A:$B,2,0),"")</f>
        <v>Goldman sachs bank account</v>
      </c>
    </row>
    <row r="97" spans="1:8" x14ac:dyDescent="0.3">
      <c r="A97" s="1" t="s">
        <v>334</v>
      </c>
      <c r="B97" t="s">
        <v>20</v>
      </c>
      <c r="C97" t="s">
        <v>57</v>
      </c>
      <c r="H97" t="str">
        <f>IF(LEN(B97)&gt;0,VLOOKUP(A97,[1]account_list!$A:$B,2,0),"")</f>
        <v>Jpmorgan bank account</v>
      </c>
    </row>
    <row r="98" spans="1:8" x14ac:dyDescent="0.3">
      <c r="A98" s="1" t="s">
        <v>335</v>
      </c>
      <c r="B98" t="s">
        <v>20</v>
      </c>
      <c r="C98" t="s">
        <v>57</v>
      </c>
      <c r="H98" t="str">
        <f>IF(LEN(B98)&gt;0,VLOOKUP(A98,[1]account_list!$A:$B,2,0),"")</f>
        <v>Santander bank account</v>
      </c>
    </row>
    <row r="99" spans="1:8" x14ac:dyDescent="0.3">
      <c r="A99" s="1" t="s">
        <v>336</v>
      </c>
      <c r="B99" t="s">
        <v>20</v>
      </c>
      <c r="C99" t="s">
        <v>57</v>
      </c>
      <c r="H99" t="str">
        <f>IF(LEN(B99)&gt;0,VLOOKUP(A99,[1]account_list!$A:$B,2,0),"")</f>
        <v>Unicredit bank account</v>
      </c>
    </row>
    <row r="100" spans="1:8" x14ac:dyDescent="0.3">
      <c r="A100" s="1" t="s">
        <v>337</v>
      </c>
      <c r="B100" t="s">
        <v>20</v>
      </c>
      <c r="C100" t="s">
        <v>57</v>
      </c>
      <c r="H100" t="str">
        <f>IF(LEN(B100)&gt;0,VLOOKUP(A100,[1]account_list!$A:$B,2,0),"")</f>
        <v>Intesa bank account</v>
      </c>
    </row>
    <row r="101" spans="1:8" x14ac:dyDescent="0.3">
      <c r="A101" s="1" t="s">
        <v>338</v>
      </c>
      <c r="B101" t="s">
        <v>20</v>
      </c>
      <c r="C101" t="s">
        <v>57</v>
      </c>
      <c r="H101" t="str">
        <f>IF(LEN(B101)&gt;0,VLOOKUP(A101,[1]account_list!$A:$B,2,0),"")</f>
        <v>Goldman sachs bank account</v>
      </c>
    </row>
    <row r="102" spans="1:8" x14ac:dyDescent="0.3">
      <c r="A102" s="1" t="s">
        <v>339</v>
      </c>
      <c r="B102" t="s">
        <v>20</v>
      </c>
      <c r="C102" t="s">
        <v>57</v>
      </c>
      <c r="H102" t="str">
        <f>IF(LEN(B102)&gt;0,VLOOKUP(A102,[1]account_list!$A:$B,2,0),"")</f>
        <v>Jpmorgan bank account</v>
      </c>
    </row>
    <row r="103" spans="1:8" x14ac:dyDescent="0.3">
      <c r="A103" s="1" t="s">
        <v>340</v>
      </c>
      <c r="B103" t="s">
        <v>20</v>
      </c>
      <c r="C103" t="s">
        <v>57</v>
      </c>
      <c r="H103" t="str">
        <f>IF(LEN(B103)&gt;0,VLOOKUP(A103,[1]account_list!$A:$B,2,0),"")</f>
        <v>Santander bank account</v>
      </c>
    </row>
    <row r="104" spans="1:8" x14ac:dyDescent="0.3">
      <c r="A104" s="1" t="s">
        <v>341</v>
      </c>
      <c r="B104" t="s">
        <v>20</v>
      </c>
      <c r="C104" t="s">
        <v>57</v>
      </c>
      <c r="H104" t="str">
        <f>IF(LEN(B104)&gt;0,VLOOKUP(A104,[1]account_list!$A:$B,2,0),"")</f>
        <v>Unicredit bank account</v>
      </c>
    </row>
    <row r="105" spans="1:8" x14ac:dyDescent="0.3">
      <c r="A105" s="1" t="s">
        <v>342</v>
      </c>
      <c r="B105" t="s">
        <v>20</v>
      </c>
      <c r="C105" t="s">
        <v>57</v>
      </c>
      <c r="H105" t="str">
        <f>IF(LEN(B105)&gt;0,VLOOKUP(A105,[1]account_list!$A:$B,2,0),"")</f>
        <v>Intesa bank account</v>
      </c>
    </row>
    <row r="106" spans="1:8" x14ac:dyDescent="0.3">
      <c r="A106" t="s">
        <v>20</v>
      </c>
      <c r="H106" t="str">
        <f>IF(LEN(B106)&gt;0,VLOOKUP(A106,[1]account_list!$A:$B,2,0),"")</f>
        <v/>
      </c>
    </row>
    <row r="107" spans="1:8" x14ac:dyDescent="0.3">
      <c r="A107" t="s">
        <v>9</v>
      </c>
      <c r="H107" t="str">
        <f>IF(LEN(B107)&gt;0,VLOOKUP(A107,[1]account_list!$A:$B,2,0),"")</f>
        <v/>
      </c>
    </row>
    <row r="108" spans="1:8" x14ac:dyDescent="0.3">
      <c r="A108" t="s">
        <v>58</v>
      </c>
      <c r="H108" t="str">
        <f>IF(LEN(B108)&gt;0,VLOOKUP(A108,[1]account_list!$A:$B,2,0),"")</f>
        <v/>
      </c>
    </row>
    <row r="109" spans="1:8" x14ac:dyDescent="0.3">
      <c r="A109" s="1" t="s">
        <v>13</v>
      </c>
      <c r="B109" s="1" t="s">
        <v>78</v>
      </c>
      <c r="C109" t="s">
        <v>9</v>
      </c>
      <c r="D109" t="s">
        <v>58</v>
      </c>
      <c r="H109" t="str">
        <f>IF(LEN(B109)&gt;0,VLOOKUP(A109,[1]account_list!$A:$B,2,0),"")</f>
        <v>Share capital</v>
      </c>
    </row>
    <row r="110" spans="1:8" x14ac:dyDescent="0.3">
      <c r="A110" s="1" t="s">
        <v>25</v>
      </c>
      <c r="B110" s="1" t="s">
        <v>78</v>
      </c>
      <c r="C110" t="s">
        <v>9</v>
      </c>
      <c r="D110" t="s">
        <v>58</v>
      </c>
      <c r="H110" t="str">
        <f>IF(LEN(B110)&gt;0,VLOOKUP(A110,[1]account_list!$A:$B,2,0),"")</f>
        <v>Share capital</v>
      </c>
    </row>
    <row r="111" spans="1:8" x14ac:dyDescent="0.3">
      <c r="A111" t="s">
        <v>59</v>
      </c>
      <c r="H111" t="str">
        <f>IF(LEN(B111)&gt;0,VLOOKUP(A111,[1]account_list!$A:$B,2,0),"")</f>
        <v/>
      </c>
    </row>
    <row r="112" spans="1:8" x14ac:dyDescent="0.3">
      <c r="A112" t="s">
        <v>60</v>
      </c>
      <c r="H112" t="str">
        <f>IF(LEN(B112)&gt;0,VLOOKUP(A112,[1]account_list!$A:$B,2,0),"")</f>
        <v/>
      </c>
    </row>
    <row r="113" spans="1:10" x14ac:dyDescent="0.3">
      <c r="A113" s="1" t="s">
        <v>12</v>
      </c>
      <c r="B113" s="1" t="s">
        <v>78</v>
      </c>
      <c r="C113" t="s">
        <v>9</v>
      </c>
      <c r="D113" t="s">
        <v>60</v>
      </c>
      <c r="H113" t="str">
        <f>IF(LEN(B113)&gt;0,VLOOKUP(A113,[1]account_list!$A:$B,2,0),"")</f>
        <v>Equity reserves</v>
      </c>
      <c r="J113" s="1" t="s">
        <v>262</v>
      </c>
    </row>
    <row r="114" spans="1:10" x14ac:dyDescent="0.3">
      <c r="A114" s="1" t="s">
        <v>26</v>
      </c>
      <c r="B114" s="1" t="s">
        <v>78</v>
      </c>
      <c r="C114" t="s">
        <v>9</v>
      </c>
      <c r="D114" t="s">
        <v>60</v>
      </c>
      <c r="H114" t="str">
        <f>IF(LEN(B114)&gt;0,VLOOKUP(A114,[1]account_list!$A:$B,2,0),"")</f>
        <v>Equity reserves</v>
      </c>
      <c r="J114" s="1" t="s">
        <v>262</v>
      </c>
    </row>
    <row r="115" spans="1:10" x14ac:dyDescent="0.3">
      <c r="A115" t="s">
        <v>61</v>
      </c>
      <c r="H115" t="str">
        <f>IF(LEN(B115)&gt;0,VLOOKUP(A115,[1]account_list!$A:$B,2,0),"")</f>
        <v/>
      </c>
    </row>
    <row r="116" spans="1:10" x14ac:dyDescent="0.3">
      <c r="A116" s="1" t="s">
        <v>10</v>
      </c>
      <c r="B116" s="1" t="s">
        <v>78</v>
      </c>
      <c r="C116" t="s">
        <v>9</v>
      </c>
      <c r="D116" t="s">
        <v>61</v>
      </c>
      <c r="H116" t="str">
        <f>IF(LEN(B116)&gt;0,VLOOKUP(A116,[1]account_list!$A:$B,2,0),"")</f>
        <v>Surplus funds</v>
      </c>
      <c r="J116" s="1" t="s">
        <v>262</v>
      </c>
    </row>
    <row r="117" spans="1:10" x14ac:dyDescent="0.3">
      <c r="A117" s="1" t="s">
        <v>23</v>
      </c>
      <c r="B117" s="1" t="s">
        <v>78</v>
      </c>
      <c r="C117" t="s">
        <v>9</v>
      </c>
      <c r="D117" t="s">
        <v>61</v>
      </c>
      <c r="H117" t="str">
        <f>IF(LEN(B117)&gt;0,VLOOKUP(A117,[1]account_list!$A:$B,2,0),"")</f>
        <v>Surplus funds</v>
      </c>
      <c r="J117" s="1" t="s">
        <v>262</v>
      </c>
    </row>
    <row r="118" spans="1:10" x14ac:dyDescent="0.3">
      <c r="A118" t="s">
        <v>62</v>
      </c>
      <c r="H118" t="str">
        <f>IF(LEN(B118)&gt;0,VLOOKUP(A118,[1]account_list!$A:$B,2,0),"")</f>
        <v/>
      </c>
    </row>
    <row r="119" spans="1:10" x14ac:dyDescent="0.3">
      <c r="A119" s="1" t="s">
        <v>11</v>
      </c>
      <c r="B119" s="1" t="s">
        <v>78</v>
      </c>
      <c r="C119" t="s">
        <v>9</v>
      </c>
      <c r="D119" t="s">
        <v>62</v>
      </c>
      <c r="H119" t="str">
        <f>IF(LEN(B119)&gt;0,VLOOKUP(A119,[1]account_list!$A:$B,2,0),"")</f>
        <v>Own shares</v>
      </c>
      <c r="J119" t="s">
        <v>256</v>
      </c>
    </row>
    <row r="120" spans="1:10" x14ac:dyDescent="0.3">
      <c r="A120" s="1" t="s">
        <v>24</v>
      </c>
      <c r="B120" s="1" t="s">
        <v>78</v>
      </c>
      <c r="C120" t="s">
        <v>9</v>
      </c>
      <c r="D120" t="s">
        <v>62</v>
      </c>
      <c r="H120" t="str">
        <f>IF(LEN(B120)&gt;0,VLOOKUP(A120,[1]account_list!$A:$B,2,0),"")</f>
        <v>Own shares</v>
      </c>
      <c r="J120" t="s">
        <v>256</v>
      </c>
    </row>
    <row r="121" spans="1:10" x14ac:dyDescent="0.3">
      <c r="A121" t="s">
        <v>63</v>
      </c>
      <c r="H121" t="str">
        <f>IF(LEN(B121)&gt;0,VLOOKUP(A121,[1]account_list!$A:$B,2,0),"")</f>
        <v/>
      </c>
    </row>
    <row r="122" spans="1:10" x14ac:dyDescent="0.3">
      <c r="A122" t="s">
        <v>123</v>
      </c>
      <c r="H122" t="str">
        <f>IF(LEN(B122)&gt;0,VLOOKUP(A122,[1]account_list!$A:$B,2,0),"")</f>
        <v/>
      </c>
    </row>
    <row r="123" spans="1:10" x14ac:dyDescent="0.3">
      <c r="A123" s="1" t="s">
        <v>121</v>
      </c>
      <c r="B123" s="1" t="s">
        <v>78</v>
      </c>
      <c r="C123" t="s">
        <v>9</v>
      </c>
      <c r="D123" t="s">
        <v>123</v>
      </c>
      <c r="H123" t="str">
        <f>IF(LEN(B123)&gt;0,VLOOKUP(A123,[1]account_list!$A:$B,2,0),"")</f>
        <v>FVTOCI reserve</v>
      </c>
      <c r="J123" s="1" t="s">
        <v>265</v>
      </c>
    </row>
    <row r="124" spans="1:10" x14ac:dyDescent="0.3">
      <c r="A124" s="1" t="s">
        <v>122</v>
      </c>
      <c r="B124" s="1" t="s">
        <v>78</v>
      </c>
      <c r="C124" t="s">
        <v>9</v>
      </c>
      <c r="D124" t="s">
        <v>123</v>
      </c>
      <c r="H124" t="str">
        <f>IF(LEN(B124)&gt;0,VLOOKUP(A124,[1]account_list!$A:$B,2,0),"")</f>
        <v>FVTOCI reserve</v>
      </c>
      <c r="J124" s="1" t="s">
        <v>265</v>
      </c>
    </row>
    <row r="125" spans="1:10" x14ac:dyDescent="0.3">
      <c r="A125" t="s">
        <v>85</v>
      </c>
      <c r="H125" t="str">
        <f>IF(LEN(B125)&gt;0,VLOOKUP(A125,[1]account_list!$A:$B,2,0),"")</f>
        <v/>
      </c>
    </row>
    <row r="126" spans="1:10" x14ac:dyDescent="0.3">
      <c r="A126" t="s">
        <v>64</v>
      </c>
      <c r="H126" t="str">
        <f>IF(LEN(B126)&gt;0,VLOOKUP(A126,[1]account_list!$A:$B,2,0),"")</f>
        <v/>
      </c>
    </row>
    <row r="127" spans="1:10" x14ac:dyDescent="0.3">
      <c r="A127" s="1" t="s">
        <v>124</v>
      </c>
      <c r="B127" s="1" t="s">
        <v>78</v>
      </c>
      <c r="C127" t="s">
        <v>9</v>
      </c>
      <c r="D127" t="s">
        <v>64</v>
      </c>
      <c r="H127" t="str">
        <f>IF(LEN(B127)&gt;0,VLOOKUP(A127,[1]account_list!$A:$B,2,0),"")</f>
        <v>Year profit</v>
      </c>
      <c r="J127" s="1" t="s">
        <v>262</v>
      </c>
    </row>
    <row r="128" spans="1:10" x14ac:dyDescent="0.3">
      <c r="A128" s="1" t="s">
        <v>125</v>
      </c>
      <c r="B128" s="1" t="s">
        <v>78</v>
      </c>
      <c r="C128" t="s">
        <v>9</v>
      </c>
      <c r="D128" t="s">
        <v>64</v>
      </c>
      <c r="H128" t="str">
        <f>IF(LEN(B128)&gt;0,VLOOKUP(A128,[1]account_list!$A:$B,2,0),"")</f>
        <v>Year profit</v>
      </c>
      <c r="J128" s="1" t="s">
        <v>262</v>
      </c>
    </row>
    <row r="129" spans="1:10" x14ac:dyDescent="0.3">
      <c r="A129" s="1" t="s">
        <v>65</v>
      </c>
      <c r="B129" s="1"/>
      <c r="H129" t="str">
        <f>IF(LEN(B129)&gt;0,VLOOKUP(A129,[1]account_list!$A:$B,2,0),"")</f>
        <v/>
      </c>
    </row>
    <row r="130" spans="1:10" x14ac:dyDescent="0.3">
      <c r="A130" s="1" t="s">
        <v>126</v>
      </c>
      <c r="B130" s="1" t="s">
        <v>78</v>
      </c>
      <c r="C130" s="1" t="s">
        <v>65</v>
      </c>
      <c r="H130" t="str">
        <f>IF(LEN(B130)&gt;0,VLOOKUP(A130,[1]account_list!$A:$B,2,0),"")</f>
        <v>Lawsuit provisions</v>
      </c>
      <c r="J130" s="1" t="s">
        <v>256</v>
      </c>
    </row>
    <row r="131" spans="1:10" x14ac:dyDescent="0.3">
      <c r="A131" s="1" t="s">
        <v>130</v>
      </c>
      <c r="B131" s="1" t="s">
        <v>78</v>
      </c>
      <c r="C131" s="1" t="s">
        <v>65</v>
      </c>
      <c r="H131" t="str">
        <f>IF(LEN(B131)&gt;0,VLOOKUP(A131,[1]account_list!$A:$B,2,0),"")</f>
        <v>Lawsuit provisions</v>
      </c>
      <c r="J131" s="1" t="s">
        <v>256</v>
      </c>
    </row>
    <row r="132" spans="1:10" x14ac:dyDescent="0.3">
      <c r="A132" s="1" t="s">
        <v>66</v>
      </c>
      <c r="B132" s="1"/>
      <c r="H132" t="str">
        <f>IF(LEN(B132)&gt;0,VLOOKUP(A132,[1]account_list!$A:$B,2,0),"")</f>
        <v/>
      </c>
    </row>
    <row r="133" spans="1:10" x14ac:dyDescent="0.3">
      <c r="A133" s="1" t="s">
        <v>127</v>
      </c>
      <c r="B133" s="1" t="s">
        <v>78</v>
      </c>
      <c r="C133" s="1" t="s">
        <v>66</v>
      </c>
      <c r="H133" t="str">
        <f>IF(LEN(B133)&gt;0,VLOOKUP(A133,[1]account_list!$A:$B,2,0),"")</f>
        <v>Mathematical reserves unit linked</v>
      </c>
      <c r="J133" s="1" t="s">
        <v>266</v>
      </c>
    </row>
    <row r="134" spans="1:10" x14ac:dyDescent="0.3">
      <c r="A134" s="1" t="s">
        <v>128</v>
      </c>
      <c r="B134" s="1" t="s">
        <v>78</v>
      </c>
      <c r="C134" s="1" t="s">
        <v>66</v>
      </c>
      <c r="H134" t="str">
        <f>IF(LEN(B134)&gt;0,VLOOKUP(A134,[1]account_list!$A:$B,2,0),"")</f>
        <v>Mathematical reserves index linked</v>
      </c>
      <c r="J134" s="1" t="s">
        <v>266</v>
      </c>
    </row>
    <row r="135" spans="1:10" x14ac:dyDescent="0.3">
      <c r="A135" s="1" t="s">
        <v>129</v>
      </c>
      <c r="B135" s="1" t="s">
        <v>78</v>
      </c>
      <c r="C135" s="1" t="s">
        <v>66</v>
      </c>
      <c r="H135" t="str">
        <f>IF(LEN(B135)&gt;0,VLOOKUP(A135,[1]account_list!$A:$B,2,0),"")</f>
        <v>Mathematical reserves term life</v>
      </c>
      <c r="J135" s="1" t="s">
        <v>266</v>
      </c>
    </row>
    <row r="136" spans="1:10" x14ac:dyDescent="0.3">
      <c r="A136" s="1" t="s">
        <v>134</v>
      </c>
      <c r="B136" s="1" t="s">
        <v>78</v>
      </c>
      <c r="C136" s="1" t="s">
        <v>66</v>
      </c>
      <c r="H136" t="str">
        <f>IF(LEN(B136)&gt;0,VLOOKUP(A136,[1]account_list!$A:$B,2,0),"")</f>
        <v>Claims to be paid reserve</v>
      </c>
      <c r="J136" s="1" t="s">
        <v>267</v>
      </c>
    </row>
    <row r="137" spans="1:10" x14ac:dyDescent="0.3">
      <c r="A137" s="1" t="s">
        <v>131</v>
      </c>
      <c r="B137" s="1" t="s">
        <v>78</v>
      </c>
      <c r="C137" s="1" t="s">
        <v>66</v>
      </c>
      <c r="H137" t="str">
        <f>IF(LEN(B137)&gt;0,VLOOKUP(A137,[1]account_list!$A:$B,2,0),"")</f>
        <v>Mathematical reserves unit linked</v>
      </c>
      <c r="J137" s="1" t="s">
        <v>266</v>
      </c>
    </row>
    <row r="138" spans="1:10" x14ac:dyDescent="0.3">
      <c r="A138" s="1" t="s">
        <v>132</v>
      </c>
      <c r="B138" s="1" t="s">
        <v>78</v>
      </c>
      <c r="C138" s="1" t="s">
        <v>66</v>
      </c>
      <c r="H138" t="str">
        <f>IF(LEN(B138)&gt;0,VLOOKUP(A138,[1]account_list!$A:$B,2,0),"")</f>
        <v>Mathematical reserves index linked</v>
      </c>
      <c r="J138" s="1" t="s">
        <v>266</v>
      </c>
    </row>
    <row r="139" spans="1:10" x14ac:dyDescent="0.3">
      <c r="A139" s="1" t="s">
        <v>133</v>
      </c>
      <c r="B139" s="1" t="s">
        <v>78</v>
      </c>
      <c r="C139" s="1" t="s">
        <v>66</v>
      </c>
      <c r="H139" t="str">
        <f>IF(LEN(B139)&gt;0,VLOOKUP(A139,[1]account_list!$A:$B,2,0),"")</f>
        <v>Mathematical reserves term life</v>
      </c>
      <c r="J139" s="1" t="s">
        <v>266</v>
      </c>
    </row>
    <row r="140" spans="1:10" x14ac:dyDescent="0.3">
      <c r="A140" s="1" t="s">
        <v>135</v>
      </c>
      <c r="B140" s="1" t="s">
        <v>78</v>
      </c>
      <c r="C140" s="1" t="s">
        <v>66</v>
      </c>
      <c r="H140" t="str">
        <f>IF(LEN(B140)&gt;0,VLOOKUP(A140,[1]account_list!$A:$B,2,0),"")</f>
        <v>Claims to be paid reserve</v>
      </c>
      <c r="J140" s="1" t="s">
        <v>267</v>
      </c>
    </row>
    <row r="141" spans="1:10" x14ac:dyDescent="0.3">
      <c r="A141" s="1" t="s">
        <v>67</v>
      </c>
      <c r="B141" s="1"/>
      <c r="H141" t="str">
        <f>IF(LEN(B141)&gt;0,VLOOKUP(A141,[1]account_list!$A:$B,2,0),"")</f>
        <v/>
      </c>
    </row>
    <row r="142" spans="1:10" x14ac:dyDescent="0.3">
      <c r="A142" s="1" t="s">
        <v>68</v>
      </c>
      <c r="B142" s="1"/>
      <c r="H142" t="str">
        <f>IF(LEN(B142)&gt;0,VLOOKUP(A142,[1]account_list!$A:$B,2,0),"")</f>
        <v/>
      </c>
    </row>
    <row r="143" spans="1:10" x14ac:dyDescent="0.3">
      <c r="A143" s="1" t="s">
        <v>136</v>
      </c>
      <c r="B143" s="1" t="s">
        <v>78</v>
      </c>
      <c r="C143" s="1" t="s">
        <v>67</v>
      </c>
      <c r="D143" s="1" t="s">
        <v>68</v>
      </c>
      <c r="H143" t="str">
        <f>IF(LEN(B143)&gt;0,VLOOKUP(A143,[1]account_list!$A:$B,2,0),"")</f>
        <v>Financial liabilities investment products</v>
      </c>
      <c r="J143" s="1" t="s">
        <v>269</v>
      </c>
    </row>
    <row r="144" spans="1:10" x14ac:dyDescent="0.3">
      <c r="A144" s="1" t="s">
        <v>137</v>
      </c>
      <c r="B144" s="1" t="s">
        <v>78</v>
      </c>
      <c r="C144" s="1" t="s">
        <v>67</v>
      </c>
      <c r="D144" s="1" t="s">
        <v>68</v>
      </c>
      <c r="H144" t="str">
        <f>IF(LEN(B144)&gt;0,VLOOKUP(A144,[1]account_list!$A:$B,2,0),"")</f>
        <v>Financial liabilities investment products</v>
      </c>
      <c r="J144" s="1" t="s">
        <v>269</v>
      </c>
    </row>
    <row r="145" spans="1:10" x14ac:dyDescent="0.3">
      <c r="A145" s="1" t="s">
        <v>69</v>
      </c>
      <c r="B145" s="1"/>
      <c r="H145" t="str">
        <f>IF(LEN(B145)&gt;0,VLOOKUP(A145,[1]account_list!$A:$B,2,0),"")</f>
        <v/>
      </c>
    </row>
    <row r="146" spans="1:10" x14ac:dyDescent="0.3">
      <c r="A146" s="1" t="s">
        <v>138</v>
      </c>
      <c r="B146" s="1" t="s">
        <v>78</v>
      </c>
      <c r="C146" s="1" t="s">
        <v>67</v>
      </c>
      <c r="D146" s="1" t="s">
        <v>69</v>
      </c>
      <c r="H146" t="str">
        <f>IF(LEN(B146)&gt;0,VLOOKUP(A146,[1]account_list!$A:$B,2,0),"")</f>
        <v>Other financial liabilities</v>
      </c>
      <c r="J146" s="1" t="s">
        <v>256</v>
      </c>
    </row>
    <row r="147" spans="1:10" x14ac:dyDescent="0.3">
      <c r="A147" s="1" t="s">
        <v>140</v>
      </c>
      <c r="B147" s="1" t="s">
        <v>78</v>
      </c>
      <c r="C147" s="1" t="s">
        <v>67</v>
      </c>
      <c r="D147" s="1" t="s">
        <v>69</v>
      </c>
      <c r="H147" t="str">
        <f>IF(LEN(B147)&gt;0,VLOOKUP(A147,[1]account_list!$A:$B,2,0),"")</f>
        <v>Other financial liabilities</v>
      </c>
      <c r="J147" s="1" t="s">
        <v>256</v>
      </c>
    </row>
    <row r="148" spans="1:10" x14ac:dyDescent="0.3">
      <c r="A148" s="1" t="s">
        <v>70</v>
      </c>
      <c r="B148" s="1"/>
      <c r="H148" t="str">
        <f>IF(LEN(B148)&gt;0,VLOOKUP(A148,[1]account_list!$A:$B,2,0),"")</f>
        <v/>
      </c>
    </row>
    <row r="149" spans="1:10" x14ac:dyDescent="0.3">
      <c r="A149" s="1" t="s">
        <v>106</v>
      </c>
      <c r="B149" s="1"/>
      <c r="H149" t="str">
        <f>IF(LEN(B149)&gt;0,VLOOKUP(A149,[1]account_list!$A:$B,2,0),"")</f>
        <v/>
      </c>
    </row>
    <row r="150" spans="1:10" x14ac:dyDescent="0.3">
      <c r="A150" s="1" t="s">
        <v>139</v>
      </c>
      <c r="B150" s="1" t="s">
        <v>78</v>
      </c>
      <c r="C150" s="1" t="s">
        <v>70</v>
      </c>
      <c r="D150" s="1" t="s">
        <v>106</v>
      </c>
      <c r="H150" t="str">
        <f>IF(LEN(B150)&gt;0,VLOOKUP(A150,[1]account_list!$A:$B,2,0),"")</f>
        <v>Debts to agents</v>
      </c>
      <c r="J150" s="1" t="s">
        <v>269</v>
      </c>
    </row>
    <row r="151" spans="1:10" x14ac:dyDescent="0.3">
      <c r="A151" s="1" t="s">
        <v>141</v>
      </c>
      <c r="B151" s="1" t="s">
        <v>78</v>
      </c>
      <c r="C151" s="1" t="s">
        <v>70</v>
      </c>
      <c r="D151" s="1" t="s">
        <v>106</v>
      </c>
      <c r="H151" t="str">
        <f>IF(LEN(B151)&gt;0,VLOOKUP(A151,[1]account_list!$A:$B,2,0),"")</f>
        <v>Debts to agents</v>
      </c>
      <c r="J151" s="1" t="s">
        <v>269</v>
      </c>
    </row>
    <row r="152" spans="1:10" x14ac:dyDescent="0.3">
      <c r="A152" s="1" t="s">
        <v>71</v>
      </c>
      <c r="B152" s="1"/>
      <c r="H152" t="str">
        <f>IF(LEN(B152)&gt;0,VLOOKUP(A152,[1]account_list!$A:$B,2,0),"")</f>
        <v/>
      </c>
    </row>
    <row r="153" spans="1:10" x14ac:dyDescent="0.3">
      <c r="A153" s="1" t="s">
        <v>142</v>
      </c>
      <c r="B153" s="1" t="s">
        <v>78</v>
      </c>
      <c r="C153" s="1" t="s">
        <v>70</v>
      </c>
      <c r="D153" s="1" t="s">
        <v>71</v>
      </c>
      <c r="H153" t="str">
        <f>IF(LEN(B153)&gt;0,VLOOKUP(A153,[1]account_list!$A:$B,2,0),"")</f>
        <v>Debts to reinsurers</v>
      </c>
      <c r="J153" s="1" t="s">
        <v>256</v>
      </c>
    </row>
    <row r="154" spans="1:10" x14ac:dyDescent="0.3">
      <c r="A154" s="1" t="s">
        <v>144</v>
      </c>
      <c r="B154" s="1" t="s">
        <v>78</v>
      </c>
      <c r="C154" s="1" t="s">
        <v>70</v>
      </c>
      <c r="D154" s="1" t="s">
        <v>71</v>
      </c>
      <c r="H154" t="str">
        <f>IF(LEN(B154)&gt;0,VLOOKUP(A154,[1]account_list!$A:$B,2,0),"")</f>
        <v>Debts to reinsurers</v>
      </c>
      <c r="J154" s="1" t="s">
        <v>256</v>
      </c>
    </row>
    <row r="155" spans="1:10" x14ac:dyDescent="0.3">
      <c r="A155" s="1" t="s">
        <v>72</v>
      </c>
      <c r="B155" s="1"/>
      <c r="H155" t="str">
        <f>IF(LEN(B155)&gt;0,VLOOKUP(A155,[1]account_list!$A:$B,2,0),"")</f>
        <v/>
      </c>
    </row>
    <row r="156" spans="1:10" x14ac:dyDescent="0.3">
      <c r="A156" s="1" t="s">
        <v>143</v>
      </c>
      <c r="B156" s="1" t="s">
        <v>78</v>
      </c>
      <c r="C156" s="1" t="s">
        <v>70</v>
      </c>
      <c r="D156" s="1" t="s">
        <v>72</v>
      </c>
      <c r="H156" t="str">
        <f>IF(LEN(B156)&gt;0,VLOOKUP(A156,[1]account_list!$A:$B,2,0),"")</f>
        <v>Debts to suppliers</v>
      </c>
      <c r="J156" s="1" t="s">
        <v>269</v>
      </c>
    </row>
    <row r="157" spans="1:10" x14ac:dyDescent="0.3">
      <c r="A157" s="1" t="s">
        <v>146</v>
      </c>
      <c r="B157" s="1" t="s">
        <v>78</v>
      </c>
      <c r="C157" s="1" t="s">
        <v>70</v>
      </c>
      <c r="D157" s="1" t="s">
        <v>72</v>
      </c>
      <c r="H157" t="str">
        <f>IF(LEN(B157)&gt;0,VLOOKUP(A157,[1]account_list!$A:$B,2,0),"")</f>
        <v>Other debts</v>
      </c>
      <c r="J157" s="1" t="s">
        <v>269</v>
      </c>
    </row>
    <row r="158" spans="1:10" x14ac:dyDescent="0.3">
      <c r="A158" s="1" t="s">
        <v>145</v>
      </c>
      <c r="B158" s="1" t="s">
        <v>78</v>
      </c>
      <c r="C158" s="1" t="s">
        <v>70</v>
      </c>
      <c r="D158" s="1" t="s">
        <v>72</v>
      </c>
      <c r="H158" t="str">
        <f>IF(LEN(B158)&gt;0,VLOOKUP(A158,[1]account_list!$A:$B,2,0),"")</f>
        <v>Debts to suppliers</v>
      </c>
      <c r="J158" s="1" t="s">
        <v>269</v>
      </c>
    </row>
    <row r="159" spans="1:10" x14ac:dyDescent="0.3">
      <c r="A159" s="1" t="s">
        <v>147</v>
      </c>
      <c r="B159" s="1" t="s">
        <v>78</v>
      </c>
      <c r="C159" s="1" t="s">
        <v>70</v>
      </c>
      <c r="D159" s="1" t="s">
        <v>72</v>
      </c>
      <c r="H159" t="str">
        <f>IF(LEN(B159)&gt;0,VLOOKUP(A159,[1]account_list!$A:$B,2,0),"")</f>
        <v>Other debts</v>
      </c>
      <c r="J159" s="1" t="s">
        <v>269</v>
      </c>
    </row>
    <row r="160" spans="1:10" x14ac:dyDescent="0.3">
      <c r="A160" s="1" t="s">
        <v>73</v>
      </c>
      <c r="B160" s="1"/>
      <c r="H160" t="str">
        <f>IF(LEN(B160)&gt;0,VLOOKUP(A160,[1]account_list!$A:$B,2,0),"")</f>
        <v/>
      </c>
    </row>
    <row r="161" spans="1:10" x14ac:dyDescent="0.3">
      <c r="A161" s="1" t="s">
        <v>74</v>
      </c>
      <c r="B161" s="1"/>
      <c r="H161" t="str">
        <f>IF(LEN(B161)&gt;0,VLOOKUP(A161,[1]account_list!$A:$B,2,0),"")</f>
        <v/>
      </c>
    </row>
    <row r="162" spans="1:10" x14ac:dyDescent="0.3">
      <c r="A162" s="1" t="s">
        <v>75</v>
      </c>
      <c r="B162" s="1"/>
      <c r="H162" t="str">
        <f>IF(LEN(B162)&gt;0,VLOOKUP(A162,[1]account_list!$A:$B,2,0),"")</f>
        <v/>
      </c>
    </row>
    <row r="163" spans="1:10" x14ac:dyDescent="0.3">
      <c r="A163" s="1" t="s">
        <v>76</v>
      </c>
      <c r="B163" s="1"/>
      <c r="H163" t="str">
        <f>IF(LEN(B163)&gt;0,VLOOKUP(A163,[1]account_list!$A:$B,2,0),"")</f>
        <v/>
      </c>
    </row>
    <row r="164" spans="1:10" x14ac:dyDescent="0.3">
      <c r="A164" s="1" t="s">
        <v>148</v>
      </c>
      <c r="B164" s="1" t="s">
        <v>78</v>
      </c>
      <c r="C164" s="1" t="s">
        <v>73</v>
      </c>
      <c r="D164" s="1" t="s">
        <v>76</v>
      </c>
      <c r="H164" t="str">
        <f>IF(LEN(B164)&gt;0,VLOOKUP(A164,[1]account_list!$A:$B,2,0),"")</f>
        <v>Current tax fund</v>
      </c>
      <c r="J164" s="1" t="s">
        <v>256</v>
      </c>
    </row>
    <row r="165" spans="1:10" x14ac:dyDescent="0.3">
      <c r="A165" s="1" t="s">
        <v>149</v>
      </c>
      <c r="B165" s="1" t="s">
        <v>78</v>
      </c>
      <c r="C165" s="1" t="s">
        <v>73</v>
      </c>
      <c r="D165" s="1" t="s">
        <v>76</v>
      </c>
      <c r="H165" t="str">
        <f>IF(LEN(B165)&gt;0,VLOOKUP(A165,[1]account_list!$A:$B,2,0),"")</f>
        <v>Current tax fund</v>
      </c>
      <c r="J165" s="1" t="s">
        <v>256</v>
      </c>
    </row>
    <row r="166" spans="1:10" x14ac:dyDescent="0.3">
      <c r="A166" s="1" t="s">
        <v>77</v>
      </c>
      <c r="B166" s="1"/>
      <c r="H166" t="str">
        <f>IF(LEN(B166)&gt;0,VLOOKUP(A166,[1]account_list!$A:$B,2,0),"")</f>
        <v/>
      </c>
    </row>
    <row r="167" spans="1:10" x14ac:dyDescent="0.3">
      <c r="A167" s="1" t="s">
        <v>150</v>
      </c>
      <c r="B167" s="1" t="s">
        <v>78</v>
      </c>
      <c r="C167" s="1" t="s">
        <v>73</v>
      </c>
      <c r="D167" s="1" t="s">
        <v>77</v>
      </c>
      <c r="H167" t="str">
        <f>IF(LEN(B167)&gt;0,VLOOKUP(A167,[1]account_list!$A:$B,2,0),"")</f>
        <v>Employees bonus provision</v>
      </c>
      <c r="J167" s="1" t="s">
        <v>269</v>
      </c>
    </row>
    <row r="168" spans="1:10" x14ac:dyDescent="0.3">
      <c r="A168" s="1" t="s">
        <v>151</v>
      </c>
      <c r="B168" s="1" t="s">
        <v>78</v>
      </c>
      <c r="C168" s="1" t="s">
        <v>73</v>
      </c>
      <c r="D168" s="1" t="s">
        <v>77</v>
      </c>
      <c r="H168" t="str">
        <f>IF(LEN(B168)&gt;0,VLOOKUP(A168,[1]account_list!$A:$B,2,0),"")</f>
        <v>Other liabilities</v>
      </c>
      <c r="J168" s="1" t="s">
        <v>269</v>
      </c>
    </row>
    <row r="169" spans="1:10" x14ac:dyDescent="0.3">
      <c r="A169" s="1" t="s">
        <v>152</v>
      </c>
      <c r="B169" s="1" t="s">
        <v>78</v>
      </c>
      <c r="C169" s="1" t="s">
        <v>73</v>
      </c>
      <c r="D169" s="1" t="s">
        <v>77</v>
      </c>
      <c r="H169" t="str">
        <f>IF(LEN(B169)&gt;0,VLOOKUP(A169,[1]account_list!$A:$B,2,0),"")</f>
        <v>Employees bonus provision</v>
      </c>
      <c r="J169" s="1" t="s">
        <v>269</v>
      </c>
    </row>
    <row r="170" spans="1:10" x14ac:dyDescent="0.3">
      <c r="A170" s="1" t="s">
        <v>153</v>
      </c>
      <c r="B170" s="1" t="s">
        <v>78</v>
      </c>
      <c r="C170" s="1" t="s">
        <v>73</v>
      </c>
      <c r="D170" s="1" t="s">
        <v>77</v>
      </c>
      <c r="H170" t="str">
        <f>IF(LEN(B170)&gt;0,VLOOKUP(A170,[1]account_list!$A:$B,2,0),"")</f>
        <v>Other liabilities</v>
      </c>
      <c r="J170" s="1" t="s">
        <v>269</v>
      </c>
    </row>
    <row r="171" spans="1:10" x14ac:dyDescent="0.3">
      <c r="A171" s="1" t="s">
        <v>78</v>
      </c>
      <c r="B171" s="1"/>
      <c r="C171" s="1"/>
      <c r="H171" t="str">
        <f>IF(LEN(B171)&gt;0,VLOOKUP(A171,[1]account_list!$A:$B,2,0),"")</f>
        <v/>
      </c>
    </row>
    <row r="172" spans="1:10" x14ac:dyDescent="0.3">
      <c r="A172" s="1" t="s">
        <v>80</v>
      </c>
      <c r="B172" s="1"/>
      <c r="C172" s="1"/>
      <c r="H172" t="str">
        <f>IF(LEN(B172)&gt;0,VLOOKUP(A172,[1]account_list!$A:$B,2,0),"")</f>
        <v/>
      </c>
    </row>
    <row r="173" spans="1:10" x14ac:dyDescent="0.3">
      <c r="A173" s="1" t="s">
        <v>81</v>
      </c>
      <c r="B173" s="1"/>
      <c r="C173" s="1"/>
      <c r="H173" t="str">
        <f>IF(LEN(B173)&gt;0,VLOOKUP(A173,[1]account_list!$A:$B,2,0),"")</f>
        <v/>
      </c>
    </row>
    <row r="174" spans="1:10" x14ac:dyDescent="0.3">
      <c r="A174" s="1" t="s">
        <v>15</v>
      </c>
      <c r="B174" s="1" t="s">
        <v>21</v>
      </c>
      <c r="C174" s="1" t="s">
        <v>79</v>
      </c>
      <c r="D174" s="1" t="s">
        <v>80</v>
      </c>
      <c r="E174" s="1" t="s">
        <v>81</v>
      </c>
      <c r="H174" t="str">
        <f>IF(LEN(B174)&gt;0,VLOOKUP(A174,[1]account_list!$A:$B,2,0),"")</f>
        <v>Premiums individual policies</v>
      </c>
      <c r="J174" s="1" t="s">
        <v>270</v>
      </c>
    </row>
    <row r="175" spans="1:10" x14ac:dyDescent="0.3">
      <c r="A175" s="1" t="s">
        <v>16</v>
      </c>
      <c r="B175" s="1" t="s">
        <v>21</v>
      </c>
      <c r="C175" s="1" t="s">
        <v>79</v>
      </c>
      <c r="D175" s="1" t="s">
        <v>80</v>
      </c>
      <c r="E175" s="1" t="s">
        <v>81</v>
      </c>
      <c r="H175" t="str">
        <f>IF(LEN(B175)&gt;0,VLOOKUP(A175,[1]account_list!$A:$B,2,0),"")</f>
        <v>Premiums collective policies</v>
      </c>
      <c r="J175" s="1" t="s">
        <v>270</v>
      </c>
    </row>
    <row r="176" spans="1:10" x14ac:dyDescent="0.3">
      <c r="A176" s="1" t="s">
        <v>14</v>
      </c>
      <c r="B176" s="1" t="s">
        <v>21</v>
      </c>
      <c r="C176" s="1" t="s">
        <v>79</v>
      </c>
      <c r="D176" s="1" t="s">
        <v>80</v>
      </c>
      <c r="E176" s="1" t="s">
        <v>81</v>
      </c>
      <c r="H176" t="str">
        <f>IF(LEN(B176)&gt;0,VLOOKUP(A176,[1]account_list!$A:$B,2,0),"")</f>
        <v>Premiums financial products</v>
      </c>
      <c r="J176" s="1" t="s">
        <v>270</v>
      </c>
    </row>
    <row r="177" spans="1:10" x14ac:dyDescent="0.3">
      <c r="A177" s="1" t="s">
        <v>28</v>
      </c>
      <c r="B177" s="1" t="s">
        <v>21</v>
      </c>
      <c r="C177" s="1" t="s">
        <v>79</v>
      </c>
      <c r="D177" s="1" t="s">
        <v>80</v>
      </c>
      <c r="E177" s="1" t="s">
        <v>81</v>
      </c>
      <c r="H177" t="str">
        <f>IF(LEN(B177)&gt;0,VLOOKUP(A177,[1]account_list!$A:$B,2,0),"")</f>
        <v>Premiums individual policies</v>
      </c>
      <c r="J177" s="1" t="s">
        <v>270</v>
      </c>
    </row>
    <row r="178" spans="1:10" x14ac:dyDescent="0.3">
      <c r="A178" s="1" t="s">
        <v>29</v>
      </c>
      <c r="B178" s="1" t="s">
        <v>21</v>
      </c>
      <c r="C178" s="1" t="s">
        <v>79</v>
      </c>
      <c r="D178" s="1" t="s">
        <v>80</v>
      </c>
      <c r="E178" s="1" t="s">
        <v>81</v>
      </c>
      <c r="H178" t="str">
        <f>IF(LEN(B178)&gt;0,VLOOKUP(A178,[1]account_list!$A:$B,2,0),"")</f>
        <v>Premiums collective policies</v>
      </c>
      <c r="J178" s="1" t="s">
        <v>270</v>
      </c>
    </row>
    <row r="179" spans="1:10" x14ac:dyDescent="0.3">
      <c r="A179" s="1" t="s">
        <v>27</v>
      </c>
      <c r="B179" s="1" t="s">
        <v>21</v>
      </c>
      <c r="C179" s="1" t="s">
        <v>79</v>
      </c>
      <c r="D179" s="1" t="s">
        <v>80</v>
      </c>
      <c r="E179" s="1" t="s">
        <v>81</v>
      </c>
      <c r="H179" t="str">
        <f>IF(LEN(B179)&gt;0,VLOOKUP(A179,[1]account_list!$A:$B,2,0),"")</f>
        <v>Premiums financial products</v>
      </c>
      <c r="J179" s="1" t="s">
        <v>270</v>
      </c>
    </row>
    <row r="180" spans="1:10" x14ac:dyDescent="0.3">
      <c r="A180" s="1" t="s">
        <v>82</v>
      </c>
      <c r="B180" s="1"/>
      <c r="C180" s="1"/>
      <c r="H180" t="str">
        <f>IF(LEN(B180)&gt;0,VLOOKUP(A180,[1]account_list!$A:$B,2,0),"")</f>
        <v/>
      </c>
    </row>
    <row r="181" spans="1:10" x14ac:dyDescent="0.3">
      <c r="A181" s="1" t="s">
        <v>17</v>
      </c>
      <c r="B181" s="1" t="s">
        <v>21</v>
      </c>
      <c r="C181" s="1" t="s">
        <v>79</v>
      </c>
      <c r="D181" s="1" t="s">
        <v>80</v>
      </c>
      <c r="E181" s="1" t="s">
        <v>82</v>
      </c>
      <c r="H181" t="str">
        <f>IF(LEN(B181)&gt;0,VLOOKUP(A181,[1]account_list!$A:$B,2,0),"")</f>
        <v>Premiums ceded</v>
      </c>
      <c r="J181" s="1" t="s">
        <v>277</v>
      </c>
    </row>
    <row r="182" spans="1:10" x14ac:dyDescent="0.3">
      <c r="A182" s="1" t="s">
        <v>30</v>
      </c>
      <c r="B182" s="1" t="s">
        <v>21</v>
      </c>
      <c r="C182" s="1" t="s">
        <v>79</v>
      </c>
      <c r="D182" s="1" t="s">
        <v>80</v>
      </c>
      <c r="E182" s="1" t="s">
        <v>82</v>
      </c>
      <c r="H182" t="str">
        <f>IF(LEN(B182)&gt;0,VLOOKUP(A182,[1]account_list!$A:$B,2,0),"")</f>
        <v>Premiums ceded</v>
      </c>
      <c r="J182" s="1" t="s">
        <v>277</v>
      </c>
    </row>
    <row r="183" spans="1:10" x14ac:dyDescent="0.3">
      <c r="A183" s="1" t="s">
        <v>83</v>
      </c>
      <c r="B183" s="1"/>
      <c r="C183" s="1"/>
      <c r="H183" t="str">
        <f>IF(LEN(B183)&gt;0,VLOOKUP(A183,[1]account_list!$A:$B,2,0),"")</f>
        <v/>
      </c>
    </row>
    <row r="184" spans="1:10" x14ac:dyDescent="0.3">
      <c r="A184" s="1" t="s">
        <v>154</v>
      </c>
      <c r="B184" s="1" t="s">
        <v>21</v>
      </c>
      <c r="C184" s="1" t="s">
        <v>79</v>
      </c>
      <c r="D184" s="1" t="s">
        <v>83</v>
      </c>
      <c r="H184" t="str">
        <f>IF(LEN(B184)&gt;0,VLOOKUP(A184,[1]account_list!$A:$B,2,0),"")</f>
        <v>Commission income</v>
      </c>
      <c r="J184" s="1" t="s">
        <v>268</v>
      </c>
    </row>
    <row r="185" spans="1:10" x14ac:dyDescent="0.3">
      <c r="A185" s="1" t="s">
        <v>155</v>
      </c>
      <c r="B185" s="1" t="s">
        <v>21</v>
      </c>
      <c r="C185" s="1" t="s">
        <v>79</v>
      </c>
      <c r="D185" s="1" t="s">
        <v>83</v>
      </c>
      <c r="H185" t="str">
        <f>IF(LEN(B185)&gt;0,VLOOKUP(A185,[1]account_list!$A:$B,2,0),"")</f>
        <v>Commission income</v>
      </c>
      <c r="J185" s="1" t="s">
        <v>268</v>
      </c>
    </row>
    <row r="186" spans="1:10" x14ac:dyDescent="0.3">
      <c r="A186" s="1" t="s">
        <v>347</v>
      </c>
      <c r="B186" s="1"/>
      <c r="C186" s="1"/>
      <c r="H186" t="str">
        <f>IF(LEN(B186)&gt;0,VLOOKUP(A186,[1]account_list!$A:$B,2,0),"")</f>
        <v/>
      </c>
    </row>
    <row r="187" spans="1:10" x14ac:dyDescent="0.3">
      <c r="A187" s="5" t="s">
        <v>156</v>
      </c>
      <c r="B187" s="5" t="s">
        <v>21</v>
      </c>
      <c r="C187" s="5" t="s">
        <v>79</v>
      </c>
      <c r="D187" s="1" t="s">
        <v>347</v>
      </c>
      <c r="E187" s="4"/>
      <c r="F187" s="4"/>
      <c r="G187" s="4"/>
      <c r="H187" s="4" t="str">
        <f>IF(LEN(B187)&gt;0,VLOOKUP(A187,[1]account_list!$A:$B,2,0),"")</f>
        <v>Dividends</v>
      </c>
      <c r="J187" s="1" t="s">
        <v>268</v>
      </c>
    </row>
    <row r="188" spans="1:10" x14ac:dyDescent="0.3">
      <c r="A188" s="5" t="s">
        <v>157</v>
      </c>
      <c r="B188" s="5" t="s">
        <v>21</v>
      </c>
      <c r="C188" s="5" t="s">
        <v>79</v>
      </c>
      <c r="D188" s="1" t="s">
        <v>347</v>
      </c>
      <c r="E188" s="4"/>
      <c r="F188" s="4"/>
      <c r="G188" s="4"/>
      <c r="H188" s="4" t="str">
        <f>IF(LEN(B188)&gt;0,VLOOKUP(A188,[1]account_list!$A:$B,2,0),"")</f>
        <v>Coupons</v>
      </c>
      <c r="J188" s="1" t="s">
        <v>268</v>
      </c>
    </row>
    <row r="189" spans="1:10" x14ac:dyDescent="0.3">
      <c r="A189" s="5" t="s">
        <v>158</v>
      </c>
      <c r="B189" s="5" t="s">
        <v>21</v>
      </c>
      <c r="C189" s="5" t="s">
        <v>79</v>
      </c>
      <c r="D189" s="1" t="s">
        <v>347</v>
      </c>
      <c r="E189" s="4"/>
      <c r="F189" s="4"/>
      <c r="G189" s="4"/>
      <c r="H189" s="4" t="str">
        <f>IF(LEN(B189)&gt;0,VLOOKUP(A189,[1]account_list!$A:$B,2,0),"")</f>
        <v>Valuation income</v>
      </c>
      <c r="J189" s="1" t="s">
        <v>272</v>
      </c>
    </row>
    <row r="190" spans="1:10" x14ac:dyDescent="0.3">
      <c r="A190" s="5" t="s">
        <v>18</v>
      </c>
      <c r="B190" s="5" t="s">
        <v>21</v>
      </c>
      <c r="C190" s="5" t="s">
        <v>79</v>
      </c>
      <c r="D190" s="1" t="s">
        <v>347</v>
      </c>
      <c r="E190" s="4"/>
      <c r="F190" s="4"/>
      <c r="G190" s="4"/>
      <c r="H190" s="4" t="str">
        <f>IF(LEN(B190)&gt;0,VLOOKUP(A190,[1]account_list!$A:$B,2,0),"")</f>
        <v>Valutation costs</v>
      </c>
      <c r="J190" s="1" t="s">
        <v>272</v>
      </c>
    </row>
    <row r="191" spans="1:10" x14ac:dyDescent="0.3">
      <c r="A191" s="5" t="s">
        <v>159</v>
      </c>
      <c r="B191" s="5" t="s">
        <v>21</v>
      </c>
      <c r="C191" s="5" t="s">
        <v>79</v>
      </c>
      <c r="D191" s="1" t="s">
        <v>347</v>
      </c>
      <c r="E191" s="4"/>
      <c r="F191" s="4"/>
      <c r="G191" s="4"/>
      <c r="H191" s="4" t="str">
        <f>IF(LEN(B191)&gt;0,VLOOKUP(A191,[1]account_list!$A:$B,2,0),"")</f>
        <v>Negotiation income</v>
      </c>
      <c r="J191" s="1" t="s">
        <v>268</v>
      </c>
    </row>
    <row r="192" spans="1:10" x14ac:dyDescent="0.3">
      <c r="A192" s="5" t="s">
        <v>19</v>
      </c>
      <c r="B192" s="5" t="s">
        <v>21</v>
      </c>
      <c r="C192" s="5" t="s">
        <v>79</v>
      </c>
      <c r="D192" s="1" t="s">
        <v>347</v>
      </c>
      <c r="E192" s="4"/>
      <c r="F192" s="4"/>
      <c r="G192" s="4"/>
      <c r="H192" s="4" t="str">
        <f>IF(LEN(B192)&gt;0,VLOOKUP(A192,[1]account_list!$A:$B,2,0),"")</f>
        <v>Negotiation costs</v>
      </c>
      <c r="J192" s="1" t="s">
        <v>268</v>
      </c>
    </row>
    <row r="193" spans="1:10" x14ac:dyDescent="0.3">
      <c r="A193" s="5" t="s">
        <v>160</v>
      </c>
      <c r="B193" s="5" t="s">
        <v>21</v>
      </c>
      <c r="C193" s="5" t="s">
        <v>79</v>
      </c>
      <c r="D193" s="1" t="s">
        <v>347</v>
      </c>
      <c r="E193" s="4"/>
      <c r="F193" s="4"/>
      <c r="G193" s="4"/>
      <c r="H193" s="4" t="str">
        <f>IF(LEN(B193)&gt;0,VLOOKUP(A193,[1]account_list!$A:$B,2,0),"")</f>
        <v>Dividends</v>
      </c>
      <c r="J193" s="1" t="s">
        <v>268</v>
      </c>
    </row>
    <row r="194" spans="1:10" x14ac:dyDescent="0.3">
      <c r="A194" s="5" t="s">
        <v>161</v>
      </c>
      <c r="B194" s="5" t="s">
        <v>21</v>
      </c>
      <c r="C194" s="5" t="s">
        <v>79</v>
      </c>
      <c r="D194" s="1" t="s">
        <v>347</v>
      </c>
      <c r="E194" s="4"/>
      <c r="F194" s="4"/>
      <c r="G194" s="4"/>
      <c r="H194" s="4" t="str">
        <f>IF(LEN(B194)&gt;0,VLOOKUP(A194,[1]account_list!$A:$B,2,0),"")</f>
        <v>Coupons</v>
      </c>
      <c r="J194" s="1" t="s">
        <v>268</v>
      </c>
    </row>
    <row r="195" spans="1:10" x14ac:dyDescent="0.3">
      <c r="A195" s="5" t="s">
        <v>162</v>
      </c>
      <c r="B195" s="5" t="s">
        <v>21</v>
      </c>
      <c r="C195" s="5" t="s">
        <v>79</v>
      </c>
      <c r="D195" s="1" t="s">
        <v>347</v>
      </c>
      <c r="E195" s="4"/>
      <c r="F195" s="4"/>
      <c r="G195" s="4"/>
      <c r="H195" s="4" t="str">
        <f>IF(LEN(B195)&gt;0,VLOOKUP(A195,[1]account_list!$A:$B,2,0),"")</f>
        <v>Valuation income</v>
      </c>
      <c r="J195" s="1" t="s">
        <v>272</v>
      </c>
    </row>
    <row r="196" spans="1:10" x14ac:dyDescent="0.3">
      <c r="A196" s="5" t="s">
        <v>31</v>
      </c>
      <c r="B196" s="5" t="s">
        <v>21</v>
      </c>
      <c r="C196" s="5" t="s">
        <v>79</v>
      </c>
      <c r="D196" s="1" t="s">
        <v>347</v>
      </c>
      <c r="E196" s="4"/>
      <c r="F196" s="4"/>
      <c r="G196" s="4"/>
      <c r="H196" s="4" t="str">
        <f>IF(LEN(B196)&gt;0,VLOOKUP(A196,[1]account_list!$A:$B,2,0),"")</f>
        <v>Valutation costs</v>
      </c>
      <c r="J196" s="1" t="s">
        <v>272</v>
      </c>
    </row>
    <row r="197" spans="1:10" x14ac:dyDescent="0.3">
      <c r="A197" s="5" t="s">
        <v>163</v>
      </c>
      <c r="B197" s="5" t="s">
        <v>21</v>
      </c>
      <c r="C197" s="5" t="s">
        <v>79</v>
      </c>
      <c r="D197" s="1" t="s">
        <v>347</v>
      </c>
      <c r="E197" s="4"/>
      <c r="F197" s="4"/>
      <c r="G197" s="4"/>
      <c r="H197" s="4" t="str">
        <f>IF(LEN(B197)&gt;0,VLOOKUP(A197,[1]account_list!$A:$B,2,0),"")</f>
        <v>Negotiation income</v>
      </c>
      <c r="J197" s="1" t="s">
        <v>268</v>
      </c>
    </row>
    <row r="198" spans="1:10" x14ac:dyDescent="0.3">
      <c r="A198" s="5" t="s">
        <v>32</v>
      </c>
      <c r="B198" s="5" t="s">
        <v>21</v>
      </c>
      <c r="C198" s="5" t="s">
        <v>79</v>
      </c>
      <c r="D198" s="1" t="s">
        <v>347</v>
      </c>
      <c r="E198" s="4"/>
      <c r="F198" s="4"/>
      <c r="G198" s="4"/>
      <c r="H198" s="4" t="str">
        <f>IF(LEN(B198)&gt;0,VLOOKUP(A198,[1]account_list!$A:$B,2,0),"")</f>
        <v>Negotiation costs</v>
      </c>
      <c r="J198" s="1" t="s">
        <v>268</v>
      </c>
    </row>
    <row r="199" spans="1:10" x14ac:dyDescent="0.3">
      <c r="A199" s="1" t="s">
        <v>84</v>
      </c>
      <c r="B199" s="1"/>
      <c r="C199" s="1"/>
      <c r="H199" t="str">
        <f>IF(LEN(B199)&gt;0,VLOOKUP(A199,[1]account_list!$A:$B,2,0),"")</f>
        <v/>
      </c>
    </row>
    <row r="200" spans="1:10" x14ac:dyDescent="0.3">
      <c r="A200" s="1" t="s">
        <v>348</v>
      </c>
      <c r="B200" s="1"/>
      <c r="C200" s="1"/>
      <c r="H200" t="str">
        <f>IF(LEN(B200)&gt;0,VLOOKUP(A200,[1]account_list!$A:$B,2,0),"")</f>
        <v/>
      </c>
    </row>
    <row r="201" spans="1:10" x14ac:dyDescent="0.3">
      <c r="A201" s="1" t="s">
        <v>86</v>
      </c>
      <c r="B201" s="1"/>
      <c r="C201" s="1"/>
      <c r="H201" t="str">
        <f>IF(LEN(B201)&gt;0,VLOOKUP(A201,[1]account_list!$A:$B,2,0),"")</f>
        <v/>
      </c>
    </row>
    <row r="202" spans="1:10" x14ac:dyDescent="0.3">
      <c r="A202" s="1" t="s">
        <v>164</v>
      </c>
      <c r="B202" s="1" t="s">
        <v>21</v>
      </c>
      <c r="C202" s="1" t="s">
        <v>79</v>
      </c>
      <c r="D202" s="1" t="s">
        <v>348</v>
      </c>
      <c r="E202" s="1" t="s">
        <v>86</v>
      </c>
      <c r="H202" t="str">
        <f>IF(LEN(B202)&gt;0,VLOOKUP(A202,[1]account_list!$A:$B,2,0),"")</f>
        <v>Interest income on FVTOCI assets</v>
      </c>
      <c r="J202" s="1" t="s">
        <v>268</v>
      </c>
    </row>
    <row r="203" spans="1:10" x14ac:dyDescent="0.3">
      <c r="A203" s="1" t="s">
        <v>165</v>
      </c>
      <c r="B203" s="1" t="s">
        <v>21</v>
      </c>
      <c r="C203" s="1" t="s">
        <v>79</v>
      </c>
      <c r="D203" s="1" t="s">
        <v>348</v>
      </c>
      <c r="E203" s="1" t="s">
        <v>86</v>
      </c>
      <c r="H203" t="str">
        <f>IF(LEN(B203)&gt;0,VLOOKUP(A203,[1]account_list!$A:$B,2,0),"")</f>
        <v>Interest income on AC assets</v>
      </c>
      <c r="J203" s="1" t="s">
        <v>268</v>
      </c>
    </row>
    <row r="204" spans="1:10" x14ac:dyDescent="0.3">
      <c r="A204" s="1" t="s">
        <v>166</v>
      </c>
      <c r="B204" s="1" t="s">
        <v>21</v>
      </c>
      <c r="C204" s="1" t="s">
        <v>79</v>
      </c>
      <c r="D204" s="1" t="s">
        <v>348</v>
      </c>
      <c r="E204" s="1" t="s">
        <v>86</v>
      </c>
      <c r="H204" t="str">
        <f>IF(LEN(B204)&gt;0,VLOOKUP(A204,[1]account_list!$A:$B,2,0),"")</f>
        <v>Interest income on FVTOCI assets</v>
      </c>
      <c r="J204" s="1" t="s">
        <v>268</v>
      </c>
    </row>
    <row r="205" spans="1:10" x14ac:dyDescent="0.3">
      <c r="A205" s="1" t="s">
        <v>167</v>
      </c>
      <c r="B205" s="1" t="s">
        <v>21</v>
      </c>
      <c r="C205" s="1" t="s">
        <v>79</v>
      </c>
      <c r="D205" s="1" t="s">
        <v>348</v>
      </c>
      <c r="E205" s="1" t="s">
        <v>86</v>
      </c>
      <c r="H205" t="str">
        <f>IF(LEN(B205)&gt;0,VLOOKUP(A205,[1]account_list!$A:$B,2,0),"")</f>
        <v>Interest income on AC assets</v>
      </c>
      <c r="J205" s="1" t="s">
        <v>268</v>
      </c>
    </row>
    <row r="206" spans="1:10" x14ac:dyDescent="0.3">
      <c r="A206" s="1" t="s">
        <v>87</v>
      </c>
      <c r="B206" s="1"/>
      <c r="C206" s="1"/>
      <c r="H206" t="str">
        <f>IF(LEN(B206)&gt;0,VLOOKUP(A206,[1]account_list!$A:$B,2,0),"")</f>
        <v/>
      </c>
    </row>
    <row r="207" spans="1:10" x14ac:dyDescent="0.3">
      <c r="A207" s="1" t="s">
        <v>168</v>
      </c>
      <c r="B207" s="1" t="s">
        <v>21</v>
      </c>
      <c r="C207" s="1" t="s">
        <v>79</v>
      </c>
      <c r="D207" s="1" t="s">
        <v>348</v>
      </c>
      <c r="E207" s="1" t="s">
        <v>87</v>
      </c>
      <c r="H207" t="str">
        <f>IF(LEN(B207)&gt;0,VLOOKUP(A207,[1]account_list!$A:$B,2,0),"")</f>
        <v>Rent on properties</v>
      </c>
      <c r="J207" s="1" t="s">
        <v>268</v>
      </c>
    </row>
    <row r="208" spans="1:10" x14ac:dyDescent="0.3">
      <c r="A208" s="1" t="s">
        <v>169</v>
      </c>
      <c r="B208" s="1" t="s">
        <v>21</v>
      </c>
      <c r="C208" s="1" t="s">
        <v>79</v>
      </c>
      <c r="D208" s="1" t="s">
        <v>348</v>
      </c>
      <c r="E208" s="1" t="s">
        <v>87</v>
      </c>
      <c r="H208" t="str">
        <f>IF(LEN(B208)&gt;0,VLOOKUP(A208,[1]account_list!$A:$B,2,0),"")</f>
        <v>Rent on properties</v>
      </c>
      <c r="J208" s="1" t="s">
        <v>268</v>
      </c>
    </row>
    <row r="209" spans="1:10" x14ac:dyDescent="0.3">
      <c r="A209" s="1" t="s">
        <v>88</v>
      </c>
      <c r="B209" s="1"/>
      <c r="C209" s="1"/>
      <c r="H209" t="str">
        <f>IF(LEN(B209)&gt;0,VLOOKUP(A209,[1]account_list!$A:$B,2,0),"")</f>
        <v/>
      </c>
    </row>
    <row r="210" spans="1:10" x14ac:dyDescent="0.3">
      <c r="A210" s="1" t="s">
        <v>170</v>
      </c>
      <c r="B210" s="1" t="s">
        <v>21</v>
      </c>
      <c r="C210" s="1" t="s">
        <v>79</v>
      </c>
      <c r="D210" s="1" t="s">
        <v>348</v>
      </c>
      <c r="E210" s="1" t="s">
        <v>88</v>
      </c>
      <c r="H210" t="str">
        <f>IF(LEN(B210)&gt;0,VLOOKUP(A210,[1]account_list!$A:$B,2,0),"")</f>
        <v>Negotiation gains on FVTOCI assets</v>
      </c>
      <c r="J210" s="1" t="s">
        <v>268</v>
      </c>
    </row>
    <row r="211" spans="1:10" x14ac:dyDescent="0.3">
      <c r="A211" s="1" t="s">
        <v>172</v>
      </c>
      <c r="B211" s="1" t="s">
        <v>21</v>
      </c>
      <c r="C211" s="1" t="s">
        <v>79</v>
      </c>
      <c r="D211" s="1" t="s">
        <v>348</v>
      </c>
      <c r="E211" s="1" t="s">
        <v>88</v>
      </c>
      <c r="H211" t="str">
        <f>IF(LEN(B211)&gt;0,VLOOKUP(A211,[1]account_list!$A:$B,2,0),"")</f>
        <v>Negotiation gains on AC assets</v>
      </c>
      <c r="J211" s="1" t="s">
        <v>268</v>
      </c>
    </row>
    <row r="212" spans="1:10" x14ac:dyDescent="0.3">
      <c r="A212" s="1" t="s">
        <v>171</v>
      </c>
      <c r="B212" s="1" t="s">
        <v>21</v>
      </c>
      <c r="C212" s="1" t="s">
        <v>79</v>
      </c>
      <c r="D212" s="1" t="s">
        <v>348</v>
      </c>
      <c r="E212" s="1" t="s">
        <v>88</v>
      </c>
      <c r="H212" t="str">
        <f>IF(LEN(B212)&gt;0,VLOOKUP(A212,[1]account_list!$A:$B,2,0),"")</f>
        <v>Negotiation gains on FVTOCI assets</v>
      </c>
      <c r="J212" s="1" t="s">
        <v>268</v>
      </c>
    </row>
    <row r="213" spans="1:10" x14ac:dyDescent="0.3">
      <c r="A213" s="1" t="s">
        <v>173</v>
      </c>
      <c r="B213" s="1" t="s">
        <v>21</v>
      </c>
      <c r="C213" s="1" t="s">
        <v>79</v>
      </c>
      <c r="D213" s="1" t="s">
        <v>348</v>
      </c>
      <c r="E213" s="1" t="s">
        <v>88</v>
      </c>
      <c r="H213" t="str">
        <f>IF(LEN(B213)&gt;0,VLOOKUP(A213,[1]account_list!$A:$B,2,0),"")</f>
        <v>Negotiation gains on AC assets</v>
      </c>
      <c r="J213" s="1" t="s">
        <v>268</v>
      </c>
    </row>
    <row r="214" spans="1:10" x14ac:dyDescent="0.3">
      <c r="A214" s="1" t="s">
        <v>89</v>
      </c>
      <c r="B214" s="1"/>
      <c r="C214" s="1"/>
      <c r="H214" t="str">
        <f>IF(LEN(B214)&gt;0,VLOOKUP(A214,[1]account_list!$A:$B,2,0),"")</f>
        <v/>
      </c>
    </row>
    <row r="215" spans="1:10" x14ac:dyDescent="0.3">
      <c r="A215" s="1" t="s">
        <v>174</v>
      </c>
      <c r="B215" s="1" t="s">
        <v>21</v>
      </c>
      <c r="C215" s="1" t="s">
        <v>79</v>
      </c>
      <c r="D215" s="1" t="s">
        <v>348</v>
      </c>
      <c r="E215" s="1" t="s">
        <v>89</v>
      </c>
      <c r="H215" t="str">
        <f>IF(LEN(B215)&gt;0,VLOOKUP(A215,[1]account_list!$A:$B,2,0),"")</f>
        <v>Valuation gains on FVTOCI assets</v>
      </c>
      <c r="J215" s="1" t="s">
        <v>272</v>
      </c>
    </row>
    <row r="216" spans="1:10" x14ac:dyDescent="0.3">
      <c r="A216" s="1" t="s">
        <v>175</v>
      </c>
      <c r="B216" s="1" t="s">
        <v>21</v>
      </c>
      <c r="C216" s="1" t="s">
        <v>79</v>
      </c>
      <c r="D216" s="1" t="s">
        <v>348</v>
      </c>
      <c r="E216" s="1" t="s">
        <v>89</v>
      </c>
      <c r="H216" t="str">
        <f>IF(LEN(B216)&gt;0,VLOOKUP(A216,[1]account_list!$A:$B,2,0),"")</f>
        <v>Valuation gains on AC assets</v>
      </c>
      <c r="J216" s="1" t="s">
        <v>272</v>
      </c>
    </row>
    <row r="217" spans="1:10" x14ac:dyDescent="0.3">
      <c r="A217" s="1" t="s">
        <v>176</v>
      </c>
      <c r="B217" s="1" t="s">
        <v>21</v>
      </c>
      <c r="C217" s="1" t="s">
        <v>79</v>
      </c>
      <c r="D217" s="1" t="s">
        <v>348</v>
      </c>
      <c r="E217" s="1" t="s">
        <v>89</v>
      </c>
      <c r="H217" t="str">
        <f>IF(LEN(B217)&gt;0,VLOOKUP(A217,[1]account_list!$A:$B,2,0),"")</f>
        <v>Valuation gains on FVTOCI assets</v>
      </c>
      <c r="J217" s="1" t="s">
        <v>272</v>
      </c>
    </row>
    <row r="218" spans="1:10" x14ac:dyDescent="0.3">
      <c r="A218" s="3" t="s">
        <v>177</v>
      </c>
      <c r="B218" s="1" t="s">
        <v>21</v>
      </c>
      <c r="C218" s="1" t="s">
        <v>79</v>
      </c>
      <c r="D218" s="1" t="s">
        <v>348</v>
      </c>
      <c r="E218" s="1" t="s">
        <v>89</v>
      </c>
      <c r="H218" t="str">
        <f>IF(LEN(B218)&gt;0,VLOOKUP(A218,[1]account_list!$A:$B,2,0),"")</f>
        <v>Valuation gains on AC assets</v>
      </c>
      <c r="J218" s="1" t="s">
        <v>272</v>
      </c>
    </row>
    <row r="219" spans="1:10" x14ac:dyDescent="0.3">
      <c r="A219" s="1" t="s">
        <v>90</v>
      </c>
      <c r="B219" s="1"/>
      <c r="C219" s="1"/>
      <c r="H219" t="str">
        <f>IF(LEN(B219)&gt;0,VLOOKUP(A219,[1]account_list!$A:$B,2,0),"")</f>
        <v/>
      </c>
    </row>
    <row r="220" spans="1:10" x14ac:dyDescent="0.3">
      <c r="A220" s="1" t="s">
        <v>178</v>
      </c>
      <c r="B220" s="1" t="s">
        <v>21</v>
      </c>
      <c r="C220" s="1" t="s">
        <v>79</v>
      </c>
      <c r="D220" s="1" t="s">
        <v>90</v>
      </c>
      <c r="H220" t="str">
        <f>IF(LEN(B220)&gt;0,VLOOKUP(A220,[1]account_list!$A:$B,2,0),"")</f>
        <v>Other technical revenues</v>
      </c>
      <c r="J220" s="1" t="s">
        <v>268</v>
      </c>
    </row>
    <row r="221" spans="1:10" x14ac:dyDescent="0.3">
      <c r="A221" s="1" t="s">
        <v>180</v>
      </c>
      <c r="B221" s="1" t="s">
        <v>21</v>
      </c>
      <c r="C221" s="1" t="s">
        <v>79</v>
      </c>
      <c r="D221" s="1" t="s">
        <v>90</v>
      </c>
      <c r="H221" t="str">
        <f>IF(LEN(B221)&gt;0,VLOOKUP(A221,[1]account_list!$A:$B,2,0),"")</f>
        <v>Other technical revenues</v>
      </c>
      <c r="J221" s="1" t="s">
        <v>268</v>
      </c>
    </row>
    <row r="222" spans="1:10" x14ac:dyDescent="0.3">
      <c r="A222" s="1" t="s">
        <v>79</v>
      </c>
      <c r="B222" s="1"/>
      <c r="H222" t="str">
        <f>IF(LEN(B222)&gt;0,VLOOKUP(A222,[1]account_list!$A:$B,2,0),"")</f>
        <v/>
      </c>
    </row>
    <row r="223" spans="1:10" x14ac:dyDescent="0.3">
      <c r="A223" s="1" t="s">
        <v>91</v>
      </c>
      <c r="B223" s="1"/>
      <c r="H223" t="str">
        <f>IF(LEN(B223)&gt;0,VLOOKUP(A223,[1]account_list!$A:$B,2,0),"")</f>
        <v/>
      </c>
    </row>
    <row r="224" spans="1:10" x14ac:dyDescent="0.3">
      <c r="A224" s="1" t="s">
        <v>349</v>
      </c>
      <c r="B224" s="1"/>
      <c r="H224" t="str">
        <f>IF(LEN(B224)&gt;0,VLOOKUP(A224,[1]account_list!$A:$B,2,0),"")</f>
        <v/>
      </c>
    </row>
    <row r="225" spans="1:10" x14ac:dyDescent="0.3">
      <c r="A225" s="1" t="s">
        <v>184</v>
      </c>
      <c r="B225" s="1" t="s">
        <v>21</v>
      </c>
      <c r="C225" s="1" t="s">
        <v>103</v>
      </c>
      <c r="D225" s="1" t="s">
        <v>91</v>
      </c>
      <c r="E225" s="1" t="s">
        <v>349</v>
      </c>
      <c r="H225" t="str">
        <f>IF(LEN(B225)&gt;0,VLOOKUP(A225,[1]account_list!$A:$B,2,0),"")</f>
        <v>Claims individual policies</v>
      </c>
      <c r="J225" s="1" t="s">
        <v>273</v>
      </c>
    </row>
    <row r="226" spans="1:10" x14ac:dyDescent="0.3">
      <c r="A226" s="1" t="s">
        <v>185</v>
      </c>
      <c r="B226" s="1" t="s">
        <v>21</v>
      </c>
      <c r="C226" s="1" t="s">
        <v>103</v>
      </c>
      <c r="D226" s="1" t="s">
        <v>91</v>
      </c>
      <c r="E226" s="1" t="s">
        <v>349</v>
      </c>
      <c r="H226" t="str">
        <f>IF(LEN(B226)&gt;0,VLOOKUP(A226,[1]account_list!$A:$B,2,0),"")</f>
        <v>Claims collective policies</v>
      </c>
      <c r="J226" s="1" t="s">
        <v>273</v>
      </c>
    </row>
    <row r="227" spans="1:10" x14ac:dyDescent="0.3">
      <c r="A227" s="1" t="s">
        <v>186</v>
      </c>
      <c r="B227" s="1" t="s">
        <v>21</v>
      </c>
      <c r="C227" s="1" t="s">
        <v>103</v>
      </c>
      <c r="D227" s="1" t="s">
        <v>91</v>
      </c>
      <c r="E227" s="1" t="s">
        <v>349</v>
      </c>
      <c r="H227" t="str">
        <f>IF(LEN(B227)&gt;0,VLOOKUP(A227,[1]account_list!$A:$B,2,0),"")</f>
        <v>Surrenders individual policies</v>
      </c>
      <c r="J227" s="1" t="s">
        <v>273</v>
      </c>
    </row>
    <row r="228" spans="1:10" x14ac:dyDescent="0.3">
      <c r="A228" s="1" t="s">
        <v>187</v>
      </c>
      <c r="B228" s="1" t="s">
        <v>21</v>
      </c>
      <c r="C228" s="1" t="s">
        <v>103</v>
      </c>
      <c r="D228" s="1" t="s">
        <v>91</v>
      </c>
      <c r="E228" s="1" t="s">
        <v>349</v>
      </c>
      <c r="H228" t="str">
        <f>IF(LEN(B228)&gt;0,VLOOKUP(A228,[1]account_list!$A:$B,2,0),"")</f>
        <v>Surrenders collective policies</v>
      </c>
      <c r="J228" s="1" t="s">
        <v>273</v>
      </c>
    </row>
    <row r="229" spans="1:10" x14ac:dyDescent="0.3">
      <c r="A229" s="1" t="s">
        <v>188</v>
      </c>
      <c r="B229" s="1" t="s">
        <v>21</v>
      </c>
      <c r="C229" s="1" t="s">
        <v>103</v>
      </c>
      <c r="D229" s="1" t="s">
        <v>91</v>
      </c>
      <c r="E229" s="1" t="s">
        <v>349</v>
      </c>
      <c r="H229" t="str">
        <f>IF(LEN(B229)&gt;0,VLOOKUP(A229,[1]account_list!$A:$B,2,0),"")</f>
        <v>Annuities individual policies</v>
      </c>
      <c r="J229" s="1" t="s">
        <v>273</v>
      </c>
    </row>
    <row r="230" spans="1:10" x14ac:dyDescent="0.3">
      <c r="A230" s="1" t="s">
        <v>189</v>
      </c>
      <c r="B230" s="1" t="s">
        <v>21</v>
      </c>
      <c r="C230" s="1" t="s">
        <v>103</v>
      </c>
      <c r="D230" s="1" t="s">
        <v>91</v>
      </c>
      <c r="E230" s="1" t="s">
        <v>349</v>
      </c>
      <c r="H230" t="str">
        <f>IF(LEN(B230)&gt;0,VLOOKUP(A230,[1]account_list!$A:$B,2,0),"")</f>
        <v>Annuities collective policies</v>
      </c>
      <c r="J230" s="1" t="s">
        <v>273</v>
      </c>
    </row>
    <row r="231" spans="1:10" x14ac:dyDescent="0.3">
      <c r="A231" s="1" t="s">
        <v>190</v>
      </c>
      <c r="B231" s="1" t="s">
        <v>21</v>
      </c>
      <c r="C231" s="1" t="s">
        <v>103</v>
      </c>
      <c r="D231" s="1" t="s">
        <v>91</v>
      </c>
      <c r="E231" s="1" t="s">
        <v>349</v>
      </c>
      <c r="H231" t="str">
        <f>IF(LEN(B231)&gt;0,VLOOKUP(A231,[1]account_list!$A:$B,2,0),"")</f>
        <v>Change in mathematical reserves unit linked</v>
      </c>
      <c r="J231" s="1" t="s">
        <v>274</v>
      </c>
    </row>
    <row r="232" spans="1:10" x14ac:dyDescent="0.3">
      <c r="A232" s="1" t="s">
        <v>191</v>
      </c>
      <c r="B232" s="1" t="s">
        <v>21</v>
      </c>
      <c r="C232" s="1" t="s">
        <v>103</v>
      </c>
      <c r="D232" s="1" t="s">
        <v>91</v>
      </c>
      <c r="E232" s="1" t="s">
        <v>349</v>
      </c>
      <c r="H232" t="str">
        <f>IF(LEN(B232)&gt;0,VLOOKUP(A232,[1]account_list!$A:$B,2,0),"")</f>
        <v>Change in mathematical reserves index linked</v>
      </c>
      <c r="J232" s="1" t="s">
        <v>274</v>
      </c>
    </row>
    <row r="233" spans="1:10" x14ac:dyDescent="0.3">
      <c r="A233" s="1" t="s">
        <v>202</v>
      </c>
      <c r="B233" s="1" t="s">
        <v>21</v>
      </c>
      <c r="C233" s="1" t="s">
        <v>103</v>
      </c>
      <c r="D233" s="1" t="s">
        <v>91</v>
      </c>
      <c r="E233" s="1" t="s">
        <v>349</v>
      </c>
      <c r="H233" t="str">
        <f>IF(LEN(B233)&gt;0,VLOOKUP(A233,[1]account_list!$A:$B,2,0),"")</f>
        <v>Change in mathematical reserves term life</v>
      </c>
      <c r="J233" s="1" t="s">
        <v>274</v>
      </c>
    </row>
    <row r="234" spans="1:10" x14ac:dyDescent="0.3">
      <c r="A234" s="1" t="s">
        <v>203</v>
      </c>
      <c r="B234" s="1" t="s">
        <v>21</v>
      </c>
      <c r="C234" s="1" t="s">
        <v>103</v>
      </c>
      <c r="D234" s="1" t="s">
        <v>91</v>
      </c>
      <c r="E234" s="1" t="s">
        <v>349</v>
      </c>
      <c r="H234" t="str">
        <f>IF(LEN(B234)&gt;0,VLOOKUP(A234,[1]account_list!$A:$B,2,0),"")</f>
        <v>Change in claims to be paid reserve</v>
      </c>
      <c r="J234" s="1" t="s">
        <v>275</v>
      </c>
    </row>
    <row r="235" spans="1:10" x14ac:dyDescent="0.3">
      <c r="A235" s="1" t="s">
        <v>192</v>
      </c>
      <c r="B235" s="1" t="s">
        <v>21</v>
      </c>
      <c r="C235" s="1" t="s">
        <v>103</v>
      </c>
      <c r="D235" s="1" t="s">
        <v>91</v>
      </c>
      <c r="E235" s="1" t="s">
        <v>349</v>
      </c>
      <c r="H235" t="str">
        <f>IF(LEN(B235)&gt;0,VLOOKUP(A235,[1]account_list!$A:$B,2,0),"")</f>
        <v>Claims individual policies</v>
      </c>
      <c r="J235" s="1" t="s">
        <v>273</v>
      </c>
    </row>
    <row r="236" spans="1:10" x14ac:dyDescent="0.3">
      <c r="A236" s="1" t="s">
        <v>193</v>
      </c>
      <c r="B236" s="1" t="s">
        <v>21</v>
      </c>
      <c r="C236" s="1" t="s">
        <v>103</v>
      </c>
      <c r="D236" s="1" t="s">
        <v>91</v>
      </c>
      <c r="E236" s="1" t="s">
        <v>349</v>
      </c>
      <c r="H236" t="str">
        <f>IF(LEN(B236)&gt;0,VLOOKUP(A236,[1]account_list!$A:$B,2,0),"")</f>
        <v>Claims collective policies</v>
      </c>
      <c r="J236" s="1" t="s">
        <v>273</v>
      </c>
    </row>
    <row r="237" spans="1:10" x14ac:dyDescent="0.3">
      <c r="A237" s="1" t="s">
        <v>194</v>
      </c>
      <c r="B237" s="1" t="s">
        <v>21</v>
      </c>
      <c r="C237" s="1" t="s">
        <v>103</v>
      </c>
      <c r="D237" s="1" t="s">
        <v>91</v>
      </c>
      <c r="E237" s="1" t="s">
        <v>349</v>
      </c>
      <c r="H237" t="str">
        <f>IF(LEN(B237)&gt;0,VLOOKUP(A237,[1]account_list!$A:$B,2,0),"")</f>
        <v>Surrenders individual policies</v>
      </c>
      <c r="J237" s="1" t="s">
        <v>273</v>
      </c>
    </row>
    <row r="238" spans="1:10" x14ac:dyDescent="0.3">
      <c r="A238" s="1" t="s">
        <v>195</v>
      </c>
      <c r="B238" s="1" t="s">
        <v>21</v>
      </c>
      <c r="C238" s="1" t="s">
        <v>103</v>
      </c>
      <c r="D238" s="1" t="s">
        <v>91</v>
      </c>
      <c r="E238" s="1" t="s">
        <v>349</v>
      </c>
      <c r="H238" t="str">
        <f>IF(LEN(B238)&gt;0,VLOOKUP(A238,[1]account_list!$A:$B,2,0),"")</f>
        <v>Surrenders collective policies</v>
      </c>
      <c r="J238" s="1" t="s">
        <v>273</v>
      </c>
    </row>
    <row r="239" spans="1:10" x14ac:dyDescent="0.3">
      <c r="A239" s="1" t="s">
        <v>196</v>
      </c>
      <c r="B239" s="1" t="s">
        <v>21</v>
      </c>
      <c r="C239" s="1" t="s">
        <v>103</v>
      </c>
      <c r="D239" s="1" t="s">
        <v>91</v>
      </c>
      <c r="E239" s="1" t="s">
        <v>349</v>
      </c>
      <c r="H239" t="str">
        <f>IF(LEN(B239)&gt;0,VLOOKUP(A239,[1]account_list!$A:$B,2,0),"")</f>
        <v>Annuities individual policies</v>
      </c>
      <c r="J239" s="1" t="s">
        <v>273</v>
      </c>
    </row>
    <row r="240" spans="1:10" x14ac:dyDescent="0.3">
      <c r="A240" s="1" t="s">
        <v>197</v>
      </c>
      <c r="B240" s="1" t="s">
        <v>21</v>
      </c>
      <c r="C240" s="1" t="s">
        <v>103</v>
      </c>
      <c r="D240" s="1" t="s">
        <v>91</v>
      </c>
      <c r="E240" s="1" t="s">
        <v>349</v>
      </c>
      <c r="H240" t="str">
        <f>IF(LEN(B240)&gt;0,VLOOKUP(A240,[1]account_list!$A:$B,2,0),"")</f>
        <v>Annuities collective policies</v>
      </c>
      <c r="J240" s="1" t="s">
        <v>273</v>
      </c>
    </row>
    <row r="241" spans="1:10" x14ac:dyDescent="0.3">
      <c r="A241" s="1" t="s">
        <v>198</v>
      </c>
      <c r="B241" s="1" t="s">
        <v>21</v>
      </c>
      <c r="C241" s="1" t="s">
        <v>103</v>
      </c>
      <c r="D241" s="1" t="s">
        <v>91</v>
      </c>
      <c r="E241" s="1" t="s">
        <v>349</v>
      </c>
      <c r="H241" t="str">
        <f>IF(LEN(B241)&gt;0,VLOOKUP(A241,[1]account_list!$A:$B,2,0),"")</f>
        <v>Change in mathematical reserves unit linked</v>
      </c>
      <c r="J241" s="1" t="s">
        <v>274</v>
      </c>
    </row>
    <row r="242" spans="1:10" x14ac:dyDescent="0.3">
      <c r="A242" s="1" t="s">
        <v>199</v>
      </c>
      <c r="B242" s="1" t="s">
        <v>21</v>
      </c>
      <c r="C242" s="1" t="s">
        <v>103</v>
      </c>
      <c r="D242" s="1" t="s">
        <v>91</v>
      </c>
      <c r="E242" s="1" t="s">
        <v>349</v>
      </c>
      <c r="H242" t="str">
        <f>IF(LEN(B242)&gt;0,VLOOKUP(A242,[1]account_list!$A:$B,2,0),"")</f>
        <v>Change in mathematical reserves index linked</v>
      </c>
      <c r="J242" s="1" t="s">
        <v>274</v>
      </c>
    </row>
    <row r="243" spans="1:10" x14ac:dyDescent="0.3">
      <c r="A243" s="1" t="s">
        <v>201</v>
      </c>
      <c r="B243" s="1" t="s">
        <v>21</v>
      </c>
      <c r="C243" s="1" t="s">
        <v>103</v>
      </c>
      <c r="D243" s="1" t="s">
        <v>91</v>
      </c>
      <c r="E243" s="1" t="s">
        <v>349</v>
      </c>
      <c r="H243" t="str">
        <f>IF(LEN(B243)&gt;0,VLOOKUP(A243,[1]account_list!$A:$B,2,0),"")</f>
        <v>Change in mathematical reserves term life</v>
      </c>
      <c r="J243" s="1" t="s">
        <v>274</v>
      </c>
    </row>
    <row r="244" spans="1:10" x14ac:dyDescent="0.3">
      <c r="A244" s="1" t="s">
        <v>205</v>
      </c>
      <c r="B244" s="1" t="s">
        <v>21</v>
      </c>
      <c r="C244" s="1" t="s">
        <v>103</v>
      </c>
      <c r="D244" s="1" t="s">
        <v>91</v>
      </c>
      <c r="E244" s="1" t="s">
        <v>349</v>
      </c>
      <c r="H244" t="str">
        <f>IF(LEN(B244)&gt;0,VLOOKUP(A244,[1]account_list!$A:$B,2,0),"")</f>
        <v>Change in claims to be paid reserve</v>
      </c>
      <c r="J244" s="1" t="s">
        <v>275</v>
      </c>
    </row>
    <row r="245" spans="1:10" x14ac:dyDescent="0.3">
      <c r="A245" s="1" t="s">
        <v>107</v>
      </c>
      <c r="B245" s="1"/>
      <c r="H245" t="str">
        <f>IF(LEN(B245)&gt;0,VLOOKUP(A245,[1]account_list!$A:$B,2,0),"")</f>
        <v/>
      </c>
    </row>
    <row r="246" spans="1:10" x14ac:dyDescent="0.3">
      <c r="A246" s="1" t="s">
        <v>179</v>
      </c>
      <c r="B246" s="1" t="s">
        <v>21</v>
      </c>
      <c r="C246" s="1" t="s">
        <v>103</v>
      </c>
      <c r="D246" s="1" t="s">
        <v>91</v>
      </c>
      <c r="E246" s="1" t="s">
        <v>107</v>
      </c>
      <c r="H246" t="str">
        <f>IF(LEN(B246)&gt;0,VLOOKUP(A246,[1]account_list!$A:$B,2,0),"")</f>
        <v>Claims reimbursed</v>
      </c>
      <c r="J246" s="1" t="s">
        <v>276</v>
      </c>
    </row>
    <row r="247" spans="1:10" x14ac:dyDescent="0.3">
      <c r="A247" s="1" t="s">
        <v>182</v>
      </c>
      <c r="B247" s="1" t="s">
        <v>21</v>
      </c>
      <c r="C247" s="1" t="s">
        <v>103</v>
      </c>
      <c r="D247" s="1" t="s">
        <v>91</v>
      </c>
      <c r="E247" s="1" t="s">
        <v>107</v>
      </c>
      <c r="H247" t="str">
        <f>IF(LEN(B247)&gt;0,VLOOKUP(A247,[1]account_list!$A:$B,2,0),"")</f>
        <v>Change in mathematical reserves reinsurance</v>
      </c>
      <c r="J247" s="1" t="s">
        <v>278</v>
      </c>
    </row>
    <row r="248" spans="1:10" x14ac:dyDescent="0.3">
      <c r="A248" s="1" t="s">
        <v>351</v>
      </c>
      <c r="B248" s="1" t="s">
        <v>21</v>
      </c>
      <c r="C248" s="1" t="s">
        <v>103</v>
      </c>
      <c r="D248" s="1" t="s">
        <v>91</v>
      </c>
      <c r="E248" s="1" t="s">
        <v>107</v>
      </c>
      <c r="H248" t="str">
        <f>IF(LEN(B248)&gt;0,VLOOKUP(A248,[1]account_list!$A:$B,2,0),"")</f>
        <v>Change in claims to be paid reserve reinsurance</v>
      </c>
      <c r="J248" s="1" t="s">
        <v>278</v>
      </c>
    </row>
    <row r="249" spans="1:10" x14ac:dyDescent="0.3">
      <c r="A249" s="1" t="s">
        <v>181</v>
      </c>
      <c r="B249" s="1" t="s">
        <v>21</v>
      </c>
      <c r="C249" s="1" t="s">
        <v>103</v>
      </c>
      <c r="D249" s="1" t="s">
        <v>91</v>
      </c>
      <c r="E249" s="1" t="s">
        <v>107</v>
      </c>
      <c r="H249" t="str">
        <f>IF(LEN(B249)&gt;0,VLOOKUP(A249,[1]account_list!$A:$B,2,0),"")</f>
        <v>Claims reimbursed</v>
      </c>
      <c r="J249" s="1" t="s">
        <v>276</v>
      </c>
    </row>
    <row r="250" spans="1:10" x14ac:dyDescent="0.3">
      <c r="A250" s="1" t="s">
        <v>183</v>
      </c>
      <c r="B250" s="1" t="s">
        <v>21</v>
      </c>
      <c r="C250" s="1" t="s">
        <v>103</v>
      </c>
      <c r="D250" s="1" t="s">
        <v>91</v>
      </c>
      <c r="E250" s="1" t="s">
        <v>107</v>
      </c>
      <c r="H250" t="str">
        <f>IF(LEN(B250)&gt;0,VLOOKUP(A250,[1]account_list!$A:$B,2,0),"")</f>
        <v>Change in mathematical reserves reinsurance</v>
      </c>
      <c r="J250" s="1" t="s">
        <v>278</v>
      </c>
    </row>
    <row r="251" spans="1:10" x14ac:dyDescent="0.3">
      <c r="A251" s="1" t="s">
        <v>200</v>
      </c>
      <c r="B251" s="1" t="s">
        <v>21</v>
      </c>
      <c r="C251" s="1" t="s">
        <v>103</v>
      </c>
      <c r="D251" s="1" t="s">
        <v>91</v>
      </c>
      <c r="E251" s="1" t="s">
        <v>107</v>
      </c>
      <c r="H251" t="str">
        <f>IF(LEN(B251)&gt;0,VLOOKUP(A251,[1]account_list!$A:$B,2,0),"")</f>
        <v>Change in claims to be paid reserve reinsurance</v>
      </c>
      <c r="J251" s="1" t="s">
        <v>278</v>
      </c>
    </row>
    <row r="252" spans="1:10" x14ac:dyDescent="0.3">
      <c r="A252" s="1" t="s">
        <v>92</v>
      </c>
      <c r="B252" s="1"/>
      <c r="H252" t="str">
        <f>IF(LEN(B252)&gt;0,VLOOKUP(A252,[1]account_list!$A:$B,2,0),"")</f>
        <v/>
      </c>
    </row>
    <row r="253" spans="1:10" x14ac:dyDescent="0.3">
      <c r="A253" s="1" t="s">
        <v>204</v>
      </c>
      <c r="B253" s="1" t="s">
        <v>21</v>
      </c>
      <c r="C253" s="1" t="s">
        <v>103</v>
      </c>
      <c r="D253" s="1" t="s">
        <v>92</v>
      </c>
      <c r="H253" t="str">
        <f>IF(LEN(B253)&gt;0,VLOOKUP(A253,[1]account_list!$A:$B,2,0),"")</f>
        <v>Commission expense</v>
      </c>
      <c r="J253" s="1" t="s">
        <v>256</v>
      </c>
    </row>
    <row r="254" spans="1:10" x14ac:dyDescent="0.3">
      <c r="A254" s="1" t="s">
        <v>206</v>
      </c>
      <c r="B254" s="1" t="s">
        <v>21</v>
      </c>
      <c r="C254" s="1" t="s">
        <v>103</v>
      </c>
      <c r="D254" s="1" t="s">
        <v>92</v>
      </c>
      <c r="H254" t="str">
        <f>IF(LEN(B254)&gt;0,VLOOKUP(A254,[1]account_list!$A:$B,2,0),"")</f>
        <v>Commission expense</v>
      </c>
      <c r="J254" s="1" t="s">
        <v>256</v>
      </c>
    </row>
    <row r="255" spans="1:10" x14ac:dyDescent="0.3">
      <c r="A255" s="1" t="s">
        <v>93</v>
      </c>
      <c r="B255" s="1"/>
      <c r="H255" t="str">
        <f>IF(LEN(B255)&gt;0,VLOOKUP(A255,[1]account_list!$A:$B,2,0),"")</f>
        <v/>
      </c>
    </row>
    <row r="256" spans="1:10" x14ac:dyDescent="0.3">
      <c r="A256" s="1" t="s">
        <v>350</v>
      </c>
      <c r="B256" s="1"/>
      <c r="H256" t="str">
        <f>IF(LEN(B256)&gt;0,VLOOKUP(A256,[1]account_list!$A:$B,2,0),"")</f>
        <v/>
      </c>
    </row>
    <row r="257" spans="1:10" x14ac:dyDescent="0.3">
      <c r="A257" s="1" t="s">
        <v>94</v>
      </c>
      <c r="B257" s="1"/>
      <c r="H257" t="str">
        <f>IF(LEN(B257)&gt;0,VLOOKUP(A257,[1]account_list!$A:$B,2,0),"")</f>
        <v/>
      </c>
    </row>
    <row r="258" spans="1:10" x14ac:dyDescent="0.3">
      <c r="A258" s="1" t="s">
        <v>207</v>
      </c>
      <c r="B258" s="1" t="s">
        <v>21</v>
      </c>
      <c r="C258" s="1" t="s">
        <v>103</v>
      </c>
      <c r="D258" s="1" t="s">
        <v>350</v>
      </c>
      <c r="E258" s="1" t="s">
        <v>94</v>
      </c>
      <c r="H258" t="str">
        <f>IF(LEN(B258)&gt;0,VLOOKUP(A258,[1]account_list!$A:$B,2,0),"")</f>
        <v>Interest costs on FVTOCI assets</v>
      </c>
      <c r="J258" s="1" t="s">
        <v>268</v>
      </c>
    </row>
    <row r="259" spans="1:10" x14ac:dyDescent="0.3">
      <c r="A259" s="1" t="s">
        <v>209</v>
      </c>
      <c r="B259" s="1" t="s">
        <v>21</v>
      </c>
      <c r="C259" s="1" t="s">
        <v>103</v>
      </c>
      <c r="D259" s="1" t="s">
        <v>350</v>
      </c>
      <c r="E259" s="1" t="s">
        <v>94</v>
      </c>
      <c r="H259" t="str">
        <f>IF(LEN(B259)&gt;0,VLOOKUP(A259,[1]account_list!$A:$B,2,0),"")</f>
        <v>Interest costs on AC assets</v>
      </c>
      <c r="J259" s="1" t="s">
        <v>268</v>
      </c>
    </row>
    <row r="260" spans="1:10" x14ac:dyDescent="0.3">
      <c r="A260" s="1" t="s">
        <v>208</v>
      </c>
      <c r="B260" s="1" t="s">
        <v>21</v>
      </c>
      <c r="C260" s="1" t="s">
        <v>103</v>
      </c>
      <c r="D260" s="1" t="s">
        <v>350</v>
      </c>
      <c r="E260" s="1" t="s">
        <v>94</v>
      </c>
      <c r="H260" t="str">
        <f>IF(LEN(B260)&gt;0,VLOOKUP(A260,[1]account_list!$A:$B,2,0),"")</f>
        <v>Interest costs on FVTOCI assets</v>
      </c>
      <c r="J260" s="1" t="s">
        <v>268</v>
      </c>
    </row>
    <row r="261" spans="1:10" x14ac:dyDescent="0.3">
      <c r="A261" s="1" t="s">
        <v>211</v>
      </c>
      <c r="B261" s="1" t="s">
        <v>21</v>
      </c>
      <c r="C261" s="1" t="s">
        <v>103</v>
      </c>
      <c r="D261" s="1" t="s">
        <v>350</v>
      </c>
      <c r="E261" s="1" t="s">
        <v>94</v>
      </c>
      <c r="H261" t="str">
        <f>IF(LEN(B261)&gt;0,VLOOKUP(A261,[1]account_list!$A:$B,2,0),"")</f>
        <v>Interest costs on AC assets</v>
      </c>
      <c r="J261" s="1" t="s">
        <v>268</v>
      </c>
    </row>
    <row r="262" spans="1:10" x14ac:dyDescent="0.3">
      <c r="A262" s="1" t="s">
        <v>95</v>
      </c>
      <c r="B262" s="1"/>
      <c r="H262" t="str">
        <f>IF(LEN(B262)&gt;0,VLOOKUP(A262,[1]account_list!$A:$B,2,0),"")</f>
        <v/>
      </c>
    </row>
    <row r="263" spans="1:10" x14ac:dyDescent="0.3">
      <c r="A263" s="1" t="s">
        <v>210</v>
      </c>
      <c r="B263" s="1" t="s">
        <v>21</v>
      </c>
      <c r="C263" s="1" t="s">
        <v>103</v>
      </c>
      <c r="D263" s="1" t="s">
        <v>350</v>
      </c>
      <c r="E263" s="1" t="s">
        <v>95</v>
      </c>
      <c r="H263" t="str">
        <f>IF(LEN(B263)&gt;0,VLOOKUP(A263,[1]account_list!$A:$B,2,0),"")</f>
        <v>Properties manteinance costs</v>
      </c>
      <c r="J263" s="1" t="s">
        <v>268</v>
      </c>
    </row>
    <row r="264" spans="1:10" x14ac:dyDescent="0.3">
      <c r="A264" s="1" t="s">
        <v>212</v>
      </c>
      <c r="B264" s="1" t="s">
        <v>21</v>
      </c>
      <c r="C264" s="1" t="s">
        <v>103</v>
      </c>
      <c r="D264" s="1" t="s">
        <v>350</v>
      </c>
      <c r="E264" s="1" t="s">
        <v>95</v>
      </c>
      <c r="H264" t="str">
        <f>IF(LEN(B264)&gt;0,VLOOKUP(A264,[1]account_list!$A:$B,2,0),"")</f>
        <v>Properties manteinance costs</v>
      </c>
      <c r="J264" s="1" t="s">
        <v>268</v>
      </c>
    </row>
    <row r="265" spans="1:10" x14ac:dyDescent="0.3">
      <c r="A265" s="1" t="s">
        <v>96</v>
      </c>
      <c r="B265" s="1"/>
      <c r="H265" t="str">
        <f>IF(LEN(B265)&gt;0,VLOOKUP(A265,[1]account_list!$A:$B,2,0),"")</f>
        <v/>
      </c>
    </row>
    <row r="266" spans="1:10" x14ac:dyDescent="0.3">
      <c r="A266" s="1" t="s">
        <v>213</v>
      </c>
      <c r="B266" s="1" t="s">
        <v>21</v>
      </c>
      <c r="C266" s="1" t="s">
        <v>103</v>
      </c>
      <c r="D266" s="1" t="s">
        <v>350</v>
      </c>
      <c r="E266" s="1" t="s">
        <v>96</v>
      </c>
      <c r="H266" t="str">
        <f>IF(LEN(B266)&gt;0,VLOOKUP(A266,[1]account_list!$A:$B,2,0),"")</f>
        <v>Negotiation losses on FVTOCI assets</v>
      </c>
      <c r="J266" s="1" t="s">
        <v>268</v>
      </c>
    </row>
    <row r="267" spans="1:10" x14ac:dyDescent="0.3">
      <c r="A267" s="1" t="s">
        <v>214</v>
      </c>
      <c r="B267" s="1" t="s">
        <v>21</v>
      </c>
      <c r="C267" s="1" t="s">
        <v>103</v>
      </c>
      <c r="D267" s="1" t="s">
        <v>350</v>
      </c>
      <c r="E267" s="1" t="s">
        <v>96</v>
      </c>
      <c r="H267" t="str">
        <f>IF(LEN(B267)&gt;0,VLOOKUP(A267,[1]account_list!$A:$B,2,0),"")</f>
        <v>Negotiation losses on AC assets</v>
      </c>
      <c r="J267" s="1" t="s">
        <v>268</v>
      </c>
    </row>
    <row r="268" spans="1:10" x14ac:dyDescent="0.3">
      <c r="A268" s="1" t="s">
        <v>215</v>
      </c>
      <c r="B268" s="1" t="s">
        <v>21</v>
      </c>
      <c r="C268" s="1" t="s">
        <v>103</v>
      </c>
      <c r="D268" s="1" t="s">
        <v>350</v>
      </c>
      <c r="E268" s="1" t="s">
        <v>96</v>
      </c>
      <c r="H268" t="str">
        <f>IF(LEN(B268)&gt;0,VLOOKUP(A268,[1]account_list!$A:$B,2,0),"")</f>
        <v>Negotiation losses on FVTOCI assets</v>
      </c>
      <c r="J268" s="1" t="s">
        <v>268</v>
      </c>
    </row>
    <row r="269" spans="1:10" x14ac:dyDescent="0.3">
      <c r="A269" s="1" t="s">
        <v>216</v>
      </c>
      <c r="B269" s="1" t="s">
        <v>21</v>
      </c>
      <c r="C269" s="1" t="s">
        <v>103</v>
      </c>
      <c r="D269" s="1" t="s">
        <v>350</v>
      </c>
      <c r="E269" s="1" t="s">
        <v>96</v>
      </c>
      <c r="H269" t="str">
        <f>IF(LEN(B269)&gt;0,VLOOKUP(A269,[1]account_list!$A:$B,2,0),"")</f>
        <v>Negotiation losses on AC assets</v>
      </c>
      <c r="J269" s="1" t="s">
        <v>268</v>
      </c>
    </row>
    <row r="270" spans="1:10" x14ac:dyDescent="0.3">
      <c r="A270" s="1" t="s">
        <v>97</v>
      </c>
      <c r="B270" s="1"/>
      <c r="H270" t="str">
        <f>IF(LEN(B270)&gt;0,VLOOKUP(A270,[1]account_list!$A:$B,2,0),"")</f>
        <v/>
      </c>
    </row>
    <row r="271" spans="1:10" x14ac:dyDescent="0.3">
      <c r="A271" s="1" t="s">
        <v>217</v>
      </c>
      <c r="B271" s="1" t="s">
        <v>21</v>
      </c>
      <c r="C271" s="1" t="s">
        <v>103</v>
      </c>
      <c r="D271" s="1" t="s">
        <v>350</v>
      </c>
      <c r="E271" s="1" t="s">
        <v>97</v>
      </c>
      <c r="H271" t="str">
        <f>IF(LEN(B271)&gt;0,VLOOKUP(A271,[1]account_list!$A:$B,2,0),"")</f>
        <v>Valuation losses on FVTOCI assets</v>
      </c>
      <c r="J271" s="1" t="s">
        <v>272</v>
      </c>
    </row>
    <row r="272" spans="1:10" x14ac:dyDescent="0.3">
      <c r="A272" s="1" t="s">
        <v>218</v>
      </c>
      <c r="B272" s="1" t="s">
        <v>21</v>
      </c>
      <c r="C272" s="1" t="s">
        <v>103</v>
      </c>
      <c r="D272" s="1" t="s">
        <v>350</v>
      </c>
      <c r="E272" s="1" t="s">
        <v>97</v>
      </c>
      <c r="H272" t="str">
        <f>IF(LEN(B272)&gt;0,VLOOKUP(A272,[1]account_list!$A:$B,2,0),"")</f>
        <v>Valuation losses on AC assets</v>
      </c>
      <c r="J272" s="1" t="s">
        <v>272</v>
      </c>
    </row>
    <row r="273" spans="1:10" x14ac:dyDescent="0.3">
      <c r="A273" s="1" t="s">
        <v>221</v>
      </c>
      <c r="B273" s="1" t="s">
        <v>21</v>
      </c>
      <c r="C273" s="1" t="s">
        <v>103</v>
      </c>
      <c r="D273" s="1" t="s">
        <v>350</v>
      </c>
      <c r="E273" s="1" t="s">
        <v>97</v>
      </c>
      <c r="H273" t="str">
        <f>IF(LEN(B273)&gt;0,VLOOKUP(A273,[1]account_list!$A:$B,2,0),"")</f>
        <v>Valuation losses on FVTOCI assets</v>
      </c>
      <c r="J273" s="1" t="s">
        <v>272</v>
      </c>
    </row>
    <row r="274" spans="1:10" x14ac:dyDescent="0.3">
      <c r="A274" s="1" t="s">
        <v>222</v>
      </c>
      <c r="B274" s="1" t="s">
        <v>21</v>
      </c>
      <c r="C274" s="1" t="s">
        <v>103</v>
      </c>
      <c r="D274" s="1" t="s">
        <v>350</v>
      </c>
      <c r="E274" s="1" t="s">
        <v>97</v>
      </c>
      <c r="H274" t="str">
        <f>IF(LEN(B274)&gt;0,VLOOKUP(A274,[1]account_list!$A:$B,2,0),"")</f>
        <v>Valuation losses on AC assets</v>
      </c>
      <c r="J274" s="1" t="s">
        <v>272</v>
      </c>
    </row>
    <row r="275" spans="1:10" x14ac:dyDescent="0.3">
      <c r="A275" s="1" t="s">
        <v>98</v>
      </c>
      <c r="B275" s="1"/>
      <c r="H275" t="str">
        <f>IF(LEN(B275)&gt;0,VLOOKUP(A275,[1]account_list!$A:$B,2,0),"")</f>
        <v/>
      </c>
    </row>
    <row r="276" spans="1:10" x14ac:dyDescent="0.3">
      <c r="A276" s="1" t="s">
        <v>99</v>
      </c>
      <c r="B276" s="1"/>
      <c r="H276" t="str">
        <f>IF(LEN(B276)&gt;0,VLOOKUP(A276,[1]account_list!$A:$B,2,0),"")</f>
        <v/>
      </c>
    </row>
    <row r="277" spans="1:10" x14ac:dyDescent="0.3">
      <c r="A277" s="1" t="s">
        <v>219</v>
      </c>
      <c r="B277" s="1" t="s">
        <v>21</v>
      </c>
      <c r="C277" s="1" t="s">
        <v>103</v>
      </c>
      <c r="D277" s="1" t="s">
        <v>98</v>
      </c>
      <c r="E277" s="1" t="s">
        <v>99</v>
      </c>
      <c r="H277" t="str">
        <f>IF(LEN(B277)&gt;0,VLOOKUP(A277,[1]account_list!$A:$B,2,0),"")</f>
        <v>Acquisition expenses</v>
      </c>
      <c r="J277" s="1" t="s">
        <v>268</v>
      </c>
    </row>
    <row r="278" spans="1:10" x14ac:dyDescent="0.3">
      <c r="A278" s="1" t="s">
        <v>220</v>
      </c>
      <c r="B278" s="1" t="s">
        <v>21</v>
      </c>
      <c r="C278" s="1" t="s">
        <v>103</v>
      </c>
      <c r="D278" s="1" t="s">
        <v>98</v>
      </c>
      <c r="E278" s="1" t="s">
        <v>99</v>
      </c>
      <c r="H278" t="str">
        <f>IF(LEN(B278)&gt;0,VLOOKUP(A278,[1]account_list!$A:$B,2,0),"")</f>
        <v>Rappels</v>
      </c>
      <c r="J278" s="1" t="s">
        <v>268</v>
      </c>
    </row>
    <row r="279" spans="1:10" x14ac:dyDescent="0.3">
      <c r="A279" s="1" t="s">
        <v>226</v>
      </c>
      <c r="B279" s="1" t="s">
        <v>21</v>
      </c>
      <c r="C279" s="1" t="s">
        <v>103</v>
      </c>
      <c r="D279" s="1" t="s">
        <v>98</v>
      </c>
      <c r="E279" s="1" t="s">
        <v>99</v>
      </c>
      <c r="H279" t="str">
        <f>IF(LEN(B279)&gt;0,VLOOKUP(A279,[1]account_list!$A:$B,2,0),"")</f>
        <v>Acquisition fees individual policies</v>
      </c>
      <c r="J279" s="1" t="s">
        <v>268</v>
      </c>
    </row>
    <row r="280" spans="1:10" x14ac:dyDescent="0.3">
      <c r="A280" s="1" t="s">
        <v>227</v>
      </c>
      <c r="B280" s="1" t="s">
        <v>21</v>
      </c>
      <c r="C280" s="1" t="s">
        <v>103</v>
      </c>
      <c r="D280" s="1" t="s">
        <v>98</v>
      </c>
      <c r="E280" s="1" t="s">
        <v>99</v>
      </c>
      <c r="H280" t="str">
        <f>IF(LEN(B280)&gt;0,VLOOKUP(A280,[1]account_list!$A:$B,2,0),"")</f>
        <v>Acquisition fees collective policies</v>
      </c>
      <c r="J280" s="1" t="s">
        <v>268</v>
      </c>
    </row>
    <row r="281" spans="1:10" x14ac:dyDescent="0.3">
      <c r="A281" s="1" t="s">
        <v>223</v>
      </c>
      <c r="B281" s="1" t="s">
        <v>21</v>
      </c>
      <c r="C281" s="1" t="s">
        <v>103</v>
      </c>
      <c r="D281" s="1" t="s">
        <v>98</v>
      </c>
      <c r="E281" s="1" t="s">
        <v>99</v>
      </c>
      <c r="H281" t="str">
        <f>IF(LEN(B281)&gt;0,VLOOKUP(A281,[1]account_list!$A:$B,2,0),"")</f>
        <v>Acquisition expenses</v>
      </c>
      <c r="J281" s="1" t="s">
        <v>268</v>
      </c>
    </row>
    <row r="282" spans="1:10" x14ac:dyDescent="0.3">
      <c r="A282" s="1" t="s">
        <v>224</v>
      </c>
      <c r="B282" s="1" t="s">
        <v>21</v>
      </c>
      <c r="C282" s="1" t="s">
        <v>103</v>
      </c>
      <c r="D282" s="1" t="s">
        <v>98</v>
      </c>
      <c r="E282" s="1" t="s">
        <v>99</v>
      </c>
      <c r="H282" t="str">
        <f>IF(LEN(B282)&gt;0,VLOOKUP(A282,[1]account_list!$A:$B,2,0),"")</f>
        <v>Rappels</v>
      </c>
      <c r="J282" s="1" t="s">
        <v>268</v>
      </c>
    </row>
    <row r="283" spans="1:10" x14ac:dyDescent="0.3">
      <c r="A283" s="1" t="s">
        <v>225</v>
      </c>
      <c r="B283" s="1" t="s">
        <v>21</v>
      </c>
      <c r="C283" s="1" t="s">
        <v>103</v>
      </c>
      <c r="D283" s="1" t="s">
        <v>98</v>
      </c>
      <c r="E283" s="1" t="s">
        <v>99</v>
      </c>
      <c r="H283" t="str">
        <f>IF(LEN(B283)&gt;0,VLOOKUP(A283,[1]account_list!$A:$B,2,0),"")</f>
        <v>Acquisition fees individual policies</v>
      </c>
      <c r="J283" s="1" t="s">
        <v>268</v>
      </c>
    </row>
    <row r="284" spans="1:10" x14ac:dyDescent="0.3">
      <c r="A284" s="1" t="s">
        <v>239</v>
      </c>
      <c r="B284" s="1" t="s">
        <v>21</v>
      </c>
      <c r="C284" s="1" t="s">
        <v>103</v>
      </c>
      <c r="D284" s="1" t="s">
        <v>98</v>
      </c>
      <c r="E284" s="1" t="s">
        <v>99</v>
      </c>
      <c r="H284" t="str">
        <f>IF(LEN(B284)&gt;0,VLOOKUP(A284,[1]account_list!$A:$B,2,0),"")</f>
        <v>Acquisition fees collective policies</v>
      </c>
      <c r="J284" s="1" t="s">
        <v>268</v>
      </c>
    </row>
    <row r="285" spans="1:10" x14ac:dyDescent="0.3">
      <c r="A285" s="1" t="s">
        <v>100</v>
      </c>
      <c r="B285" s="1"/>
      <c r="H285" t="str">
        <f>IF(LEN(B285)&gt;0,VLOOKUP(A285,[1]account_list!$A:$B,2,0),"")</f>
        <v/>
      </c>
    </row>
    <row r="286" spans="1:10" x14ac:dyDescent="0.3">
      <c r="A286" s="1" t="s">
        <v>228</v>
      </c>
      <c r="B286" s="1" t="s">
        <v>21</v>
      </c>
      <c r="C286" s="1" t="s">
        <v>103</v>
      </c>
      <c r="D286" s="1" t="s">
        <v>98</v>
      </c>
      <c r="E286" s="1" t="s">
        <v>100</v>
      </c>
      <c r="H286" t="str">
        <f>IF(LEN(B286)&gt;0,VLOOKUP(A286,[1]account_list!$A:$B,2,0),"")</f>
        <v>Securities custody expenses</v>
      </c>
      <c r="J286" s="1" t="s">
        <v>268</v>
      </c>
    </row>
    <row r="287" spans="1:10" x14ac:dyDescent="0.3">
      <c r="A287" s="1" t="s">
        <v>240</v>
      </c>
      <c r="B287" s="1" t="s">
        <v>21</v>
      </c>
      <c r="C287" s="1" t="s">
        <v>103</v>
      </c>
      <c r="D287" s="1" t="s">
        <v>98</v>
      </c>
      <c r="E287" s="1" t="s">
        <v>100</v>
      </c>
      <c r="H287" t="str">
        <f>IF(LEN(B287)&gt;0,VLOOKUP(A287,[1]account_list!$A:$B,2,0),"")</f>
        <v>Securities custody expenses</v>
      </c>
      <c r="J287" s="1" t="s">
        <v>268</v>
      </c>
    </row>
    <row r="288" spans="1:10" x14ac:dyDescent="0.3">
      <c r="A288" s="1" t="s">
        <v>101</v>
      </c>
      <c r="B288" s="1"/>
      <c r="H288" t="str">
        <f>IF(LEN(B288)&gt;0,VLOOKUP(A288,[1]account_list!$A:$B,2,0),"")</f>
        <v/>
      </c>
    </row>
    <row r="289" spans="1:10" ht="15" customHeight="1" x14ac:dyDescent="0.3">
      <c r="A289" s="1" t="s">
        <v>229</v>
      </c>
      <c r="B289" s="1" t="s">
        <v>21</v>
      </c>
      <c r="C289" s="1" t="s">
        <v>103</v>
      </c>
      <c r="D289" s="1" t="s">
        <v>98</v>
      </c>
      <c r="E289" s="1" t="s">
        <v>101</v>
      </c>
      <c r="H289" t="str">
        <f>IF(LEN(B289)&gt;0,VLOOKUP(A289,[1]account_list!$A:$B,2,0),"")</f>
        <v>Employees remuneration</v>
      </c>
      <c r="J289" s="1" t="s">
        <v>268</v>
      </c>
    </row>
    <row r="290" spans="1:10" ht="15" customHeight="1" x14ac:dyDescent="0.3">
      <c r="A290" s="1" t="s">
        <v>230</v>
      </c>
      <c r="B290" s="1" t="s">
        <v>21</v>
      </c>
      <c r="C290" s="1" t="s">
        <v>103</v>
      </c>
      <c r="D290" s="1" t="s">
        <v>98</v>
      </c>
      <c r="E290" s="1" t="s">
        <v>101</v>
      </c>
      <c r="H290" t="str">
        <f>IF(LEN(B290)&gt;0,VLOOKUP(A290,[1]account_list!$A:$B,2,0),"")</f>
        <v>Production bonus</v>
      </c>
      <c r="J290" s="1" t="s">
        <v>268</v>
      </c>
    </row>
    <row r="291" spans="1:10" ht="15" customHeight="1" x14ac:dyDescent="0.3">
      <c r="A291" s="1" t="s">
        <v>231</v>
      </c>
      <c r="B291" s="1" t="s">
        <v>21</v>
      </c>
      <c r="C291" s="1" t="s">
        <v>103</v>
      </c>
      <c r="D291" s="1" t="s">
        <v>98</v>
      </c>
      <c r="E291" s="1" t="s">
        <v>101</v>
      </c>
      <c r="H291" t="str">
        <f>IF(LEN(B291)&gt;0,VLOOKUP(A291,[1]account_list!$A:$B,2,0),"")</f>
        <v>Travel expenses</v>
      </c>
      <c r="J291" s="1" t="s">
        <v>268</v>
      </c>
    </row>
    <row r="292" spans="1:10" ht="15" customHeight="1" x14ac:dyDescent="0.3">
      <c r="A292" s="1" t="s">
        <v>232</v>
      </c>
      <c r="B292" s="1" t="s">
        <v>21</v>
      </c>
      <c r="C292" s="1" t="s">
        <v>103</v>
      </c>
      <c r="D292" s="1" t="s">
        <v>98</v>
      </c>
      <c r="E292" s="1" t="s">
        <v>101</v>
      </c>
      <c r="H292" t="str">
        <f>IF(LEN(B292)&gt;0,VLOOKUP(A292,[1]account_list!$A:$B,2,0),"")</f>
        <v>Retirement provisions</v>
      </c>
      <c r="J292" s="1" t="s">
        <v>268</v>
      </c>
    </row>
    <row r="293" spans="1:10" ht="15" customHeight="1" x14ac:dyDescent="0.3">
      <c r="A293" s="1" t="s">
        <v>233</v>
      </c>
      <c r="B293" s="1" t="s">
        <v>21</v>
      </c>
      <c r="C293" s="1" t="s">
        <v>103</v>
      </c>
      <c r="D293" s="1" t="s">
        <v>98</v>
      </c>
      <c r="E293" s="1" t="s">
        <v>101</v>
      </c>
      <c r="H293" t="str">
        <f>IF(LEN(B293)&gt;0,VLOOKUP(A293,[1]account_list!$A:$B,2,0),"")</f>
        <v>IT systems</v>
      </c>
      <c r="J293" s="1" t="s">
        <v>279</v>
      </c>
    </row>
    <row r="294" spans="1:10" ht="15" customHeight="1" x14ac:dyDescent="0.3">
      <c r="A294" s="1" t="s">
        <v>234</v>
      </c>
      <c r="B294" s="1" t="s">
        <v>21</v>
      </c>
      <c r="C294" s="1" t="s">
        <v>103</v>
      </c>
      <c r="D294" s="1" t="s">
        <v>98</v>
      </c>
      <c r="E294" s="1" t="s">
        <v>101</v>
      </c>
      <c r="H294" t="str">
        <f>IF(LEN(B294)&gt;0,VLOOKUP(A294,[1]account_list!$A:$B,2,0),"")</f>
        <v>General services</v>
      </c>
      <c r="J294" s="1" t="s">
        <v>279</v>
      </c>
    </row>
    <row r="295" spans="1:10" ht="15" customHeight="1" x14ac:dyDescent="0.3">
      <c r="A295" s="1" t="s">
        <v>235</v>
      </c>
      <c r="B295" s="1" t="s">
        <v>21</v>
      </c>
      <c r="C295" s="1" t="s">
        <v>103</v>
      </c>
      <c r="D295" s="1" t="s">
        <v>98</v>
      </c>
      <c r="E295" s="1" t="s">
        <v>101</v>
      </c>
      <c r="H295" t="str">
        <f>IF(LEN(B295)&gt;0,VLOOKUP(A295,[1]account_list!$A:$B,2,0),"")</f>
        <v>Consulting services</v>
      </c>
      <c r="J295" s="1" t="s">
        <v>268</v>
      </c>
    </row>
    <row r="296" spans="1:10" ht="15" customHeight="1" x14ac:dyDescent="0.3">
      <c r="A296" s="1" t="s">
        <v>236</v>
      </c>
      <c r="B296" s="1" t="s">
        <v>21</v>
      </c>
      <c r="C296" s="1" t="s">
        <v>103</v>
      </c>
      <c r="D296" s="1" t="s">
        <v>98</v>
      </c>
      <c r="E296" s="1" t="s">
        <v>101</v>
      </c>
      <c r="H296" t="str">
        <f>IF(LEN(B296)&gt;0,VLOOKUP(A296,[1]account_list!$A:$B,2,0),"")</f>
        <v>Agent costs</v>
      </c>
      <c r="J296" s="1" t="s">
        <v>268</v>
      </c>
    </row>
    <row r="297" spans="1:10" ht="15" customHeight="1" x14ac:dyDescent="0.3">
      <c r="A297" s="1" t="s">
        <v>237</v>
      </c>
      <c r="B297" s="1" t="s">
        <v>21</v>
      </c>
      <c r="C297" s="1" t="s">
        <v>103</v>
      </c>
      <c r="D297" s="1" t="s">
        <v>98</v>
      </c>
      <c r="E297" s="1" t="s">
        <v>101</v>
      </c>
      <c r="H297" t="str">
        <f>IF(LEN(B297)&gt;0,VLOOKUP(A297,[1]account_list!$A:$B,2,0),"")</f>
        <v>Mailing costs</v>
      </c>
      <c r="J297" s="1" t="s">
        <v>268</v>
      </c>
    </row>
    <row r="298" spans="1:10" ht="15" customHeight="1" x14ac:dyDescent="0.3">
      <c r="A298" s="1" t="s">
        <v>238</v>
      </c>
      <c r="B298" s="1" t="s">
        <v>21</v>
      </c>
      <c r="C298" s="1" t="s">
        <v>103</v>
      </c>
      <c r="D298" s="1" t="s">
        <v>98</v>
      </c>
      <c r="E298" s="1" t="s">
        <v>101</v>
      </c>
      <c r="H298" t="str">
        <f>IF(LEN(B298)&gt;0,VLOOKUP(A298,[1]account_list!$A:$B,2,0),"")</f>
        <v>Marketing costs</v>
      </c>
      <c r="J298" s="1" t="s">
        <v>268</v>
      </c>
    </row>
    <row r="299" spans="1:10" ht="15" customHeight="1" x14ac:dyDescent="0.3">
      <c r="A299" s="1" t="s">
        <v>252</v>
      </c>
      <c r="B299" s="1" t="s">
        <v>21</v>
      </c>
      <c r="C299" s="1" t="s">
        <v>103</v>
      </c>
      <c r="D299" s="1" t="s">
        <v>98</v>
      </c>
      <c r="E299" s="1" t="s">
        <v>101</v>
      </c>
      <c r="H299" t="str">
        <f>IF(LEN(B299)&gt;0,VLOOKUP(A299,[1]account_list!$A:$B,2,0),"")</f>
        <v>Software costs</v>
      </c>
      <c r="J299" s="1" t="s">
        <v>268</v>
      </c>
    </row>
    <row r="300" spans="1:10" ht="15" customHeight="1" x14ac:dyDescent="0.3">
      <c r="A300" s="1" t="s">
        <v>253</v>
      </c>
      <c r="B300" s="1" t="s">
        <v>21</v>
      </c>
      <c r="C300" s="1" t="s">
        <v>103</v>
      </c>
      <c r="D300" s="1" t="s">
        <v>98</v>
      </c>
      <c r="E300" s="1" t="s">
        <v>101</v>
      </c>
      <c r="H300" t="str">
        <f>IF(LEN(B300)&gt;0,VLOOKUP(A300,[1]account_list!$A:$B,2,0),"")</f>
        <v>Other banking costs</v>
      </c>
      <c r="J300" s="1" t="s">
        <v>279</v>
      </c>
    </row>
    <row r="301" spans="1:10" ht="15" customHeight="1" x14ac:dyDescent="0.3">
      <c r="A301" s="1" t="s">
        <v>241</v>
      </c>
      <c r="B301" s="1" t="s">
        <v>21</v>
      </c>
      <c r="C301" s="1" t="s">
        <v>103</v>
      </c>
      <c r="D301" s="1" t="s">
        <v>98</v>
      </c>
      <c r="E301" s="1" t="s">
        <v>101</v>
      </c>
      <c r="H301" t="str">
        <f>IF(LEN(B301)&gt;0,VLOOKUP(A301,[1]account_list!$A:$B,2,0),"")</f>
        <v>Employees remuneration</v>
      </c>
      <c r="J301" s="1" t="s">
        <v>268</v>
      </c>
    </row>
    <row r="302" spans="1:10" ht="15" customHeight="1" x14ac:dyDescent="0.3">
      <c r="A302" s="1" t="s">
        <v>242</v>
      </c>
      <c r="B302" s="1" t="s">
        <v>21</v>
      </c>
      <c r="C302" s="1" t="s">
        <v>103</v>
      </c>
      <c r="D302" s="1" t="s">
        <v>98</v>
      </c>
      <c r="E302" s="1" t="s">
        <v>101</v>
      </c>
      <c r="H302" t="str">
        <f>IF(LEN(B302)&gt;0,VLOOKUP(A302,[1]account_list!$A:$B,2,0),"")</f>
        <v>Production bonus</v>
      </c>
      <c r="J302" s="1" t="s">
        <v>268</v>
      </c>
    </row>
    <row r="303" spans="1:10" ht="15" customHeight="1" x14ac:dyDescent="0.3">
      <c r="A303" s="1" t="s">
        <v>243</v>
      </c>
      <c r="B303" s="1" t="s">
        <v>21</v>
      </c>
      <c r="C303" s="1" t="s">
        <v>103</v>
      </c>
      <c r="D303" s="1" t="s">
        <v>98</v>
      </c>
      <c r="E303" s="1" t="s">
        <v>101</v>
      </c>
      <c r="H303" t="str">
        <f>IF(LEN(B303)&gt;0,VLOOKUP(A303,[1]account_list!$A:$B,2,0),"")</f>
        <v>Travel expenses</v>
      </c>
      <c r="J303" s="1" t="s">
        <v>268</v>
      </c>
    </row>
    <row r="304" spans="1:10" ht="15" customHeight="1" x14ac:dyDescent="0.3">
      <c r="A304" s="1" t="s">
        <v>244</v>
      </c>
      <c r="B304" s="1" t="s">
        <v>21</v>
      </c>
      <c r="C304" s="1" t="s">
        <v>103</v>
      </c>
      <c r="D304" s="1" t="s">
        <v>98</v>
      </c>
      <c r="E304" s="1" t="s">
        <v>101</v>
      </c>
      <c r="H304" t="str">
        <f>IF(LEN(B304)&gt;0,VLOOKUP(A304,[1]account_list!$A:$B,2,0),"")</f>
        <v>Retirement provisions</v>
      </c>
      <c r="J304" s="1" t="s">
        <v>268</v>
      </c>
    </row>
    <row r="305" spans="1:10" ht="15" customHeight="1" x14ac:dyDescent="0.3">
      <c r="A305" s="1" t="s">
        <v>245</v>
      </c>
      <c r="B305" s="1" t="s">
        <v>21</v>
      </c>
      <c r="C305" s="1" t="s">
        <v>103</v>
      </c>
      <c r="D305" s="1" t="s">
        <v>98</v>
      </c>
      <c r="E305" s="1" t="s">
        <v>101</v>
      </c>
      <c r="H305" t="str">
        <f>IF(LEN(B305)&gt;0,VLOOKUP(A305,[1]account_list!$A:$B,2,0),"")</f>
        <v>IT systems</v>
      </c>
      <c r="J305" s="1" t="s">
        <v>279</v>
      </c>
    </row>
    <row r="306" spans="1:10" ht="15" customHeight="1" x14ac:dyDescent="0.3">
      <c r="A306" s="1" t="s">
        <v>246</v>
      </c>
      <c r="B306" s="1" t="s">
        <v>21</v>
      </c>
      <c r="C306" s="1" t="s">
        <v>103</v>
      </c>
      <c r="D306" s="1" t="s">
        <v>98</v>
      </c>
      <c r="E306" s="1" t="s">
        <v>101</v>
      </c>
      <c r="H306" t="str">
        <f>IF(LEN(B306)&gt;0,VLOOKUP(A306,[1]account_list!$A:$B,2,0),"")</f>
        <v>General services</v>
      </c>
      <c r="J306" s="1" t="s">
        <v>279</v>
      </c>
    </row>
    <row r="307" spans="1:10" ht="15" customHeight="1" x14ac:dyDescent="0.3">
      <c r="A307" s="1" t="s">
        <v>247</v>
      </c>
      <c r="B307" s="1" t="s">
        <v>21</v>
      </c>
      <c r="C307" s="1" t="s">
        <v>103</v>
      </c>
      <c r="D307" s="1" t="s">
        <v>98</v>
      </c>
      <c r="E307" s="1" t="s">
        <v>101</v>
      </c>
      <c r="H307" t="str">
        <f>IF(LEN(B307)&gt;0,VLOOKUP(A307,[1]account_list!$A:$B,2,0),"")</f>
        <v>Consulting services</v>
      </c>
      <c r="J307" s="1" t="s">
        <v>268</v>
      </c>
    </row>
    <row r="308" spans="1:10" ht="15" customHeight="1" x14ac:dyDescent="0.3">
      <c r="A308" s="1" t="s">
        <v>248</v>
      </c>
      <c r="B308" s="1" t="s">
        <v>21</v>
      </c>
      <c r="C308" s="1" t="s">
        <v>103</v>
      </c>
      <c r="D308" s="1" t="s">
        <v>98</v>
      </c>
      <c r="E308" s="1" t="s">
        <v>101</v>
      </c>
      <c r="H308" t="str">
        <f>IF(LEN(B308)&gt;0,VLOOKUP(A308,[1]account_list!$A:$B,2,0),"")</f>
        <v>Agent costs</v>
      </c>
      <c r="J308" s="1" t="s">
        <v>268</v>
      </c>
    </row>
    <row r="309" spans="1:10" ht="15" customHeight="1" x14ac:dyDescent="0.3">
      <c r="A309" s="1" t="s">
        <v>249</v>
      </c>
      <c r="B309" s="1" t="s">
        <v>21</v>
      </c>
      <c r="C309" s="1" t="s">
        <v>103</v>
      </c>
      <c r="D309" s="1" t="s">
        <v>98</v>
      </c>
      <c r="E309" s="1" t="s">
        <v>101</v>
      </c>
      <c r="H309" t="str">
        <f>IF(LEN(B309)&gt;0,VLOOKUP(A309,[1]account_list!$A:$B,2,0),"")</f>
        <v>Mailing costs</v>
      </c>
      <c r="J309" s="1" t="s">
        <v>268</v>
      </c>
    </row>
    <row r="310" spans="1:10" ht="15" customHeight="1" x14ac:dyDescent="0.3">
      <c r="A310" s="1" t="s">
        <v>250</v>
      </c>
      <c r="B310" s="1" t="s">
        <v>21</v>
      </c>
      <c r="C310" s="1" t="s">
        <v>103</v>
      </c>
      <c r="D310" s="1" t="s">
        <v>98</v>
      </c>
      <c r="E310" s="1" t="s">
        <v>101</v>
      </c>
      <c r="H310" t="str">
        <f>IF(LEN(B310)&gt;0,VLOOKUP(A310,[1]account_list!$A:$B,2,0),"")</f>
        <v>Marketing costs</v>
      </c>
      <c r="J310" s="1" t="s">
        <v>268</v>
      </c>
    </row>
    <row r="311" spans="1:10" ht="15" customHeight="1" x14ac:dyDescent="0.3">
      <c r="A311" s="1" t="s">
        <v>251</v>
      </c>
      <c r="B311" s="1" t="s">
        <v>21</v>
      </c>
      <c r="C311" s="1" t="s">
        <v>103</v>
      </c>
      <c r="D311" s="1" t="s">
        <v>98</v>
      </c>
      <c r="E311" s="1" t="s">
        <v>101</v>
      </c>
      <c r="H311" t="str">
        <f>IF(LEN(B311)&gt;0,VLOOKUP(A311,[1]account_list!$A:$B,2,0),"")</f>
        <v>Software costs</v>
      </c>
      <c r="J311" s="1" t="s">
        <v>268</v>
      </c>
    </row>
    <row r="312" spans="1:10" ht="15" customHeight="1" x14ac:dyDescent="0.3">
      <c r="A312" s="1" t="s">
        <v>254</v>
      </c>
      <c r="B312" s="1" t="s">
        <v>21</v>
      </c>
      <c r="C312" s="1" t="s">
        <v>103</v>
      </c>
      <c r="D312" s="1" t="s">
        <v>98</v>
      </c>
      <c r="E312" s="1" t="s">
        <v>101</v>
      </c>
      <c r="H312" t="str">
        <f>IF(LEN(B312)&gt;0,VLOOKUP(A312,[1]account_list!$A:$B,2,0),"")</f>
        <v>Other banking costs</v>
      </c>
      <c r="J312" s="1" t="s">
        <v>279</v>
      </c>
    </row>
    <row r="313" spans="1:10" ht="15" customHeight="1" x14ac:dyDescent="0.3">
      <c r="A313" s="1" t="s">
        <v>102</v>
      </c>
      <c r="B313" s="1"/>
      <c r="H313" t="str">
        <f>IF(LEN(B313)&gt;0,VLOOKUP(A313,[1]account_list!$A:$B,2,0),"")</f>
        <v/>
      </c>
    </row>
    <row r="314" spans="1:10" ht="15" customHeight="1" x14ac:dyDescent="0.3">
      <c r="A314" s="1" t="s">
        <v>343</v>
      </c>
      <c r="B314" s="1" t="s">
        <v>21</v>
      </c>
      <c r="C314" s="1" t="s">
        <v>103</v>
      </c>
      <c r="D314" s="1" t="s">
        <v>102</v>
      </c>
      <c r="H314" t="str">
        <f>IF(LEN(B314)&gt;0,VLOOKUP(A314,[1]account_list!$A:$B,2,0),"")</f>
        <v>Management fees</v>
      </c>
      <c r="J314" s="1" t="s">
        <v>268</v>
      </c>
    </row>
    <row r="315" spans="1:10" ht="15" customHeight="1" x14ac:dyDescent="0.3">
      <c r="A315" s="1" t="s">
        <v>344</v>
      </c>
      <c r="B315" s="1" t="s">
        <v>21</v>
      </c>
      <c r="C315" s="1" t="s">
        <v>103</v>
      </c>
      <c r="D315" s="1" t="s">
        <v>102</v>
      </c>
      <c r="H315" t="str">
        <f>IF(LEN(B315)&gt;0,VLOOKUP(A315,[1]account_list!$A:$B,2,0),"")</f>
        <v>Management fees</v>
      </c>
      <c r="J315" s="1" t="s">
        <v>268</v>
      </c>
    </row>
    <row r="316" spans="1:10" ht="15" customHeight="1" x14ac:dyDescent="0.3">
      <c r="A316" s="1" t="s">
        <v>103</v>
      </c>
      <c r="B316" s="1"/>
      <c r="H316" t="str">
        <f>IF(LEN(B316)&gt;0,VLOOKUP(A316,[1]account_list!$A:$B,2,0),"")</f>
        <v/>
      </c>
    </row>
    <row r="317" spans="1:10" ht="15" customHeight="1" x14ac:dyDescent="0.3">
      <c r="A317" s="1" t="s">
        <v>104</v>
      </c>
      <c r="B317" s="1"/>
      <c r="H317" t="str">
        <f>IF(LEN(B317)&gt;0,VLOOKUP(A317,[1]account_list!$A:$B,2,0),"")</f>
        <v/>
      </c>
    </row>
    <row r="318" spans="1:10" ht="15" customHeight="1" x14ac:dyDescent="0.3">
      <c r="A318" s="1" t="s">
        <v>345</v>
      </c>
      <c r="B318" s="1" t="s">
        <v>21</v>
      </c>
      <c r="C318" s="1" t="s">
        <v>104</v>
      </c>
      <c r="H318" t="str">
        <f>IF(LEN(B318)&gt;0,VLOOKUP(A318,[1]account_list!$A:$B,2,0),"")</f>
        <v>Current taxes</v>
      </c>
      <c r="J318" s="1" t="s">
        <v>268</v>
      </c>
    </row>
    <row r="319" spans="1:10" ht="15" customHeight="1" x14ac:dyDescent="0.3">
      <c r="A319" s="1" t="s">
        <v>346</v>
      </c>
      <c r="B319" s="1" t="s">
        <v>21</v>
      </c>
      <c r="C319" s="1" t="s">
        <v>104</v>
      </c>
      <c r="H319" t="str">
        <f>IF(LEN(B319)&gt;0,VLOOKUP(A319,[1]account_list!$A:$B,2,0),"")</f>
        <v>Current taxes</v>
      </c>
      <c r="J319" s="1" t="s">
        <v>268</v>
      </c>
    </row>
    <row r="320" spans="1:10" ht="15" customHeight="1" x14ac:dyDescent="0.3">
      <c r="A320" s="1" t="s">
        <v>21</v>
      </c>
      <c r="H320" t="str">
        <f>IF(LEN(B320)&gt;0,VLOOKUP(A320,[1]account_list!$A:$B,2,0),"")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0B77-1EFF-4D99-85F4-917130947253}">
  <dimension ref="A1:G320"/>
  <sheetViews>
    <sheetView tabSelected="1" workbookViewId="0">
      <selection activeCell="B9" sqref="B9"/>
    </sheetView>
  </sheetViews>
  <sheetFormatPr defaultRowHeight="14.4" x14ac:dyDescent="0.3"/>
  <cols>
    <col min="2" max="2" width="3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t="s">
        <v>36</v>
      </c>
      <c r="G2" t="str">
        <f>IF(LEN(A2)&gt;50,"ALT","")</f>
        <v/>
      </c>
    </row>
    <row r="3" spans="1:7" x14ac:dyDescent="0.3">
      <c r="A3" t="s">
        <v>38</v>
      </c>
      <c r="G3" t="str">
        <f t="shared" ref="G3:G66" si="0">IF(LEN(A3)&gt;50,"ALT","")</f>
        <v/>
      </c>
    </row>
    <row r="4" spans="1:7" x14ac:dyDescent="0.3">
      <c r="A4" s="1" t="s">
        <v>6</v>
      </c>
      <c r="B4" t="s">
        <v>36</v>
      </c>
      <c r="C4" t="s">
        <v>38</v>
      </c>
      <c r="G4" t="str">
        <f t="shared" si="0"/>
        <v/>
      </c>
    </row>
    <row r="5" spans="1:7" x14ac:dyDescent="0.3">
      <c r="A5" s="1" t="s">
        <v>33</v>
      </c>
      <c r="B5" t="s">
        <v>36</v>
      </c>
      <c r="C5" t="s">
        <v>38</v>
      </c>
      <c r="G5" t="str">
        <f t="shared" si="0"/>
        <v/>
      </c>
    </row>
    <row r="6" spans="1:7" x14ac:dyDescent="0.3">
      <c r="A6" t="s">
        <v>39</v>
      </c>
      <c r="G6" t="str">
        <f t="shared" si="0"/>
        <v/>
      </c>
    </row>
    <row r="7" spans="1:7" x14ac:dyDescent="0.3">
      <c r="A7" s="1" t="s">
        <v>7</v>
      </c>
      <c r="B7" t="s">
        <v>36</v>
      </c>
      <c r="C7" t="s">
        <v>39</v>
      </c>
      <c r="G7" t="str">
        <f t="shared" si="0"/>
        <v/>
      </c>
    </row>
    <row r="8" spans="1:7" x14ac:dyDescent="0.3">
      <c r="A8" s="1" t="s">
        <v>8</v>
      </c>
      <c r="B8" t="s">
        <v>36</v>
      </c>
      <c r="C8" t="s">
        <v>39</v>
      </c>
      <c r="G8" t="str">
        <f t="shared" si="0"/>
        <v/>
      </c>
    </row>
    <row r="9" spans="1:7" x14ac:dyDescent="0.3">
      <c r="A9" s="1" t="s">
        <v>34</v>
      </c>
      <c r="B9" t="s">
        <v>36</v>
      </c>
      <c r="C9" t="s">
        <v>39</v>
      </c>
      <c r="G9" t="str">
        <f t="shared" si="0"/>
        <v/>
      </c>
    </row>
    <row r="10" spans="1:7" x14ac:dyDescent="0.3">
      <c r="A10" s="1" t="s">
        <v>35</v>
      </c>
      <c r="B10" t="s">
        <v>36</v>
      </c>
      <c r="C10" t="s">
        <v>39</v>
      </c>
      <c r="G10" t="str">
        <f t="shared" si="0"/>
        <v/>
      </c>
    </row>
    <row r="11" spans="1:7" x14ac:dyDescent="0.3">
      <c r="A11" t="s">
        <v>37</v>
      </c>
      <c r="G11" t="str">
        <f t="shared" si="0"/>
        <v/>
      </c>
    </row>
    <row r="12" spans="1:7" x14ac:dyDescent="0.3">
      <c r="A12" t="s">
        <v>40</v>
      </c>
      <c r="G12" t="str">
        <f t="shared" si="0"/>
        <v/>
      </c>
    </row>
    <row r="13" spans="1:7" x14ac:dyDescent="0.3">
      <c r="A13" s="1" t="s">
        <v>108</v>
      </c>
      <c r="B13" t="s">
        <v>37</v>
      </c>
      <c r="C13" t="s">
        <v>40</v>
      </c>
      <c r="G13" t="str">
        <f t="shared" si="0"/>
        <v/>
      </c>
    </row>
    <row r="14" spans="1:7" x14ac:dyDescent="0.3">
      <c r="A14" s="1" t="s">
        <v>110</v>
      </c>
      <c r="B14" t="s">
        <v>37</v>
      </c>
      <c r="C14" t="s">
        <v>40</v>
      </c>
      <c r="G14" t="str">
        <f t="shared" si="0"/>
        <v/>
      </c>
    </row>
    <row r="15" spans="1:7" x14ac:dyDescent="0.3">
      <c r="A15" s="1" t="s">
        <v>114</v>
      </c>
      <c r="B15" t="s">
        <v>37</v>
      </c>
      <c r="C15" t="s">
        <v>40</v>
      </c>
      <c r="G15" t="str">
        <f t="shared" si="0"/>
        <v/>
      </c>
    </row>
    <row r="16" spans="1:7" x14ac:dyDescent="0.3">
      <c r="A16" s="1" t="s">
        <v>115</v>
      </c>
      <c r="B16" t="s">
        <v>37</v>
      </c>
      <c r="C16" t="s">
        <v>40</v>
      </c>
      <c r="G16" t="str">
        <f t="shared" si="0"/>
        <v/>
      </c>
    </row>
    <row r="17" spans="1:7" x14ac:dyDescent="0.3">
      <c r="A17" t="s">
        <v>41</v>
      </c>
      <c r="G17" t="str">
        <f t="shared" si="0"/>
        <v/>
      </c>
    </row>
    <row r="18" spans="1:7" x14ac:dyDescent="0.3">
      <c r="A18" s="1" t="s">
        <v>109</v>
      </c>
      <c r="B18" t="s">
        <v>37</v>
      </c>
      <c r="C18" t="s">
        <v>41</v>
      </c>
      <c r="G18" t="str">
        <f t="shared" si="0"/>
        <v/>
      </c>
    </row>
    <row r="19" spans="1:7" x14ac:dyDescent="0.3">
      <c r="A19" s="1" t="s">
        <v>111</v>
      </c>
      <c r="B19" t="s">
        <v>37</v>
      </c>
      <c r="C19" t="s">
        <v>41</v>
      </c>
      <c r="G19" t="str">
        <f t="shared" si="0"/>
        <v/>
      </c>
    </row>
    <row r="20" spans="1:7" x14ac:dyDescent="0.3">
      <c r="A20" s="1" t="s">
        <v>112</v>
      </c>
      <c r="B20" t="s">
        <v>37</v>
      </c>
      <c r="C20" t="s">
        <v>41</v>
      </c>
      <c r="G20" t="str">
        <f t="shared" si="0"/>
        <v/>
      </c>
    </row>
    <row r="21" spans="1:7" x14ac:dyDescent="0.3">
      <c r="A21" s="1" t="s">
        <v>113</v>
      </c>
      <c r="B21" t="s">
        <v>37</v>
      </c>
      <c r="C21" t="s">
        <v>41</v>
      </c>
      <c r="G21" t="str">
        <f t="shared" si="0"/>
        <v/>
      </c>
    </row>
    <row r="22" spans="1:7" x14ac:dyDescent="0.3">
      <c r="A22" s="1" t="s">
        <v>116</v>
      </c>
      <c r="B22" t="s">
        <v>37</v>
      </c>
      <c r="C22" t="s">
        <v>41</v>
      </c>
      <c r="G22" t="str">
        <f t="shared" si="0"/>
        <v/>
      </c>
    </row>
    <row r="23" spans="1:7" x14ac:dyDescent="0.3">
      <c r="A23" s="1" t="s">
        <v>117</v>
      </c>
      <c r="B23" t="s">
        <v>37</v>
      </c>
      <c r="C23" t="s">
        <v>41</v>
      </c>
      <c r="G23" t="str">
        <f t="shared" si="0"/>
        <v/>
      </c>
    </row>
    <row r="24" spans="1:7" x14ac:dyDescent="0.3">
      <c r="A24" s="1" t="s">
        <v>118</v>
      </c>
      <c r="B24" t="s">
        <v>37</v>
      </c>
      <c r="C24" t="s">
        <v>41</v>
      </c>
      <c r="G24" t="str">
        <f t="shared" si="0"/>
        <v/>
      </c>
    </row>
    <row r="25" spans="1:7" x14ac:dyDescent="0.3">
      <c r="A25" s="1" t="s">
        <v>119</v>
      </c>
      <c r="B25" t="s">
        <v>37</v>
      </c>
      <c r="C25" t="s">
        <v>41</v>
      </c>
      <c r="G25" t="str">
        <f t="shared" si="0"/>
        <v/>
      </c>
    </row>
    <row r="26" spans="1:7" x14ac:dyDescent="0.3">
      <c r="A26" t="s">
        <v>42</v>
      </c>
      <c r="G26" t="str">
        <f t="shared" si="0"/>
        <v/>
      </c>
    </row>
    <row r="27" spans="1:7" x14ac:dyDescent="0.3">
      <c r="A27" s="1" t="s">
        <v>281</v>
      </c>
      <c r="B27" t="s">
        <v>42</v>
      </c>
      <c r="G27" t="str">
        <f t="shared" si="0"/>
        <v/>
      </c>
    </row>
    <row r="28" spans="1:7" x14ac:dyDescent="0.3">
      <c r="A28" s="1" t="s">
        <v>282</v>
      </c>
      <c r="B28" t="s">
        <v>42</v>
      </c>
      <c r="G28" t="str">
        <f t="shared" si="0"/>
        <v/>
      </c>
    </row>
    <row r="29" spans="1:7" x14ac:dyDescent="0.3">
      <c r="A29" s="1" t="s">
        <v>283</v>
      </c>
      <c r="B29" t="s">
        <v>42</v>
      </c>
      <c r="G29" t="str">
        <f t="shared" si="0"/>
        <v/>
      </c>
    </row>
    <row r="30" spans="1:7" x14ac:dyDescent="0.3">
      <c r="A30" s="1" t="s">
        <v>284</v>
      </c>
      <c r="B30" t="s">
        <v>42</v>
      </c>
      <c r="G30" t="str">
        <f t="shared" si="0"/>
        <v/>
      </c>
    </row>
    <row r="31" spans="1:7" x14ac:dyDescent="0.3">
      <c r="A31" t="s">
        <v>43</v>
      </c>
      <c r="G31" t="str">
        <f t="shared" si="0"/>
        <v/>
      </c>
    </row>
    <row r="32" spans="1:7" x14ac:dyDescent="0.3">
      <c r="A32" t="s">
        <v>44</v>
      </c>
      <c r="G32" t="str">
        <f t="shared" si="0"/>
        <v/>
      </c>
    </row>
    <row r="33" spans="1:7" x14ac:dyDescent="0.3">
      <c r="A33" s="1" t="s">
        <v>285</v>
      </c>
      <c r="B33" t="s">
        <v>43</v>
      </c>
      <c r="C33" t="s">
        <v>44</v>
      </c>
      <c r="G33" t="str">
        <f t="shared" si="0"/>
        <v/>
      </c>
    </row>
    <row r="34" spans="1:7" x14ac:dyDescent="0.3">
      <c r="A34" s="1" t="s">
        <v>286</v>
      </c>
      <c r="B34" t="s">
        <v>43</v>
      </c>
      <c r="C34" t="s">
        <v>44</v>
      </c>
      <c r="G34" t="str">
        <f t="shared" si="0"/>
        <v/>
      </c>
    </row>
    <row r="35" spans="1:7" x14ac:dyDescent="0.3">
      <c r="A35" s="2" t="s">
        <v>45</v>
      </c>
      <c r="G35" t="str">
        <f t="shared" si="0"/>
        <v/>
      </c>
    </row>
    <row r="36" spans="1:7" x14ac:dyDescent="0.3">
      <c r="A36" s="1" t="s">
        <v>287</v>
      </c>
      <c r="B36" t="s">
        <v>43</v>
      </c>
      <c r="C36" s="2" t="s">
        <v>45</v>
      </c>
      <c r="G36" t="str">
        <f t="shared" si="0"/>
        <v/>
      </c>
    </row>
    <row r="37" spans="1:7" x14ac:dyDescent="0.3">
      <c r="A37" s="1" t="s">
        <v>288</v>
      </c>
      <c r="B37" t="s">
        <v>43</v>
      </c>
      <c r="C37" s="2" t="s">
        <v>45</v>
      </c>
      <c r="G37" t="str">
        <f t="shared" si="0"/>
        <v/>
      </c>
    </row>
    <row r="38" spans="1:7" x14ac:dyDescent="0.3">
      <c r="A38" t="s">
        <v>46</v>
      </c>
      <c r="G38" t="str">
        <f t="shared" si="0"/>
        <v/>
      </c>
    </row>
    <row r="39" spans="1:7" x14ac:dyDescent="0.3">
      <c r="A39" s="1" t="s">
        <v>290</v>
      </c>
      <c r="B39" t="s">
        <v>43</v>
      </c>
      <c r="C39" t="s">
        <v>46</v>
      </c>
      <c r="G39" t="str">
        <f t="shared" si="0"/>
        <v/>
      </c>
    </row>
    <row r="40" spans="1:7" x14ac:dyDescent="0.3">
      <c r="A40" s="1" t="s">
        <v>289</v>
      </c>
      <c r="B40" t="s">
        <v>43</v>
      </c>
      <c r="C40" t="s">
        <v>46</v>
      </c>
      <c r="G40" t="str">
        <f t="shared" si="0"/>
        <v/>
      </c>
    </row>
    <row r="41" spans="1:7" x14ac:dyDescent="0.3">
      <c r="A41" s="1" t="s">
        <v>291</v>
      </c>
      <c r="B41" t="s">
        <v>43</v>
      </c>
      <c r="C41" t="s">
        <v>46</v>
      </c>
      <c r="G41" t="str">
        <f t="shared" si="0"/>
        <v/>
      </c>
    </row>
    <row r="42" spans="1:7" x14ac:dyDescent="0.3">
      <c r="A42" s="1" t="s">
        <v>292</v>
      </c>
      <c r="B42" t="s">
        <v>43</v>
      </c>
      <c r="C42" t="s">
        <v>46</v>
      </c>
      <c r="G42" t="str">
        <f t="shared" si="0"/>
        <v/>
      </c>
    </row>
    <row r="43" spans="1:7" x14ac:dyDescent="0.3">
      <c r="A43" t="s">
        <v>263</v>
      </c>
      <c r="G43" t="str">
        <f t="shared" si="0"/>
        <v/>
      </c>
    </row>
    <row r="44" spans="1:7" x14ac:dyDescent="0.3">
      <c r="A44" s="1" t="s">
        <v>293</v>
      </c>
      <c r="B44" t="s">
        <v>43</v>
      </c>
      <c r="C44" t="s">
        <v>47</v>
      </c>
      <c r="G44" t="str">
        <f t="shared" si="0"/>
        <v/>
      </c>
    </row>
    <row r="45" spans="1:7" x14ac:dyDescent="0.3">
      <c r="A45" s="1" t="s">
        <v>294</v>
      </c>
      <c r="B45" t="s">
        <v>43</v>
      </c>
      <c r="C45" t="s">
        <v>47</v>
      </c>
      <c r="G45" t="str">
        <f t="shared" si="0"/>
        <v/>
      </c>
    </row>
    <row r="46" spans="1:7" x14ac:dyDescent="0.3">
      <c r="A46" s="1" t="s">
        <v>295</v>
      </c>
      <c r="B46" t="s">
        <v>43</v>
      </c>
      <c r="C46" t="s">
        <v>47</v>
      </c>
      <c r="G46" t="str">
        <f t="shared" si="0"/>
        <v/>
      </c>
    </row>
    <row r="47" spans="1:7" x14ac:dyDescent="0.3">
      <c r="A47" s="1" t="s">
        <v>296</v>
      </c>
      <c r="B47" t="s">
        <v>43</v>
      </c>
      <c r="C47" t="s">
        <v>47</v>
      </c>
      <c r="G47" t="str">
        <f t="shared" si="0"/>
        <v/>
      </c>
    </row>
    <row r="48" spans="1:7" x14ac:dyDescent="0.3">
      <c r="A48" t="s">
        <v>120</v>
      </c>
      <c r="G48" t="str">
        <f t="shared" si="0"/>
        <v/>
      </c>
    </row>
    <row r="49" spans="1:7" x14ac:dyDescent="0.3">
      <c r="A49" s="1" t="s">
        <v>297</v>
      </c>
      <c r="B49" t="s">
        <v>43</v>
      </c>
      <c r="C49" t="s">
        <v>120</v>
      </c>
      <c r="G49" t="str">
        <f t="shared" si="0"/>
        <v/>
      </c>
    </row>
    <row r="50" spans="1:7" x14ac:dyDescent="0.3">
      <c r="A50" s="1" t="s">
        <v>298</v>
      </c>
      <c r="B50" t="s">
        <v>43</v>
      </c>
      <c r="C50" t="s">
        <v>120</v>
      </c>
      <c r="G50" t="str">
        <f t="shared" si="0"/>
        <v/>
      </c>
    </row>
    <row r="51" spans="1:7" x14ac:dyDescent="0.3">
      <c r="A51" s="1" t="s">
        <v>299</v>
      </c>
      <c r="B51" t="s">
        <v>43</v>
      </c>
      <c r="C51" t="s">
        <v>120</v>
      </c>
      <c r="G51" t="str">
        <f t="shared" si="0"/>
        <v/>
      </c>
    </row>
    <row r="52" spans="1:7" x14ac:dyDescent="0.3">
      <c r="A52" s="1" t="s">
        <v>300</v>
      </c>
      <c r="B52" t="s">
        <v>43</v>
      </c>
      <c r="C52" t="s">
        <v>120</v>
      </c>
      <c r="G52" t="str">
        <f t="shared" si="0"/>
        <v/>
      </c>
    </row>
    <row r="53" spans="1:7" x14ac:dyDescent="0.3">
      <c r="A53" s="1" t="s">
        <v>301</v>
      </c>
      <c r="B53" t="s">
        <v>43</v>
      </c>
      <c r="C53" t="s">
        <v>120</v>
      </c>
      <c r="G53" t="str">
        <f t="shared" si="0"/>
        <v/>
      </c>
    </row>
    <row r="54" spans="1:7" x14ac:dyDescent="0.3">
      <c r="A54" s="1" t="s">
        <v>302</v>
      </c>
      <c r="B54" t="s">
        <v>43</v>
      </c>
      <c r="C54" t="s">
        <v>120</v>
      </c>
      <c r="G54" t="str">
        <f t="shared" si="0"/>
        <v/>
      </c>
    </row>
    <row r="55" spans="1:7" x14ac:dyDescent="0.3">
      <c r="A55" s="1" t="s">
        <v>303</v>
      </c>
      <c r="B55" t="s">
        <v>43</v>
      </c>
      <c r="C55" t="s">
        <v>120</v>
      </c>
      <c r="G55" t="str">
        <f t="shared" si="0"/>
        <v/>
      </c>
    </row>
    <row r="56" spans="1:7" x14ac:dyDescent="0.3">
      <c r="A56" s="1" t="s">
        <v>304</v>
      </c>
      <c r="B56" t="s">
        <v>43</v>
      </c>
      <c r="C56" t="s">
        <v>120</v>
      </c>
      <c r="G56" t="str">
        <f t="shared" si="0"/>
        <v/>
      </c>
    </row>
    <row r="57" spans="1:7" x14ac:dyDescent="0.3">
      <c r="A57" s="1" t="s">
        <v>305</v>
      </c>
      <c r="B57" t="s">
        <v>43</v>
      </c>
      <c r="C57" t="s">
        <v>120</v>
      </c>
      <c r="G57" t="str">
        <f t="shared" si="0"/>
        <v/>
      </c>
    </row>
    <row r="58" spans="1:7" x14ac:dyDescent="0.3">
      <c r="A58" s="1" t="s">
        <v>306</v>
      </c>
      <c r="B58" t="s">
        <v>43</v>
      </c>
      <c r="C58" t="s">
        <v>120</v>
      </c>
      <c r="G58" t="str">
        <f t="shared" si="0"/>
        <v/>
      </c>
    </row>
    <row r="59" spans="1:7" x14ac:dyDescent="0.3">
      <c r="A59" s="1" t="s">
        <v>307</v>
      </c>
      <c r="B59" t="s">
        <v>43</v>
      </c>
      <c r="C59" t="s">
        <v>120</v>
      </c>
      <c r="G59" t="str">
        <f t="shared" si="0"/>
        <v/>
      </c>
    </row>
    <row r="60" spans="1:7" x14ac:dyDescent="0.3">
      <c r="A60" s="1" t="s">
        <v>308</v>
      </c>
      <c r="B60" t="s">
        <v>43</v>
      </c>
      <c r="C60" t="s">
        <v>120</v>
      </c>
      <c r="G60" t="str">
        <f t="shared" si="0"/>
        <v/>
      </c>
    </row>
    <row r="61" spans="1:7" x14ac:dyDescent="0.3">
      <c r="A61" s="1" t="s">
        <v>309</v>
      </c>
      <c r="B61" t="s">
        <v>43</v>
      </c>
      <c r="C61" t="s">
        <v>120</v>
      </c>
      <c r="G61" t="str">
        <f t="shared" si="0"/>
        <v/>
      </c>
    </row>
    <row r="62" spans="1:7" x14ac:dyDescent="0.3">
      <c r="A62" s="1" t="s">
        <v>310</v>
      </c>
      <c r="B62" t="s">
        <v>43</v>
      </c>
      <c r="C62" t="s">
        <v>120</v>
      </c>
      <c r="G62" t="str">
        <f t="shared" si="0"/>
        <v/>
      </c>
    </row>
    <row r="63" spans="1:7" x14ac:dyDescent="0.3">
      <c r="A63" s="1" t="s">
        <v>311</v>
      </c>
      <c r="B63" t="s">
        <v>43</v>
      </c>
      <c r="C63" t="s">
        <v>120</v>
      </c>
      <c r="G63" t="str">
        <f t="shared" si="0"/>
        <v/>
      </c>
    </row>
    <row r="64" spans="1:7" x14ac:dyDescent="0.3">
      <c r="A64" s="1" t="s">
        <v>312</v>
      </c>
      <c r="B64" t="s">
        <v>43</v>
      </c>
      <c r="C64" t="s">
        <v>120</v>
      </c>
      <c r="G64" t="str">
        <f t="shared" si="0"/>
        <v/>
      </c>
    </row>
    <row r="65" spans="1:7" x14ac:dyDescent="0.3">
      <c r="A65" s="1" t="s">
        <v>313</v>
      </c>
      <c r="B65" t="s">
        <v>43</v>
      </c>
      <c r="C65" t="s">
        <v>120</v>
      </c>
      <c r="G65" t="str">
        <f t="shared" si="0"/>
        <v/>
      </c>
    </row>
    <row r="66" spans="1:7" x14ac:dyDescent="0.3">
      <c r="A66" s="1" t="s">
        <v>314</v>
      </c>
      <c r="B66" t="s">
        <v>43</v>
      </c>
      <c r="C66" t="s">
        <v>120</v>
      </c>
      <c r="G66" t="str">
        <f t="shared" si="0"/>
        <v/>
      </c>
    </row>
    <row r="67" spans="1:7" x14ac:dyDescent="0.3">
      <c r="A67" s="1" t="s">
        <v>315</v>
      </c>
      <c r="B67" t="s">
        <v>43</v>
      </c>
      <c r="C67" t="s">
        <v>120</v>
      </c>
      <c r="G67" t="str">
        <f t="shared" ref="G67:G130" si="1">IF(LEN(A67)&gt;50,"ALT","")</f>
        <v/>
      </c>
    </row>
    <row r="68" spans="1:7" x14ac:dyDescent="0.3">
      <c r="A68" s="1" t="s">
        <v>316</v>
      </c>
      <c r="B68" t="s">
        <v>43</v>
      </c>
      <c r="C68" t="s">
        <v>120</v>
      </c>
      <c r="G68" t="str">
        <f t="shared" si="1"/>
        <v/>
      </c>
    </row>
    <row r="69" spans="1:7" x14ac:dyDescent="0.3">
      <c r="A69" s="1" t="s">
        <v>317</v>
      </c>
      <c r="B69" t="s">
        <v>43</v>
      </c>
      <c r="C69" t="s">
        <v>120</v>
      </c>
      <c r="G69" t="str">
        <f t="shared" si="1"/>
        <v/>
      </c>
    </row>
    <row r="70" spans="1:7" x14ac:dyDescent="0.3">
      <c r="A70" s="1" t="s">
        <v>318</v>
      </c>
      <c r="B70" t="s">
        <v>43</v>
      </c>
      <c r="C70" t="s">
        <v>120</v>
      </c>
      <c r="G70" t="str">
        <f t="shared" si="1"/>
        <v/>
      </c>
    </row>
    <row r="71" spans="1:7" x14ac:dyDescent="0.3">
      <c r="A71" s="1" t="s">
        <v>319</v>
      </c>
      <c r="B71" t="s">
        <v>43</v>
      </c>
      <c r="C71" t="s">
        <v>120</v>
      </c>
      <c r="G71" t="str">
        <f t="shared" si="1"/>
        <v/>
      </c>
    </row>
    <row r="72" spans="1:7" x14ac:dyDescent="0.3">
      <c r="A72" s="1" t="s">
        <v>320</v>
      </c>
      <c r="B72" t="s">
        <v>43</v>
      </c>
      <c r="C72" t="s">
        <v>120</v>
      </c>
      <c r="G72" t="str">
        <f t="shared" si="1"/>
        <v/>
      </c>
    </row>
    <row r="73" spans="1:7" x14ac:dyDescent="0.3">
      <c r="A73" t="s">
        <v>48</v>
      </c>
      <c r="G73" t="str">
        <f t="shared" si="1"/>
        <v/>
      </c>
    </row>
    <row r="74" spans="1:7" x14ac:dyDescent="0.3">
      <c r="A74" t="s">
        <v>105</v>
      </c>
      <c r="G74" t="str">
        <f t="shared" si="1"/>
        <v/>
      </c>
    </row>
    <row r="75" spans="1:7" x14ac:dyDescent="0.3">
      <c r="A75" s="1" t="s">
        <v>321</v>
      </c>
      <c r="B75" t="s">
        <v>48</v>
      </c>
      <c r="C75" t="s">
        <v>105</v>
      </c>
      <c r="G75" t="str">
        <f t="shared" si="1"/>
        <v/>
      </c>
    </row>
    <row r="76" spans="1:7" x14ac:dyDescent="0.3">
      <c r="A76" s="1" t="s">
        <v>322</v>
      </c>
      <c r="B76" t="s">
        <v>48</v>
      </c>
      <c r="C76" t="s">
        <v>105</v>
      </c>
      <c r="G76" t="str">
        <f t="shared" si="1"/>
        <v/>
      </c>
    </row>
    <row r="77" spans="1:7" x14ac:dyDescent="0.3">
      <c r="A77" t="s">
        <v>49</v>
      </c>
      <c r="G77" t="str">
        <f t="shared" si="1"/>
        <v/>
      </c>
    </row>
    <row r="78" spans="1:7" x14ac:dyDescent="0.3">
      <c r="A78" s="1" t="s">
        <v>323</v>
      </c>
      <c r="B78" t="s">
        <v>48</v>
      </c>
      <c r="C78" t="s">
        <v>49</v>
      </c>
      <c r="G78" t="str">
        <f t="shared" si="1"/>
        <v/>
      </c>
    </row>
    <row r="79" spans="1:7" x14ac:dyDescent="0.3">
      <c r="A79" s="1" t="s">
        <v>324</v>
      </c>
      <c r="B79" t="s">
        <v>48</v>
      </c>
      <c r="C79" t="s">
        <v>49</v>
      </c>
      <c r="G79" t="str">
        <f t="shared" si="1"/>
        <v/>
      </c>
    </row>
    <row r="80" spans="1:7" x14ac:dyDescent="0.3">
      <c r="A80" t="s">
        <v>50</v>
      </c>
      <c r="G80" t="str">
        <f t="shared" si="1"/>
        <v/>
      </c>
    </row>
    <row r="81" spans="1:7" x14ac:dyDescent="0.3">
      <c r="A81" s="1" t="s">
        <v>325</v>
      </c>
      <c r="B81" t="s">
        <v>48</v>
      </c>
      <c r="C81" t="s">
        <v>50</v>
      </c>
      <c r="G81" t="str">
        <f t="shared" si="1"/>
        <v/>
      </c>
    </row>
    <row r="82" spans="1:7" x14ac:dyDescent="0.3">
      <c r="A82" s="1" t="s">
        <v>326</v>
      </c>
      <c r="B82" t="s">
        <v>48</v>
      </c>
      <c r="C82" t="s">
        <v>50</v>
      </c>
      <c r="G82" t="str">
        <f t="shared" si="1"/>
        <v/>
      </c>
    </row>
    <row r="83" spans="1:7" x14ac:dyDescent="0.3">
      <c r="A83" t="s">
        <v>51</v>
      </c>
      <c r="G83" t="str">
        <f t="shared" si="1"/>
        <v/>
      </c>
    </row>
    <row r="84" spans="1:7" x14ac:dyDescent="0.3">
      <c r="A84" t="s">
        <v>52</v>
      </c>
      <c r="G84" t="str">
        <f t="shared" si="1"/>
        <v/>
      </c>
    </row>
    <row r="85" spans="1:7" x14ac:dyDescent="0.3">
      <c r="A85" t="s">
        <v>53</v>
      </c>
      <c r="G85" t="str">
        <f t="shared" si="1"/>
        <v/>
      </c>
    </row>
    <row r="86" spans="1:7" x14ac:dyDescent="0.3">
      <c r="A86" t="s">
        <v>54</v>
      </c>
      <c r="G86" t="str">
        <f t="shared" si="1"/>
        <v/>
      </c>
    </row>
    <row r="87" spans="1:7" x14ac:dyDescent="0.3">
      <c r="A87" t="s">
        <v>55</v>
      </c>
      <c r="G87" t="str">
        <f t="shared" si="1"/>
        <v/>
      </c>
    </row>
    <row r="88" spans="1:7" x14ac:dyDescent="0.3">
      <c r="A88" s="1" t="s">
        <v>327</v>
      </c>
      <c r="B88" t="s">
        <v>51</v>
      </c>
      <c r="C88" t="s">
        <v>55</v>
      </c>
      <c r="G88" t="str">
        <f t="shared" si="1"/>
        <v/>
      </c>
    </row>
    <row r="89" spans="1:7" x14ac:dyDescent="0.3">
      <c r="A89" s="1" t="s">
        <v>328</v>
      </c>
      <c r="B89" t="s">
        <v>51</v>
      </c>
      <c r="C89" t="s">
        <v>55</v>
      </c>
      <c r="G89" t="str">
        <f t="shared" si="1"/>
        <v/>
      </c>
    </row>
    <row r="90" spans="1:7" x14ac:dyDescent="0.3">
      <c r="A90" t="s">
        <v>56</v>
      </c>
      <c r="G90" t="str">
        <f t="shared" si="1"/>
        <v/>
      </c>
    </row>
    <row r="91" spans="1:7" x14ac:dyDescent="0.3">
      <c r="A91" s="1" t="s">
        <v>329</v>
      </c>
      <c r="B91" t="s">
        <v>51</v>
      </c>
      <c r="C91" t="s">
        <v>56</v>
      </c>
      <c r="G91" t="str">
        <f t="shared" si="1"/>
        <v/>
      </c>
    </row>
    <row r="92" spans="1:7" x14ac:dyDescent="0.3">
      <c r="A92" s="1" t="s">
        <v>330</v>
      </c>
      <c r="B92" t="s">
        <v>51</v>
      </c>
      <c r="C92" t="s">
        <v>56</v>
      </c>
      <c r="G92" t="str">
        <f t="shared" si="1"/>
        <v/>
      </c>
    </row>
    <row r="93" spans="1:7" x14ac:dyDescent="0.3">
      <c r="A93" s="1" t="s">
        <v>331</v>
      </c>
      <c r="B93" t="s">
        <v>51</v>
      </c>
      <c r="C93" t="s">
        <v>56</v>
      </c>
      <c r="G93" t="str">
        <f t="shared" si="1"/>
        <v/>
      </c>
    </row>
    <row r="94" spans="1:7" x14ac:dyDescent="0.3">
      <c r="A94" s="1" t="s">
        <v>332</v>
      </c>
      <c r="B94" t="s">
        <v>51</v>
      </c>
      <c r="C94" t="s">
        <v>56</v>
      </c>
      <c r="G94" t="str">
        <f t="shared" si="1"/>
        <v/>
      </c>
    </row>
    <row r="95" spans="1:7" x14ac:dyDescent="0.3">
      <c r="A95" t="s">
        <v>57</v>
      </c>
      <c r="G95" t="str">
        <f t="shared" si="1"/>
        <v/>
      </c>
    </row>
    <row r="96" spans="1:7" x14ac:dyDescent="0.3">
      <c r="A96" s="1" t="s">
        <v>333</v>
      </c>
      <c r="B96" t="s">
        <v>57</v>
      </c>
      <c r="G96" t="str">
        <f t="shared" si="1"/>
        <v/>
      </c>
    </row>
    <row r="97" spans="1:7" x14ac:dyDescent="0.3">
      <c r="A97" s="1" t="s">
        <v>334</v>
      </c>
      <c r="B97" t="s">
        <v>57</v>
      </c>
      <c r="G97" t="str">
        <f t="shared" si="1"/>
        <v/>
      </c>
    </row>
    <row r="98" spans="1:7" x14ac:dyDescent="0.3">
      <c r="A98" s="1" t="s">
        <v>335</v>
      </c>
      <c r="B98" t="s">
        <v>57</v>
      </c>
      <c r="G98" t="str">
        <f t="shared" si="1"/>
        <v/>
      </c>
    </row>
    <row r="99" spans="1:7" x14ac:dyDescent="0.3">
      <c r="A99" s="1" t="s">
        <v>336</v>
      </c>
      <c r="B99" t="s">
        <v>57</v>
      </c>
      <c r="G99" t="str">
        <f t="shared" si="1"/>
        <v/>
      </c>
    </row>
    <row r="100" spans="1:7" x14ac:dyDescent="0.3">
      <c r="A100" s="1" t="s">
        <v>337</v>
      </c>
      <c r="B100" t="s">
        <v>57</v>
      </c>
      <c r="G100" t="str">
        <f t="shared" si="1"/>
        <v/>
      </c>
    </row>
    <row r="101" spans="1:7" x14ac:dyDescent="0.3">
      <c r="A101" s="1" t="s">
        <v>338</v>
      </c>
      <c r="B101" t="s">
        <v>57</v>
      </c>
      <c r="G101" t="str">
        <f t="shared" si="1"/>
        <v/>
      </c>
    </row>
    <row r="102" spans="1:7" x14ac:dyDescent="0.3">
      <c r="A102" s="1" t="s">
        <v>339</v>
      </c>
      <c r="B102" t="s">
        <v>57</v>
      </c>
      <c r="G102" t="str">
        <f t="shared" si="1"/>
        <v/>
      </c>
    </row>
    <row r="103" spans="1:7" x14ac:dyDescent="0.3">
      <c r="A103" s="1" t="s">
        <v>340</v>
      </c>
      <c r="B103" t="s">
        <v>57</v>
      </c>
      <c r="G103" t="str">
        <f t="shared" si="1"/>
        <v/>
      </c>
    </row>
    <row r="104" spans="1:7" x14ac:dyDescent="0.3">
      <c r="A104" s="1" t="s">
        <v>341</v>
      </c>
      <c r="B104" t="s">
        <v>57</v>
      </c>
      <c r="G104" t="str">
        <f t="shared" si="1"/>
        <v/>
      </c>
    </row>
    <row r="105" spans="1:7" x14ac:dyDescent="0.3">
      <c r="A105" s="1" t="s">
        <v>342</v>
      </c>
      <c r="B105" t="s">
        <v>57</v>
      </c>
      <c r="G105" t="str">
        <f t="shared" si="1"/>
        <v/>
      </c>
    </row>
    <row r="106" spans="1:7" x14ac:dyDescent="0.3">
      <c r="A106" t="s">
        <v>20</v>
      </c>
      <c r="G106" t="str">
        <f t="shared" si="1"/>
        <v/>
      </c>
    </row>
    <row r="107" spans="1:7" x14ac:dyDescent="0.3">
      <c r="A107" t="s">
        <v>9</v>
      </c>
      <c r="G107" t="str">
        <f t="shared" si="1"/>
        <v/>
      </c>
    </row>
    <row r="108" spans="1:7" x14ac:dyDescent="0.3">
      <c r="A108" t="s">
        <v>58</v>
      </c>
      <c r="G108" t="str">
        <f t="shared" si="1"/>
        <v/>
      </c>
    </row>
    <row r="109" spans="1:7" x14ac:dyDescent="0.3">
      <c r="A109" s="1" t="s">
        <v>13</v>
      </c>
      <c r="B109" t="s">
        <v>9</v>
      </c>
      <c r="C109" t="s">
        <v>58</v>
      </c>
      <c r="G109" t="str">
        <f t="shared" si="1"/>
        <v/>
      </c>
    </row>
    <row r="110" spans="1:7" x14ac:dyDescent="0.3">
      <c r="A110" s="1" t="s">
        <v>25</v>
      </c>
      <c r="B110" t="s">
        <v>9</v>
      </c>
      <c r="C110" t="s">
        <v>58</v>
      </c>
      <c r="G110" t="str">
        <f t="shared" si="1"/>
        <v/>
      </c>
    </row>
    <row r="111" spans="1:7" x14ac:dyDescent="0.3">
      <c r="A111" t="s">
        <v>59</v>
      </c>
      <c r="G111" t="str">
        <f t="shared" si="1"/>
        <v/>
      </c>
    </row>
    <row r="112" spans="1:7" x14ac:dyDescent="0.3">
      <c r="A112" t="s">
        <v>60</v>
      </c>
      <c r="G112" t="str">
        <f t="shared" si="1"/>
        <v/>
      </c>
    </row>
    <row r="113" spans="1:7" x14ac:dyDescent="0.3">
      <c r="A113" s="1" t="s">
        <v>12</v>
      </c>
      <c r="B113" t="s">
        <v>9</v>
      </c>
      <c r="C113" t="s">
        <v>60</v>
      </c>
      <c r="G113" t="str">
        <f t="shared" si="1"/>
        <v/>
      </c>
    </row>
    <row r="114" spans="1:7" x14ac:dyDescent="0.3">
      <c r="A114" s="1" t="s">
        <v>26</v>
      </c>
      <c r="B114" t="s">
        <v>9</v>
      </c>
      <c r="C114" t="s">
        <v>60</v>
      </c>
      <c r="G114" t="str">
        <f t="shared" si="1"/>
        <v/>
      </c>
    </row>
    <row r="115" spans="1:7" x14ac:dyDescent="0.3">
      <c r="A115" t="s">
        <v>61</v>
      </c>
      <c r="G115" t="str">
        <f t="shared" si="1"/>
        <v/>
      </c>
    </row>
    <row r="116" spans="1:7" x14ac:dyDescent="0.3">
      <c r="A116" s="1" t="s">
        <v>10</v>
      </c>
      <c r="B116" t="s">
        <v>9</v>
      </c>
      <c r="C116" t="s">
        <v>61</v>
      </c>
      <c r="G116" t="str">
        <f t="shared" si="1"/>
        <v/>
      </c>
    </row>
    <row r="117" spans="1:7" x14ac:dyDescent="0.3">
      <c r="A117" s="1" t="s">
        <v>23</v>
      </c>
      <c r="B117" t="s">
        <v>9</v>
      </c>
      <c r="C117" t="s">
        <v>61</v>
      </c>
      <c r="G117" t="str">
        <f t="shared" si="1"/>
        <v/>
      </c>
    </row>
    <row r="118" spans="1:7" x14ac:dyDescent="0.3">
      <c r="A118" t="s">
        <v>62</v>
      </c>
      <c r="G118" t="str">
        <f t="shared" si="1"/>
        <v/>
      </c>
    </row>
    <row r="119" spans="1:7" x14ac:dyDescent="0.3">
      <c r="A119" s="1" t="s">
        <v>11</v>
      </c>
      <c r="B119" t="s">
        <v>9</v>
      </c>
      <c r="C119" t="s">
        <v>62</v>
      </c>
      <c r="G119" t="str">
        <f t="shared" si="1"/>
        <v/>
      </c>
    </row>
    <row r="120" spans="1:7" x14ac:dyDescent="0.3">
      <c r="A120" s="1" t="s">
        <v>24</v>
      </c>
      <c r="B120" t="s">
        <v>9</v>
      </c>
      <c r="C120" t="s">
        <v>62</v>
      </c>
      <c r="G120" t="str">
        <f t="shared" si="1"/>
        <v/>
      </c>
    </row>
    <row r="121" spans="1:7" x14ac:dyDescent="0.3">
      <c r="A121" t="s">
        <v>63</v>
      </c>
      <c r="G121" t="str">
        <f t="shared" si="1"/>
        <v/>
      </c>
    </row>
    <row r="122" spans="1:7" x14ac:dyDescent="0.3">
      <c r="A122" t="s">
        <v>123</v>
      </c>
      <c r="G122" t="str">
        <f t="shared" si="1"/>
        <v/>
      </c>
    </row>
    <row r="123" spans="1:7" x14ac:dyDescent="0.3">
      <c r="A123" s="1" t="s">
        <v>121</v>
      </c>
      <c r="B123" t="s">
        <v>9</v>
      </c>
      <c r="C123" t="s">
        <v>123</v>
      </c>
      <c r="G123" t="str">
        <f t="shared" si="1"/>
        <v/>
      </c>
    </row>
    <row r="124" spans="1:7" x14ac:dyDescent="0.3">
      <c r="A124" s="1" t="s">
        <v>122</v>
      </c>
      <c r="B124" t="s">
        <v>9</v>
      </c>
      <c r="C124" t="s">
        <v>123</v>
      </c>
      <c r="G124" t="str">
        <f t="shared" si="1"/>
        <v/>
      </c>
    </row>
    <row r="125" spans="1:7" x14ac:dyDescent="0.3">
      <c r="A125" t="s">
        <v>85</v>
      </c>
      <c r="G125" t="str">
        <f t="shared" si="1"/>
        <v/>
      </c>
    </row>
    <row r="126" spans="1:7" x14ac:dyDescent="0.3">
      <c r="A126" t="s">
        <v>64</v>
      </c>
      <c r="G126" t="str">
        <f t="shared" si="1"/>
        <v/>
      </c>
    </row>
    <row r="127" spans="1:7" x14ac:dyDescent="0.3">
      <c r="A127" s="1" t="s">
        <v>124</v>
      </c>
      <c r="B127" t="s">
        <v>9</v>
      </c>
      <c r="C127" t="s">
        <v>64</v>
      </c>
      <c r="G127" t="str">
        <f t="shared" si="1"/>
        <v/>
      </c>
    </row>
    <row r="128" spans="1:7" x14ac:dyDescent="0.3">
      <c r="A128" s="1" t="s">
        <v>125</v>
      </c>
      <c r="B128" t="s">
        <v>9</v>
      </c>
      <c r="C128" t="s">
        <v>64</v>
      </c>
      <c r="G128" t="str">
        <f t="shared" si="1"/>
        <v/>
      </c>
    </row>
    <row r="129" spans="1:7" x14ac:dyDescent="0.3">
      <c r="A129" s="1" t="s">
        <v>65</v>
      </c>
      <c r="G129" t="str">
        <f t="shared" si="1"/>
        <v/>
      </c>
    </row>
    <row r="130" spans="1:7" x14ac:dyDescent="0.3">
      <c r="A130" s="1" t="s">
        <v>126</v>
      </c>
      <c r="B130" s="1" t="s">
        <v>65</v>
      </c>
      <c r="G130" t="str">
        <f t="shared" si="1"/>
        <v/>
      </c>
    </row>
    <row r="131" spans="1:7" x14ac:dyDescent="0.3">
      <c r="A131" s="1" t="s">
        <v>130</v>
      </c>
      <c r="B131" s="1" t="s">
        <v>65</v>
      </c>
      <c r="G131" t="str">
        <f t="shared" ref="G131:G194" si="2">IF(LEN(A131)&gt;50,"ALT","")</f>
        <v/>
      </c>
    </row>
    <row r="132" spans="1:7" x14ac:dyDescent="0.3">
      <c r="A132" s="1" t="s">
        <v>66</v>
      </c>
      <c r="G132" t="str">
        <f t="shared" si="2"/>
        <v/>
      </c>
    </row>
    <row r="133" spans="1:7" x14ac:dyDescent="0.3">
      <c r="A133" s="1" t="s">
        <v>127</v>
      </c>
      <c r="B133" s="1" t="s">
        <v>66</v>
      </c>
      <c r="G133" t="str">
        <f t="shared" si="2"/>
        <v/>
      </c>
    </row>
    <row r="134" spans="1:7" x14ac:dyDescent="0.3">
      <c r="A134" s="1" t="s">
        <v>128</v>
      </c>
      <c r="B134" s="1" t="s">
        <v>66</v>
      </c>
      <c r="G134" t="str">
        <f t="shared" si="2"/>
        <v/>
      </c>
    </row>
    <row r="135" spans="1:7" x14ac:dyDescent="0.3">
      <c r="A135" s="1" t="s">
        <v>129</v>
      </c>
      <c r="B135" s="1" t="s">
        <v>66</v>
      </c>
      <c r="G135" t="str">
        <f t="shared" si="2"/>
        <v/>
      </c>
    </row>
    <row r="136" spans="1:7" x14ac:dyDescent="0.3">
      <c r="A136" s="1" t="s">
        <v>134</v>
      </c>
      <c r="B136" s="1" t="s">
        <v>66</v>
      </c>
      <c r="G136" t="str">
        <f t="shared" si="2"/>
        <v/>
      </c>
    </row>
    <row r="137" spans="1:7" x14ac:dyDescent="0.3">
      <c r="A137" s="1" t="s">
        <v>131</v>
      </c>
      <c r="B137" s="1" t="s">
        <v>66</v>
      </c>
      <c r="G137" t="str">
        <f t="shared" si="2"/>
        <v/>
      </c>
    </row>
    <row r="138" spans="1:7" x14ac:dyDescent="0.3">
      <c r="A138" s="1" t="s">
        <v>132</v>
      </c>
      <c r="B138" s="1" t="s">
        <v>66</v>
      </c>
      <c r="G138" t="str">
        <f t="shared" si="2"/>
        <v/>
      </c>
    </row>
    <row r="139" spans="1:7" x14ac:dyDescent="0.3">
      <c r="A139" s="1" t="s">
        <v>133</v>
      </c>
      <c r="B139" s="1" t="s">
        <v>66</v>
      </c>
      <c r="G139" t="str">
        <f t="shared" si="2"/>
        <v/>
      </c>
    </row>
    <row r="140" spans="1:7" x14ac:dyDescent="0.3">
      <c r="A140" s="1" t="s">
        <v>135</v>
      </c>
      <c r="B140" s="1" t="s">
        <v>66</v>
      </c>
      <c r="G140" t="str">
        <f t="shared" si="2"/>
        <v/>
      </c>
    </row>
    <row r="141" spans="1:7" x14ac:dyDescent="0.3">
      <c r="A141" s="1" t="s">
        <v>67</v>
      </c>
      <c r="G141" t="str">
        <f t="shared" si="2"/>
        <v/>
      </c>
    </row>
    <row r="142" spans="1:7" x14ac:dyDescent="0.3">
      <c r="A142" s="1" t="s">
        <v>68</v>
      </c>
      <c r="G142" t="str">
        <f t="shared" si="2"/>
        <v/>
      </c>
    </row>
    <row r="143" spans="1:7" x14ac:dyDescent="0.3">
      <c r="A143" s="1" t="s">
        <v>136</v>
      </c>
      <c r="B143" s="1" t="s">
        <v>67</v>
      </c>
      <c r="C143" s="1" t="s">
        <v>68</v>
      </c>
      <c r="G143" t="str">
        <f t="shared" si="2"/>
        <v/>
      </c>
    </row>
    <row r="144" spans="1:7" x14ac:dyDescent="0.3">
      <c r="A144" s="1" t="s">
        <v>137</v>
      </c>
      <c r="B144" s="1" t="s">
        <v>67</v>
      </c>
      <c r="C144" s="1" t="s">
        <v>68</v>
      </c>
      <c r="G144" t="str">
        <f t="shared" si="2"/>
        <v/>
      </c>
    </row>
    <row r="145" spans="1:7" x14ac:dyDescent="0.3">
      <c r="A145" s="1" t="s">
        <v>69</v>
      </c>
      <c r="G145" t="str">
        <f t="shared" si="2"/>
        <v/>
      </c>
    </row>
    <row r="146" spans="1:7" x14ac:dyDescent="0.3">
      <c r="A146" s="1" t="s">
        <v>138</v>
      </c>
      <c r="B146" s="1" t="s">
        <v>67</v>
      </c>
      <c r="C146" s="1" t="s">
        <v>69</v>
      </c>
      <c r="G146" t="str">
        <f t="shared" si="2"/>
        <v/>
      </c>
    </row>
    <row r="147" spans="1:7" x14ac:dyDescent="0.3">
      <c r="A147" s="1" t="s">
        <v>140</v>
      </c>
      <c r="B147" s="1" t="s">
        <v>67</v>
      </c>
      <c r="C147" s="1" t="s">
        <v>69</v>
      </c>
      <c r="G147" t="str">
        <f t="shared" si="2"/>
        <v/>
      </c>
    </row>
    <row r="148" spans="1:7" x14ac:dyDescent="0.3">
      <c r="A148" s="1" t="s">
        <v>70</v>
      </c>
      <c r="G148" t="str">
        <f t="shared" si="2"/>
        <v/>
      </c>
    </row>
    <row r="149" spans="1:7" x14ac:dyDescent="0.3">
      <c r="A149" s="1" t="s">
        <v>106</v>
      </c>
      <c r="G149" t="str">
        <f t="shared" si="2"/>
        <v/>
      </c>
    </row>
    <row r="150" spans="1:7" x14ac:dyDescent="0.3">
      <c r="A150" s="1" t="s">
        <v>139</v>
      </c>
      <c r="B150" s="1" t="s">
        <v>70</v>
      </c>
      <c r="C150" s="1" t="s">
        <v>106</v>
      </c>
      <c r="G150" t="str">
        <f t="shared" si="2"/>
        <v/>
      </c>
    </row>
    <row r="151" spans="1:7" x14ac:dyDescent="0.3">
      <c r="A151" s="1" t="s">
        <v>141</v>
      </c>
      <c r="B151" s="1" t="s">
        <v>70</v>
      </c>
      <c r="C151" s="1" t="s">
        <v>106</v>
      </c>
      <c r="G151" t="str">
        <f t="shared" si="2"/>
        <v/>
      </c>
    </row>
    <row r="152" spans="1:7" x14ac:dyDescent="0.3">
      <c r="A152" s="1" t="s">
        <v>71</v>
      </c>
      <c r="G152" t="str">
        <f t="shared" si="2"/>
        <v/>
      </c>
    </row>
    <row r="153" spans="1:7" x14ac:dyDescent="0.3">
      <c r="A153" s="1" t="s">
        <v>142</v>
      </c>
      <c r="B153" s="1" t="s">
        <v>70</v>
      </c>
      <c r="C153" s="1" t="s">
        <v>71</v>
      </c>
      <c r="G153" t="str">
        <f t="shared" si="2"/>
        <v/>
      </c>
    </row>
    <row r="154" spans="1:7" x14ac:dyDescent="0.3">
      <c r="A154" s="1" t="s">
        <v>144</v>
      </c>
      <c r="B154" s="1" t="s">
        <v>70</v>
      </c>
      <c r="C154" s="1" t="s">
        <v>71</v>
      </c>
      <c r="G154" t="str">
        <f t="shared" si="2"/>
        <v/>
      </c>
    </row>
    <row r="155" spans="1:7" x14ac:dyDescent="0.3">
      <c r="A155" s="1" t="s">
        <v>72</v>
      </c>
      <c r="G155" t="str">
        <f t="shared" si="2"/>
        <v/>
      </c>
    </row>
    <row r="156" spans="1:7" x14ac:dyDescent="0.3">
      <c r="A156" s="1" t="s">
        <v>143</v>
      </c>
      <c r="B156" s="1" t="s">
        <v>70</v>
      </c>
      <c r="C156" s="1" t="s">
        <v>72</v>
      </c>
      <c r="G156" t="str">
        <f t="shared" si="2"/>
        <v/>
      </c>
    </row>
    <row r="157" spans="1:7" x14ac:dyDescent="0.3">
      <c r="A157" s="1" t="s">
        <v>146</v>
      </c>
      <c r="B157" s="1" t="s">
        <v>70</v>
      </c>
      <c r="C157" s="1" t="s">
        <v>72</v>
      </c>
      <c r="G157" t="str">
        <f t="shared" si="2"/>
        <v/>
      </c>
    </row>
    <row r="158" spans="1:7" x14ac:dyDescent="0.3">
      <c r="A158" s="1" t="s">
        <v>145</v>
      </c>
      <c r="B158" s="1" t="s">
        <v>70</v>
      </c>
      <c r="C158" s="1" t="s">
        <v>72</v>
      </c>
      <c r="G158" t="str">
        <f t="shared" si="2"/>
        <v/>
      </c>
    </row>
    <row r="159" spans="1:7" x14ac:dyDescent="0.3">
      <c r="A159" s="1" t="s">
        <v>147</v>
      </c>
      <c r="B159" s="1" t="s">
        <v>70</v>
      </c>
      <c r="C159" s="1" t="s">
        <v>72</v>
      </c>
      <c r="G159" t="str">
        <f t="shared" si="2"/>
        <v/>
      </c>
    </row>
    <row r="160" spans="1:7" x14ac:dyDescent="0.3">
      <c r="A160" s="1" t="s">
        <v>73</v>
      </c>
      <c r="G160" t="str">
        <f t="shared" si="2"/>
        <v/>
      </c>
    </row>
    <row r="161" spans="1:7" x14ac:dyDescent="0.3">
      <c r="A161" s="1" t="s">
        <v>74</v>
      </c>
      <c r="G161" t="str">
        <f t="shared" si="2"/>
        <v/>
      </c>
    </row>
    <row r="162" spans="1:7" x14ac:dyDescent="0.3">
      <c r="A162" s="1" t="s">
        <v>75</v>
      </c>
      <c r="G162" t="str">
        <f t="shared" si="2"/>
        <v/>
      </c>
    </row>
    <row r="163" spans="1:7" x14ac:dyDescent="0.3">
      <c r="A163" s="1" t="s">
        <v>76</v>
      </c>
      <c r="G163" t="str">
        <f t="shared" si="2"/>
        <v/>
      </c>
    </row>
    <row r="164" spans="1:7" x14ac:dyDescent="0.3">
      <c r="A164" s="1" t="s">
        <v>148</v>
      </c>
      <c r="B164" s="1" t="s">
        <v>73</v>
      </c>
      <c r="C164" s="1" t="s">
        <v>76</v>
      </c>
      <c r="G164" t="str">
        <f t="shared" si="2"/>
        <v/>
      </c>
    </row>
    <row r="165" spans="1:7" x14ac:dyDescent="0.3">
      <c r="A165" s="1" t="s">
        <v>149</v>
      </c>
      <c r="B165" s="1" t="s">
        <v>73</v>
      </c>
      <c r="C165" s="1" t="s">
        <v>76</v>
      </c>
      <c r="G165" t="str">
        <f t="shared" si="2"/>
        <v/>
      </c>
    </row>
    <row r="166" spans="1:7" x14ac:dyDescent="0.3">
      <c r="A166" s="1" t="s">
        <v>77</v>
      </c>
      <c r="G166" t="str">
        <f t="shared" si="2"/>
        <v/>
      </c>
    </row>
    <row r="167" spans="1:7" x14ac:dyDescent="0.3">
      <c r="A167" s="1" t="s">
        <v>150</v>
      </c>
      <c r="B167" s="1" t="s">
        <v>73</v>
      </c>
      <c r="C167" s="1" t="s">
        <v>77</v>
      </c>
      <c r="G167" t="str">
        <f t="shared" si="2"/>
        <v/>
      </c>
    </row>
    <row r="168" spans="1:7" x14ac:dyDescent="0.3">
      <c r="A168" s="1" t="s">
        <v>151</v>
      </c>
      <c r="B168" s="1" t="s">
        <v>73</v>
      </c>
      <c r="C168" s="1" t="s">
        <v>77</v>
      </c>
      <c r="G168" t="str">
        <f t="shared" si="2"/>
        <v/>
      </c>
    </row>
    <row r="169" spans="1:7" x14ac:dyDescent="0.3">
      <c r="A169" s="1" t="s">
        <v>152</v>
      </c>
      <c r="B169" s="1" t="s">
        <v>73</v>
      </c>
      <c r="C169" s="1" t="s">
        <v>77</v>
      </c>
      <c r="G169" t="str">
        <f t="shared" si="2"/>
        <v/>
      </c>
    </row>
    <row r="170" spans="1:7" x14ac:dyDescent="0.3">
      <c r="A170" s="1" t="s">
        <v>153</v>
      </c>
      <c r="B170" s="1" t="s">
        <v>73</v>
      </c>
      <c r="C170" s="1" t="s">
        <v>77</v>
      </c>
      <c r="G170" t="str">
        <f t="shared" si="2"/>
        <v/>
      </c>
    </row>
    <row r="171" spans="1:7" x14ac:dyDescent="0.3">
      <c r="A171" s="1" t="s">
        <v>78</v>
      </c>
      <c r="B171" s="1"/>
      <c r="G171" t="str">
        <f t="shared" si="2"/>
        <v/>
      </c>
    </row>
    <row r="172" spans="1:7" x14ac:dyDescent="0.3">
      <c r="A172" s="1" t="s">
        <v>80</v>
      </c>
      <c r="B172" s="1"/>
      <c r="G172" t="str">
        <f t="shared" si="2"/>
        <v/>
      </c>
    </row>
    <row r="173" spans="1:7" x14ac:dyDescent="0.3">
      <c r="A173" s="1" t="s">
        <v>81</v>
      </c>
      <c r="B173" s="1"/>
      <c r="G173" t="str">
        <f t="shared" si="2"/>
        <v/>
      </c>
    </row>
    <row r="174" spans="1:7" x14ac:dyDescent="0.3">
      <c r="A174" s="1" t="s">
        <v>15</v>
      </c>
      <c r="B174" s="1" t="s">
        <v>79</v>
      </c>
      <c r="C174" s="1" t="s">
        <v>80</v>
      </c>
      <c r="D174" s="1" t="s">
        <v>81</v>
      </c>
      <c r="G174" t="str">
        <f t="shared" si="2"/>
        <v/>
      </c>
    </row>
    <row r="175" spans="1:7" x14ac:dyDescent="0.3">
      <c r="A175" s="1" t="s">
        <v>16</v>
      </c>
      <c r="B175" s="1" t="s">
        <v>79</v>
      </c>
      <c r="C175" s="1" t="s">
        <v>80</v>
      </c>
      <c r="D175" s="1" t="s">
        <v>81</v>
      </c>
      <c r="G175" t="str">
        <f t="shared" si="2"/>
        <v/>
      </c>
    </row>
    <row r="176" spans="1:7" x14ac:dyDescent="0.3">
      <c r="A176" s="1" t="s">
        <v>14</v>
      </c>
      <c r="B176" s="1" t="s">
        <v>79</v>
      </c>
      <c r="C176" s="1" t="s">
        <v>80</v>
      </c>
      <c r="D176" s="1" t="s">
        <v>81</v>
      </c>
      <c r="G176" t="str">
        <f t="shared" si="2"/>
        <v/>
      </c>
    </row>
    <row r="177" spans="1:7" x14ac:dyDescent="0.3">
      <c r="A177" s="1" t="s">
        <v>28</v>
      </c>
      <c r="B177" s="1" t="s">
        <v>79</v>
      </c>
      <c r="C177" s="1" t="s">
        <v>80</v>
      </c>
      <c r="D177" s="1" t="s">
        <v>81</v>
      </c>
      <c r="G177" t="str">
        <f t="shared" si="2"/>
        <v/>
      </c>
    </row>
    <row r="178" spans="1:7" x14ac:dyDescent="0.3">
      <c r="A178" s="1" t="s">
        <v>29</v>
      </c>
      <c r="B178" s="1" t="s">
        <v>79</v>
      </c>
      <c r="C178" s="1" t="s">
        <v>80</v>
      </c>
      <c r="D178" s="1" t="s">
        <v>81</v>
      </c>
      <c r="G178" t="str">
        <f t="shared" si="2"/>
        <v/>
      </c>
    </row>
    <row r="179" spans="1:7" x14ac:dyDescent="0.3">
      <c r="A179" s="1" t="s">
        <v>27</v>
      </c>
      <c r="B179" s="1" t="s">
        <v>79</v>
      </c>
      <c r="C179" s="1" t="s">
        <v>80</v>
      </c>
      <c r="D179" s="1" t="s">
        <v>81</v>
      </c>
      <c r="G179" t="str">
        <f t="shared" si="2"/>
        <v/>
      </c>
    </row>
    <row r="180" spans="1:7" x14ac:dyDescent="0.3">
      <c r="A180" s="1" t="s">
        <v>82</v>
      </c>
      <c r="B180" s="1"/>
      <c r="G180" t="str">
        <f t="shared" si="2"/>
        <v/>
      </c>
    </row>
    <row r="181" spans="1:7" x14ac:dyDescent="0.3">
      <c r="A181" s="1" t="s">
        <v>17</v>
      </c>
      <c r="B181" s="1" t="s">
        <v>79</v>
      </c>
      <c r="C181" s="1" t="s">
        <v>80</v>
      </c>
      <c r="D181" s="1" t="s">
        <v>82</v>
      </c>
      <c r="G181" t="str">
        <f t="shared" si="2"/>
        <v/>
      </c>
    </row>
    <row r="182" spans="1:7" x14ac:dyDescent="0.3">
      <c r="A182" s="1" t="s">
        <v>30</v>
      </c>
      <c r="B182" s="1" t="s">
        <v>79</v>
      </c>
      <c r="C182" s="1" t="s">
        <v>80</v>
      </c>
      <c r="D182" s="1" t="s">
        <v>82</v>
      </c>
      <c r="G182" t="str">
        <f t="shared" si="2"/>
        <v/>
      </c>
    </row>
    <row r="183" spans="1:7" x14ac:dyDescent="0.3">
      <c r="A183" s="1" t="s">
        <v>83</v>
      </c>
      <c r="B183" s="1"/>
      <c r="G183" t="str">
        <f t="shared" si="2"/>
        <v/>
      </c>
    </row>
    <row r="184" spans="1:7" x14ac:dyDescent="0.3">
      <c r="A184" s="1" t="s">
        <v>154</v>
      </c>
      <c r="B184" s="1" t="s">
        <v>79</v>
      </c>
      <c r="C184" s="1" t="s">
        <v>83</v>
      </c>
      <c r="G184" t="str">
        <f t="shared" si="2"/>
        <v/>
      </c>
    </row>
    <row r="185" spans="1:7" x14ac:dyDescent="0.3">
      <c r="A185" s="1" t="s">
        <v>155</v>
      </c>
      <c r="B185" s="1" t="s">
        <v>79</v>
      </c>
      <c r="C185" s="1" t="s">
        <v>83</v>
      </c>
      <c r="G185" t="str">
        <f t="shared" si="2"/>
        <v/>
      </c>
    </row>
    <row r="186" spans="1:7" x14ac:dyDescent="0.3">
      <c r="A186" s="1" t="s">
        <v>347</v>
      </c>
      <c r="B186" s="1"/>
      <c r="G186" t="str">
        <f t="shared" si="2"/>
        <v/>
      </c>
    </row>
    <row r="187" spans="1:7" x14ac:dyDescent="0.3">
      <c r="A187" s="5" t="s">
        <v>156</v>
      </c>
      <c r="B187" s="5" t="s">
        <v>79</v>
      </c>
      <c r="C187" s="1" t="s">
        <v>347</v>
      </c>
      <c r="D187" s="4"/>
      <c r="E187" s="4"/>
      <c r="F187" s="4"/>
      <c r="G187" t="str">
        <f t="shared" si="2"/>
        <v/>
      </c>
    </row>
    <row r="188" spans="1:7" x14ac:dyDescent="0.3">
      <c r="A188" s="5" t="s">
        <v>157</v>
      </c>
      <c r="B188" s="5" t="s">
        <v>79</v>
      </c>
      <c r="C188" s="1" t="s">
        <v>347</v>
      </c>
      <c r="D188" s="4"/>
      <c r="E188" s="4"/>
      <c r="F188" s="4"/>
      <c r="G188" t="str">
        <f t="shared" si="2"/>
        <v/>
      </c>
    </row>
    <row r="189" spans="1:7" x14ac:dyDescent="0.3">
      <c r="A189" s="5" t="s">
        <v>158</v>
      </c>
      <c r="B189" s="5" t="s">
        <v>79</v>
      </c>
      <c r="C189" s="1" t="s">
        <v>347</v>
      </c>
      <c r="D189" s="4"/>
      <c r="E189" s="4"/>
      <c r="F189" s="4"/>
      <c r="G189" t="str">
        <f t="shared" si="2"/>
        <v/>
      </c>
    </row>
    <row r="190" spans="1:7" x14ac:dyDescent="0.3">
      <c r="A190" s="5" t="s">
        <v>18</v>
      </c>
      <c r="B190" s="5" t="s">
        <v>79</v>
      </c>
      <c r="C190" s="1" t="s">
        <v>347</v>
      </c>
      <c r="D190" s="4"/>
      <c r="E190" s="4"/>
      <c r="F190" s="4"/>
      <c r="G190" t="str">
        <f t="shared" si="2"/>
        <v/>
      </c>
    </row>
    <row r="191" spans="1:7" x14ac:dyDescent="0.3">
      <c r="A191" s="5" t="s">
        <v>159</v>
      </c>
      <c r="B191" s="5" t="s">
        <v>79</v>
      </c>
      <c r="C191" s="1" t="s">
        <v>347</v>
      </c>
      <c r="D191" s="4"/>
      <c r="E191" s="4"/>
      <c r="F191" s="4"/>
      <c r="G191" t="str">
        <f t="shared" si="2"/>
        <v/>
      </c>
    </row>
    <row r="192" spans="1:7" x14ac:dyDescent="0.3">
      <c r="A192" s="5" t="s">
        <v>19</v>
      </c>
      <c r="B192" s="5" t="s">
        <v>79</v>
      </c>
      <c r="C192" s="1" t="s">
        <v>347</v>
      </c>
      <c r="D192" s="4"/>
      <c r="E192" s="4"/>
      <c r="F192" s="4"/>
      <c r="G192" t="str">
        <f t="shared" si="2"/>
        <v/>
      </c>
    </row>
    <row r="193" spans="1:7" x14ac:dyDescent="0.3">
      <c r="A193" s="5" t="s">
        <v>160</v>
      </c>
      <c r="B193" s="5" t="s">
        <v>79</v>
      </c>
      <c r="C193" s="1" t="s">
        <v>347</v>
      </c>
      <c r="D193" s="4"/>
      <c r="E193" s="4"/>
      <c r="F193" s="4"/>
      <c r="G193" t="str">
        <f t="shared" si="2"/>
        <v/>
      </c>
    </row>
    <row r="194" spans="1:7" x14ac:dyDescent="0.3">
      <c r="A194" s="5" t="s">
        <v>161</v>
      </c>
      <c r="B194" s="5" t="s">
        <v>79</v>
      </c>
      <c r="C194" s="1" t="s">
        <v>347</v>
      </c>
      <c r="D194" s="4"/>
      <c r="E194" s="4"/>
      <c r="F194" s="4"/>
      <c r="G194" t="str">
        <f t="shared" si="2"/>
        <v/>
      </c>
    </row>
    <row r="195" spans="1:7" x14ac:dyDescent="0.3">
      <c r="A195" s="5" t="s">
        <v>162</v>
      </c>
      <c r="B195" s="5" t="s">
        <v>79</v>
      </c>
      <c r="C195" s="1" t="s">
        <v>347</v>
      </c>
      <c r="D195" s="4"/>
      <c r="E195" s="4"/>
      <c r="F195" s="4"/>
      <c r="G195" t="str">
        <f t="shared" ref="G195:G258" si="3">IF(LEN(A195)&gt;50,"ALT","")</f>
        <v/>
      </c>
    </row>
    <row r="196" spans="1:7" x14ac:dyDescent="0.3">
      <c r="A196" s="5" t="s">
        <v>31</v>
      </c>
      <c r="B196" s="5" t="s">
        <v>79</v>
      </c>
      <c r="C196" s="1" t="s">
        <v>347</v>
      </c>
      <c r="D196" s="4"/>
      <c r="E196" s="4"/>
      <c r="F196" s="4"/>
      <c r="G196" t="str">
        <f t="shared" si="3"/>
        <v/>
      </c>
    </row>
    <row r="197" spans="1:7" x14ac:dyDescent="0.3">
      <c r="A197" s="5" t="s">
        <v>163</v>
      </c>
      <c r="B197" s="5" t="s">
        <v>79</v>
      </c>
      <c r="C197" s="1" t="s">
        <v>347</v>
      </c>
      <c r="D197" s="4"/>
      <c r="E197" s="4"/>
      <c r="F197" s="4"/>
      <c r="G197" t="str">
        <f t="shared" si="3"/>
        <v/>
      </c>
    </row>
    <row r="198" spans="1:7" x14ac:dyDescent="0.3">
      <c r="A198" s="5" t="s">
        <v>32</v>
      </c>
      <c r="B198" s="5" t="s">
        <v>79</v>
      </c>
      <c r="C198" s="1" t="s">
        <v>347</v>
      </c>
      <c r="D198" s="4"/>
      <c r="E198" s="4"/>
      <c r="F198" s="4"/>
      <c r="G198" t="str">
        <f t="shared" si="3"/>
        <v/>
      </c>
    </row>
    <row r="199" spans="1:7" x14ac:dyDescent="0.3">
      <c r="A199" s="1" t="s">
        <v>84</v>
      </c>
      <c r="B199" s="1"/>
      <c r="G199" t="str">
        <f t="shared" si="3"/>
        <v/>
      </c>
    </row>
    <row r="200" spans="1:7" x14ac:dyDescent="0.3">
      <c r="A200" s="1" t="s">
        <v>348</v>
      </c>
      <c r="B200" s="1"/>
      <c r="G200" t="str">
        <f t="shared" si="3"/>
        <v/>
      </c>
    </row>
    <row r="201" spans="1:7" x14ac:dyDescent="0.3">
      <c r="A201" s="1" t="s">
        <v>86</v>
      </c>
      <c r="B201" s="1"/>
      <c r="G201" t="str">
        <f t="shared" si="3"/>
        <v/>
      </c>
    </row>
    <row r="202" spans="1:7" x14ac:dyDescent="0.3">
      <c r="A202" s="1" t="s">
        <v>164</v>
      </c>
      <c r="B202" s="1" t="s">
        <v>79</v>
      </c>
      <c r="C202" s="1" t="s">
        <v>348</v>
      </c>
      <c r="D202" s="1" t="s">
        <v>86</v>
      </c>
      <c r="G202" t="str">
        <f t="shared" si="3"/>
        <v/>
      </c>
    </row>
    <row r="203" spans="1:7" x14ac:dyDescent="0.3">
      <c r="A203" s="1" t="s">
        <v>165</v>
      </c>
      <c r="B203" s="1" t="s">
        <v>79</v>
      </c>
      <c r="C203" s="1" t="s">
        <v>348</v>
      </c>
      <c r="D203" s="1" t="s">
        <v>86</v>
      </c>
      <c r="G203" t="str">
        <f t="shared" si="3"/>
        <v/>
      </c>
    </row>
    <row r="204" spans="1:7" x14ac:dyDescent="0.3">
      <c r="A204" s="1" t="s">
        <v>166</v>
      </c>
      <c r="B204" s="1" t="s">
        <v>79</v>
      </c>
      <c r="C204" s="1" t="s">
        <v>348</v>
      </c>
      <c r="D204" s="1" t="s">
        <v>86</v>
      </c>
      <c r="G204" t="str">
        <f t="shared" si="3"/>
        <v/>
      </c>
    </row>
    <row r="205" spans="1:7" x14ac:dyDescent="0.3">
      <c r="A205" s="1" t="s">
        <v>167</v>
      </c>
      <c r="B205" s="1" t="s">
        <v>79</v>
      </c>
      <c r="C205" s="1" t="s">
        <v>348</v>
      </c>
      <c r="D205" s="1" t="s">
        <v>86</v>
      </c>
      <c r="G205" t="str">
        <f t="shared" si="3"/>
        <v/>
      </c>
    </row>
    <row r="206" spans="1:7" x14ac:dyDescent="0.3">
      <c r="A206" s="1" t="s">
        <v>87</v>
      </c>
      <c r="B206" s="1"/>
      <c r="G206" t="str">
        <f t="shared" si="3"/>
        <v/>
      </c>
    </row>
    <row r="207" spans="1:7" x14ac:dyDescent="0.3">
      <c r="A207" s="1" t="s">
        <v>168</v>
      </c>
      <c r="B207" s="1" t="s">
        <v>79</v>
      </c>
      <c r="C207" s="1" t="s">
        <v>348</v>
      </c>
      <c r="D207" s="1" t="s">
        <v>87</v>
      </c>
      <c r="G207" t="str">
        <f t="shared" si="3"/>
        <v/>
      </c>
    </row>
    <row r="208" spans="1:7" x14ac:dyDescent="0.3">
      <c r="A208" s="1" t="s">
        <v>169</v>
      </c>
      <c r="B208" s="1" t="s">
        <v>79</v>
      </c>
      <c r="C208" s="1" t="s">
        <v>348</v>
      </c>
      <c r="D208" s="1" t="s">
        <v>87</v>
      </c>
      <c r="G208" t="str">
        <f t="shared" si="3"/>
        <v/>
      </c>
    </row>
    <row r="209" spans="1:7" x14ac:dyDescent="0.3">
      <c r="A209" s="1" t="s">
        <v>88</v>
      </c>
      <c r="B209" s="1"/>
      <c r="G209" t="str">
        <f t="shared" si="3"/>
        <v/>
      </c>
    </row>
    <row r="210" spans="1:7" x14ac:dyDescent="0.3">
      <c r="A210" s="1" t="s">
        <v>170</v>
      </c>
      <c r="B210" s="1" t="s">
        <v>79</v>
      </c>
      <c r="C210" s="1" t="s">
        <v>348</v>
      </c>
      <c r="D210" s="1" t="s">
        <v>88</v>
      </c>
      <c r="G210" t="str">
        <f t="shared" si="3"/>
        <v/>
      </c>
    </row>
    <row r="211" spans="1:7" x14ac:dyDescent="0.3">
      <c r="A211" s="1" t="s">
        <v>172</v>
      </c>
      <c r="B211" s="1" t="s">
        <v>79</v>
      </c>
      <c r="C211" s="1" t="s">
        <v>348</v>
      </c>
      <c r="D211" s="1" t="s">
        <v>88</v>
      </c>
      <c r="G211" t="str">
        <f t="shared" si="3"/>
        <v/>
      </c>
    </row>
    <row r="212" spans="1:7" x14ac:dyDescent="0.3">
      <c r="A212" s="1" t="s">
        <v>171</v>
      </c>
      <c r="B212" s="1" t="s">
        <v>79</v>
      </c>
      <c r="C212" s="1" t="s">
        <v>348</v>
      </c>
      <c r="D212" s="1" t="s">
        <v>88</v>
      </c>
      <c r="G212" t="str">
        <f t="shared" si="3"/>
        <v/>
      </c>
    </row>
    <row r="213" spans="1:7" x14ac:dyDescent="0.3">
      <c r="A213" s="1" t="s">
        <v>173</v>
      </c>
      <c r="B213" s="1" t="s">
        <v>79</v>
      </c>
      <c r="C213" s="1" t="s">
        <v>348</v>
      </c>
      <c r="D213" s="1" t="s">
        <v>88</v>
      </c>
      <c r="G213" t="str">
        <f t="shared" si="3"/>
        <v/>
      </c>
    </row>
    <row r="214" spans="1:7" x14ac:dyDescent="0.3">
      <c r="A214" s="1" t="s">
        <v>89</v>
      </c>
      <c r="B214" s="1"/>
      <c r="G214" t="str">
        <f t="shared" si="3"/>
        <v/>
      </c>
    </row>
    <row r="215" spans="1:7" x14ac:dyDescent="0.3">
      <c r="A215" s="1" t="s">
        <v>174</v>
      </c>
      <c r="B215" s="1" t="s">
        <v>79</v>
      </c>
      <c r="C215" s="1" t="s">
        <v>348</v>
      </c>
      <c r="D215" s="1" t="s">
        <v>89</v>
      </c>
      <c r="G215" t="str">
        <f t="shared" si="3"/>
        <v/>
      </c>
    </row>
    <row r="216" spans="1:7" x14ac:dyDescent="0.3">
      <c r="A216" s="1" t="s">
        <v>175</v>
      </c>
      <c r="B216" s="1" t="s">
        <v>79</v>
      </c>
      <c r="C216" s="1" t="s">
        <v>348</v>
      </c>
      <c r="D216" s="1" t="s">
        <v>89</v>
      </c>
      <c r="G216" t="str">
        <f t="shared" si="3"/>
        <v/>
      </c>
    </row>
    <row r="217" spans="1:7" x14ac:dyDescent="0.3">
      <c r="A217" s="1" t="s">
        <v>176</v>
      </c>
      <c r="B217" s="1" t="s">
        <v>79</v>
      </c>
      <c r="C217" s="1" t="s">
        <v>348</v>
      </c>
      <c r="D217" s="1" t="s">
        <v>89</v>
      </c>
      <c r="G217" t="str">
        <f t="shared" si="3"/>
        <v/>
      </c>
    </row>
    <row r="218" spans="1:7" x14ac:dyDescent="0.3">
      <c r="A218" s="3" t="s">
        <v>177</v>
      </c>
      <c r="B218" s="1" t="s">
        <v>79</v>
      </c>
      <c r="C218" s="1" t="s">
        <v>348</v>
      </c>
      <c r="D218" s="1" t="s">
        <v>89</v>
      </c>
      <c r="G218" t="str">
        <f t="shared" si="3"/>
        <v/>
      </c>
    </row>
    <row r="219" spans="1:7" x14ac:dyDescent="0.3">
      <c r="A219" s="1" t="s">
        <v>90</v>
      </c>
      <c r="B219" s="1"/>
      <c r="G219" t="str">
        <f t="shared" si="3"/>
        <v/>
      </c>
    </row>
    <row r="220" spans="1:7" x14ac:dyDescent="0.3">
      <c r="A220" s="1" t="s">
        <v>178</v>
      </c>
      <c r="B220" s="1" t="s">
        <v>79</v>
      </c>
      <c r="C220" s="1" t="s">
        <v>90</v>
      </c>
      <c r="G220" t="str">
        <f t="shared" si="3"/>
        <v/>
      </c>
    </row>
    <row r="221" spans="1:7" x14ac:dyDescent="0.3">
      <c r="A221" s="1" t="s">
        <v>180</v>
      </c>
      <c r="B221" s="1" t="s">
        <v>79</v>
      </c>
      <c r="C221" s="1" t="s">
        <v>90</v>
      </c>
      <c r="G221" t="str">
        <f t="shared" si="3"/>
        <v/>
      </c>
    </row>
    <row r="222" spans="1:7" x14ac:dyDescent="0.3">
      <c r="A222" s="1" t="s">
        <v>79</v>
      </c>
      <c r="G222" t="str">
        <f t="shared" si="3"/>
        <v/>
      </c>
    </row>
    <row r="223" spans="1:7" x14ac:dyDescent="0.3">
      <c r="A223" s="1" t="s">
        <v>91</v>
      </c>
      <c r="G223" t="str">
        <f t="shared" si="3"/>
        <v/>
      </c>
    </row>
    <row r="224" spans="1:7" x14ac:dyDescent="0.3">
      <c r="A224" s="1" t="s">
        <v>349</v>
      </c>
      <c r="G224" t="str">
        <f t="shared" si="3"/>
        <v/>
      </c>
    </row>
    <row r="225" spans="1:7" x14ac:dyDescent="0.3">
      <c r="A225" s="1" t="s">
        <v>184</v>
      </c>
      <c r="B225" s="1" t="s">
        <v>103</v>
      </c>
      <c r="C225" s="1" t="s">
        <v>91</v>
      </c>
      <c r="D225" s="1" t="s">
        <v>349</v>
      </c>
      <c r="G225" t="str">
        <f t="shared" si="3"/>
        <v/>
      </c>
    </row>
    <row r="226" spans="1:7" x14ac:dyDescent="0.3">
      <c r="A226" s="1" t="s">
        <v>185</v>
      </c>
      <c r="B226" s="1" t="s">
        <v>103</v>
      </c>
      <c r="C226" s="1" t="s">
        <v>91</v>
      </c>
      <c r="D226" s="1" t="s">
        <v>349</v>
      </c>
      <c r="G226" t="str">
        <f t="shared" si="3"/>
        <v/>
      </c>
    </row>
    <row r="227" spans="1:7" x14ac:dyDescent="0.3">
      <c r="A227" s="1" t="s">
        <v>186</v>
      </c>
      <c r="B227" s="1" t="s">
        <v>103</v>
      </c>
      <c r="C227" s="1" t="s">
        <v>91</v>
      </c>
      <c r="D227" s="1" t="s">
        <v>349</v>
      </c>
      <c r="G227" t="str">
        <f t="shared" si="3"/>
        <v/>
      </c>
    </row>
    <row r="228" spans="1:7" x14ac:dyDescent="0.3">
      <c r="A228" s="1" t="s">
        <v>187</v>
      </c>
      <c r="B228" s="1" t="s">
        <v>103</v>
      </c>
      <c r="C228" s="1" t="s">
        <v>91</v>
      </c>
      <c r="D228" s="1" t="s">
        <v>349</v>
      </c>
      <c r="G228" t="str">
        <f t="shared" si="3"/>
        <v/>
      </c>
    </row>
    <row r="229" spans="1:7" x14ac:dyDescent="0.3">
      <c r="A229" s="1" t="s">
        <v>188</v>
      </c>
      <c r="B229" s="1" t="s">
        <v>103</v>
      </c>
      <c r="C229" s="1" t="s">
        <v>91</v>
      </c>
      <c r="D229" s="1" t="s">
        <v>349</v>
      </c>
      <c r="G229" t="str">
        <f t="shared" si="3"/>
        <v/>
      </c>
    </row>
    <row r="230" spans="1:7" x14ac:dyDescent="0.3">
      <c r="A230" s="1" t="s">
        <v>189</v>
      </c>
      <c r="B230" s="1" t="s">
        <v>103</v>
      </c>
      <c r="C230" s="1" t="s">
        <v>91</v>
      </c>
      <c r="D230" s="1" t="s">
        <v>349</v>
      </c>
      <c r="G230" t="str">
        <f t="shared" si="3"/>
        <v/>
      </c>
    </row>
    <row r="231" spans="1:7" x14ac:dyDescent="0.3">
      <c r="A231" s="1" t="s">
        <v>190</v>
      </c>
      <c r="B231" s="1" t="s">
        <v>103</v>
      </c>
      <c r="C231" s="1" t="s">
        <v>91</v>
      </c>
      <c r="D231" s="1" t="s">
        <v>349</v>
      </c>
      <c r="G231" t="str">
        <f t="shared" si="3"/>
        <v/>
      </c>
    </row>
    <row r="232" spans="1:7" x14ac:dyDescent="0.3">
      <c r="A232" s="1" t="s">
        <v>191</v>
      </c>
      <c r="B232" s="1" t="s">
        <v>103</v>
      </c>
      <c r="C232" s="1" t="s">
        <v>91</v>
      </c>
      <c r="D232" s="1" t="s">
        <v>349</v>
      </c>
      <c r="G232" t="str">
        <f t="shared" si="3"/>
        <v/>
      </c>
    </row>
    <row r="233" spans="1:7" x14ac:dyDescent="0.3">
      <c r="A233" s="1" t="s">
        <v>202</v>
      </c>
      <c r="B233" s="1" t="s">
        <v>103</v>
      </c>
      <c r="C233" s="1" t="s">
        <v>91</v>
      </c>
      <c r="D233" s="1" t="s">
        <v>349</v>
      </c>
      <c r="G233" t="str">
        <f t="shared" si="3"/>
        <v/>
      </c>
    </row>
    <row r="234" spans="1:7" x14ac:dyDescent="0.3">
      <c r="A234" s="1" t="s">
        <v>203</v>
      </c>
      <c r="B234" s="1" t="s">
        <v>103</v>
      </c>
      <c r="C234" s="1" t="s">
        <v>91</v>
      </c>
      <c r="D234" s="1" t="s">
        <v>349</v>
      </c>
      <c r="G234" t="str">
        <f t="shared" si="3"/>
        <v/>
      </c>
    </row>
    <row r="235" spans="1:7" x14ac:dyDescent="0.3">
      <c r="A235" s="1" t="s">
        <v>192</v>
      </c>
      <c r="B235" s="1" t="s">
        <v>103</v>
      </c>
      <c r="C235" s="1" t="s">
        <v>91</v>
      </c>
      <c r="D235" s="1" t="s">
        <v>349</v>
      </c>
      <c r="G235" t="str">
        <f t="shared" si="3"/>
        <v/>
      </c>
    </row>
    <row r="236" spans="1:7" x14ac:dyDescent="0.3">
      <c r="A236" s="1" t="s">
        <v>193</v>
      </c>
      <c r="B236" s="1" t="s">
        <v>103</v>
      </c>
      <c r="C236" s="1" t="s">
        <v>91</v>
      </c>
      <c r="D236" s="1" t="s">
        <v>349</v>
      </c>
      <c r="G236" t="str">
        <f t="shared" si="3"/>
        <v/>
      </c>
    </row>
    <row r="237" spans="1:7" x14ac:dyDescent="0.3">
      <c r="A237" s="1" t="s">
        <v>194</v>
      </c>
      <c r="B237" s="1" t="s">
        <v>103</v>
      </c>
      <c r="C237" s="1" t="s">
        <v>91</v>
      </c>
      <c r="D237" s="1" t="s">
        <v>349</v>
      </c>
      <c r="G237" t="str">
        <f t="shared" si="3"/>
        <v/>
      </c>
    </row>
    <row r="238" spans="1:7" x14ac:dyDescent="0.3">
      <c r="A238" s="1" t="s">
        <v>195</v>
      </c>
      <c r="B238" s="1" t="s">
        <v>103</v>
      </c>
      <c r="C238" s="1" t="s">
        <v>91</v>
      </c>
      <c r="D238" s="1" t="s">
        <v>349</v>
      </c>
      <c r="G238" t="str">
        <f t="shared" si="3"/>
        <v/>
      </c>
    </row>
    <row r="239" spans="1:7" x14ac:dyDescent="0.3">
      <c r="A239" s="1" t="s">
        <v>196</v>
      </c>
      <c r="B239" s="1" t="s">
        <v>103</v>
      </c>
      <c r="C239" s="1" t="s">
        <v>91</v>
      </c>
      <c r="D239" s="1" t="s">
        <v>349</v>
      </c>
      <c r="G239" t="str">
        <f t="shared" si="3"/>
        <v/>
      </c>
    </row>
    <row r="240" spans="1:7" x14ac:dyDescent="0.3">
      <c r="A240" s="1" t="s">
        <v>197</v>
      </c>
      <c r="B240" s="1" t="s">
        <v>103</v>
      </c>
      <c r="C240" s="1" t="s">
        <v>91</v>
      </c>
      <c r="D240" s="1" t="s">
        <v>349</v>
      </c>
      <c r="G240" t="str">
        <f t="shared" si="3"/>
        <v/>
      </c>
    </row>
    <row r="241" spans="1:7" x14ac:dyDescent="0.3">
      <c r="A241" s="1" t="s">
        <v>198</v>
      </c>
      <c r="B241" s="1" t="s">
        <v>103</v>
      </c>
      <c r="C241" s="1" t="s">
        <v>91</v>
      </c>
      <c r="D241" s="1" t="s">
        <v>349</v>
      </c>
      <c r="G241" t="str">
        <f t="shared" si="3"/>
        <v/>
      </c>
    </row>
    <row r="242" spans="1:7" x14ac:dyDescent="0.3">
      <c r="A242" s="1" t="s">
        <v>199</v>
      </c>
      <c r="B242" s="1" t="s">
        <v>103</v>
      </c>
      <c r="C242" s="1" t="s">
        <v>91</v>
      </c>
      <c r="D242" s="1" t="s">
        <v>349</v>
      </c>
      <c r="G242" t="str">
        <f t="shared" si="3"/>
        <v/>
      </c>
    </row>
    <row r="243" spans="1:7" x14ac:dyDescent="0.3">
      <c r="A243" s="1" t="s">
        <v>201</v>
      </c>
      <c r="B243" s="1" t="s">
        <v>103</v>
      </c>
      <c r="C243" s="1" t="s">
        <v>91</v>
      </c>
      <c r="D243" s="1" t="s">
        <v>349</v>
      </c>
      <c r="G243" t="str">
        <f t="shared" si="3"/>
        <v/>
      </c>
    </row>
    <row r="244" spans="1:7" x14ac:dyDescent="0.3">
      <c r="A244" s="1" t="s">
        <v>205</v>
      </c>
      <c r="B244" s="1" t="s">
        <v>103</v>
      </c>
      <c r="C244" s="1" t="s">
        <v>91</v>
      </c>
      <c r="D244" s="1" t="s">
        <v>349</v>
      </c>
      <c r="G244" t="str">
        <f t="shared" si="3"/>
        <v/>
      </c>
    </row>
    <row r="245" spans="1:7" x14ac:dyDescent="0.3">
      <c r="A245" s="1" t="s">
        <v>107</v>
      </c>
      <c r="G245" t="str">
        <f t="shared" si="3"/>
        <v/>
      </c>
    </row>
    <row r="246" spans="1:7" x14ac:dyDescent="0.3">
      <c r="A246" s="1" t="s">
        <v>179</v>
      </c>
      <c r="B246" s="1" t="s">
        <v>103</v>
      </c>
      <c r="C246" s="1" t="s">
        <v>91</v>
      </c>
      <c r="D246" s="1" t="s">
        <v>107</v>
      </c>
      <c r="G246" t="str">
        <f t="shared" si="3"/>
        <v/>
      </c>
    </row>
    <row r="247" spans="1:7" x14ac:dyDescent="0.3">
      <c r="A247" s="1" t="s">
        <v>182</v>
      </c>
      <c r="B247" s="1" t="s">
        <v>103</v>
      </c>
      <c r="C247" s="1" t="s">
        <v>91</v>
      </c>
      <c r="D247" s="1" t="s">
        <v>107</v>
      </c>
      <c r="G247" t="str">
        <f t="shared" si="3"/>
        <v/>
      </c>
    </row>
    <row r="248" spans="1:7" x14ac:dyDescent="0.3">
      <c r="A248" s="1" t="s">
        <v>351</v>
      </c>
      <c r="B248" s="1" t="s">
        <v>103</v>
      </c>
      <c r="C248" s="1" t="s">
        <v>91</v>
      </c>
      <c r="D248" s="1" t="s">
        <v>107</v>
      </c>
      <c r="G248" t="str">
        <f t="shared" si="3"/>
        <v/>
      </c>
    </row>
    <row r="249" spans="1:7" x14ac:dyDescent="0.3">
      <c r="A249" s="1" t="s">
        <v>181</v>
      </c>
      <c r="B249" s="1" t="s">
        <v>103</v>
      </c>
      <c r="C249" s="1" t="s">
        <v>91</v>
      </c>
      <c r="D249" s="1" t="s">
        <v>107</v>
      </c>
      <c r="G249" t="str">
        <f t="shared" si="3"/>
        <v/>
      </c>
    </row>
    <row r="250" spans="1:7" x14ac:dyDescent="0.3">
      <c r="A250" s="1" t="s">
        <v>183</v>
      </c>
      <c r="B250" s="1" t="s">
        <v>103</v>
      </c>
      <c r="C250" s="1" t="s">
        <v>91</v>
      </c>
      <c r="D250" s="1" t="s">
        <v>107</v>
      </c>
      <c r="G250" t="str">
        <f t="shared" si="3"/>
        <v/>
      </c>
    </row>
    <row r="251" spans="1:7" x14ac:dyDescent="0.3">
      <c r="A251" s="1" t="s">
        <v>200</v>
      </c>
      <c r="B251" s="1" t="s">
        <v>103</v>
      </c>
      <c r="C251" s="1" t="s">
        <v>91</v>
      </c>
      <c r="D251" s="1" t="s">
        <v>107</v>
      </c>
      <c r="G251" t="str">
        <f t="shared" si="3"/>
        <v/>
      </c>
    </row>
    <row r="252" spans="1:7" x14ac:dyDescent="0.3">
      <c r="A252" s="1" t="s">
        <v>92</v>
      </c>
      <c r="G252" t="str">
        <f t="shared" si="3"/>
        <v/>
      </c>
    </row>
    <row r="253" spans="1:7" x14ac:dyDescent="0.3">
      <c r="A253" s="1" t="s">
        <v>204</v>
      </c>
      <c r="B253" s="1" t="s">
        <v>103</v>
      </c>
      <c r="C253" s="1" t="s">
        <v>92</v>
      </c>
      <c r="G253" t="str">
        <f t="shared" si="3"/>
        <v/>
      </c>
    </row>
    <row r="254" spans="1:7" x14ac:dyDescent="0.3">
      <c r="A254" s="1" t="s">
        <v>206</v>
      </c>
      <c r="B254" s="1" t="s">
        <v>103</v>
      </c>
      <c r="C254" s="1" t="s">
        <v>92</v>
      </c>
      <c r="G254" t="str">
        <f t="shared" si="3"/>
        <v/>
      </c>
    </row>
    <row r="255" spans="1:7" x14ac:dyDescent="0.3">
      <c r="A255" s="1" t="s">
        <v>93</v>
      </c>
      <c r="G255" t="str">
        <f t="shared" si="3"/>
        <v/>
      </c>
    </row>
    <row r="256" spans="1:7" x14ac:dyDescent="0.3">
      <c r="A256" s="1" t="s">
        <v>350</v>
      </c>
      <c r="G256" t="str">
        <f t="shared" si="3"/>
        <v/>
      </c>
    </row>
    <row r="257" spans="1:7" x14ac:dyDescent="0.3">
      <c r="A257" s="1" t="s">
        <v>94</v>
      </c>
      <c r="G257" t="str">
        <f t="shared" si="3"/>
        <v/>
      </c>
    </row>
    <row r="258" spans="1:7" x14ac:dyDescent="0.3">
      <c r="A258" s="1" t="s">
        <v>207</v>
      </c>
      <c r="B258" s="1" t="s">
        <v>103</v>
      </c>
      <c r="C258" s="1" t="s">
        <v>350</v>
      </c>
      <c r="D258" s="1" t="s">
        <v>94</v>
      </c>
      <c r="G258" t="str">
        <f t="shared" si="3"/>
        <v/>
      </c>
    </row>
    <row r="259" spans="1:7" x14ac:dyDescent="0.3">
      <c r="A259" s="1" t="s">
        <v>209</v>
      </c>
      <c r="B259" s="1" t="s">
        <v>103</v>
      </c>
      <c r="C259" s="1" t="s">
        <v>350</v>
      </c>
      <c r="D259" s="1" t="s">
        <v>94</v>
      </c>
      <c r="G259" t="str">
        <f t="shared" ref="G259:G320" si="4">IF(LEN(A259)&gt;50,"ALT","")</f>
        <v/>
      </c>
    </row>
    <row r="260" spans="1:7" x14ac:dyDescent="0.3">
      <c r="A260" s="1" t="s">
        <v>208</v>
      </c>
      <c r="B260" s="1" t="s">
        <v>103</v>
      </c>
      <c r="C260" s="1" t="s">
        <v>350</v>
      </c>
      <c r="D260" s="1" t="s">
        <v>94</v>
      </c>
      <c r="G260" t="str">
        <f t="shared" si="4"/>
        <v/>
      </c>
    </row>
    <row r="261" spans="1:7" x14ac:dyDescent="0.3">
      <c r="A261" s="1" t="s">
        <v>211</v>
      </c>
      <c r="B261" s="1" t="s">
        <v>103</v>
      </c>
      <c r="C261" s="1" t="s">
        <v>350</v>
      </c>
      <c r="D261" s="1" t="s">
        <v>94</v>
      </c>
      <c r="G261" t="str">
        <f t="shared" si="4"/>
        <v/>
      </c>
    </row>
    <row r="262" spans="1:7" x14ac:dyDescent="0.3">
      <c r="A262" s="1" t="s">
        <v>95</v>
      </c>
      <c r="G262" t="str">
        <f t="shared" si="4"/>
        <v/>
      </c>
    </row>
    <row r="263" spans="1:7" x14ac:dyDescent="0.3">
      <c r="A263" s="1" t="s">
        <v>210</v>
      </c>
      <c r="B263" s="1" t="s">
        <v>103</v>
      </c>
      <c r="C263" s="1" t="s">
        <v>350</v>
      </c>
      <c r="D263" s="1" t="s">
        <v>95</v>
      </c>
      <c r="G263" t="str">
        <f t="shared" si="4"/>
        <v/>
      </c>
    </row>
    <row r="264" spans="1:7" x14ac:dyDescent="0.3">
      <c r="A264" s="1" t="s">
        <v>212</v>
      </c>
      <c r="B264" s="1" t="s">
        <v>103</v>
      </c>
      <c r="C264" s="1" t="s">
        <v>350</v>
      </c>
      <c r="D264" s="1" t="s">
        <v>95</v>
      </c>
      <c r="G264" t="str">
        <f t="shared" si="4"/>
        <v/>
      </c>
    </row>
    <row r="265" spans="1:7" x14ac:dyDescent="0.3">
      <c r="A265" s="1" t="s">
        <v>96</v>
      </c>
      <c r="G265" t="str">
        <f t="shared" si="4"/>
        <v/>
      </c>
    </row>
    <row r="266" spans="1:7" x14ac:dyDescent="0.3">
      <c r="A266" s="1" t="s">
        <v>213</v>
      </c>
      <c r="B266" s="1" t="s">
        <v>103</v>
      </c>
      <c r="C266" s="1" t="s">
        <v>350</v>
      </c>
      <c r="D266" s="1" t="s">
        <v>96</v>
      </c>
      <c r="G266" t="str">
        <f t="shared" si="4"/>
        <v/>
      </c>
    </row>
    <row r="267" spans="1:7" x14ac:dyDescent="0.3">
      <c r="A267" s="1" t="s">
        <v>214</v>
      </c>
      <c r="B267" s="1" t="s">
        <v>103</v>
      </c>
      <c r="C267" s="1" t="s">
        <v>350</v>
      </c>
      <c r="D267" s="1" t="s">
        <v>96</v>
      </c>
      <c r="G267" t="str">
        <f t="shared" si="4"/>
        <v/>
      </c>
    </row>
    <row r="268" spans="1:7" x14ac:dyDescent="0.3">
      <c r="A268" s="1" t="s">
        <v>215</v>
      </c>
      <c r="B268" s="1" t="s">
        <v>103</v>
      </c>
      <c r="C268" s="1" t="s">
        <v>350</v>
      </c>
      <c r="D268" s="1" t="s">
        <v>96</v>
      </c>
      <c r="G268" t="str">
        <f t="shared" si="4"/>
        <v/>
      </c>
    </row>
    <row r="269" spans="1:7" x14ac:dyDescent="0.3">
      <c r="A269" s="1" t="s">
        <v>216</v>
      </c>
      <c r="B269" s="1" t="s">
        <v>103</v>
      </c>
      <c r="C269" s="1" t="s">
        <v>350</v>
      </c>
      <c r="D269" s="1" t="s">
        <v>96</v>
      </c>
      <c r="G269" t="str">
        <f t="shared" si="4"/>
        <v/>
      </c>
    </row>
    <row r="270" spans="1:7" x14ac:dyDescent="0.3">
      <c r="A270" s="1" t="s">
        <v>97</v>
      </c>
      <c r="G270" t="str">
        <f t="shared" si="4"/>
        <v/>
      </c>
    </row>
    <row r="271" spans="1:7" x14ac:dyDescent="0.3">
      <c r="A271" s="1" t="s">
        <v>217</v>
      </c>
      <c r="B271" s="1" t="s">
        <v>103</v>
      </c>
      <c r="C271" s="1" t="s">
        <v>350</v>
      </c>
      <c r="D271" s="1" t="s">
        <v>97</v>
      </c>
      <c r="G271" t="str">
        <f t="shared" si="4"/>
        <v/>
      </c>
    </row>
    <row r="272" spans="1:7" x14ac:dyDescent="0.3">
      <c r="A272" s="1" t="s">
        <v>218</v>
      </c>
      <c r="B272" s="1" t="s">
        <v>103</v>
      </c>
      <c r="C272" s="1" t="s">
        <v>350</v>
      </c>
      <c r="D272" s="1" t="s">
        <v>97</v>
      </c>
      <c r="G272" t="str">
        <f t="shared" si="4"/>
        <v/>
      </c>
    </row>
    <row r="273" spans="1:7" x14ac:dyDescent="0.3">
      <c r="A273" s="1" t="s">
        <v>221</v>
      </c>
      <c r="B273" s="1" t="s">
        <v>103</v>
      </c>
      <c r="C273" s="1" t="s">
        <v>350</v>
      </c>
      <c r="D273" s="1" t="s">
        <v>97</v>
      </c>
      <c r="G273" t="str">
        <f t="shared" si="4"/>
        <v/>
      </c>
    </row>
    <row r="274" spans="1:7" x14ac:dyDescent="0.3">
      <c r="A274" s="1" t="s">
        <v>222</v>
      </c>
      <c r="B274" s="1" t="s">
        <v>103</v>
      </c>
      <c r="C274" s="1" t="s">
        <v>350</v>
      </c>
      <c r="D274" s="1" t="s">
        <v>97</v>
      </c>
      <c r="G274" t="str">
        <f t="shared" si="4"/>
        <v/>
      </c>
    </row>
    <row r="275" spans="1:7" x14ac:dyDescent="0.3">
      <c r="A275" s="1" t="s">
        <v>98</v>
      </c>
      <c r="G275" t="str">
        <f t="shared" si="4"/>
        <v/>
      </c>
    </row>
    <row r="276" spans="1:7" x14ac:dyDescent="0.3">
      <c r="A276" s="1" t="s">
        <v>99</v>
      </c>
      <c r="G276" t="str">
        <f t="shared" si="4"/>
        <v/>
      </c>
    </row>
    <row r="277" spans="1:7" x14ac:dyDescent="0.3">
      <c r="A277" s="1" t="s">
        <v>219</v>
      </c>
      <c r="B277" s="1" t="s">
        <v>103</v>
      </c>
      <c r="C277" s="1" t="s">
        <v>98</v>
      </c>
      <c r="D277" s="1" t="s">
        <v>99</v>
      </c>
      <c r="G277" t="str">
        <f t="shared" si="4"/>
        <v/>
      </c>
    </row>
    <row r="278" spans="1:7" x14ac:dyDescent="0.3">
      <c r="A278" s="1" t="s">
        <v>220</v>
      </c>
      <c r="B278" s="1" t="s">
        <v>103</v>
      </c>
      <c r="C278" s="1" t="s">
        <v>98</v>
      </c>
      <c r="D278" s="1" t="s">
        <v>99</v>
      </c>
      <c r="G278" t="str">
        <f t="shared" si="4"/>
        <v/>
      </c>
    </row>
    <row r="279" spans="1:7" x14ac:dyDescent="0.3">
      <c r="A279" s="1" t="s">
        <v>226</v>
      </c>
      <c r="B279" s="1" t="s">
        <v>103</v>
      </c>
      <c r="C279" s="1" t="s">
        <v>98</v>
      </c>
      <c r="D279" s="1" t="s">
        <v>99</v>
      </c>
      <c r="G279" t="str">
        <f t="shared" si="4"/>
        <v/>
      </c>
    </row>
    <row r="280" spans="1:7" x14ac:dyDescent="0.3">
      <c r="A280" s="1" t="s">
        <v>227</v>
      </c>
      <c r="B280" s="1" t="s">
        <v>103</v>
      </c>
      <c r="C280" s="1" t="s">
        <v>98</v>
      </c>
      <c r="D280" s="1" t="s">
        <v>99</v>
      </c>
      <c r="G280" t="str">
        <f t="shared" si="4"/>
        <v/>
      </c>
    </row>
    <row r="281" spans="1:7" x14ac:dyDescent="0.3">
      <c r="A281" s="1" t="s">
        <v>223</v>
      </c>
      <c r="B281" s="1" t="s">
        <v>103</v>
      </c>
      <c r="C281" s="1" t="s">
        <v>98</v>
      </c>
      <c r="D281" s="1" t="s">
        <v>99</v>
      </c>
      <c r="G281" t="str">
        <f t="shared" si="4"/>
        <v/>
      </c>
    </row>
    <row r="282" spans="1:7" x14ac:dyDescent="0.3">
      <c r="A282" s="1" t="s">
        <v>224</v>
      </c>
      <c r="B282" s="1" t="s">
        <v>103</v>
      </c>
      <c r="C282" s="1" t="s">
        <v>98</v>
      </c>
      <c r="D282" s="1" t="s">
        <v>99</v>
      </c>
      <c r="G282" t="str">
        <f t="shared" si="4"/>
        <v/>
      </c>
    </row>
    <row r="283" spans="1:7" x14ac:dyDescent="0.3">
      <c r="A283" s="1" t="s">
        <v>225</v>
      </c>
      <c r="B283" s="1" t="s">
        <v>103</v>
      </c>
      <c r="C283" s="1" t="s">
        <v>98</v>
      </c>
      <c r="D283" s="1" t="s">
        <v>99</v>
      </c>
      <c r="G283" t="str">
        <f t="shared" si="4"/>
        <v/>
      </c>
    </row>
    <row r="284" spans="1:7" x14ac:dyDescent="0.3">
      <c r="A284" s="1" t="s">
        <v>239</v>
      </c>
      <c r="B284" s="1" t="s">
        <v>103</v>
      </c>
      <c r="C284" s="1" t="s">
        <v>98</v>
      </c>
      <c r="D284" s="1" t="s">
        <v>99</v>
      </c>
      <c r="G284" t="str">
        <f t="shared" si="4"/>
        <v/>
      </c>
    </row>
    <row r="285" spans="1:7" x14ac:dyDescent="0.3">
      <c r="A285" s="1" t="s">
        <v>100</v>
      </c>
      <c r="G285" t="str">
        <f t="shared" si="4"/>
        <v/>
      </c>
    </row>
    <row r="286" spans="1:7" x14ac:dyDescent="0.3">
      <c r="A286" s="1" t="s">
        <v>228</v>
      </c>
      <c r="B286" s="1" t="s">
        <v>103</v>
      </c>
      <c r="C286" s="1" t="s">
        <v>98</v>
      </c>
      <c r="D286" s="1" t="s">
        <v>100</v>
      </c>
      <c r="G286" t="str">
        <f t="shared" si="4"/>
        <v/>
      </c>
    </row>
    <row r="287" spans="1:7" x14ac:dyDescent="0.3">
      <c r="A287" s="1" t="s">
        <v>240</v>
      </c>
      <c r="B287" s="1" t="s">
        <v>103</v>
      </c>
      <c r="C287" s="1" t="s">
        <v>98</v>
      </c>
      <c r="D287" s="1" t="s">
        <v>100</v>
      </c>
      <c r="G287" t="str">
        <f t="shared" si="4"/>
        <v/>
      </c>
    </row>
    <row r="288" spans="1:7" x14ac:dyDescent="0.3">
      <c r="A288" s="1" t="s">
        <v>101</v>
      </c>
      <c r="G288" t="str">
        <f t="shared" si="4"/>
        <v/>
      </c>
    </row>
    <row r="289" spans="1:7" x14ac:dyDescent="0.3">
      <c r="A289" s="1" t="s">
        <v>229</v>
      </c>
      <c r="B289" s="1" t="s">
        <v>103</v>
      </c>
      <c r="C289" s="1" t="s">
        <v>98</v>
      </c>
      <c r="D289" s="1" t="s">
        <v>101</v>
      </c>
      <c r="G289" t="str">
        <f t="shared" si="4"/>
        <v/>
      </c>
    </row>
    <row r="290" spans="1:7" x14ac:dyDescent="0.3">
      <c r="A290" s="1" t="s">
        <v>230</v>
      </c>
      <c r="B290" s="1" t="s">
        <v>103</v>
      </c>
      <c r="C290" s="1" t="s">
        <v>98</v>
      </c>
      <c r="D290" s="1" t="s">
        <v>101</v>
      </c>
      <c r="G290" t="str">
        <f t="shared" si="4"/>
        <v/>
      </c>
    </row>
    <row r="291" spans="1:7" x14ac:dyDescent="0.3">
      <c r="A291" s="1" t="s">
        <v>231</v>
      </c>
      <c r="B291" s="1" t="s">
        <v>103</v>
      </c>
      <c r="C291" s="1" t="s">
        <v>98</v>
      </c>
      <c r="D291" s="1" t="s">
        <v>101</v>
      </c>
      <c r="G291" t="str">
        <f t="shared" si="4"/>
        <v/>
      </c>
    </row>
    <row r="292" spans="1:7" x14ac:dyDescent="0.3">
      <c r="A292" s="1" t="s">
        <v>232</v>
      </c>
      <c r="B292" s="1" t="s">
        <v>103</v>
      </c>
      <c r="C292" s="1" t="s">
        <v>98</v>
      </c>
      <c r="D292" s="1" t="s">
        <v>101</v>
      </c>
      <c r="G292" t="str">
        <f t="shared" si="4"/>
        <v/>
      </c>
    </row>
    <row r="293" spans="1:7" x14ac:dyDescent="0.3">
      <c r="A293" s="1" t="s">
        <v>233</v>
      </c>
      <c r="B293" s="1" t="s">
        <v>103</v>
      </c>
      <c r="C293" s="1" t="s">
        <v>98</v>
      </c>
      <c r="D293" s="1" t="s">
        <v>101</v>
      </c>
      <c r="G293" t="str">
        <f t="shared" si="4"/>
        <v/>
      </c>
    </row>
    <row r="294" spans="1:7" x14ac:dyDescent="0.3">
      <c r="A294" s="1" t="s">
        <v>234</v>
      </c>
      <c r="B294" s="1" t="s">
        <v>103</v>
      </c>
      <c r="C294" s="1" t="s">
        <v>98</v>
      </c>
      <c r="D294" s="1" t="s">
        <v>101</v>
      </c>
      <c r="G294" t="str">
        <f t="shared" si="4"/>
        <v/>
      </c>
    </row>
    <row r="295" spans="1:7" x14ac:dyDescent="0.3">
      <c r="A295" s="1" t="s">
        <v>235</v>
      </c>
      <c r="B295" s="1" t="s">
        <v>103</v>
      </c>
      <c r="C295" s="1" t="s">
        <v>98</v>
      </c>
      <c r="D295" s="1" t="s">
        <v>101</v>
      </c>
      <c r="G295" t="str">
        <f t="shared" si="4"/>
        <v/>
      </c>
    </row>
    <row r="296" spans="1:7" x14ac:dyDescent="0.3">
      <c r="A296" s="1" t="s">
        <v>236</v>
      </c>
      <c r="B296" s="1" t="s">
        <v>103</v>
      </c>
      <c r="C296" s="1" t="s">
        <v>98</v>
      </c>
      <c r="D296" s="1" t="s">
        <v>101</v>
      </c>
      <c r="G296" t="str">
        <f t="shared" si="4"/>
        <v/>
      </c>
    </row>
    <row r="297" spans="1:7" x14ac:dyDescent="0.3">
      <c r="A297" s="1" t="s">
        <v>237</v>
      </c>
      <c r="B297" s="1" t="s">
        <v>103</v>
      </c>
      <c r="C297" s="1" t="s">
        <v>98</v>
      </c>
      <c r="D297" s="1" t="s">
        <v>101</v>
      </c>
      <c r="G297" t="str">
        <f t="shared" si="4"/>
        <v/>
      </c>
    </row>
    <row r="298" spans="1:7" x14ac:dyDescent="0.3">
      <c r="A298" s="1" t="s">
        <v>238</v>
      </c>
      <c r="B298" s="1" t="s">
        <v>103</v>
      </c>
      <c r="C298" s="1" t="s">
        <v>98</v>
      </c>
      <c r="D298" s="1" t="s">
        <v>101</v>
      </c>
      <c r="G298" t="str">
        <f t="shared" si="4"/>
        <v/>
      </c>
    </row>
    <row r="299" spans="1:7" x14ac:dyDescent="0.3">
      <c r="A299" s="1" t="s">
        <v>252</v>
      </c>
      <c r="B299" s="1" t="s">
        <v>103</v>
      </c>
      <c r="C299" s="1" t="s">
        <v>98</v>
      </c>
      <c r="D299" s="1" t="s">
        <v>101</v>
      </c>
      <c r="G299" t="str">
        <f t="shared" si="4"/>
        <v/>
      </c>
    </row>
    <row r="300" spans="1:7" x14ac:dyDescent="0.3">
      <c r="A300" s="1" t="s">
        <v>253</v>
      </c>
      <c r="B300" s="1" t="s">
        <v>103</v>
      </c>
      <c r="C300" s="1" t="s">
        <v>98</v>
      </c>
      <c r="D300" s="1" t="s">
        <v>101</v>
      </c>
      <c r="G300" t="str">
        <f t="shared" si="4"/>
        <v/>
      </c>
    </row>
    <row r="301" spans="1:7" x14ac:dyDescent="0.3">
      <c r="A301" s="1" t="s">
        <v>241</v>
      </c>
      <c r="B301" s="1" t="s">
        <v>103</v>
      </c>
      <c r="C301" s="1" t="s">
        <v>98</v>
      </c>
      <c r="D301" s="1" t="s">
        <v>101</v>
      </c>
      <c r="G301" t="str">
        <f t="shared" si="4"/>
        <v/>
      </c>
    </row>
    <row r="302" spans="1:7" x14ac:dyDescent="0.3">
      <c r="A302" s="1" t="s">
        <v>242</v>
      </c>
      <c r="B302" s="1" t="s">
        <v>103</v>
      </c>
      <c r="C302" s="1" t="s">
        <v>98</v>
      </c>
      <c r="D302" s="1" t="s">
        <v>101</v>
      </c>
      <c r="G302" t="str">
        <f t="shared" si="4"/>
        <v/>
      </c>
    </row>
    <row r="303" spans="1:7" x14ac:dyDescent="0.3">
      <c r="A303" s="1" t="s">
        <v>243</v>
      </c>
      <c r="B303" s="1" t="s">
        <v>103</v>
      </c>
      <c r="C303" s="1" t="s">
        <v>98</v>
      </c>
      <c r="D303" s="1" t="s">
        <v>101</v>
      </c>
      <c r="G303" t="str">
        <f t="shared" si="4"/>
        <v/>
      </c>
    </row>
    <row r="304" spans="1:7" x14ac:dyDescent="0.3">
      <c r="A304" s="1" t="s">
        <v>244</v>
      </c>
      <c r="B304" s="1" t="s">
        <v>103</v>
      </c>
      <c r="C304" s="1" t="s">
        <v>98</v>
      </c>
      <c r="D304" s="1" t="s">
        <v>101</v>
      </c>
      <c r="G304" t="str">
        <f t="shared" si="4"/>
        <v/>
      </c>
    </row>
    <row r="305" spans="1:7" x14ac:dyDescent="0.3">
      <c r="A305" s="1" t="s">
        <v>245</v>
      </c>
      <c r="B305" s="1" t="s">
        <v>103</v>
      </c>
      <c r="C305" s="1" t="s">
        <v>98</v>
      </c>
      <c r="D305" s="1" t="s">
        <v>101</v>
      </c>
      <c r="G305" t="str">
        <f t="shared" si="4"/>
        <v/>
      </c>
    </row>
    <row r="306" spans="1:7" x14ac:dyDescent="0.3">
      <c r="A306" s="1" t="s">
        <v>246</v>
      </c>
      <c r="B306" s="1" t="s">
        <v>103</v>
      </c>
      <c r="C306" s="1" t="s">
        <v>98</v>
      </c>
      <c r="D306" s="1" t="s">
        <v>101</v>
      </c>
      <c r="G306" t="str">
        <f t="shared" si="4"/>
        <v/>
      </c>
    </row>
    <row r="307" spans="1:7" x14ac:dyDescent="0.3">
      <c r="A307" s="1" t="s">
        <v>247</v>
      </c>
      <c r="B307" s="1" t="s">
        <v>103</v>
      </c>
      <c r="C307" s="1" t="s">
        <v>98</v>
      </c>
      <c r="D307" s="1" t="s">
        <v>101</v>
      </c>
      <c r="G307" t="str">
        <f t="shared" si="4"/>
        <v/>
      </c>
    </row>
    <row r="308" spans="1:7" x14ac:dyDescent="0.3">
      <c r="A308" s="1" t="s">
        <v>248</v>
      </c>
      <c r="B308" s="1" t="s">
        <v>103</v>
      </c>
      <c r="C308" s="1" t="s">
        <v>98</v>
      </c>
      <c r="D308" s="1" t="s">
        <v>101</v>
      </c>
      <c r="G308" t="str">
        <f t="shared" si="4"/>
        <v/>
      </c>
    </row>
    <row r="309" spans="1:7" x14ac:dyDescent="0.3">
      <c r="A309" s="1" t="s">
        <v>249</v>
      </c>
      <c r="B309" s="1" t="s">
        <v>103</v>
      </c>
      <c r="C309" s="1" t="s">
        <v>98</v>
      </c>
      <c r="D309" s="1" t="s">
        <v>101</v>
      </c>
      <c r="G309" t="str">
        <f t="shared" si="4"/>
        <v/>
      </c>
    </row>
    <row r="310" spans="1:7" x14ac:dyDescent="0.3">
      <c r="A310" s="1" t="s">
        <v>250</v>
      </c>
      <c r="B310" s="1" t="s">
        <v>103</v>
      </c>
      <c r="C310" s="1" t="s">
        <v>98</v>
      </c>
      <c r="D310" s="1" t="s">
        <v>101</v>
      </c>
      <c r="G310" t="str">
        <f t="shared" si="4"/>
        <v/>
      </c>
    </row>
    <row r="311" spans="1:7" x14ac:dyDescent="0.3">
      <c r="A311" s="1" t="s">
        <v>251</v>
      </c>
      <c r="B311" s="1" t="s">
        <v>103</v>
      </c>
      <c r="C311" s="1" t="s">
        <v>98</v>
      </c>
      <c r="D311" s="1" t="s">
        <v>101</v>
      </c>
      <c r="G311" t="str">
        <f t="shared" si="4"/>
        <v/>
      </c>
    </row>
    <row r="312" spans="1:7" x14ac:dyDescent="0.3">
      <c r="A312" s="1" t="s">
        <v>254</v>
      </c>
      <c r="B312" s="1" t="s">
        <v>103</v>
      </c>
      <c r="C312" s="1" t="s">
        <v>98</v>
      </c>
      <c r="D312" s="1" t="s">
        <v>101</v>
      </c>
      <c r="G312" t="str">
        <f t="shared" si="4"/>
        <v/>
      </c>
    </row>
    <row r="313" spans="1:7" x14ac:dyDescent="0.3">
      <c r="A313" s="1" t="s">
        <v>102</v>
      </c>
      <c r="G313" t="str">
        <f t="shared" si="4"/>
        <v/>
      </c>
    </row>
    <row r="314" spans="1:7" x14ac:dyDescent="0.3">
      <c r="A314" s="1" t="s">
        <v>343</v>
      </c>
      <c r="B314" s="1" t="s">
        <v>103</v>
      </c>
      <c r="C314" s="1" t="s">
        <v>102</v>
      </c>
      <c r="G314" t="str">
        <f t="shared" si="4"/>
        <v/>
      </c>
    </row>
    <row r="315" spans="1:7" x14ac:dyDescent="0.3">
      <c r="A315" s="1" t="s">
        <v>344</v>
      </c>
      <c r="B315" s="1" t="s">
        <v>103</v>
      </c>
      <c r="C315" s="1" t="s">
        <v>102</v>
      </c>
      <c r="G315" t="str">
        <f t="shared" si="4"/>
        <v/>
      </c>
    </row>
    <row r="316" spans="1:7" x14ac:dyDescent="0.3">
      <c r="A316" s="1" t="s">
        <v>103</v>
      </c>
      <c r="G316" t="str">
        <f t="shared" si="4"/>
        <v/>
      </c>
    </row>
    <row r="317" spans="1:7" x14ac:dyDescent="0.3">
      <c r="A317" s="1" t="s">
        <v>104</v>
      </c>
      <c r="G317" t="str">
        <f t="shared" si="4"/>
        <v/>
      </c>
    </row>
    <row r="318" spans="1:7" x14ac:dyDescent="0.3">
      <c r="A318" s="1" t="s">
        <v>345</v>
      </c>
      <c r="B318" s="1" t="s">
        <v>104</v>
      </c>
      <c r="G318" t="str">
        <f t="shared" si="4"/>
        <v/>
      </c>
    </row>
    <row r="319" spans="1:7" x14ac:dyDescent="0.3">
      <c r="A319" s="1" t="s">
        <v>346</v>
      </c>
      <c r="B319" s="1" t="s">
        <v>104</v>
      </c>
      <c r="G319" t="str">
        <f t="shared" si="4"/>
        <v/>
      </c>
    </row>
    <row r="320" spans="1:7" x14ac:dyDescent="0.3">
      <c r="A320" s="1" t="s">
        <v>21</v>
      </c>
      <c r="G320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chart_of_accounts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Maggioni</dc:creator>
  <cp:lastModifiedBy>Luciano Maggioni</cp:lastModifiedBy>
  <dcterms:created xsi:type="dcterms:W3CDTF">2022-04-14T19:52:36Z</dcterms:created>
  <dcterms:modified xsi:type="dcterms:W3CDTF">2022-05-08T11:07:32Z</dcterms:modified>
</cp:coreProperties>
</file>