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MEGAsync\Udemy\The Web Developer Bootcamp\Test\Analyzer\test_files\"/>
    </mc:Choice>
  </mc:AlternateContent>
  <xr:revisionPtr revIDLastSave="0" documentId="13_ncr:1_{D293747C-4276-4DEA-AAE1-03B143347A75}" xr6:coauthVersionLast="47" xr6:coauthVersionMax="47" xr10:uidLastSave="{00000000-0000-0000-0000-000000000000}"/>
  <bookViews>
    <workbookView xWindow="-108" yWindow="-108" windowWidth="23256" windowHeight="12456" activeTab="1" xr2:uid="{2B64D98E-7CA5-4F87-BD31-7D0033A7F020}"/>
  </bookViews>
  <sheets>
    <sheet name="Foglio1" sheetId="1" r:id="rId1"/>
    <sheet name="postings2022" sheetId="2" r:id="rId2"/>
    <sheet name="account_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A3" i="2" s="1"/>
  <c r="C4" i="1"/>
  <c r="C5" i="1"/>
  <c r="A5" i="2" s="1"/>
  <c r="C6" i="1"/>
  <c r="A6" i="2" s="1"/>
  <c r="C7" i="1"/>
  <c r="A7" i="2" s="1"/>
  <c r="C8" i="1"/>
  <c r="A8" i="2" s="1"/>
  <c r="C9" i="1"/>
  <c r="C10" i="1"/>
  <c r="A10" i="2" s="1"/>
  <c r="C11" i="1"/>
  <c r="A11" i="2" s="1"/>
  <c r="C12" i="1"/>
  <c r="A12" i="2" s="1"/>
  <c r="C13" i="1"/>
  <c r="A13" i="2" s="1"/>
  <c r="C14" i="1"/>
  <c r="A14" i="2" s="1"/>
  <c r="C15" i="1"/>
  <c r="C16" i="1"/>
  <c r="A16" i="2" s="1"/>
  <c r="C17" i="1"/>
  <c r="A17" i="2" s="1"/>
  <c r="C18" i="1"/>
  <c r="A18" i="2" s="1"/>
  <c r="C19" i="1"/>
  <c r="A19" i="2" s="1"/>
  <c r="C20" i="1"/>
  <c r="A20" i="2" s="1"/>
  <c r="C21" i="1"/>
  <c r="C22" i="1"/>
  <c r="A22" i="2" s="1"/>
  <c r="C23" i="1"/>
  <c r="A23" i="2" s="1"/>
  <c r="C24" i="1"/>
  <c r="A24" i="2" s="1"/>
  <c r="C25" i="1"/>
  <c r="A25" i="2" s="1"/>
  <c r="C26" i="1"/>
  <c r="A26" i="2" s="1"/>
  <c r="C27" i="1"/>
  <c r="A27" i="2" s="1"/>
  <c r="C28" i="1"/>
  <c r="A28" i="2" s="1"/>
  <c r="C29" i="1"/>
  <c r="A29" i="2" s="1"/>
  <c r="C30" i="1"/>
  <c r="A30" i="2" s="1"/>
  <c r="C31" i="1"/>
  <c r="A31" i="2" s="1"/>
  <c r="C2" i="1"/>
  <c r="A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2" i="2"/>
  <c r="G2" i="2"/>
  <c r="B2" i="1"/>
  <c r="B3" i="1"/>
  <c r="B4" i="1"/>
  <c r="E4" i="1" s="1"/>
  <c r="E5" i="1" s="1"/>
  <c r="C5" i="2" s="1"/>
  <c r="B5" i="1"/>
  <c r="D5" i="1" s="1"/>
  <c r="B5" i="2" s="1"/>
  <c r="B6" i="1"/>
  <c r="E6" i="1" s="1"/>
  <c r="B7" i="1"/>
  <c r="D7" i="1" s="1"/>
  <c r="B7" i="2" s="1"/>
  <c r="B8" i="1"/>
  <c r="B9" i="1"/>
  <c r="B10" i="1"/>
  <c r="E10" i="1" s="1"/>
  <c r="E11" i="1" s="1"/>
  <c r="C11" i="2" s="1"/>
  <c r="B11" i="1"/>
  <c r="D11" i="1" s="1"/>
  <c r="B11" i="2" s="1"/>
  <c r="B12" i="1"/>
  <c r="D12" i="1" s="1"/>
  <c r="B12" i="2" s="1"/>
  <c r="B13" i="1"/>
  <c r="D13" i="1" s="1"/>
  <c r="B13" i="2" s="1"/>
  <c r="B14" i="1"/>
  <c r="B15" i="1"/>
  <c r="B16" i="1"/>
  <c r="E16" i="1" s="1"/>
  <c r="E17" i="1" s="1"/>
  <c r="C17" i="2" s="1"/>
  <c r="B17" i="1"/>
  <c r="D17" i="1" s="1"/>
  <c r="B17" i="2" s="1"/>
  <c r="B18" i="1"/>
  <c r="E18" i="1" s="1"/>
  <c r="B19" i="1"/>
  <c r="D19" i="1" s="1"/>
  <c r="B19" i="2" s="1"/>
  <c r="B20" i="1"/>
  <c r="B21" i="1"/>
  <c r="B22" i="1"/>
  <c r="D22" i="1" s="1"/>
  <c r="B22" i="2" s="1"/>
  <c r="B23" i="1"/>
  <c r="D23" i="1" s="1"/>
  <c r="B23" i="2" s="1"/>
  <c r="B24" i="1"/>
  <c r="D24" i="1" s="1"/>
  <c r="B24" i="2" s="1"/>
  <c r="B25" i="1"/>
  <c r="D25" i="1" s="1"/>
  <c r="B25" i="2" s="1"/>
  <c r="B26" i="1"/>
  <c r="B27" i="1"/>
  <c r="B28" i="1"/>
  <c r="E28" i="1" s="1"/>
  <c r="E29" i="1" s="1"/>
  <c r="C29" i="2" s="1"/>
  <c r="B29" i="1"/>
  <c r="D29" i="1" s="1"/>
  <c r="B29" i="2" s="1"/>
  <c r="B30" i="1"/>
  <c r="E30" i="1" s="1"/>
  <c r="C30" i="2" s="1"/>
  <c r="B31" i="1"/>
  <c r="E8" i="1"/>
  <c r="E9" i="1" s="1"/>
  <c r="C9" i="2" s="1"/>
  <c r="E12" i="1"/>
  <c r="C12" i="2" s="1"/>
  <c r="E14" i="1"/>
  <c r="E15" i="1" s="1"/>
  <c r="C15" i="2" s="1"/>
  <c r="E20" i="1"/>
  <c r="E21" i="1" s="1"/>
  <c r="C21" i="2" s="1"/>
  <c r="E22" i="1"/>
  <c r="E23" i="1" s="1"/>
  <c r="C23" i="2" s="1"/>
  <c r="E26" i="1"/>
  <c r="E27" i="1" s="1"/>
  <c r="C27" i="2" s="1"/>
  <c r="E2" i="1"/>
  <c r="E3" i="1" s="1"/>
  <c r="C3" i="2" s="1"/>
  <c r="D3" i="1"/>
  <c r="B3" i="2" s="1"/>
  <c r="D4" i="1"/>
  <c r="B4" i="2" s="1"/>
  <c r="D8" i="1"/>
  <c r="B8" i="2" s="1"/>
  <c r="D9" i="1"/>
  <c r="B9" i="2" s="1"/>
  <c r="D10" i="1"/>
  <c r="B10" i="2" s="1"/>
  <c r="D14" i="1"/>
  <c r="B14" i="2" s="1"/>
  <c r="D15" i="1"/>
  <c r="B15" i="2" s="1"/>
  <c r="D16" i="1"/>
  <c r="B16" i="2" s="1"/>
  <c r="D20" i="1"/>
  <c r="B20" i="2" s="1"/>
  <c r="D21" i="1"/>
  <c r="B21" i="2" s="1"/>
  <c r="D26" i="1"/>
  <c r="B26" i="2" s="1"/>
  <c r="D27" i="1"/>
  <c r="B27" i="2" s="1"/>
  <c r="D28" i="1"/>
  <c r="B28" i="2" s="1"/>
  <c r="D2" i="1"/>
  <c r="B2" i="2" s="1"/>
  <c r="A4" i="2"/>
  <c r="A9" i="2"/>
  <c r="A15" i="2"/>
  <c r="A21" i="2"/>
  <c r="E19" i="1" l="1"/>
  <c r="C19" i="2" s="1"/>
  <c r="E7" i="1"/>
  <c r="C7" i="2" s="1"/>
  <c r="E24" i="1"/>
  <c r="C24" i="2" s="1"/>
  <c r="C6" i="2"/>
  <c r="C22" i="2"/>
  <c r="C18" i="2"/>
  <c r="C4" i="2"/>
  <c r="C16" i="2"/>
  <c r="C28" i="2"/>
  <c r="C10" i="2"/>
  <c r="C26" i="2"/>
  <c r="C20" i="2"/>
  <c r="C14" i="2"/>
  <c r="C8" i="2"/>
  <c r="C2" i="2"/>
  <c r="E31" i="1"/>
  <c r="C31" i="2" s="1"/>
  <c r="E13" i="1"/>
  <c r="C13" i="2" s="1"/>
  <c r="D31" i="1"/>
  <c r="B31" i="2" s="1"/>
  <c r="D30" i="1"/>
  <c r="B30" i="2" s="1"/>
  <c r="D18" i="1"/>
  <c r="B18" i="2" s="1"/>
  <c r="D6" i="1"/>
  <c r="B6" i="2" s="1"/>
  <c r="E25" i="1" l="1"/>
  <c r="C25" i="2" s="1"/>
</calcChain>
</file>

<file path=xl/sharedStrings.xml><?xml version="1.0" encoding="utf-8"?>
<sst xmlns="http://schemas.openxmlformats.org/spreadsheetml/2006/main" count="133" uniqueCount="53">
  <si>
    <t>gl_code</t>
  </si>
  <si>
    <t>position</t>
  </si>
  <si>
    <t>amount</t>
  </si>
  <si>
    <t>cost_center</t>
  </si>
  <si>
    <t>reg_date</t>
  </si>
  <si>
    <t>acc_center</t>
  </si>
  <si>
    <t>eff_date</t>
  </si>
  <si>
    <t>Serial</t>
  </si>
  <si>
    <t>Support</t>
  </si>
  <si>
    <t>description</t>
  </si>
  <si>
    <t>category</t>
  </si>
  <si>
    <t>Bank account</t>
  </si>
  <si>
    <t>Total assets</t>
  </si>
  <si>
    <t>Tangible assets</t>
  </si>
  <si>
    <t>Intangible assets</t>
  </si>
  <si>
    <t>Financial activities to P&amp;L</t>
  </si>
  <si>
    <t>Share capital</t>
  </si>
  <si>
    <t>Total liabilities</t>
  </si>
  <si>
    <t>Debts</t>
  </si>
  <si>
    <t>Other liabilities</t>
  </si>
  <si>
    <t>Reserves</t>
  </si>
  <si>
    <t>Individual premiums</t>
  </si>
  <si>
    <t>Profit/loss</t>
  </si>
  <si>
    <t>Other revenues</t>
  </si>
  <si>
    <t>Commissions income</t>
  </si>
  <si>
    <t>Collective premiums</t>
  </si>
  <si>
    <t>Individual claims</t>
  </si>
  <si>
    <t>Collective claims</t>
  </si>
  <si>
    <t>General expenses</t>
  </si>
  <si>
    <t>Acquisition expenses</t>
  </si>
  <si>
    <t>0B11000000</t>
  </si>
  <si>
    <t>0B11000010</t>
  </si>
  <si>
    <t>0B11000020</t>
  </si>
  <si>
    <t>0B11000030</t>
  </si>
  <si>
    <t>0B21000000</t>
  </si>
  <si>
    <t>0B21000010</t>
  </si>
  <si>
    <t>0B21000020</t>
  </si>
  <si>
    <t>0B21000030</t>
  </si>
  <si>
    <t>0B59000000</t>
  </si>
  <si>
    <t>0B59000010</t>
  </si>
  <si>
    <t>0B59000020</t>
  </si>
  <si>
    <t>0B59000030</t>
  </si>
  <si>
    <t>0B49000000</t>
  </si>
  <si>
    <t>0B49000010</t>
  </si>
  <si>
    <t>0B49000020</t>
  </si>
  <si>
    <t>0B49000030</t>
  </si>
  <si>
    <t>2022-03-19</t>
  </si>
  <si>
    <t>order_num</t>
  </si>
  <si>
    <t>discount</t>
  </si>
  <si>
    <t>pay_mode</t>
  </si>
  <si>
    <t>suppl_code</t>
  </si>
  <si>
    <t>location</t>
  </si>
  <si>
    <t>country_code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</si>
</sst>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0365-3E3D-4E5F-9B48-582C2B5113F0}">
  <dimension ref="A1:L31"/>
  <sheetViews>
    <sheetView workbookViewId="0">
      <selection activeCell="J1" sqref="J1:O1"/>
    </sheetView>
  </sheetViews>
  <sheetFormatPr defaultRowHeight="14.4" x14ac:dyDescent="0.3"/>
  <cols>
    <col min="1" max="1" width="5.44140625" bestFit="1" customWidth="1"/>
    <col min="2" max="2" width="7.33203125" bestFit="1" customWidth="1"/>
    <col min="3" max="3" width="11" bestFit="1" customWidth="1"/>
    <col min="4" max="4" width="7.5546875" bestFit="1" customWidth="1"/>
    <col min="5" max="6" width="10.6640625" bestFit="1" customWidth="1"/>
    <col min="7" max="7" width="10.33203125" bestFit="1" customWidth="1"/>
    <col min="8" max="8" width="10" bestFit="1" customWidth="1"/>
    <col min="9" max="9" width="10.33203125" bestFit="1" customWidth="1"/>
  </cols>
  <sheetData>
    <row r="1" spans="1:12" x14ac:dyDescent="0.3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2" x14ac:dyDescent="0.3">
      <c r="A2">
        <v>1</v>
      </c>
      <c r="B2">
        <f>MOD(A2,2)</f>
        <v>1</v>
      </c>
      <c r="C2" t="str">
        <f ca="1">INDEX(account_list!A:A,RANDBETWEEN(2,17))</f>
        <v>0B11000010</v>
      </c>
      <c r="D2">
        <f t="shared" ref="D2:D31" si="0">IF(B2=1,40,50)</f>
        <v>40</v>
      </c>
      <c r="E2">
        <f t="shared" ref="E2:E31" ca="1" si="1">IF(B2=1,ROUND(RAND()*1000,4),E1*-1)</f>
        <v>796.19470000000001</v>
      </c>
      <c r="G2" s="1" t="s">
        <v>46</v>
      </c>
      <c r="H2" s="1"/>
      <c r="I2" s="1" t="s">
        <v>46</v>
      </c>
    </row>
    <row r="3" spans="1:12" x14ac:dyDescent="0.3">
      <c r="A3">
        <v>2</v>
      </c>
      <c r="B3">
        <f t="shared" ref="B3:B31" si="2">MOD(A3,2)</f>
        <v>0</v>
      </c>
      <c r="C3" t="str">
        <f ca="1">INDEX(account_list!A:A,RANDBETWEEN(2,17))</f>
        <v>0B21000000</v>
      </c>
      <c r="D3">
        <f t="shared" si="0"/>
        <v>50</v>
      </c>
      <c r="E3">
        <f t="shared" ca="1" si="1"/>
        <v>-796.19470000000001</v>
      </c>
      <c r="G3" s="1" t="s">
        <v>46</v>
      </c>
      <c r="H3" s="1"/>
      <c r="I3" s="1" t="s">
        <v>46</v>
      </c>
    </row>
    <row r="4" spans="1:12" x14ac:dyDescent="0.3">
      <c r="A4">
        <v>3</v>
      </c>
      <c r="B4">
        <f t="shared" si="2"/>
        <v>1</v>
      </c>
      <c r="C4" t="str">
        <f ca="1">INDEX(account_list!A:A,RANDBETWEEN(2,17))</f>
        <v>0B59000000</v>
      </c>
      <c r="D4">
        <f t="shared" si="0"/>
        <v>40</v>
      </c>
      <c r="E4">
        <f t="shared" ca="1" si="1"/>
        <v>637.60860000000002</v>
      </c>
      <c r="G4" s="1" t="s">
        <v>46</v>
      </c>
      <c r="H4" s="1"/>
      <c r="I4" s="1" t="s">
        <v>46</v>
      </c>
    </row>
    <row r="5" spans="1:12" x14ac:dyDescent="0.3">
      <c r="A5">
        <v>4</v>
      </c>
      <c r="B5">
        <f t="shared" si="2"/>
        <v>0</v>
      </c>
      <c r="C5" t="str">
        <f ca="1">INDEX(account_list!A:A,RANDBETWEEN(2,17))</f>
        <v>0B21000000</v>
      </c>
      <c r="D5">
        <f t="shared" si="0"/>
        <v>50</v>
      </c>
      <c r="E5">
        <f t="shared" ca="1" si="1"/>
        <v>-637.60860000000002</v>
      </c>
      <c r="G5" s="1" t="s">
        <v>46</v>
      </c>
      <c r="H5" s="1"/>
      <c r="I5" s="1" t="s">
        <v>46</v>
      </c>
    </row>
    <row r="6" spans="1:12" x14ac:dyDescent="0.3">
      <c r="A6">
        <v>5</v>
      </c>
      <c r="B6">
        <f t="shared" si="2"/>
        <v>1</v>
      </c>
      <c r="C6" t="str">
        <f ca="1">INDEX(account_list!A:A,RANDBETWEEN(2,17))</f>
        <v>0B21000010</v>
      </c>
      <c r="D6">
        <f t="shared" si="0"/>
        <v>40</v>
      </c>
      <c r="E6">
        <f t="shared" ca="1" si="1"/>
        <v>815.29989999999998</v>
      </c>
      <c r="G6" s="1" t="s">
        <v>46</v>
      </c>
      <c r="H6" s="1"/>
      <c r="I6" s="1" t="s">
        <v>46</v>
      </c>
    </row>
    <row r="7" spans="1:12" x14ac:dyDescent="0.3">
      <c r="A7">
        <v>6</v>
      </c>
      <c r="B7">
        <f t="shared" si="2"/>
        <v>0</v>
      </c>
      <c r="C7" t="str">
        <f ca="1">INDEX(account_list!A:A,RANDBETWEEN(2,17))</f>
        <v>0B11000000</v>
      </c>
      <c r="D7">
        <f t="shared" si="0"/>
        <v>50</v>
      </c>
      <c r="E7">
        <f t="shared" ca="1" si="1"/>
        <v>-815.29989999999998</v>
      </c>
      <c r="G7" s="1" t="s">
        <v>46</v>
      </c>
      <c r="H7" s="1"/>
      <c r="I7" s="1" t="s">
        <v>46</v>
      </c>
    </row>
    <row r="8" spans="1:12" x14ac:dyDescent="0.3">
      <c r="A8">
        <v>7</v>
      </c>
      <c r="B8">
        <f t="shared" si="2"/>
        <v>1</v>
      </c>
      <c r="C8" t="str">
        <f ca="1">INDEX(account_list!A:A,RANDBETWEEN(2,17))</f>
        <v>0B11000020</v>
      </c>
      <c r="D8">
        <f t="shared" si="0"/>
        <v>40</v>
      </c>
      <c r="E8">
        <f t="shared" ca="1" si="1"/>
        <v>767.99019999999996</v>
      </c>
      <c r="G8" s="1" t="s">
        <v>46</v>
      </c>
      <c r="H8" s="1"/>
      <c r="I8" s="1" t="s">
        <v>46</v>
      </c>
    </row>
    <row r="9" spans="1:12" x14ac:dyDescent="0.3">
      <c r="A9">
        <v>8</v>
      </c>
      <c r="B9">
        <f t="shared" si="2"/>
        <v>0</v>
      </c>
      <c r="C9" t="str">
        <f ca="1">INDEX(account_list!A:A,RANDBETWEEN(2,17))</f>
        <v>0B59000030</v>
      </c>
      <c r="D9">
        <f t="shared" si="0"/>
        <v>50</v>
      </c>
      <c r="E9">
        <f t="shared" ca="1" si="1"/>
        <v>-767.99019999999996</v>
      </c>
      <c r="G9" s="1" t="s">
        <v>46</v>
      </c>
      <c r="H9" s="1"/>
      <c r="I9" s="1" t="s">
        <v>46</v>
      </c>
      <c r="L9" s="2"/>
    </row>
    <row r="10" spans="1:12" x14ac:dyDescent="0.3">
      <c r="A10">
        <v>9</v>
      </c>
      <c r="B10">
        <f t="shared" si="2"/>
        <v>1</v>
      </c>
      <c r="C10" t="str">
        <f ca="1">INDEX(account_list!A:A,RANDBETWEEN(2,17))</f>
        <v>0B49000030</v>
      </c>
      <c r="D10">
        <f t="shared" si="0"/>
        <v>40</v>
      </c>
      <c r="E10">
        <f t="shared" ca="1" si="1"/>
        <v>166.26419999999999</v>
      </c>
      <c r="G10" s="1" t="s">
        <v>46</v>
      </c>
      <c r="H10" s="1"/>
      <c r="I10" s="1" t="s">
        <v>46</v>
      </c>
    </row>
    <row r="11" spans="1:12" x14ac:dyDescent="0.3">
      <c r="A11">
        <v>10</v>
      </c>
      <c r="B11">
        <f t="shared" si="2"/>
        <v>0</v>
      </c>
      <c r="C11" t="str">
        <f ca="1">INDEX(account_list!A:A,RANDBETWEEN(2,17))</f>
        <v>0B21000020</v>
      </c>
      <c r="D11">
        <f t="shared" si="0"/>
        <v>50</v>
      </c>
      <c r="E11">
        <f t="shared" ca="1" si="1"/>
        <v>-166.26419999999999</v>
      </c>
      <c r="G11" s="1" t="s">
        <v>46</v>
      </c>
      <c r="H11" s="1"/>
      <c r="I11" s="1" t="s">
        <v>46</v>
      </c>
    </row>
    <row r="12" spans="1:12" x14ac:dyDescent="0.3">
      <c r="A12">
        <v>11</v>
      </c>
      <c r="B12">
        <f t="shared" si="2"/>
        <v>1</v>
      </c>
      <c r="C12" t="str">
        <f ca="1">INDEX(account_list!A:A,RANDBETWEEN(2,17))</f>
        <v>0B59000030</v>
      </c>
      <c r="D12">
        <f t="shared" si="0"/>
        <v>40</v>
      </c>
      <c r="E12">
        <f t="shared" ca="1" si="1"/>
        <v>279.79379999999998</v>
      </c>
      <c r="G12" s="1" t="s">
        <v>46</v>
      </c>
      <c r="H12" s="1"/>
      <c r="I12" s="1" t="s">
        <v>46</v>
      </c>
    </row>
    <row r="13" spans="1:12" x14ac:dyDescent="0.3">
      <c r="A13">
        <v>12</v>
      </c>
      <c r="B13">
        <f t="shared" si="2"/>
        <v>0</v>
      </c>
      <c r="C13" t="str">
        <f ca="1">INDEX(account_list!A:A,RANDBETWEEN(2,17))</f>
        <v>0B11000020</v>
      </c>
      <c r="D13">
        <f t="shared" si="0"/>
        <v>50</v>
      </c>
      <c r="E13">
        <f t="shared" ca="1" si="1"/>
        <v>-279.79379999999998</v>
      </c>
      <c r="G13" s="1" t="s">
        <v>46</v>
      </c>
      <c r="H13" s="1"/>
      <c r="I13" s="1" t="s">
        <v>46</v>
      </c>
    </row>
    <row r="14" spans="1:12" x14ac:dyDescent="0.3">
      <c r="A14">
        <v>13</v>
      </c>
      <c r="B14">
        <f t="shared" si="2"/>
        <v>1</v>
      </c>
      <c r="C14" t="str">
        <f ca="1">INDEX(account_list!A:A,RANDBETWEEN(2,17))</f>
        <v>0B21000020</v>
      </c>
      <c r="D14">
        <f t="shared" si="0"/>
        <v>40</v>
      </c>
      <c r="E14">
        <f t="shared" ca="1" si="1"/>
        <v>591.07129999999995</v>
      </c>
      <c r="G14" s="1" t="s">
        <v>46</v>
      </c>
      <c r="H14" s="1"/>
      <c r="I14" s="1" t="s">
        <v>46</v>
      </c>
    </row>
    <row r="15" spans="1:12" x14ac:dyDescent="0.3">
      <c r="A15">
        <v>14</v>
      </c>
      <c r="B15">
        <f t="shared" si="2"/>
        <v>0</v>
      </c>
      <c r="C15" t="str">
        <f ca="1">INDEX(account_list!A:A,RANDBETWEEN(2,17))</f>
        <v>0B59000000</v>
      </c>
      <c r="D15">
        <f t="shared" si="0"/>
        <v>50</v>
      </c>
      <c r="E15">
        <f t="shared" ca="1" si="1"/>
        <v>-591.07129999999995</v>
      </c>
      <c r="G15" s="1" t="s">
        <v>46</v>
      </c>
      <c r="H15" s="1"/>
      <c r="I15" s="1" t="s">
        <v>46</v>
      </c>
    </row>
    <row r="16" spans="1:12" x14ac:dyDescent="0.3">
      <c r="A16">
        <v>15</v>
      </c>
      <c r="B16">
        <f t="shared" si="2"/>
        <v>1</v>
      </c>
      <c r="C16" t="str">
        <f ca="1">INDEX(account_list!A:A,RANDBETWEEN(2,17))</f>
        <v>0B49000010</v>
      </c>
      <c r="D16">
        <f t="shared" si="0"/>
        <v>40</v>
      </c>
      <c r="E16">
        <f t="shared" ca="1" si="1"/>
        <v>487.24270000000001</v>
      </c>
      <c r="G16" s="1" t="s">
        <v>46</v>
      </c>
      <c r="H16" s="1"/>
      <c r="I16" s="1" t="s">
        <v>46</v>
      </c>
    </row>
    <row r="17" spans="1:9" x14ac:dyDescent="0.3">
      <c r="A17">
        <v>16</v>
      </c>
      <c r="B17">
        <f t="shared" si="2"/>
        <v>0</v>
      </c>
      <c r="C17" t="str">
        <f ca="1">INDEX(account_list!A:A,RANDBETWEEN(2,17))</f>
        <v>0B21000010</v>
      </c>
      <c r="D17">
        <f t="shared" si="0"/>
        <v>50</v>
      </c>
      <c r="E17">
        <f t="shared" ca="1" si="1"/>
        <v>-487.24270000000001</v>
      </c>
      <c r="G17" s="1" t="s">
        <v>46</v>
      </c>
      <c r="H17" s="1"/>
      <c r="I17" s="1" t="s">
        <v>46</v>
      </c>
    </row>
    <row r="18" spans="1:9" x14ac:dyDescent="0.3">
      <c r="A18">
        <v>17</v>
      </c>
      <c r="B18">
        <f t="shared" si="2"/>
        <v>1</v>
      </c>
      <c r="C18" t="str">
        <f ca="1">INDEX(account_list!A:A,RANDBETWEEN(2,17))</f>
        <v>0B59000030</v>
      </c>
      <c r="D18">
        <f t="shared" si="0"/>
        <v>40</v>
      </c>
      <c r="E18">
        <f t="shared" ca="1" si="1"/>
        <v>793.95230000000004</v>
      </c>
      <c r="G18" s="1" t="s">
        <v>46</v>
      </c>
      <c r="H18" s="1"/>
      <c r="I18" s="1" t="s">
        <v>46</v>
      </c>
    </row>
    <row r="19" spans="1:9" x14ac:dyDescent="0.3">
      <c r="A19">
        <v>18</v>
      </c>
      <c r="B19">
        <f t="shared" si="2"/>
        <v>0</v>
      </c>
      <c r="C19" t="str">
        <f ca="1">INDEX(account_list!A:A,RANDBETWEEN(2,17))</f>
        <v>0B59000010</v>
      </c>
      <c r="D19">
        <f t="shared" si="0"/>
        <v>50</v>
      </c>
      <c r="E19">
        <f t="shared" ca="1" si="1"/>
        <v>-793.95230000000004</v>
      </c>
      <c r="G19" s="1" t="s">
        <v>46</v>
      </c>
      <c r="H19" s="1"/>
      <c r="I19" s="1" t="s">
        <v>46</v>
      </c>
    </row>
    <row r="20" spans="1:9" x14ac:dyDescent="0.3">
      <c r="A20">
        <v>19</v>
      </c>
      <c r="B20">
        <f t="shared" si="2"/>
        <v>1</v>
      </c>
      <c r="C20" t="str">
        <f ca="1">INDEX(account_list!A:A,RANDBETWEEN(2,17))</f>
        <v>0B21000000</v>
      </c>
      <c r="D20">
        <f t="shared" si="0"/>
        <v>40</v>
      </c>
      <c r="E20">
        <f t="shared" ca="1" si="1"/>
        <v>519.28099999999995</v>
      </c>
      <c r="G20" s="1" t="s">
        <v>46</v>
      </c>
      <c r="H20" s="1"/>
      <c r="I20" s="1" t="s">
        <v>46</v>
      </c>
    </row>
    <row r="21" spans="1:9" x14ac:dyDescent="0.3">
      <c r="A21">
        <v>20</v>
      </c>
      <c r="B21">
        <f t="shared" si="2"/>
        <v>0</v>
      </c>
      <c r="C21" t="str">
        <f ca="1">INDEX(account_list!A:A,RANDBETWEEN(2,17))</f>
        <v>0B59000030</v>
      </c>
      <c r="D21">
        <f t="shared" si="0"/>
        <v>50</v>
      </c>
      <c r="E21">
        <f t="shared" ca="1" si="1"/>
        <v>-519.28099999999995</v>
      </c>
      <c r="G21" s="1" t="s">
        <v>46</v>
      </c>
      <c r="H21" s="1"/>
      <c r="I21" s="1" t="s">
        <v>46</v>
      </c>
    </row>
    <row r="22" spans="1:9" x14ac:dyDescent="0.3">
      <c r="A22">
        <v>21</v>
      </c>
      <c r="B22">
        <f t="shared" si="2"/>
        <v>1</v>
      </c>
      <c r="C22" t="str">
        <f ca="1">INDEX(account_list!A:A,RANDBETWEEN(2,17))</f>
        <v>0B49000000</v>
      </c>
      <c r="D22">
        <f t="shared" si="0"/>
        <v>40</v>
      </c>
      <c r="E22">
        <f t="shared" ca="1" si="1"/>
        <v>359.62470000000002</v>
      </c>
      <c r="G22" s="1" t="s">
        <v>46</v>
      </c>
      <c r="H22" s="1"/>
      <c r="I22" s="1" t="s">
        <v>46</v>
      </c>
    </row>
    <row r="23" spans="1:9" x14ac:dyDescent="0.3">
      <c r="A23">
        <v>22</v>
      </c>
      <c r="B23">
        <f t="shared" si="2"/>
        <v>0</v>
      </c>
      <c r="C23" t="str">
        <f ca="1">INDEX(account_list!A:A,RANDBETWEEN(2,17))</f>
        <v>0B21000030</v>
      </c>
      <c r="D23">
        <f t="shared" si="0"/>
        <v>50</v>
      </c>
      <c r="E23">
        <f t="shared" ca="1" si="1"/>
        <v>-359.62470000000002</v>
      </c>
      <c r="G23" s="1" t="s">
        <v>46</v>
      </c>
      <c r="H23" s="1"/>
      <c r="I23" s="1" t="s">
        <v>46</v>
      </c>
    </row>
    <row r="24" spans="1:9" x14ac:dyDescent="0.3">
      <c r="A24">
        <v>23</v>
      </c>
      <c r="B24">
        <f t="shared" si="2"/>
        <v>1</v>
      </c>
      <c r="C24" t="str">
        <f ca="1">INDEX(account_list!A:A,RANDBETWEEN(2,17))</f>
        <v>0B11000010</v>
      </c>
      <c r="D24">
        <f t="shared" si="0"/>
        <v>40</v>
      </c>
      <c r="E24">
        <f t="shared" ca="1" si="1"/>
        <v>676.78240000000005</v>
      </c>
      <c r="G24" s="1" t="s">
        <v>46</v>
      </c>
      <c r="H24" s="1"/>
      <c r="I24" s="1" t="s">
        <v>46</v>
      </c>
    </row>
    <row r="25" spans="1:9" x14ac:dyDescent="0.3">
      <c r="A25">
        <v>24</v>
      </c>
      <c r="B25">
        <f t="shared" si="2"/>
        <v>0</v>
      </c>
      <c r="C25" t="str">
        <f ca="1">INDEX(account_list!A:A,RANDBETWEEN(2,17))</f>
        <v>0B11000020</v>
      </c>
      <c r="D25">
        <f t="shared" si="0"/>
        <v>50</v>
      </c>
      <c r="E25">
        <f t="shared" ca="1" si="1"/>
        <v>-676.78240000000005</v>
      </c>
      <c r="G25" s="1" t="s">
        <v>46</v>
      </c>
      <c r="H25" s="1"/>
      <c r="I25" s="1" t="s">
        <v>46</v>
      </c>
    </row>
    <row r="26" spans="1:9" x14ac:dyDescent="0.3">
      <c r="A26">
        <v>25</v>
      </c>
      <c r="B26">
        <f t="shared" si="2"/>
        <v>1</v>
      </c>
      <c r="C26" t="str">
        <f ca="1">INDEX(account_list!A:A,RANDBETWEEN(2,17))</f>
        <v>0B59000010</v>
      </c>
      <c r="D26">
        <f t="shared" si="0"/>
        <v>40</v>
      </c>
      <c r="E26">
        <f t="shared" ca="1" si="1"/>
        <v>378.42860000000002</v>
      </c>
      <c r="G26" s="1" t="s">
        <v>46</v>
      </c>
      <c r="H26" s="1"/>
      <c r="I26" s="1" t="s">
        <v>46</v>
      </c>
    </row>
    <row r="27" spans="1:9" x14ac:dyDescent="0.3">
      <c r="A27">
        <v>26</v>
      </c>
      <c r="B27">
        <f t="shared" si="2"/>
        <v>0</v>
      </c>
      <c r="C27" t="str">
        <f ca="1">INDEX(account_list!A:A,RANDBETWEEN(2,17))</f>
        <v>0B49000010</v>
      </c>
      <c r="D27">
        <f t="shared" si="0"/>
        <v>50</v>
      </c>
      <c r="E27">
        <f t="shared" ca="1" si="1"/>
        <v>-378.42860000000002</v>
      </c>
      <c r="G27" s="1" t="s">
        <v>46</v>
      </c>
      <c r="H27" s="1"/>
      <c r="I27" s="1" t="s">
        <v>46</v>
      </c>
    </row>
    <row r="28" spans="1:9" x14ac:dyDescent="0.3">
      <c r="A28">
        <v>27</v>
      </c>
      <c r="B28">
        <f t="shared" si="2"/>
        <v>1</v>
      </c>
      <c r="C28" t="str">
        <f ca="1">INDEX(account_list!A:A,RANDBETWEEN(2,17))</f>
        <v>0B49000010</v>
      </c>
      <c r="D28">
        <f t="shared" si="0"/>
        <v>40</v>
      </c>
      <c r="E28">
        <f t="shared" ca="1" si="1"/>
        <v>609.36490000000003</v>
      </c>
      <c r="G28" s="1" t="s">
        <v>46</v>
      </c>
      <c r="H28" s="1"/>
      <c r="I28" s="1" t="s">
        <v>46</v>
      </c>
    </row>
    <row r="29" spans="1:9" x14ac:dyDescent="0.3">
      <c r="A29">
        <v>28</v>
      </c>
      <c r="B29">
        <f t="shared" si="2"/>
        <v>0</v>
      </c>
      <c r="C29" t="str">
        <f ca="1">INDEX(account_list!A:A,RANDBETWEEN(2,17))</f>
        <v>0B59000020</v>
      </c>
      <c r="D29">
        <f t="shared" si="0"/>
        <v>50</v>
      </c>
      <c r="E29">
        <f t="shared" ca="1" si="1"/>
        <v>-609.36490000000003</v>
      </c>
      <c r="G29" s="1" t="s">
        <v>46</v>
      </c>
      <c r="H29" s="1"/>
      <c r="I29" s="1" t="s">
        <v>46</v>
      </c>
    </row>
    <row r="30" spans="1:9" x14ac:dyDescent="0.3">
      <c r="A30">
        <v>29</v>
      </c>
      <c r="B30">
        <f t="shared" si="2"/>
        <v>1</v>
      </c>
      <c r="C30" t="str">
        <f ca="1">INDEX(account_list!A:A,RANDBETWEEN(2,17))</f>
        <v>0B21000030</v>
      </c>
      <c r="D30">
        <f t="shared" si="0"/>
        <v>40</v>
      </c>
      <c r="E30">
        <f t="shared" ca="1" si="1"/>
        <v>208.23679999999999</v>
      </c>
      <c r="G30" s="1" t="s">
        <v>46</v>
      </c>
      <c r="H30" s="1"/>
      <c r="I30" s="1" t="s">
        <v>46</v>
      </c>
    </row>
    <row r="31" spans="1:9" x14ac:dyDescent="0.3">
      <c r="A31">
        <v>30</v>
      </c>
      <c r="B31">
        <f t="shared" si="2"/>
        <v>0</v>
      </c>
      <c r="C31" t="str">
        <f ca="1">INDEX(account_list!A:A,RANDBETWEEN(2,17))</f>
        <v>0B21000010</v>
      </c>
      <c r="D31">
        <f t="shared" si="0"/>
        <v>50</v>
      </c>
      <c r="E31">
        <f t="shared" ca="1" si="1"/>
        <v>-208.23679999999999</v>
      </c>
      <c r="G31" s="1" t="s">
        <v>46</v>
      </c>
      <c r="H31" s="1"/>
      <c r="I31" s="1" t="s">
        <v>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97C5-5ACD-497E-AE4E-0260CEE5844E}">
  <dimension ref="A1:M31"/>
  <sheetViews>
    <sheetView tabSelected="1" workbookViewId="0">
      <selection activeCell="H7" sqref="H7"/>
    </sheetView>
  </sheetViews>
  <sheetFormatPr defaultRowHeight="14.4" x14ac:dyDescent="0.3"/>
  <cols>
    <col min="1" max="1" width="11.109375" bestFit="1" customWidth="1"/>
    <col min="2" max="2" width="7.5546875" bestFit="1" customWidth="1"/>
    <col min="3" max="3" width="9.6640625" bestFit="1" customWidth="1"/>
    <col min="4" max="4" width="10.6640625" bestFit="1" customWidth="1"/>
    <col min="5" max="5" width="10.33203125" bestFit="1" customWidth="1"/>
    <col min="6" max="6" width="10" bestFit="1" customWidth="1"/>
    <col min="7" max="7" width="10.33203125" bestFit="1" customWidth="1"/>
    <col min="8" max="8" width="10" bestFit="1" customWidth="1"/>
    <col min="9" max="9" width="7.88671875" bestFit="1" customWidth="1"/>
    <col min="10" max="10" width="9.5546875" bestFit="1" customWidth="1"/>
    <col min="11" max="11" width="10.21875" bestFit="1" customWidth="1"/>
    <col min="12" max="12" width="7.6640625" bestFit="1" customWidth="1"/>
    <col min="13" max="13" width="12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</row>
    <row r="2" spans="1:13" x14ac:dyDescent="0.3">
      <c r="A2" t="str">
        <f ca="1">Foglio1!C2</f>
        <v>0B11000010</v>
      </c>
      <c r="B2">
        <f>Foglio1!D2</f>
        <v>40</v>
      </c>
      <c r="C2">
        <f ca="1">Foglio1!E2</f>
        <v>796.19470000000001</v>
      </c>
      <c r="D2" t="str">
        <f>IF(LEN(Foglio1!F2)=0,"",Foglio1!F2)</f>
        <v/>
      </c>
      <c r="E2" t="str">
        <f>Foglio1!G2</f>
        <v>2022-03-19</v>
      </c>
      <c r="F2" t="str">
        <f>IF(LEN(Foglio1!F2)=0,"",Foglio1!H2)</f>
        <v/>
      </c>
      <c r="G2" t="str">
        <f>Foglio1!I2</f>
        <v>2022-03-19</v>
      </c>
    </row>
    <row r="3" spans="1:13" x14ac:dyDescent="0.3">
      <c r="A3" t="str">
        <f ca="1">Foglio1!C3</f>
        <v>0B21000000</v>
      </c>
      <c r="B3">
        <f>Foglio1!D3</f>
        <v>50</v>
      </c>
      <c r="C3">
        <f ca="1">Foglio1!E3</f>
        <v>-796.19470000000001</v>
      </c>
      <c r="D3" t="str">
        <f>IF(LEN(Foglio1!F3)=0,"",Foglio1!F3)</f>
        <v/>
      </c>
      <c r="E3" t="str">
        <f>Foglio1!G3</f>
        <v>2022-03-19</v>
      </c>
      <c r="F3" t="str">
        <f>IF(LEN(Foglio1!F3)=0,"",Foglio1!H3)</f>
        <v/>
      </c>
      <c r="G3" t="str">
        <f>Foglio1!I3</f>
        <v>2022-03-19</v>
      </c>
    </row>
    <row r="4" spans="1:13" x14ac:dyDescent="0.3">
      <c r="A4" t="str">
        <f ca="1">Foglio1!C4</f>
        <v>0B59000000</v>
      </c>
      <c r="B4">
        <f>Foglio1!D4</f>
        <v>40</v>
      </c>
      <c r="C4">
        <f ca="1">Foglio1!E4</f>
        <v>637.60860000000002</v>
      </c>
      <c r="D4" t="str">
        <f>IF(LEN(Foglio1!F4)=0,"",Foglio1!F4)</f>
        <v/>
      </c>
      <c r="E4" t="str">
        <f>Foglio1!G4</f>
        <v>2022-03-19</v>
      </c>
      <c r="F4" t="str">
        <f>IF(LEN(Foglio1!F4)=0,"",Foglio1!H4)</f>
        <v/>
      </c>
      <c r="G4" t="str">
        <f>Foglio1!I4</f>
        <v>2022-03-19</v>
      </c>
    </row>
    <row r="5" spans="1:13" x14ac:dyDescent="0.3">
      <c r="A5" t="str">
        <f ca="1">Foglio1!C5</f>
        <v>0B21000000</v>
      </c>
      <c r="B5">
        <f>Foglio1!D5</f>
        <v>50</v>
      </c>
      <c r="C5">
        <f ca="1">Foglio1!E5</f>
        <v>-637.60860000000002</v>
      </c>
      <c r="D5" t="str">
        <f>IF(LEN(Foglio1!F5)=0,"",Foglio1!F5)</f>
        <v/>
      </c>
      <c r="E5" t="str">
        <f>Foglio1!G5</f>
        <v>2022-03-19</v>
      </c>
      <c r="F5" t="str">
        <f>IF(LEN(Foglio1!F5)=0,"",Foglio1!H5)</f>
        <v/>
      </c>
      <c r="G5" t="str">
        <f>Foglio1!I5</f>
        <v>2022-03-19</v>
      </c>
    </row>
    <row r="6" spans="1:13" x14ac:dyDescent="0.3">
      <c r="A6" t="str">
        <f ca="1">Foglio1!C6</f>
        <v>0B21000010</v>
      </c>
      <c r="B6">
        <f>Foglio1!D6</f>
        <v>40</v>
      </c>
      <c r="C6">
        <f ca="1">Foglio1!E6</f>
        <v>815.29989999999998</v>
      </c>
      <c r="D6" t="str">
        <f>IF(LEN(Foglio1!F6)=0,"",Foglio1!F6)</f>
        <v/>
      </c>
      <c r="E6" t="str">
        <f>Foglio1!G6</f>
        <v>2022-03-19</v>
      </c>
      <c r="F6" t="str">
        <f>IF(LEN(Foglio1!F6)=0,"",Foglio1!H6)</f>
        <v/>
      </c>
      <c r="G6" t="str">
        <f>Foglio1!I6</f>
        <v>2022-03-19</v>
      </c>
    </row>
    <row r="7" spans="1:13" x14ac:dyDescent="0.3">
      <c r="A7" t="str">
        <f ca="1">Foglio1!C7</f>
        <v>0B11000000</v>
      </c>
      <c r="B7">
        <f>Foglio1!D7</f>
        <v>50</v>
      </c>
      <c r="C7">
        <f ca="1">Foglio1!E7</f>
        <v>-815.29989999999998</v>
      </c>
      <c r="D7" t="str">
        <f>IF(LEN(Foglio1!F7)=0,"",Foglio1!F7)</f>
        <v/>
      </c>
      <c r="E7" t="str">
        <f>Foglio1!G7</f>
        <v>2022-03-19</v>
      </c>
      <c r="F7" t="str">
        <f>IF(LEN(Foglio1!F7)=0,"",Foglio1!H7)</f>
        <v/>
      </c>
      <c r="G7" t="str">
        <f>Foglio1!I7</f>
        <v>2022-03-19</v>
      </c>
    </row>
    <row r="8" spans="1:13" x14ac:dyDescent="0.3">
      <c r="A8" t="str">
        <f ca="1">Foglio1!C8</f>
        <v>0B11000020</v>
      </c>
      <c r="B8">
        <f>Foglio1!D8</f>
        <v>40</v>
      </c>
      <c r="C8">
        <f ca="1">Foglio1!E8</f>
        <v>767.99019999999996</v>
      </c>
      <c r="D8" t="str">
        <f>IF(LEN(Foglio1!F8)=0,"",Foglio1!F8)</f>
        <v/>
      </c>
      <c r="E8" t="str">
        <f>Foglio1!G8</f>
        <v>2022-03-19</v>
      </c>
      <c r="F8" t="str">
        <f>IF(LEN(Foglio1!F8)=0,"",Foglio1!H8)</f>
        <v/>
      </c>
      <c r="G8" t="str">
        <f>Foglio1!I8</f>
        <v>2022-03-19</v>
      </c>
    </row>
    <row r="9" spans="1:13" x14ac:dyDescent="0.3">
      <c r="A9" t="str">
        <f ca="1">Foglio1!C9</f>
        <v>0B59000030</v>
      </c>
      <c r="B9">
        <f>Foglio1!D9</f>
        <v>50</v>
      </c>
      <c r="C9">
        <f ca="1">Foglio1!E9</f>
        <v>-767.99019999999996</v>
      </c>
      <c r="D9" t="str">
        <f>IF(LEN(Foglio1!F9)=0,"",Foglio1!F9)</f>
        <v/>
      </c>
      <c r="E9" t="str">
        <f>Foglio1!G9</f>
        <v>2022-03-19</v>
      </c>
      <c r="F9" t="str">
        <f>IF(LEN(Foglio1!F9)=0,"",Foglio1!H9)</f>
        <v/>
      </c>
      <c r="G9" t="str">
        <f>Foglio1!I9</f>
        <v>2022-03-19</v>
      </c>
    </row>
    <row r="10" spans="1:13" x14ac:dyDescent="0.3">
      <c r="A10" t="str">
        <f ca="1">Foglio1!C10</f>
        <v>0B49000030</v>
      </c>
      <c r="B10">
        <f>Foglio1!D10</f>
        <v>40</v>
      </c>
      <c r="C10">
        <f ca="1">Foglio1!E10</f>
        <v>166.26419999999999</v>
      </c>
      <c r="D10" t="str">
        <f>IF(LEN(Foglio1!F10)=0,"",Foglio1!F10)</f>
        <v/>
      </c>
      <c r="E10" t="str">
        <f>Foglio1!G10</f>
        <v>2022-03-19</v>
      </c>
      <c r="F10" t="str">
        <f>IF(LEN(Foglio1!F10)=0,"",Foglio1!H10)</f>
        <v/>
      </c>
      <c r="G10" t="str">
        <f>Foglio1!I10</f>
        <v>2022-03-19</v>
      </c>
    </row>
    <row r="11" spans="1:13" x14ac:dyDescent="0.3">
      <c r="A11" t="str">
        <f ca="1">Foglio1!C11</f>
        <v>0B21000020</v>
      </c>
      <c r="B11">
        <f>Foglio1!D11</f>
        <v>50</v>
      </c>
      <c r="C11">
        <f ca="1">Foglio1!E11</f>
        <v>-166.26419999999999</v>
      </c>
      <c r="D11" t="str">
        <f>IF(LEN(Foglio1!F11)=0,"",Foglio1!F11)</f>
        <v/>
      </c>
      <c r="E11" t="str">
        <f>Foglio1!G11</f>
        <v>2022-03-19</v>
      </c>
      <c r="F11" t="str">
        <f>IF(LEN(Foglio1!F11)=0,"",Foglio1!H11)</f>
        <v/>
      </c>
      <c r="G11" t="str">
        <f>Foglio1!I11</f>
        <v>2022-03-19</v>
      </c>
    </row>
    <row r="12" spans="1:13" x14ac:dyDescent="0.3">
      <c r="A12" t="str">
        <f ca="1">Foglio1!C12</f>
        <v>0B59000030</v>
      </c>
      <c r="B12">
        <f>Foglio1!D12</f>
        <v>40</v>
      </c>
      <c r="C12">
        <f ca="1">Foglio1!E12</f>
        <v>279.79379999999998</v>
      </c>
      <c r="D12" t="str">
        <f>IF(LEN(Foglio1!F12)=0,"",Foglio1!F12)</f>
        <v/>
      </c>
      <c r="E12" t="str">
        <f>Foglio1!G12</f>
        <v>2022-03-19</v>
      </c>
      <c r="F12" t="str">
        <f>IF(LEN(Foglio1!F12)=0,"",Foglio1!H12)</f>
        <v/>
      </c>
      <c r="G12" t="str">
        <f>Foglio1!I12</f>
        <v>2022-03-19</v>
      </c>
    </row>
    <row r="13" spans="1:13" x14ac:dyDescent="0.3">
      <c r="A13" t="str">
        <f ca="1">Foglio1!C13</f>
        <v>0B11000020</v>
      </c>
      <c r="B13">
        <f>Foglio1!D13</f>
        <v>50</v>
      </c>
      <c r="C13">
        <f ca="1">Foglio1!E13</f>
        <v>-279.79379999999998</v>
      </c>
      <c r="D13" t="str">
        <f>IF(LEN(Foglio1!F13)=0,"",Foglio1!F13)</f>
        <v/>
      </c>
      <c r="E13" t="str">
        <f>Foglio1!G13</f>
        <v>2022-03-19</v>
      </c>
      <c r="F13" t="str">
        <f>IF(LEN(Foglio1!F13)=0,"",Foglio1!H13)</f>
        <v/>
      </c>
      <c r="G13" t="str">
        <f>Foglio1!I13</f>
        <v>2022-03-19</v>
      </c>
    </row>
    <row r="14" spans="1:13" x14ac:dyDescent="0.3">
      <c r="A14" t="str">
        <f ca="1">Foglio1!C14</f>
        <v>0B21000020</v>
      </c>
      <c r="B14">
        <f>Foglio1!D14</f>
        <v>40</v>
      </c>
      <c r="C14">
        <f ca="1">Foglio1!E14</f>
        <v>591.07129999999995</v>
      </c>
      <c r="D14" t="str">
        <f>IF(LEN(Foglio1!F14)=0,"",Foglio1!F14)</f>
        <v/>
      </c>
      <c r="E14" t="str">
        <f>Foglio1!G14</f>
        <v>2022-03-19</v>
      </c>
      <c r="F14" t="str">
        <f>IF(LEN(Foglio1!F14)=0,"",Foglio1!H14)</f>
        <v/>
      </c>
      <c r="G14" t="str">
        <f>Foglio1!I14</f>
        <v>2022-03-19</v>
      </c>
    </row>
    <row r="15" spans="1:13" x14ac:dyDescent="0.3">
      <c r="A15" t="str">
        <f ca="1">Foglio1!C15</f>
        <v>0B59000000</v>
      </c>
      <c r="B15">
        <f>Foglio1!D15</f>
        <v>50</v>
      </c>
      <c r="C15">
        <f ca="1">Foglio1!E15</f>
        <v>-591.07129999999995</v>
      </c>
      <c r="D15" t="str">
        <f>IF(LEN(Foglio1!F15)=0,"",Foglio1!F15)</f>
        <v/>
      </c>
      <c r="E15" t="str">
        <f>Foglio1!G15</f>
        <v>2022-03-19</v>
      </c>
      <c r="F15" t="str">
        <f>IF(LEN(Foglio1!F15)=0,"",Foglio1!H15)</f>
        <v/>
      </c>
      <c r="G15" t="str">
        <f>Foglio1!I15</f>
        <v>2022-03-19</v>
      </c>
    </row>
    <row r="16" spans="1:13" x14ac:dyDescent="0.3">
      <c r="A16" t="str">
        <f ca="1">Foglio1!C16</f>
        <v>0B49000010</v>
      </c>
      <c r="B16">
        <f>Foglio1!D16</f>
        <v>40</v>
      </c>
      <c r="C16">
        <f ca="1">Foglio1!E16</f>
        <v>487.24270000000001</v>
      </c>
      <c r="D16" t="str">
        <f>IF(LEN(Foglio1!F16)=0,"",Foglio1!F16)</f>
        <v/>
      </c>
      <c r="E16" t="str">
        <f>Foglio1!G16</f>
        <v>2022-03-19</v>
      </c>
      <c r="F16" t="str">
        <f>IF(LEN(Foglio1!F16)=0,"",Foglio1!H16)</f>
        <v/>
      </c>
      <c r="G16" t="str">
        <f>Foglio1!I16</f>
        <v>2022-03-19</v>
      </c>
    </row>
    <row r="17" spans="1:7" x14ac:dyDescent="0.3">
      <c r="A17" t="str">
        <f ca="1">Foglio1!C17</f>
        <v>0B21000010</v>
      </c>
      <c r="B17">
        <f>Foglio1!D17</f>
        <v>50</v>
      </c>
      <c r="C17">
        <f ca="1">Foglio1!E17</f>
        <v>-487.24270000000001</v>
      </c>
      <c r="D17" t="str">
        <f>IF(LEN(Foglio1!F17)=0,"",Foglio1!F17)</f>
        <v/>
      </c>
      <c r="E17" t="str">
        <f>Foglio1!G17</f>
        <v>2022-03-19</v>
      </c>
      <c r="F17" t="str">
        <f>IF(LEN(Foglio1!F17)=0,"",Foglio1!H17)</f>
        <v/>
      </c>
      <c r="G17" t="str">
        <f>Foglio1!I17</f>
        <v>2022-03-19</v>
      </c>
    </row>
    <row r="18" spans="1:7" x14ac:dyDescent="0.3">
      <c r="A18" t="str">
        <f ca="1">Foglio1!C18</f>
        <v>0B59000030</v>
      </c>
      <c r="B18">
        <f>Foglio1!D18</f>
        <v>40</v>
      </c>
      <c r="C18">
        <f ca="1">Foglio1!E18</f>
        <v>793.95230000000004</v>
      </c>
      <c r="D18" t="str">
        <f>IF(LEN(Foglio1!F18)=0,"",Foglio1!F18)</f>
        <v/>
      </c>
      <c r="E18" t="str">
        <f>Foglio1!G18</f>
        <v>2022-03-19</v>
      </c>
      <c r="F18" t="str">
        <f>IF(LEN(Foglio1!F18)=0,"",Foglio1!H18)</f>
        <v/>
      </c>
      <c r="G18" t="str">
        <f>Foglio1!I18</f>
        <v>2022-03-19</v>
      </c>
    </row>
    <row r="19" spans="1:7" x14ac:dyDescent="0.3">
      <c r="A19" t="str">
        <f ca="1">Foglio1!C19</f>
        <v>0B59000010</v>
      </c>
      <c r="B19">
        <f>Foglio1!D19</f>
        <v>50</v>
      </c>
      <c r="C19">
        <f ca="1">Foglio1!E19</f>
        <v>-793.95230000000004</v>
      </c>
      <c r="D19" t="str">
        <f>IF(LEN(Foglio1!F19)=0,"",Foglio1!F19)</f>
        <v/>
      </c>
      <c r="E19" t="str">
        <f>Foglio1!G19</f>
        <v>2022-03-19</v>
      </c>
      <c r="F19" t="str">
        <f>IF(LEN(Foglio1!F19)=0,"",Foglio1!H19)</f>
        <v/>
      </c>
      <c r="G19" t="str">
        <f>Foglio1!I19</f>
        <v>2022-03-19</v>
      </c>
    </row>
    <row r="20" spans="1:7" x14ac:dyDescent="0.3">
      <c r="A20" t="str">
        <f ca="1">Foglio1!C20</f>
        <v>0B21000000</v>
      </c>
      <c r="B20">
        <f>Foglio1!D20</f>
        <v>40</v>
      </c>
      <c r="C20">
        <f ca="1">Foglio1!E20</f>
        <v>519.28099999999995</v>
      </c>
      <c r="D20" t="str">
        <f>IF(LEN(Foglio1!F20)=0,"",Foglio1!F20)</f>
        <v/>
      </c>
      <c r="E20" t="str">
        <f>Foglio1!G20</f>
        <v>2022-03-19</v>
      </c>
      <c r="F20" t="str">
        <f>IF(LEN(Foglio1!F20)=0,"",Foglio1!H20)</f>
        <v/>
      </c>
      <c r="G20" t="str">
        <f>Foglio1!I20</f>
        <v>2022-03-19</v>
      </c>
    </row>
    <row r="21" spans="1:7" x14ac:dyDescent="0.3">
      <c r="A21" t="str">
        <f ca="1">Foglio1!C21</f>
        <v>0B59000030</v>
      </c>
      <c r="B21">
        <f>Foglio1!D21</f>
        <v>50</v>
      </c>
      <c r="C21">
        <f ca="1">Foglio1!E21</f>
        <v>-519.28099999999995</v>
      </c>
      <c r="D21" t="str">
        <f>IF(LEN(Foglio1!F21)=0,"",Foglio1!F21)</f>
        <v/>
      </c>
      <c r="E21" t="str">
        <f>Foglio1!G21</f>
        <v>2022-03-19</v>
      </c>
      <c r="F21" t="str">
        <f>IF(LEN(Foglio1!F21)=0,"",Foglio1!H21)</f>
        <v/>
      </c>
      <c r="G21" t="str">
        <f>Foglio1!I21</f>
        <v>2022-03-19</v>
      </c>
    </row>
    <row r="22" spans="1:7" x14ac:dyDescent="0.3">
      <c r="A22" t="str">
        <f ca="1">Foglio1!C22</f>
        <v>0B49000000</v>
      </c>
      <c r="B22">
        <f>Foglio1!D22</f>
        <v>40</v>
      </c>
      <c r="C22">
        <f ca="1">Foglio1!E22</f>
        <v>359.62470000000002</v>
      </c>
      <c r="D22" t="str">
        <f>IF(LEN(Foglio1!F22)=0,"",Foglio1!F22)</f>
        <v/>
      </c>
      <c r="E22" t="str">
        <f>Foglio1!G22</f>
        <v>2022-03-19</v>
      </c>
      <c r="F22" t="str">
        <f>IF(LEN(Foglio1!F22)=0,"",Foglio1!H22)</f>
        <v/>
      </c>
      <c r="G22" t="str">
        <f>Foglio1!I22</f>
        <v>2022-03-19</v>
      </c>
    </row>
    <row r="23" spans="1:7" x14ac:dyDescent="0.3">
      <c r="A23" t="str">
        <f ca="1">Foglio1!C23</f>
        <v>0B21000030</v>
      </c>
      <c r="B23">
        <f>Foglio1!D23</f>
        <v>50</v>
      </c>
      <c r="C23">
        <f ca="1">Foglio1!E23</f>
        <v>-359.62470000000002</v>
      </c>
      <c r="D23" t="str">
        <f>IF(LEN(Foglio1!F23)=0,"",Foglio1!F23)</f>
        <v/>
      </c>
      <c r="E23" t="str">
        <f>Foglio1!G23</f>
        <v>2022-03-19</v>
      </c>
      <c r="F23" t="str">
        <f>IF(LEN(Foglio1!F23)=0,"",Foglio1!H23)</f>
        <v/>
      </c>
      <c r="G23" t="str">
        <f>Foglio1!I23</f>
        <v>2022-03-19</v>
      </c>
    </row>
    <row r="24" spans="1:7" x14ac:dyDescent="0.3">
      <c r="A24" t="str">
        <f ca="1">Foglio1!C24</f>
        <v>0B11000010</v>
      </c>
      <c r="B24">
        <f>Foglio1!D24</f>
        <v>40</v>
      </c>
      <c r="C24">
        <f ca="1">Foglio1!E24</f>
        <v>676.78240000000005</v>
      </c>
      <c r="D24" t="str">
        <f>IF(LEN(Foglio1!F24)=0,"",Foglio1!F24)</f>
        <v/>
      </c>
      <c r="E24" t="str">
        <f>Foglio1!G24</f>
        <v>2022-03-19</v>
      </c>
      <c r="F24" t="str">
        <f>IF(LEN(Foglio1!F24)=0,"",Foglio1!H24)</f>
        <v/>
      </c>
      <c r="G24" t="str">
        <f>Foglio1!I24</f>
        <v>2022-03-19</v>
      </c>
    </row>
    <row r="25" spans="1:7" x14ac:dyDescent="0.3">
      <c r="A25" t="str">
        <f ca="1">Foglio1!C25</f>
        <v>0B11000020</v>
      </c>
      <c r="B25">
        <f>Foglio1!D25</f>
        <v>50</v>
      </c>
      <c r="C25">
        <f ca="1">Foglio1!E25</f>
        <v>-676.78240000000005</v>
      </c>
      <c r="D25" t="str">
        <f>IF(LEN(Foglio1!F25)=0,"",Foglio1!F25)</f>
        <v/>
      </c>
      <c r="E25" t="str">
        <f>Foglio1!G25</f>
        <v>2022-03-19</v>
      </c>
      <c r="F25" t="str">
        <f>IF(LEN(Foglio1!F25)=0,"",Foglio1!H25)</f>
        <v/>
      </c>
      <c r="G25" t="str">
        <f>Foglio1!I25</f>
        <v>2022-03-19</v>
      </c>
    </row>
    <row r="26" spans="1:7" x14ac:dyDescent="0.3">
      <c r="A26" t="str">
        <f ca="1">Foglio1!C26</f>
        <v>0B59000010</v>
      </c>
      <c r="B26">
        <f>Foglio1!D26</f>
        <v>40</v>
      </c>
      <c r="C26">
        <f ca="1">Foglio1!E26</f>
        <v>378.42860000000002</v>
      </c>
      <c r="D26" t="str">
        <f>IF(LEN(Foglio1!F26)=0,"",Foglio1!F26)</f>
        <v/>
      </c>
      <c r="E26" t="str">
        <f>Foglio1!G26</f>
        <v>2022-03-19</v>
      </c>
      <c r="F26" t="str">
        <f>IF(LEN(Foglio1!F26)=0,"",Foglio1!H26)</f>
        <v/>
      </c>
      <c r="G26" t="str">
        <f>Foglio1!I26</f>
        <v>2022-03-19</v>
      </c>
    </row>
    <row r="27" spans="1:7" x14ac:dyDescent="0.3">
      <c r="A27" t="str">
        <f ca="1">Foglio1!C27</f>
        <v>0B49000010</v>
      </c>
      <c r="B27">
        <f>Foglio1!D27</f>
        <v>50</v>
      </c>
      <c r="C27">
        <f ca="1">Foglio1!E27</f>
        <v>-378.42860000000002</v>
      </c>
      <c r="D27" t="str">
        <f>IF(LEN(Foglio1!F27)=0,"",Foglio1!F27)</f>
        <v/>
      </c>
      <c r="E27" t="str">
        <f>Foglio1!G27</f>
        <v>2022-03-19</v>
      </c>
      <c r="F27" t="str">
        <f>IF(LEN(Foglio1!F27)=0,"",Foglio1!H27)</f>
        <v/>
      </c>
      <c r="G27" t="str">
        <f>Foglio1!I27</f>
        <v>2022-03-19</v>
      </c>
    </row>
    <row r="28" spans="1:7" x14ac:dyDescent="0.3">
      <c r="A28" t="str">
        <f ca="1">Foglio1!C28</f>
        <v>0B49000010</v>
      </c>
      <c r="B28">
        <f>Foglio1!D28</f>
        <v>40</v>
      </c>
      <c r="C28">
        <f ca="1">Foglio1!E28</f>
        <v>609.36490000000003</v>
      </c>
      <c r="D28" t="str">
        <f>IF(LEN(Foglio1!F28)=0,"",Foglio1!F28)</f>
        <v/>
      </c>
      <c r="E28" t="str">
        <f>Foglio1!G28</f>
        <v>2022-03-19</v>
      </c>
      <c r="F28" t="str">
        <f>IF(LEN(Foglio1!F28)=0,"",Foglio1!H28)</f>
        <v/>
      </c>
      <c r="G28" t="str">
        <f>Foglio1!I28</f>
        <v>2022-03-19</v>
      </c>
    </row>
    <row r="29" spans="1:7" x14ac:dyDescent="0.3">
      <c r="A29" t="str">
        <f ca="1">Foglio1!C29</f>
        <v>0B59000020</v>
      </c>
      <c r="B29">
        <f>Foglio1!D29</f>
        <v>50</v>
      </c>
      <c r="C29">
        <f ca="1">Foglio1!E29</f>
        <v>-609.36490000000003</v>
      </c>
      <c r="D29" t="str">
        <f>IF(LEN(Foglio1!F29)=0,"",Foglio1!F29)</f>
        <v/>
      </c>
      <c r="E29" t="str">
        <f>Foglio1!G29</f>
        <v>2022-03-19</v>
      </c>
      <c r="F29" t="str">
        <f>IF(LEN(Foglio1!F29)=0,"",Foglio1!H29)</f>
        <v/>
      </c>
      <c r="G29" t="str">
        <f>Foglio1!I29</f>
        <v>2022-03-19</v>
      </c>
    </row>
    <row r="30" spans="1:7" x14ac:dyDescent="0.3">
      <c r="A30" t="str">
        <f ca="1">Foglio1!C30</f>
        <v>0B21000030</v>
      </c>
      <c r="B30">
        <f>Foglio1!D30</f>
        <v>40</v>
      </c>
      <c r="C30">
        <f ca="1">Foglio1!E30</f>
        <v>208.23679999999999</v>
      </c>
      <c r="D30" t="str">
        <f>IF(LEN(Foglio1!F30)=0,"",Foglio1!F30)</f>
        <v/>
      </c>
      <c r="E30" t="str">
        <f>Foglio1!G30</f>
        <v>2022-03-19</v>
      </c>
      <c r="F30" t="str">
        <f>IF(LEN(Foglio1!F30)=0,"",Foglio1!H30)</f>
        <v/>
      </c>
      <c r="G30" t="str">
        <f>Foglio1!I30</f>
        <v>2022-03-19</v>
      </c>
    </row>
    <row r="31" spans="1:7" x14ac:dyDescent="0.3">
      <c r="A31" t="str">
        <f ca="1">Foglio1!C31</f>
        <v>0B21000010</v>
      </c>
      <c r="B31">
        <f>Foglio1!D31</f>
        <v>50</v>
      </c>
      <c r="C31">
        <f ca="1">Foglio1!E31</f>
        <v>-208.23679999999999</v>
      </c>
      <c r="D31" t="str">
        <f>IF(LEN(Foglio1!F31)=0,"",Foglio1!F31)</f>
        <v/>
      </c>
      <c r="E31" t="str">
        <f>Foglio1!G31</f>
        <v>2022-03-19</v>
      </c>
      <c r="F31" t="str">
        <f>IF(LEN(Foglio1!F31)=0,"",Foglio1!H31)</f>
        <v/>
      </c>
      <c r="G31" t="str">
        <f>Foglio1!I31</f>
        <v>2022-03-19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2C0F-B948-4FB2-B1AE-172EC15FE9CE}">
  <dimension ref="A1:C17"/>
  <sheetViews>
    <sheetView workbookViewId="0">
      <selection activeCell="E15" sqref="E15"/>
    </sheetView>
  </sheetViews>
  <sheetFormatPr defaultRowHeight="14.4" x14ac:dyDescent="0.3"/>
  <cols>
    <col min="1" max="1" width="11" style="1" bestFit="1" customWidth="1"/>
    <col min="2" max="2" width="22" style="1" bestFit="1" customWidth="1"/>
    <col min="3" max="3" width="12.77734375" bestFit="1" customWidth="1"/>
  </cols>
  <sheetData>
    <row r="1" spans="1:3" x14ac:dyDescent="0.3">
      <c r="A1" s="1" t="s">
        <v>0</v>
      </c>
      <c r="B1" s="1" t="s">
        <v>9</v>
      </c>
      <c r="C1" t="s">
        <v>10</v>
      </c>
    </row>
    <row r="2" spans="1:3" x14ac:dyDescent="0.3">
      <c r="A2" s="1" t="s">
        <v>30</v>
      </c>
      <c r="B2" s="1" t="s">
        <v>11</v>
      </c>
      <c r="C2" s="1" t="s">
        <v>12</v>
      </c>
    </row>
    <row r="3" spans="1:3" x14ac:dyDescent="0.3">
      <c r="A3" s="1" t="s">
        <v>31</v>
      </c>
      <c r="B3" s="1" t="s">
        <v>13</v>
      </c>
      <c r="C3" s="1" t="s">
        <v>12</v>
      </c>
    </row>
    <row r="4" spans="1:3" x14ac:dyDescent="0.3">
      <c r="A4" s="1" t="s">
        <v>32</v>
      </c>
      <c r="B4" s="1" t="s">
        <v>14</v>
      </c>
      <c r="C4" s="1" t="s">
        <v>12</v>
      </c>
    </row>
    <row r="5" spans="1:3" x14ac:dyDescent="0.3">
      <c r="A5" s="1" t="s">
        <v>33</v>
      </c>
      <c r="B5" s="1" t="s">
        <v>15</v>
      </c>
      <c r="C5" s="1" t="s">
        <v>12</v>
      </c>
    </row>
    <row r="6" spans="1:3" x14ac:dyDescent="0.3">
      <c r="A6" s="1" t="s">
        <v>34</v>
      </c>
      <c r="B6" s="1" t="s">
        <v>16</v>
      </c>
      <c r="C6" s="1" t="s">
        <v>17</v>
      </c>
    </row>
    <row r="7" spans="1:3" x14ac:dyDescent="0.3">
      <c r="A7" s="1" t="s">
        <v>35</v>
      </c>
      <c r="B7" s="1" t="s">
        <v>18</v>
      </c>
      <c r="C7" s="1" t="s">
        <v>17</v>
      </c>
    </row>
    <row r="8" spans="1:3" x14ac:dyDescent="0.3">
      <c r="A8" s="1" t="s">
        <v>36</v>
      </c>
      <c r="B8" s="1" t="s">
        <v>19</v>
      </c>
      <c r="C8" s="1" t="s">
        <v>17</v>
      </c>
    </row>
    <row r="9" spans="1:3" x14ac:dyDescent="0.3">
      <c r="A9" s="1" t="s">
        <v>37</v>
      </c>
      <c r="B9" s="1" t="s">
        <v>20</v>
      </c>
      <c r="C9" s="1" t="s">
        <v>17</v>
      </c>
    </row>
    <row r="10" spans="1:3" x14ac:dyDescent="0.3">
      <c r="A10" s="1" t="s">
        <v>38</v>
      </c>
      <c r="B10" s="1" t="s">
        <v>21</v>
      </c>
      <c r="C10" s="1" t="s">
        <v>22</v>
      </c>
    </row>
    <row r="11" spans="1:3" x14ac:dyDescent="0.3">
      <c r="A11" s="1" t="s">
        <v>39</v>
      </c>
      <c r="B11" s="1" t="s">
        <v>23</v>
      </c>
      <c r="C11" s="1" t="s">
        <v>22</v>
      </c>
    </row>
    <row r="12" spans="1:3" x14ac:dyDescent="0.3">
      <c r="A12" s="1" t="s">
        <v>40</v>
      </c>
      <c r="B12" s="1" t="s">
        <v>24</v>
      </c>
      <c r="C12" s="1" t="s">
        <v>22</v>
      </c>
    </row>
    <row r="13" spans="1:3" x14ac:dyDescent="0.3">
      <c r="A13" s="1" t="s">
        <v>41</v>
      </c>
      <c r="B13" s="1" t="s">
        <v>25</v>
      </c>
      <c r="C13" s="1" t="s">
        <v>22</v>
      </c>
    </row>
    <row r="14" spans="1:3" x14ac:dyDescent="0.3">
      <c r="A14" s="1" t="s">
        <v>42</v>
      </c>
      <c r="B14" s="1" t="s">
        <v>26</v>
      </c>
      <c r="C14" s="1" t="s">
        <v>22</v>
      </c>
    </row>
    <row r="15" spans="1:3" x14ac:dyDescent="0.3">
      <c r="A15" s="1" t="s">
        <v>43</v>
      </c>
      <c r="B15" s="1" t="s">
        <v>27</v>
      </c>
      <c r="C15" s="1" t="s">
        <v>22</v>
      </c>
    </row>
    <row r="16" spans="1:3" x14ac:dyDescent="0.3">
      <c r="A16" s="1" t="s">
        <v>44</v>
      </c>
      <c r="B16" s="1" t="s">
        <v>28</v>
      </c>
      <c r="C16" s="1" t="s">
        <v>22</v>
      </c>
    </row>
    <row r="17" spans="1:3" x14ac:dyDescent="0.3">
      <c r="A17" s="1" t="s">
        <v>45</v>
      </c>
      <c r="B17" s="1" t="s">
        <v>29</v>
      </c>
      <c r="C17" s="1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postings2022</vt:lpstr>
      <vt:lpstr>account_list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Maggioni</dc:creator>
  <cp:lastModifiedBy>Luciano Maggioni</cp:lastModifiedBy>
  <dcterms:created xsi:type="dcterms:W3CDTF">2022-04-12T20:05:50Z</dcterms:created>
  <dcterms:modified xsi:type="dcterms:W3CDTF">2022-04-15T18:42:50Z</dcterms:modified>
</cp:coreProperties>
</file>