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15315" windowHeight="9525" activeTab="3"/>
  </bookViews>
  <sheets>
    <sheet name="ID" sheetId="1" r:id="rId1"/>
    <sheet name="Filter" sheetId="2" r:id="rId2"/>
    <sheet name="Securities" sheetId="278" r:id="rId3"/>
    <sheet name="Data" sheetId="276" r:id="rId4"/>
  </sheets>
  <definedNames>
    <definedName name="_xlnm._FilterDatabase" localSheetId="1" hidden="1">Filter!$A$1:$H$269</definedName>
  </definedNames>
  <calcPr calcId="144525"/>
</workbook>
</file>

<file path=xl/calcChain.xml><?xml version="1.0" encoding="utf-8"?>
<calcChain xmlns="http://schemas.openxmlformats.org/spreadsheetml/2006/main">
  <c r="BY1" i="276" l="1"/>
  <c r="BW4" i="276"/>
  <c r="BW5" i="276"/>
  <c r="BW6" i="276"/>
  <c r="BW7" i="276"/>
  <c r="BW8" i="276"/>
  <c r="BW9" i="276"/>
  <c r="BW10" i="276"/>
  <c r="BW11" i="276"/>
  <c r="BW12" i="276"/>
  <c r="BW13" i="276"/>
  <c r="BW14" i="276"/>
  <c r="BW15" i="276"/>
  <c r="BW16" i="276"/>
  <c r="BW17" i="276"/>
  <c r="BW18" i="276"/>
  <c r="BW19" i="276"/>
  <c r="BW20" i="276"/>
  <c r="BW21" i="276"/>
  <c r="BW22" i="276"/>
  <c r="BW23" i="276"/>
  <c r="BW24" i="276"/>
  <c r="BW25" i="276"/>
  <c r="BW26" i="276"/>
  <c r="BW27" i="276"/>
  <c r="BW28" i="276"/>
  <c r="BW29" i="276"/>
  <c r="BW30" i="276"/>
  <c r="BW31" i="276"/>
  <c r="BW32" i="276"/>
  <c r="BW33" i="276"/>
  <c r="BW34" i="276"/>
  <c r="BW35" i="276"/>
  <c r="BW36" i="276"/>
  <c r="BW37" i="276"/>
  <c r="BW38" i="276"/>
  <c r="BW39" i="276"/>
  <c r="BW40" i="276"/>
  <c r="BW41" i="276"/>
  <c r="BW42" i="276"/>
  <c r="BW43" i="276"/>
  <c r="BW44" i="276"/>
  <c r="BW45" i="276"/>
  <c r="BW46" i="276"/>
  <c r="BW47" i="276"/>
  <c r="BW48" i="276"/>
  <c r="BW49" i="276"/>
  <c r="BW50" i="276"/>
  <c r="BW51" i="276"/>
  <c r="BW52" i="276"/>
  <c r="BW53" i="276"/>
  <c r="BW54" i="276"/>
  <c r="BW55" i="276"/>
  <c r="BW56" i="276"/>
  <c r="BW57" i="276"/>
  <c r="BW58" i="276"/>
  <c r="BW59" i="276"/>
  <c r="BW60" i="276"/>
  <c r="BW61" i="276"/>
  <c r="BW62" i="276"/>
  <c r="BW63" i="276"/>
  <c r="BW64" i="276"/>
  <c r="BW65" i="276"/>
  <c r="BW66" i="276"/>
  <c r="BW67" i="276"/>
  <c r="BW68" i="276"/>
  <c r="BW69" i="276"/>
  <c r="BW70" i="276"/>
  <c r="BW71" i="276"/>
  <c r="BW72" i="276"/>
  <c r="BW73" i="276"/>
  <c r="BW74" i="276"/>
  <c r="BW75" i="276"/>
  <c r="BW76" i="276"/>
  <c r="BW77" i="276"/>
  <c r="BW78" i="276"/>
  <c r="BW79" i="276"/>
  <c r="BW80" i="276"/>
  <c r="BW81" i="276"/>
  <c r="BW82" i="276"/>
  <c r="BW83" i="276"/>
  <c r="BW84" i="276"/>
  <c r="BW85" i="276"/>
  <c r="BW86" i="276"/>
  <c r="BW87" i="276"/>
  <c r="BW88" i="276"/>
  <c r="BW89" i="276"/>
  <c r="BW90" i="276"/>
  <c r="BW91" i="276"/>
  <c r="BW92" i="276"/>
  <c r="BW93" i="276"/>
  <c r="BW94" i="276"/>
  <c r="BW95" i="276"/>
  <c r="BW96" i="276"/>
  <c r="BW97" i="276"/>
  <c r="BW98" i="276"/>
  <c r="BW99" i="276"/>
  <c r="BW100" i="276"/>
  <c r="BW101" i="276"/>
  <c r="BW102" i="276"/>
  <c r="BW103" i="276"/>
  <c r="BW104" i="276"/>
  <c r="BW105" i="276"/>
  <c r="BW106" i="276"/>
  <c r="BW107" i="276"/>
  <c r="BW108" i="276"/>
  <c r="BW109" i="276"/>
  <c r="BW110" i="276"/>
  <c r="BW111" i="276"/>
  <c r="BW112" i="276"/>
  <c r="BW113" i="276"/>
  <c r="BW114" i="276"/>
  <c r="BW115" i="276"/>
  <c r="BW116" i="276"/>
  <c r="BW117" i="276"/>
  <c r="BW118" i="276"/>
  <c r="BW119" i="276"/>
  <c r="BW120" i="276"/>
  <c r="BW121" i="276"/>
  <c r="BW122" i="276"/>
  <c r="BW123" i="276"/>
  <c r="BW124" i="276"/>
  <c r="BW125" i="276"/>
  <c r="BW126" i="276"/>
  <c r="BW127" i="276"/>
  <c r="BW128" i="276"/>
  <c r="BW129" i="276"/>
  <c r="BW130" i="276"/>
  <c r="BW131" i="276"/>
  <c r="BW132" i="276"/>
  <c r="BW133" i="276"/>
  <c r="BW134" i="276"/>
  <c r="BW135" i="276"/>
  <c r="BW136" i="276"/>
  <c r="BW137" i="276"/>
  <c r="BW138" i="276"/>
  <c r="BW139" i="276"/>
  <c r="BW140" i="276"/>
  <c r="BW141" i="276"/>
  <c r="BW142" i="276"/>
  <c r="BW143" i="276"/>
  <c r="BW144" i="276"/>
  <c r="BW145" i="276"/>
  <c r="BW146" i="276"/>
  <c r="BW147" i="276"/>
  <c r="BW148" i="276"/>
  <c r="BW149" i="276"/>
  <c r="BW150" i="276"/>
  <c r="BW151" i="276"/>
  <c r="BW152" i="276"/>
  <c r="BW153" i="276"/>
  <c r="BW154" i="276"/>
  <c r="BW155" i="276"/>
  <c r="BW156" i="276"/>
  <c r="BW157" i="276"/>
  <c r="BW158" i="276"/>
  <c r="BW159" i="276"/>
  <c r="BW160" i="276"/>
  <c r="BW161" i="276"/>
  <c r="BW162" i="276"/>
  <c r="BW163" i="276"/>
  <c r="BW164" i="276"/>
  <c r="BW165" i="276"/>
  <c r="BW166" i="276"/>
  <c r="BW167" i="276"/>
  <c r="BW168" i="276"/>
  <c r="BW169" i="276"/>
  <c r="BW170" i="276"/>
  <c r="BW171" i="276"/>
  <c r="BW172" i="276"/>
  <c r="BW173" i="276"/>
  <c r="BW174" i="276"/>
  <c r="BW175" i="276"/>
  <c r="BW176" i="276"/>
  <c r="BW177" i="276"/>
  <c r="BW178" i="276"/>
  <c r="BW179" i="276"/>
  <c r="BW180" i="276"/>
  <c r="BW181" i="276"/>
  <c r="BW182" i="276"/>
  <c r="BW183" i="276"/>
  <c r="BW184" i="276"/>
  <c r="BW185" i="276"/>
  <c r="BW186" i="276"/>
  <c r="BW187" i="276"/>
  <c r="BW188" i="276"/>
  <c r="BW189" i="276"/>
  <c r="BW190" i="276"/>
  <c r="BW191" i="276"/>
  <c r="BW192" i="276"/>
  <c r="BW193" i="276"/>
  <c r="BW194" i="276"/>
  <c r="BW195" i="276"/>
  <c r="BW196" i="276"/>
  <c r="BW197" i="276"/>
  <c r="BW198" i="276"/>
  <c r="BW199" i="276"/>
  <c r="BW200" i="276"/>
  <c r="BW201" i="276"/>
  <c r="BW202" i="276"/>
  <c r="BW203" i="276"/>
  <c r="BW204" i="276"/>
  <c r="BW205" i="276"/>
  <c r="BW206" i="276"/>
  <c r="BW207" i="276"/>
  <c r="BW208" i="276"/>
  <c r="BW209" i="276"/>
  <c r="BW210" i="276"/>
  <c r="BW211" i="276"/>
  <c r="BW212" i="276"/>
  <c r="BW213" i="276"/>
  <c r="BW214" i="276"/>
  <c r="BW215" i="276"/>
  <c r="BW216" i="276"/>
  <c r="BW217" i="276"/>
  <c r="BW218" i="276"/>
  <c r="BW219" i="276"/>
  <c r="BW220" i="276"/>
  <c r="BW221" i="276"/>
  <c r="BW222" i="276"/>
  <c r="BW223" i="276"/>
  <c r="BW224" i="276"/>
  <c r="BW225" i="276"/>
  <c r="BW226" i="276"/>
  <c r="BW227" i="276"/>
  <c r="BW228" i="276"/>
  <c r="BW229" i="276"/>
  <c r="BW230" i="276"/>
  <c r="BW231" i="276"/>
  <c r="BW232" i="276"/>
  <c r="BW233" i="276"/>
  <c r="BW234" i="276"/>
  <c r="BW235" i="276"/>
  <c r="BW236" i="276"/>
  <c r="BW237" i="276"/>
  <c r="BW238" i="276"/>
  <c r="BW239" i="276"/>
  <c r="BW240" i="276"/>
  <c r="BW241" i="276"/>
  <c r="BW242" i="276"/>
  <c r="BW243" i="276"/>
  <c r="BW244" i="276"/>
  <c r="BW245" i="276"/>
  <c r="BW246" i="276"/>
  <c r="BW247" i="276"/>
  <c r="BW248" i="276"/>
  <c r="BW249" i="276"/>
  <c r="BW250" i="276"/>
  <c r="BW251" i="276"/>
  <c r="BW252" i="276"/>
  <c r="BW253" i="276"/>
  <c r="BW254" i="276"/>
  <c r="BW255" i="276"/>
  <c r="BW256" i="276"/>
  <c r="BW257" i="276"/>
  <c r="BW258" i="276"/>
  <c r="BW259" i="276"/>
  <c r="BW260" i="276"/>
  <c r="BW261" i="276"/>
  <c r="BW262" i="276"/>
  <c r="BW263" i="276"/>
  <c r="BW264" i="276"/>
  <c r="BW265" i="276"/>
  <c r="BW266" i="276"/>
  <c r="BW267" i="276"/>
  <c r="BW268" i="276"/>
  <c r="BW269" i="276"/>
  <c r="BW270" i="276"/>
  <c r="BW271" i="276"/>
  <c r="BW272" i="276"/>
  <c r="BW273" i="276"/>
  <c r="BW274" i="276"/>
  <c r="BW275" i="276"/>
  <c r="BW276" i="276"/>
  <c r="BW277" i="276"/>
  <c r="BW278" i="276"/>
  <c r="BW279" i="276"/>
  <c r="BW280" i="276"/>
  <c r="BW281" i="276"/>
  <c r="BW282" i="276"/>
  <c r="BW283" i="276"/>
  <c r="BW284" i="276"/>
  <c r="BW285" i="276"/>
  <c r="BW286" i="276"/>
  <c r="BW287" i="276"/>
  <c r="BW288" i="276"/>
  <c r="BW289" i="276"/>
  <c r="BW290" i="276"/>
  <c r="BW291" i="276"/>
  <c r="BW292" i="276"/>
  <c r="BW293" i="276"/>
  <c r="BW294" i="276"/>
  <c r="BW295" i="276"/>
  <c r="BW296" i="276"/>
  <c r="BW297" i="276"/>
  <c r="BW298" i="276"/>
  <c r="BW299" i="276"/>
  <c r="BW300" i="276"/>
  <c r="BW301" i="276"/>
  <c r="BW302" i="276"/>
  <c r="BW303" i="276"/>
  <c r="BW304" i="276"/>
  <c r="BW305" i="276"/>
  <c r="BW306" i="276"/>
  <c r="BW307" i="276"/>
  <c r="BW308" i="276"/>
  <c r="BW309" i="276"/>
  <c r="BW310" i="276"/>
  <c r="BW311" i="276"/>
  <c r="BW312" i="276"/>
  <c r="BW313" i="276"/>
  <c r="BW314" i="276"/>
  <c r="BW315" i="276"/>
  <c r="BW316" i="276"/>
  <c r="BW317" i="276"/>
  <c r="BW318" i="276"/>
  <c r="BW319" i="276"/>
  <c r="BW320" i="276"/>
  <c r="BW321" i="276"/>
  <c r="BW322" i="276"/>
  <c r="BW323" i="276"/>
  <c r="BW324" i="276"/>
  <c r="BW325" i="276"/>
  <c r="BW326" i="276"/>
  <c r="BW327" i="276"/>
  <c r="BW328" i="276"/>
  <c r="BW329" i="276"/>
  <c r="BW330" i="276"/>
  <c r="BW331" i="276"/>
  <c r="BW332" i="276"/>
  <c r="BW333" i="276"/>
  <c r="BW334" i="276"/>
  <c r="BW335" i="276"/>
  <c r="BW336" i="276"/>
  <c r="BW337" i="276"/>
  <c r="BW338" i="276"/>
  <c r="BW339" i="276"/>
  <c r="BW340" i="276"/>
  <c r="BW341" i="276"/>
  <c r="BW342" i="276"/>
  <c r="BW343" i="276"/>
  <c r="BW344" i="276"/>
  <c r="BW345" i="276"/>
  <c r="BW346" i="276"/>
  <c r="BW347" i="276"/>
  <c r="BW348" i="276"/>
  <c r="BW349" i="276"/>
  <c r="BW350" i="276"/>
  <c r="BW351" i="276"/>
  <c r="BW352" i="276"/>
  <c r="BW353" i="276"/>
  <c r="BW354" i="276"/>
  <c r="BW355" i="276"/>
  <c r="BW356" i="276"/>
  <c r="BW357" i="276"/>
  <c r="BW358" i="276"/>
  <c r="BW359" i="276"/>
  <c r="BW360" i="276"/>
  <c r="BW361" i="276"/>
  <c r="BW362" i="276"/>
  <c r="BW363" i="276"/>
  <c r="BW364" i="276"/>
  <c r="BW365" i="276"/>
  <c r="BW366" i="276"/>
  <c r="BW367" i="276"/>
  <c r="BW368" i="276"/>
  <c r="BW369" i="276"/>
  <c r="BW370" i="276"/>
  <c r="BW371" i="276"/>
  <c r="BW372" i="276"/>
  <c r="BW373" i="276"/>
  <c r="BW374" i="276"/>
  <c r="BW375" i="276"/>
  <c r="BW376" i="276"/>
  <c r="BW377" i="276"/>
  <c r="BW378" i="276"/>
  <c r="BW379" i="276"/>
  <c r="BW380" i="276"/>
  <c r="BW381" i="276"/>
  <c r="BW382" i="276"/>
  <c r="BW383" i="276"/>
  <c r="BW384" i="276"/>
  <c r="BW385" i="276"/>
  <c r="BW386" i="276"/>
  <c r="BW387" i="276"/>
  <c r="BW388" i="276"/>
  <c r="BW389" i="276"/>
  <c r="BW390" i="276"/>
  <c r="BW391" i="276"/>
  <c r="BW392" i="276"/>
  <c r="BW393" i="276"/>
  <c r="BW394" i="276"/>
  <c r="BW395" i="276"/>
  <c r="BW396" i="276"/>
  <c r="BW397" i="276"/>
  <c r="BW398" i="276"/>
  <c r="BW399" i="276"/>
  <c r="BW400" i="276"/>
  <c r="BW401" i="276"/>
  <c r="BW402" i="276"/>
  <c r="BW403" i="276"/>
  <c r="BW404" i="276"/>
  <c r="BW405" i="276"/>
  <c r="BW406" i="276"/>
  <c r="BW407" i="276"/>
  <c r="BW408" i="276"/>
  <c r="BW409" i="276"/>
  <c r="BW410" i="276"/>
  <c r="BW411" i="276"/>
  <c r="BW412" i="276"/>
  <c r="BW413" i="276"/>
  <c r="BW414" i="276"/>
  <c r="BW415" i="276"/>
  <c r="BW416" i="276"/>
  <c r="BW417" i="276"/>
  <c r="BW418" i="276"/>
  <c r="BW419" i="276"/>
  <c r="BW420" i="276"/>
  <c r="BW421" i="276"/>
  <c r="BW422" i="276"/>
  <c r="BW423" i="276"/>
  <c r="BW424" i="276"/>
  <c r="BW425" i="276"/>
  <c r="BW426" i="276"/>
  <c r="BW427" i="276"/>
  <c r="BW428" i="276"/>
  <c r="BW429" i="276"/>
  <c r="BW430" i="276"/>
  <c r="BW431" i="276"/>
  <c r="BW432" i="276"/>
  <c r="BW433" i="276"/>
  <c r="BW434" i="276"/>
  <c r="BW435" i="276"/>
  <c r="BW436" i="276"/>
  <c r="BW437" i="276"/>
  <c r="BW438" i="276"/>
  <c r="BW439" i="276"/>
  <c r="BW440" i="276"/>
  <c r="BW441" i="276"/>
  <c r="BW442" i="276"/>
  <c r="BW443" i="276"/>
  <c r="BW444" i="276"/>
  <c r="BW445" i="276"/>
  <c r="BW446" i="276"/>
  <c r="BW447" i="276"/>
  <c r="BW448" i="276"/>
  <c r="BW449" i="276"/>
  <c r="BW450" i="276"/>
  <c r="BW451" i="276"/>
  <c r="BW452" i="276"/>
  <c r="BW453" i="276"/>
  <c r="BW454" i="276"/>
  <c r="BW455" i="276"/>
  <c r="BW456" i="276"/>
  <c r="BW457" i="276"/>
  <c r="BW458" i="276"/>
  <c r="BW459" i="276"/>
  <c r="BW460" i="276"/>
  <c r="BW461" i="276"/>
  <c r="BW462" i="276"/>
  <c r="BW463" i="276"/>
  <c r="BW464" i="276"/>
  <c r="BW465" i="276"/>
  <c r="BW466" i="276"/>
  <c r="BW467" i="276"/>
  <c r="BW468" i="276"/>
  <c r="BW469" i="276"/>
  <c r="BW3" i="276"/>
  <c r="BP1" i="276"/>
  <c r="BN4" i="276"/>
  <c r="BN5" i="276"/>
  <c r="BN6" i="276"/>
  <c r="BN7" i="276"/>
  <c r="BN8" i="276"/>
  <c r="BN9" i="276"/>
  <c r="BN10" i="276"/>
  <c r="BN11" i="276"/>
  <c r="BN12" i="276"/>
  <c r="BN13" i="276"/>
  <c r="BN14" i="276"/>
  <c r="BN15" i="276"/>
  <c r="BN16" i="276"/>
  <c r="BN17" i="276"/>
  <c r="BN18" i="276"/>
  <c r="BN19" i="276"/>
  <c r="BN20" i="276"/>
  <c r="BN21" i="276"/>
  <c r="BN22" i="276"/>
  <c r="BN23" i="276"/>
  <c r="BN24" i="276"/>
  <c r="BN25" i="276"/>
  <c r="BN26" i="276"/>
  <c r="BN27" i="276"/>
  <c r="BN28" i="276"/>
  <c r="BN29" i="276"/>
  <c r="BN30" i="276"/>
  <c r="BN31" i="276"/>
  <c r="BN32" i="276"/>
  <c r="BN33" i="276"/>
  <c r="BN34" i="276"/>
  <c r="BN35" i="276"/>
  <c r="BN36" i="276"/>
  <c r="BN37" i="276"/>
  <c r="BN38" i="276"/>
  <c r="BN39" i="276"/>
  <c r="BN40" i="276"/>
  <c r="BN41" i="276"/>
  <c r="BN42" i="276"/>
  <c r="BN43" i="276"/>
  <c r="BN44" i="276"/>
  <c r="BN45" i="276"/>
  <c r="BN46" i="276"/>
  <c r="BN47" i="276"/>
  <c r="BN48" i="276"/>
  <c r="BN49" i="276"/>
  <c r="BN50" i="276"/>
  <c r="BN51" i="276"/>
  <c r="BN52" i="276"/>
  <c r="BN53" i="276"/>
  <c r="BN54" i="276"/>
  <c r="BN55" i="276"/>
  <c r="BN56" i="276"/>
  <c r="BN57" i="276"/>
  <c r="BN58" i="276"/>
  <c r="BN59" i="276"/>
  <c r="BN60" i="276"/>
  <c r="BN61" i="276"/>
  <c r="BN62" i="276"/>
  <c r="BN63" i="276"/>
  <c r="BN64" i="276"/>
  <c r="BN65" i="276"/>
  <c r="BN66" i="276"/>
  <c r="BN67" i="276"/>
  <c r="BN68" i="276"/>
  <c r="BN69" i="276"/>
  <c r="BN70" i="276"/>
  <c r="BN71" i="276"/>
  <c r="BN72" i="276"/>
  <c r="BN73" i="276"/>
  <c r="BN74" i="276"/>
  <c r="BN75" i="276"/>
  <c r="BN76" i="276"/>
  <c r="BN77" i="276"/>
  <c r="BN78" i="276"/>
  <c r="BN79" i="276"/>
  <c r="BN80" i="276"/>
  <c r="BN81" i="276"/>
  <c r="BN82" i="276"/>
  <c r="BN83" i="276"/>
  <c r="BN84" i="276"/>
  <c r="BN85" i="276"/>
  <c r="BN86" i="276"/>
  <c r="BN87" i="276"/>
  <c r="BN88" i="276"/>
  <c r="BN89" i="276"/>
  <c r="BN90" i="276"/>
  <c r="BN91" i="276"/>
  <c r="BN92" i="276"/>
  <c r="BN93" i="276"/>
  <c r="BN94" i="276"/>
  <c r="BN95" i="276"/>
  <c r="BN96" i="276"/>
  <c r="BN97" i="276"/>
  <c r="BN98" i="276"/>
  <c r="BN99" i="276"/>
  <c r="BN100" i="276"/>
  <c r="BN101" i="276"/>
  <c r="BN102" i="276"/>
  <c r="BN103" i="276"/>
  <c r="BN104" i="276"/>
  <c r="BN105" i="276"/>
  <c r="BN106" i="276"/>
  <c r="BN107" i="276"/>
  <c r="BN108" i="276"/>
  <c r="BN109" i="276"/>
  <c r="BN110" i="276"/>
  <c r="BN111" i="276"/>
  <c r="BN112" i="276"/>
  <c r="BN113" i="276"/>
  <c r="BN114" i="276"/>
  <c r="BN115" i="276"/>
  <c r="BN116" i="276"/>
  <c r="BN117" i="276"/>
  <c r="BN118" i="276"/>
  <c r="BN119" i="276"/>
  <c r="BN120" i="276"/>
  <c r="BN121" i="276"/>
  <c r="BN122" i="276"/>
  <c r="BN123" i="276"/>
  <c r="BN124" i="276"/>
  <c r="BN125" i="276"/>
  <c r="BN126" i="276"/>
  <c r="BN127" i="276"/>
  <c r="BN128" i="276"/>
  <c r="BN129" i="276"/>
  <c r="BN130" i="276"/>
  <c r="BN131" i="276"/>
  <c r="BN132" i="276"/>
  <c r="BN133" i="276"/>
  <c r="BN134" i="276"/>
  <c r="BN135" i="276"/>
  <c r="BN136" i="276"/>
  <c r="BN137" i="276"/>
  <c r="BN138" i="276"/>
  <c r="BN139" i="276"/>
  <c r="BN140" i="276"/>
  <c r="BN141" i="276"/>
  <c r="BN142" i="276"/>
  <c r="BN143" i="276"/>
  <c r="BN144" i="276"/>
  <c r="BN145" i="276"/>
  <c r="BN146" i="276"/>
  <c r="BN147" i="276"/>
  <c r="BN148" i="276"/>
  <c r="BN149" i="276"/>
  <c r="BN150" i="276"/>
  <c r="BN151" i="276"/>
  <c r="BN152" i="276"/>
  <c r="BN153" i="276"/>
  <c r="BN154" i="276"/>
  <c r="BN155" i="276"/>
  <c r="BN156" i="276"/>
  <c r="BN157" i="276"/>
  <c r="BN158" i="276"/>
  <c r="BN159" i="276"/>
  <c r="BN160" i="276"/>
  <c r="BN161" i="276"/>
  <c r="BN162" i="276"/>
  <c r="BN163" i="276"/>
  <c r="BN164" i="276"/>
  <c r="BN165" i="276"/>
  <c r="BN166" i="276"/>
  <c r="BN167" i="276"/>
  <c r="BN168" i="276"/>
  <c r="BN169" i="276"/>
  <c r="BN170" i="276"/>
  <c r="BN171" i="276"/>
  <c r="BN172" i="276"/>
  <c r="BN173" i="276"/>
  <c r="BN174" i="276"/>
  <c r="BN175" i="276"/>
  <c r="BN176" i="276"/>
  <c r="BN177" i="276"/>
  <c r="BN178" i="276"/>
  <c r="BN179" i="276"/>
  <c r="BN180" i="276"/>
  <c r="BN181" i="276"/>
  <c r="BN182" i="276"/>
  <c r="BN183" i="276"/>
  <c r="BN184" i="276"/>
  <c r="BN185" i="276"/>
  <c r="BN186" i="276"/>
  <c r="BN187" i="276"/>
  <c r="BN188" i="276"/>
  <c r="BN189" i="276"/>
  <c r="BN190" i="276"/>
  <c r="BN191" i="276"/>
  <c r="BN192" i="276"/>
  <c r="BN193" i="276"/>
  <c r="BN194" i="276"/>
  <c r="BN195" i="276"/>
  <c r="BN196" i="276"/>
  <c r="BN197" i="276"/>
  <c r="BN198" i="276"/>
  <c r="BN199" i="276"/>
  <c r="BN200" i="276"/>
  <c r="BN201" i="276"/>
  <c r="BN202" i="276"/>
  <c r="BN203" i="276"/>
  <c r="BN204" i="276"/>
  <c r="BN205" i="276"/>
  <c r="BN206" i="276"/>
  <c r="BN207" i="276"/>
  <c r="BN208" i="276"/>
  <c r="BN209" i="276"/>
  <c r="BN210" i="276"/>
  <c r="BN211" i="276"/>
  <c r="BN212" i="276"/>
  <c r="BN213" i="276"/>
  <c r="BN214" i="276"/>
  <c r="BN215" i="276"/>
  <c r="BN216" i="276"/>
  <c r="BN217" i="276"/>
  <c r="BN218" i="276"/>
  <c r="BN219" i="276"/>
  <c r="BN220" i="276"/>
  <c r="BN221" i="276"/>
  <c r="BN222" i="276"/>
  <c r="BN223" i="276"/>
  <c r="BN224" i="276"/>
  <c r="BN225" i="276"/>
  <c r="BN226" i="276"/>
  <c r="BN227" i="276"/>
  <c r="BN228" i="276"/>
  <c r="BN229" i="276"/>
  <c r="BN230" i="276"/>
  <c r="BN231" i="276"/>
  <c r="BN232" i="276"/>
  <c r="BN233" i="276"/>
  <c r="BN234" i="276"/>
  <c r="BN235" i="276"/>
  <c r="BN236" i="276"/>
  <c r="BN237" i="276"/>
  <c r="BN238" i="276"/>
  <c r="BN239" i="276"/>
  <c r="BN240" i="276"/>
  <c r="BN241" i="276"/>
  <c r="BN242" i="276"/>
  <c r="BN243" i="276"/>
  <c r="BN244" i="276"/>
  <c r="BN245" i="276"/>
  <c r="BN246" i="276"/>
  <c r="BN247" i="276"/>
  <c r="BN248" i="276"/>
  <c r="BN249" i="276"/>
  <c r="BN250" i="276"/>
  <c r="BN251" i="276"/>
  <c r="BN252" i="276"/>
  <c r="BN253" i="276"/>
  <c r="BN254" i="276"/>
  <c r="BN255" i="276"/>
  <c r="BN256" i="276"/>
  <c r="BN257" i="276"/>
  <c r="BN258" i="276"/>
  <c r="BN259" i="276"/>
  <c r="BN260" i="276"/>
  <c r="BN261" i="276"/>
  <c r="BN262" i="276"/>
  <c r="BN263" i="276"/>
  <c r="BN264" i="276"/>
  <c r="BN265" i="276"/>
  <c r="BN266" i="276"/>
  <c r="BN267" i="276"/>
  <c r="BN268" i="276"/>
  <c r="BN269" i="276"/>
  <c r="BN270" i="276"/>
  <c r="BN271" i="276"/>
  <c r="BN272" i="276"/>
  <c r="BN273" i="276"/>
  <c r="BN274" i="276"/>
  <c r="BN275" i="276"/>
  <c r="BN276" i="276"/>
  <c r="BN277" i="276"/>
  <c r="BN278" i="276"/>
  <c r="BN279" i="276"/>
  <c r="BN280" i="276"/>
  <c r="BN281" i="276"/>
  <c r="BN282" i="276"/>
  <c r="BN283" i="276"/>
  <c r="BN284" i="276"/>
  <c r="BN285" i="276"/>
  <c r="BN286" i="276"/>
  <c r="BN287" i="276"/>
  <c r="BN288" i="276"/>
  <c r="BN289" i="276"/>
  <c r="BN290" i="276"/>
  <c r="BN291" i="276"/>
  <c r="BN292" i="276"/>
  <c r="BN293" i="276"/>
  <c r="BN294" i="276"/>
  <c r="BN295" i="276"/>
  <c r="BN296" i="276"/>
  <c r="BN297" i="276"/>
  <c r="BN298" i="276"/>
  <c r="BN299" i="276"/>
  <c r="BN300" i="276"/>
  <c r="BN301" i="276"/>
  <c r="BN302" i="276"/>
  <c r="BN303" i="276"/>
  <c r="BN304" i="276"/>
  <c r="BN305" i="276"/>
  <c r="BN306" i="276"/>
  <c r="BN307" i="276"/>
  <c r="BN308" i="276"/>
  <c r="BN309" i="276"/>
  <c r="BN310" i="276"/>
  <c r="BN311" i="276"/>
  <c r="BN312" i="276"/>
  <c r="BN313" i="276"/>
  <c r="BN314" i="276"/>
  <c r="BN315" i="276"/>
  <c r="BN316" i="276"/>
  <c r="BN317" i="276"/>
  <c r="BN318" i="276"/>
  <c r="BN319" i="276"/>
  <c r="BN320" i="276"/>
  <c r="BN321" i="276"/>
  <c r="BN322" i="276"/>
  <c r="BN323" i="276"/>
  <c r="BN324" i="276"/>
  <c r="BN325" i="276"/>
  <c r="BN326" i="276"/>
  <c r="BN327" i="276"/>
  <c r="BN328" i="276"/>
  <c r="BN329" i="276"/>
  <c r="BN330" i="276"/>
  <c r="BN331" i="276"/>
  <c r="BN332" i="276"/>
  <c r="BN333" i="276"/>
  <c r="BN334" i="276"/>
  <c r="BN335" i="276"/>
  <c r="BN336" i="276"/>
  <c r="BN337" i="276"/>
  <c r="BN338" i="276"/>
  <c r="BN339" i="276"/>
  <c r="BN340" i="276"/>
  <c r="BN341" i="276"/>
  <c r="BN342" i="276"/>
  <c r="BN343" i="276"/>
  <c r="BN344" i="276"/>
  <c r="BN345" i="276"/>
  <c r="BN346" i="276"/>
  <c r="BN347" i="276"/>
  <c r="BN348" i="276"/>
  <c r="BN349" i="276"/>
  <c r="BN350" i="276"/>
  <c r="BN351" i="276"/>
  <c r="BN352" i="276"/>
  <c r="BN353" i="276"/>
  <c r="BN354" i="276"/>
  <c r="BN355" i="276"/>
  <c r="BN356" i="276"/>
  <c r="BN357" i="276"/>
  <c r="BN358" i="276"/>
  <c r="BN359" i="276"/>
  <c r="BN360" i="276"/>
  <c r="BN361" i="276"/>
  <c r="BN362" i="276"/>
  <c r="BN363" i="276"/>
  <c r="BN364" i="276"/>
  <c r="BN365" i="276"/>
  <c r="BN366" i="276"/>
  <c r="BN367" i="276"/>
  <c r="BN368" i="276"/>
  <c r="BN369" i="276"/>
  <c r="BN370" i="276"/>
  <c r="BN371" i="276"/>
  <c r="BN372" i="276"/>
  <c r="BN373" i="276"/>
  <c r="BN374" i="276"/>
  <c r="BN375" i="276"/>
  <c r="BN376" i="276"/>
  <c r="BN377" i="276"/>
  <c r="BN378" i="276"/>
  <c r="BN379" i="276"/>
  <c r="BN380" i="276"/>
  <c r="BN381" i="276"/>
  <c r="BN382" i="276"/>
  <c r="BN383" i="276"/>
  <c r="BN384" i="276"/>
  <c r="BN385" i="276"/>
  <c r="BN386" i="276"/>
  <c r="BN387" i="276"/>
  <c r="BN388" i="276"/>
  <c r="BN389" i="276"/>
  <c r="BN390" i="276"/>
  <c r="BN391" i="276"/>
  <c r="BN392" i="276"/>
  <c r="BN393" i="276"/>
  <c r="BN394" i="276"/>
  <c r="BN395" i="276"/>
  <c r="BN396" i="276"/>
  <c r="BN397" i="276"/>
  <c r="BN398" i="276"/>
  <c r="BN399" i="276"/>
  <c r="BN400" i="276"/>
  <c r="BN401" i="276"/>
  <c r="BN402" i="276"/>
  <c r="BN403" i="276"/>
  <c r="BN404" i="276"/>
  <c r="BN405" i="276"/>
  <c r="BN406" i="276"/>
  <c r="BN407" i="276"/>
  <c r="BN408" i="276"/>
  <c r="BN409" i="276"/>
  <c r="BN410" i="276"/>
  <c r="BN411" i="276"/>
  <c r="BN412" i="276"/>
  <c r="BN413" i="276"/>
  <c r="BN414" i="276"/>
  <c r="BN415" i="276"/>
  <c r="BN416" i="276"/>
  <c r="BN417" i="276"/>
  <c r="BN418" i="276"/>
  <c r="BN419" i="276"/>
  <c r="BN420" i="276"/>
  <c r="BN421" i="276"/>
  <c r="BN422" i="276"/>
  <c r="BN423" i="276"/>
  <c r="BN424" i="276"/>
  <c r="BN425" i="276"/>
  <c r="BN426" i="276"/>
  <c r="BN427" i="276"/>
  <c r="BN428" i="276"/>
  <c r="BN429" i="276"/>
  <c r="BN430" i="276"/>
  <c r="BN431" i="276"/>
  <c r="BN432" i="276"/>
  <c r="BN433" i="276"/>
  <c r="BN434" i="276"/>
  <c r="BN435" i="276"/>
  <c r="BN436" i="276"/>
  <c r="BN437" i="276"/>
  <c r="BN438" i="276"/>
  <c r="BN439" i="276"/>
  <c r="BN440" i="276"/>
  <c r="BN441" i="276"/>
  <c r="BN442" i="276"/>
  <c r="BN443" i="276"/>
  <c r="BN444" i="276"/>
  <c r="BN445" i="276"/>
  <c r="BN446" i="276"/>
  <c r="BN447" i="276"/>
  <c r="BN448" i="276"/>
  <c r="BN449" i="276"/>
  <c r="BN450" i="276"/>
  <c r="BN451" i="276"/>
  <c r="BN452" i="276"/>
  <c r="BN453" i="276"/>
  <c r="BN454" i="276"/>
  <c r="BN455" i="276"/>
  <c r="BN456" i="276"/>
  <c r="BN457" i="276"/>
  <c r="BN458" i="276"/>
  <c r="BN459" i="276"/>
  <c r="BN460" i="276"/>
  <c r="BN461" i="276"/>
  <c r="BN462" i="276"/>
  <c r="BN463" i="276"/>
  <c r="BN464" i="276"/>
  <c r="BN465" i="276"/>
  <c r="BN466" i="276"/>
  <c r="BN467" i="276"/>
  <c r="BN468" i="276"/>
  <c r="BN469" i="276"/>
  <c r="BN470" i="276"/>
  <c r="BN471" i="276"/>
  <c r="BN3" i="276"/>
  <c r="BG1" i="276"/>
  <c r="BE4" i="276"/>
  <c r="BE5" i="276"/>
  <c r="BE6" i="276"/>
  <c r="BE7" i="276"/>
  <c r="BE8" i="276"/>
  <c r="BE9" i="276"/>
  <c r="BE10" i="276"/>
  <c r="BE11" i="276"/>
  <c r="BE12" i="276"/>
  <c r="BE13" i="276"/>
  <c r="BE14" i="276"/>
  <c r="BE15" i="276"/>
  <c r="BE16" i="276"/>
  <c r="BE17" i="276"/>
  <c r="BE18" i="276"/>
  <c r="BE19" i="276"/>
  <c r="BE20" i="276"/>
  <c r="BE21" i="276"/>
  <c r="BE22" i="276"/>
  <c r="BE23" i="276"/>
  <c r="BE24" i="276"/>
  <c r="BE25" i="276"/>
  <c r="BE26" i="276"/>
  <c r="BE27" i="276"/>
  <c r="BE28" i="276"/>
  <c r="BE29" i="276"/>
  <c r="BE30" i="276"/>
  <c r="BE31" i="276"/>
  <c r="BE32" i="276"/>
  <c r="BE33" i="276"/>
  <c r="BE34" i="276"/>
  <c r="BE35" i="276"/>
  <c r="BE36" i="276"/>
  <c r="BE37" i="276"/>
  <c r="BE38" i="276"/>
  <c r="BE39" i="276"/>
  <c r="BE40" i="276"/>
  <c r="BE41" i="276"/>
  <c r="BE42" i="276"/>
  <c r="BE43" i="276"/>
  <c r="BE44" i="276"/>
  <c r="BE45" i="276"/>
  <c r="BE46" i="276"/>
  <c r="BE47" i="276"/>
  <c r="BE48" i="276"/>
  <c r="BE49" i="276"/>
  <c r="BE50" i="276"/>
  <c r="BE51" i="276"/>
  <c r="BE52" i="276"/>
  <c r="BE53" i="276"/>
  <c r="BE54" i="276"/>
  <c r="BE55" i="276"/>
  <c r="BE56" i="276"/>
  <c r="BE57" i="276"/>
  <c r="BE58" i="276"/>
  <c r="BE59" i="276"/>
  <c r="BE60" i="276"/>
  <c r="BE61" i="276"/>
  <c r="BE62" i="276"/>
  <c r="BE63" i="276"/>
  <c r="BE64" i="276"/>
  <c r="BE65" i="276"/>
  <c r="BE66" i="276"/>
  <c r="BE67" i="276"/>
  <c r="BE68" i="276"/>
  <c r="BE69" i="276"/>
  <c r="BE70" i="276"/>
  <c r="BE71" i="276"/>
  <c r="BE72" i="276"/>
  <c r="BE73" i="276"/>
  <c r="BE74" i="276"/>
  <c r="BE75" i="276"/>
  <c r="BE76" i="276"/>
  <c r="BE77" i="276"/>
  <c r="BE78" i="276"/>
  <c r="BE79" i="276"/>
  <c r="BE80" i="276"/>
  <c r="BE81" i="276"/>
  <c r="BE82" i="276"/>
  <c r="BE83" i="276"/>
  <c r="BE84" i="276"/>
  <c r="BE85" i="276"/>
  <c r="BE86" i="276"/>
  <c r="BE87" i="276"/>
  <c r="BE88" i="276"/>
  <c r="BE89" i="276"/>
  <c r="BE90" i="276"/>
  <c r="BE91" i="276"/>
  <c r="BE92" i="276"/>
  <c r="BE93" i="276"/>
  <c r="BE94" i="276"/>
  <c r="BE95" i="276"/>
  <c r="BE96" i="276"/>
  <c r="BE97" i="276"/>
  <c r="BE98" i="276"/>
  <c r="BE99" i="276"/>
  <c r="BE100" i="276"/>
  <c r="BE101" i="276"/>
  <c r="BE102" i="276"/>
  <c r="BE103" i="276"/>
  <c r="BE104" i="276"/>
  <c r="BE105" i="276"/>
  <c r="BE106" i="276"/>
  <c r="BE107" i="276"/>
  <c r="BE108" i="276"/>
  <c r="BE109" i="276"/>
  <c r="BE110" i="276"/>
  <c r="BE111" i="276"/>
  <c r="BE112" i="276"/>
  <c r="BE113" i="276"/>
  <c r="BE114" i="276"/>
  <c r="BE115" i="276"/>
  <c r="BE116" i="276"/>
  <c r="BE117" i="276"/>
  <c r="BE118" i="276"/>
  <c r="BE119" i="276"/>
  <c r="BE120" i="276"/>
  <c r="BE121" i="276"/>
  <c r="BE122" i="276"/>
  <c r="BE123" i="276"/>
  <c r="BE124" i="276"/>
  <c r="BE125" i="276"/>
  <c r="BE126" i="276"/>
  <c r="BE127" i="276"/>
  <c r="BE128" i="276"/>
  <c r="BE129" i="276"/>
  <c r="BE130" i="276"/>
  <c r="BE131" i="276"/>
  <c r="BE132" i="276"/>
  <c r="BE133" i="276"/>
  <c r="BE134" i="276"/>
  <c r="BE135" i="276"/>
  <c r="BE136" i="276"/>
  <c r="BE137" i="276"/>
  <c r="BE138" i="276"/>
  <c r="BE139" i="276"/>
  <c r="BE140" i="276"/>
  <c r="BE141" i="276"/>
  <c r="BE142" i="276"/>
  <c r="BE143" i="276"/>
  <c r="BE144" i="276"/>
  <c r="BE145" i="276"/>
  <c r="BE146" i="276"/>
  <c r="BE147" i="276"/>
  <c r="BE148" i="276"/>
  <c r="BE149" i="276"/>
  <c r="BE150" i="276"/>
  <c r="BE151" i="276"/>
  <c r="BE152" i="276"/>
  <c r="BE153" i="276"/>
  <c r="BE154" i="276"/>
  <c r="BE155" i="276"/>
  <c r="BE156" i="276"/>
  <c r="BE157" i="276"/>
  <c r="BE158" i="276"/>
  <c r="BE159" i="276"/>
  <c r="BE160" i="276"/>
  <c r="BE161" i="276"/>
  <c r="BE162" i="276"/>
  <c r="BE163" i="276"/>
  <c r="BE164" i="276"/>
  <c r="BE165" i="276"/>
  <c r="BE166" i="276"/>
  <c r="BE167" i="276"/>
  <c r="BE168" i="276"/>
  <c r="BE169" i="276"/>
  <c r="BE170" i="276"/>
  <c r="BE171" i="276"/>
  <c r="BE172" i="276"/>
  <c r="BE173" i="276"/>
  <c r="BE174" i="276"/>
  <c r="BE175" i="276"/>
  <c r="BE176" i="276"/>
  <c r="BE177" i="276"/>
  <c r="BE178" i="276"/>
  <c r="BE179" i="276"/>
  <c r="BE180" i="276"/>
  <c r="BE181" i="276"/>
  <c r="BE182" i="276"/>
  <c r="BE183" i="276"/>
  <c r="BE184" i="276"/>
  <c r="BE185" i="276"/>
  <c r="BE186" i="276"/>
  <c r="BE187" i="276"/>
  <c r="BE188" i="276"/>
  <c r="BE189" i="276"/>
  <c r="BE190" i="276"/>
  <c r="BE191" i="276"/>
  <c r="BE192" i="276"/>
  <c r="BE193" i="276"/>
  <c r="BE194" i="276"/>
  <c r="BE195" i="276"/>
  <c r="BE196" i="276"/>
  <c r="BE197" i="276"/>
  <c r="BE198" i="276"/>
  <c r="BE199" i="276"/>
  <c r="BE200" i="276"/>
  <c r="BE201" i="276"/>
  <c r="BE202" i="276"/>
  <c r="BE203" i="276"/>
  <c r="BE204" i="276"/>
  <c r="BE205" i="276"/>
  <c r="BE206" i="276"/>
  <c r="BE207" i="276"/>
  <c r="BE208" i="276"/>
  <c r="BE209" i="276"/>
  <c r="BE210" i="276"/>
  <c r="BE211" i="276"/>
  <c r="BE212" i="276"/>
  <c r="BE213" i="276"/>
  <c r="BE214" i="276"/>
  <c r="BE215" i="276"/>
  <c r="BE216" i="276"/>
  <c r="BE217" i="276"/>
  <c r="BE218" i="276"/>
  <c r="BE219" i="276"/>
  <c r="BE220" i="276"/>
  <c r="BE221" i="276"/>
  <c r="BE222" i="276"/>
  <c r="BE223" i="276"/>
  <c r="BE224" i="276"/>
  <c r="BE225" i="276"/>
  <c r="BE226" i="276"/>
  <c r="BE227" i="276"/>
  <c r="BE228" i="276"/>
  <c r="BE229" i="276"/>
  <c r="BE230" i="276"/>
  <c r="BE231" i="276"/>
  <c r="BE232" i="276"/>
  <c r="BE233" i="276"/>
  <c r="BE234" i="276"/>
  <c r="BE235" i="276"/>
  <c r="BE236" i="276"/>
  <c r="BE237" i="276"/>
  <c r="BE238" i="276"/>
  <c r="BE239" i="276"/>
  <c r="BE240" i="276"/>
  <c r="BE241" i="276"/>
  <c r="BE242" i="276"/>
  <c r="BE243" i="276"/>
  <c r="BE244" i="276"/>
  <c r="BE245" i="276"/>
  <c r="BE246" i="276"/>
  <c r="BE247" i="276"/>
  <c r="BE248" i="276"/>
  <c r="BE249" i="276"/>
  <c r="BE250" i="276"/>
  <c r="BE251" i="276"/>
  <c r="BE252" i="276"/>
  <c r="BE253" i="276"/>
  <c r="BE254" i="276"/>
  <c r="BE255" i="276"/>
  <c r="BE256" i="276"/>
  <c r="BE257" i="276"/>
  <c r="BE258" i="276"/>
  <c r="BE259" i="276"/>
  <c r="BE260" i="276"/>
  <c r="BE261" i="276"/>
  <c r="BE262" i="276"/>
  <c r="BE263" i="276"/>
  <c r="BE264" i="276"/>
  <c r="BE265" i="276"/>
  <c r="BE266" i="276"/>
  <c r="BE267" i="276"/>
  <c r="BE268" i="276"/>
  <c r="BE269" i="276"/>
  <c r="BE270" i="276"/>
  <c r="BE271" i="276"/>
  <c r="BE272" i="276"/>
  <c r="BE273" i="276"/>
  <c r="BE274" i="276"/>
  <c r="BE275" i="276"/>
  <c r="BE276" i="276"/>
  <c r="BE277" i="276"/>
  <c r="BE278" i="276"/>
  <c r="BE279" i="276"/>
  <c r="BE280" i="276"/>
  <c r="BE281" i="276"/>
  <c r="BE282" i="276"/>
  <c r="BE283" i="276"/>
  <c r="BE284" i="276"/>
  <c r="BE285" i="276"/>
  <c r="BE286" i="276"/>
  <c r="BE287" i="276"/>
  <c r="BE288" i="276"/>
  <c r="BE289" i="276"/>
  <c r="BE290" i="276"/>
  <c r="BE291" i="276"/>
  <c r="BE292" i="276"/>
  <c r="BE293" i="276"/>
  <c r="BE294" i="276"/>
  <c r="BE295" i="276"/>
  <c r="BE296" i="276"/>
  <c r="BE297" i="276"/>
  <c r="BE298" i="276"/>
  <c r="BE299" i="276"/>
  <c r="BE300" i="276"/>
  <c r="BE301" i="276"/>
  <c r="BE302" i="276"/>
  <c r="BE303" i="276"/>
  <c r="BE304" i="276"/>
  <c r="BE305" i="276"/>
  <c r="BE306" i="276"/>
  <c r="BE307" i="276"/>
  <c r="BE308" i="276"/>
  <c r="BE309" i="276"/>
  <c r="BE310" i="276"/>
  <c r="BE311" i="276"/>
  <c r="BE312" i="276"/>
  <c r="BE313" i="276"/>
  <c r="BE314" i="276"/>
  <c r="BE315" i="276"/>
  <c r="BE316" i="276"/>
  <c r="BE317" i="276"/>
  <c r="BE318" i="276"/>
  <c r="BE319" i="276"/>
  <c r="BE320" i="276"/>
  <c r="BE321" i="276"/>
  <c r="BE322" i="276"/>
  <c r="BE323" i="276"/>
  <c r="BE324" i="276"/>
  <c r="BE325" i="276"/>
  <c r="BE326" i="276"/>
  <c r="BE327" i="276"/>
  <c r="BE328" i="276"/>
  <c r="BE329" i="276"/>
  <c r="BE330" i="276"/>
  <c r="BE331" i="276"/>
  <c r="BE332" i="276"/>
  <c r="BE333" i="276"/>
  <c r="BE334" i="276"/>
  <c r="BE335" i="276"/>
  <c r="BE336" i="276"/>
  <c r="BE337" i="276"/>
  <c r="BE338" i="276"/>
  <c r="BE339" i="276"/>
  <c r="BE340" i="276"/>
  <c r="BE341" i="276"/>
  <c r="BE342" i="276"/>
  <c r="BE343" i="276"/>
  <c r="BE344" i="276"/>
  <c r="BE345" i="276"/>
  <c r="BE346" i="276"/>
  <c r="BE347" i="276"/>
  <c r="BE348" i="276"/>
  <c r="BE349" i="276"/>
  <c r="BE350" i="276"/>
  <c r="BE351" i="276"/>
  <c r="BE352" i="276"/>
  <c r="BE353" i="276"/>
  <c r="BE354" i="276"/>
  <c r="BE355" i="276"/>
  <c r="BE356" i="276"/>
  <c r="BE357" i="276"/>
  <c r="BE358" i="276"/>
  <c r="BE359" i="276"/>
  <c r="BE360" i="276"/>
  <c r="BE361" i="276"/>
  <c r="BE362" i="276"/>
  <c r="BE363" i="276"/>
  <c r="BE364" i="276"/>
  <c r="BE365" i="276"/>
  <c r="BE366" i="276"/>
  <c r="BE367" i="276"/>
  <c r="BE368" i="276"/>
  <c r="BE369" i="276"/>
  <c r="BE370" i="276"/>
  <c r="BE371" i="276"/>
  <c r="BE372" i="276"/>
  <c r="BE373" i="276"/>
  <c r="BE374" i="276"/>
  <c r="BE375" i="276"/>
  <c r="BE376" i="276"/>
  <c r="BE377" i="276"/>
  <c r="BE378" i="276"/>
  <c r="BE379" i="276"/>
  <c r="BE380" i="276"/>
  <c r="BE381" i="276"/>
  <c r="BE382" i="276"/>
  <c r="BE383" i="276"/>
  <c r="BE384" i="276"/>
  <c r="BE385" i="276"/>
  <c r="BE386" i="276"/>
  <c r="BE387" i="276"/>
  <c r="BE388" i="276"/>
  <c r="BE389" i="276"/>
  <c r="BE390" i="276"/>
  <c r="BE391" i="276"/>
  <c r="BE392" i="276"/>
  <c r="BE393" i="276"/>
  <c r="BE394" i="276"/>
  <c r="BE395" i="276"/>
  <c r="BE396" i="276"/>
  <c r="BE397" i="276"/>
  <c r="BE398" i="276"/>
  <c r="BE399" i="276"/>
  <c r="BE400" i="276"/>
  <c r="BE401" i="276"/>
  <c r="BE402" i="276"/>
  <c r="BE403" i="276"/>
  <c r="BE404" i="276"/>
  <c r="BE405" i="276"/>
  <c r="BE406" i="276"/>
  <c r="BE407" i="276"/>
  <c r="BE408" i="276"/>
  <c r="BE409" i="276"/>
  <c r="BE410" i="276"/>
  <c r="BE411" i="276"/>
  <c r="BE412" i="276"/>
  <c r="BE413" i="276"/>
  <c r="BE414" i="276"/>
  <c r="BE415" i="276"/>
  <c r="BE416" i="276"/>
  <c r="BE417" i="276"/>
  <c r="BE418" i="276"/>
  <c r="BE419" i="276"/>
  <c r="BE420" i="276"/>
  <c r="BE421" i="276"/>
  <c r="BE422" i="276"/>
  <c r="BE423" i="276"/>
  <c r="BE424" i="276"/>
  <c r="BE425" i="276"/>
  <c r="BE426" i="276"/>
  <c r="BE427" i="276"/>
  <c r="BE428" i="276"/>
  <c r="BE429" i="276"/>
  <c r="BE430" i="276"/>
  <c r="BE431" i="276"/>
  <c r="BE432" i="276"/>
  <c r="BE433" i="276"/>
  <c r="BE434" i="276"/>
  <c r="BE435" i="276"/>
  <c r="BE436" i="276"/>
  <c r="BE437" i="276"/>
  <c r="BE438" i="276"/>
  <c r="BE439" i="276"/>
  <c r="BE440" i="276"/>
  <c r="BE441" i="276"/>
  <c r="BE442" i="276"/>
  <c r="BE443" i="276"/>
  <c r="BE444" i="276"/>
  <c r="BE445" i="276"/>
  <c r="BE446" i="276"/>
  <c r="BE447" i="276"/>
  <c r="BE448" i="276"/>
  <c r="BE449" i="276"/>
  <c r="BE450" i="276"/>
  <c r="BE451" i="276"/>
  <c r="BE452" i="276"/>
  <c r="BE453" i="276"/>
  <c r="BE454" i="276"/>
  <c r="BE455" i="276"/>
  <c r="BE456" i="276"/>
  <c r="BE457" i="276"/>
  <c r="BE458" i="276"/>
  <c r="BE459" i="276"/>
  <c r="BE460" i="276"/>
  <c r="BE461" i="276"/>
  <c r="BE3" i="276"/>
  <c r="AX1" i="276"/>
  <c r="AV3" i="276"/>
  <c r="AV4" i="276"/>
  <c r="AV5" i="276"/>
  <c r="AV6" i="276"/>
  <c r="AV7" i="276"/>
  <c r="AV8" i="276"/>
  <c r="AV9" i="276"/>
  <c r="AV10" i="276"/>
  <c r="AV11" i="276"/>
  <c r="AV12" i="276"/>
  <c r="AV13" i="276"/>
  <c r="AV14" i="276"/>
  <c r="AV15" i="276"/>
  <c r="AV16" i="276"/>
  <c r="AV17" i="276"/>
  <c r="AV18" i="276"/>
  <c r="AV19" i="276"/>
  <c r="AV20" i="276"/>
  <c r="AV21" i="276"/>
  <c r="AV22" i="276"/>
  <c r="AV23" i="276"/>
  <c r="AV24" i="276"/>
  <c r="AV25" i="276"/>
  <c r="AV26" i="276"/>
  <c r="AV27" i="276"/>
  <c r="AV28" i="276"/>
  <c r="AV29" i="276"/>
  <c r="AV30" i="276"/>
  <c r="AV31" i="276"/>
  <c r="AV32" i="276"/>
  <c r="AV33" i="276"/>
  <c r="AV34" i="276"/>
  <c r="AV35" i="276"/>
  <c r="AV36" i="276"/>
  <c r="AV37" i="276"/>
  <c r="AV38" i="276"/>
  <c r="AV39" i="276"/>
  <c r="AV40" i="276"/>
  <c r="AV41" i="276"/>
  <c r="AV42" i="276"/>
  <c r="AV43" i="276"/>
  <c r="AV44" i="276"/>
  <c r="AV45" i="276"/>
  <c r="AV46" i="276"/>
  <c r="AV47" i="276"/>
  <c r="AV48" i="276"/>
  <c r="AV49" i="276"/>
  <c r="AV50" i="276"/>
  <c r="AV51" i="276"/>
  <c r="AV52" i="276"/>
  <c r="AV53" i="276"/>
  <c r="AV54" i="276"/>
  <c r="AV55" i="276"/>
  <c r="AV56" i="276"/>
  <c r="AV57" i="276"/>
  <c r="AV58" i="276"/>
  <c r="AV59" i="276"/>
  <c r="AV60" i="276"/>
  <c r="AV61" i="276"/>
  <c r="AV62" i="276"/>
  <c r="AV63" i="276"/>
  <c r="AV64" i="276"/>
  <c r="AV65" i="276"/>
  <c r="AV66" i="276"/>
  <c r="AV67" i="276"/>
  <c r="AV68" i="276"/>
  <c r="AV69" i="276"/>
  <c r="AV70" i="276"/>
  <c r="AV71" i="276"/>
  <c r="AV72" i="276"/>
  <c r="AV73" i="276"/>
  <c r="AV74" i="276"/>
  <c r="AV75" i="276"/>
  <c r="AV76" i="276"/>
  <c r="AV77" i="276"/>
  <c r="AV78" i="276"/>
  <c r="AV79" i="276"/>
  <c r="AV80" i="276"/>
  <c r="AV81" i="276"/>
  <c r="AV82" i="276"/>
  <c r="AV83" i="276"/>
  <c r="AV84" i="276"/>
  <c r="AV85" i="276"/>
  <c r="AV86" i="276"/>
  <c r="AV87" i="276"/>
  <c r="AV88" i="276"/>
  <c r="AV89" i="276"/>
  <c r="AV90" i="276"/>
  <c r="AV91" i="276"/>
  <c r="AV92" i="276"/>
  <c r="AV93" i="276"/>
  <c r="AV94" i="276"/>
  <c r="AV95" i="276"/>
  <c r="AV96" i="276"/>
  <c r="AV97" i="276"/>
  <c r="AV98" i="276"/>
  <c r="AV99" i="276"/>
  <c r="AV100" i="276"/>
  <c r="AV101" i="276"/>
  <c r="AV102" i="276"/>
  <c r="AV103" i="276"/>
  <c r="AV104" i="276"/>
  <c r="AV105" i="276"/>
  <c r="AV106" i="276"/>
  <c r="AV107" i="276"/>
  <c r="AV108" i="276"/>
  <c r="AV109" i="276"/>
  <c r="AV110" i="276"/>
  <c r="AV111" i="276"/>
  <c r="AV112" i="276"/>
  <c r="AV113" i="276"/>
  <c r="AV114" i="276"/>
  <c r="AV115" i="276"/>
  <c r="AV116" i="276"/>
  <c r="AV117" i="276"/>
  <c r="AV118" i="276"/>
  <c r="AV119" i="276"/>
  <c r="AV120" i="276"/>
  <c r="AV121" i="276"/>
  <c r="AV122" i="276"/>
  <c r="AV123" i="276"/>
  <c r="AV124" i="276"/>
  <c r="AV125" i="276"/>
  <c r="AV126" i="276"/>
  <c r="AV127" i="276"/>
  <c r="AV128" i="276"/>
  <c r="AV129" i="276"/>
  <c r="AV130" i="276"/>
  <c r="AV131" i="276"/>
  <c r="AV132" i="276"/>
  <c r="AV133" i="276"/>
  <c r="AV134" i="276"/>
  <c r="AV135" i="276"/>
  <c r="AV136" i="276"/>
  <c r="AV137" i="276"/>
  <c r="AV138" i="276"/>
  <c r="AV139" i="276"/>
  <c r="AV140" i="276"/>
  <c r="AV141" i="276"/>
  <c r="AV142" i="276"/>
  <c r="AV143" i="276"/>
  <c r="AV144" i="276"/>
  <c r="AV145" i="276"/>
  <c r="AV146" i="276"/>
  <c r="AV147" i="276"/>
  <c r="AV148" i="276"/>
  <c r="AV149" i="276"/>
  <c r="AV150" i="276"/>
  <c r="AV151" i="276"/>
  <c r="AV152" i="276"/>
  <c r="AV153" i="276"/>
  <c r="AV154" i="276"/>
  <c r="AV155" i="276"/>
  <c r="AV156" i="276"/>
  <c r="AV157" i="276"/>
  <c r="AV158" i="276"/>
  <c r="AV159" i="276"/>
  <c r="AV160" i="276"/>
  <c r="AV161" i="276"/>
  <c r="AV162" i="276"/>
  <c r="AV163" i="276"/>
  <c r="AV164" i="276"/>
  <c r="AV165" i="276"/>
  <c r="AV166" i="276"/>
  <c r="AV167" i="276"/>
  <c r="AV168" i="276"/>
  <c r="AV169" i="276"/>
  <c r="AV170" i="276"/>
  <c r="AV171" i="276"/>
  <c r="AV172" i="276"/>
  <c r="AV173" i="276"/>
  <c r="AV174" i="276"/>
  <c r="AV175" i="276"/>
  <c r="AV176" i="276"/>
  <c r="AV177" i="276"/>
  <c r="AV178" i="276"/>
  <c r="AV179" i="276"/>
  <c r="AV180" i="276"/>
  <c r="AV181" i="276"/>
  <c r="AV182" i="276"/>
  <c r="AV183" i="276"/>
  <c r="AV184" i="276"/>
  <c r="AV185" i="276"/>
  <c r="AV186" i="276"/>
  <c r="AV187" i="276"/>
  <c r="AV188" i="276"/>
  <c r="AV189" i="276"/>
  <c r="AV190" i="276"/>
  <c r="AV191" i="276"/>
  <c r="AV192" i="276"/>
  <c r="AV193" i="276"/>
  <c r="AV194" i="276"/>
  <c r="AV195" i="276"/>
  <c r="AV196" i="276"/>
  <c r="AV197" i="276"/>
  <c r="AV198" i="276"/>
  <c r="AV199" i="276"/>
  <c r="AV200" i="276"/>
  <c r="AV201" i="276"/>
  <c r="AV202" i="276"/>
  <c r="AV203" i="276"/>
  <c r="AV204" i="276"/>
  <c r="AV205" i="276"/>
  <c r="AV206" i="276"/>
  <c r="AV207" i="276"/>
  <c r="AV208" i="276"/>
  <c r="AV209" i="276"/>
  <c r="AV210" i="276"/>
  <c r="AV211" i="276"/>
  <c r="AV212" i="276"/>
  <c r="AV213" i="276"/>
  <c r="AV214" i="276"/>
  <c r="AV215" i="276"/>
  <c r="AV216" i="276"/>
  <c r="AV217" i="276"/>
  <c r="AV218" i="276"/>
  <c r="AV219" i="276"/>
  <c r="AV220" i="276"/>
  <c r="AV221" i="276"/>
  <c r="AV222" i="276"/>
  <c r="AV223" i="276"/>
  <c r="AV224" i="276"/>
  <c r="AV225" i="276"/>
  <c r="AV226" i="276"/>
  <c r="AV227" i="276"/>
  <c r="AV228" i="276"/>
  <c r="AV229" i="276"/>
  <c r="AV230" i="276"/>
  <c r="AV231" i="276"/>
  <c r="AV232" i="276"/>
  <c r="AV233" i="276"/>
  <c r="AV234" i="276"/>
  <c r="AV235" i="276"/>
  <c r="AV236" i="276"/>
  <c r="AV237" i="276"/>
  <c r="AV238" i="276"/>
  <c r="AV239" i="276"/>
  <c r="AV240" i="276"/>
  <c r="AV241" i="276"/>
  <c r="AV242" i="276"/>
  <c r="AV243" i="276"/>
  <c r="AV244" i="276"/>
  <c r="AV245" i="276"/>
  <c r="AV246" i="276"/>
  <c r="AV247" i="276"/>
  <c r="AV248" i="276"/>
  <c r="AV249" i="276"/>
  <c r="AV250" i="276"/>
  <c r="AV251" i="276"/>
  <c r="AV252" i="276"/>
  <c r="AV253" i="276"/>
  <c r="AV254" i="276"/>
  <c r="AV255" i="276"/>
  <c r="AV256" i="276"/>
  <c r="AV257" i="276"/>
  <c r="AV258" i="276"/>
  <c r="AV259" i="276"/>
  <c r="AV260" i="276"/>
  <c r="AV261" i="276"/>
  <c r="AV262" i="276"/>
  <c r="AV263" i="276"/>
  <c r="AV264" i="276"/>
  <c r="AV265" i="276"/>
  <c r="AV266" i="276"/>
  <c r="AV267" i="276"/>
  <c r="AV268" i="276"/>
  <c r="AV269" i="276"/>
  <c r="AV270" i="276"/>
  <c r="AV271" i="276"/>
  <c r="AV272" i="276"/>
  <c r="AV273" i="276"/>
  <c r="AV274" i="276"/>
  <c r="AV275" i="276"/>
  <c r="AV276" i="276"/>
  <c r="AV277" i="276"/>
  <c r="AV278" i="276"/>
  <c r="AV279" i="276"/>
  <c r="AV280" i="276"/>
  <c r="AV281" i="276"/>
  <c r="AV282" i="276"/>
  <c r="AV283" i="276"/>
  <c r="AV284" i="276"/>
  <c r="AV285" i="276"/>
  <c r="AV286" i="276"/>
  <c r="AV287" i="276"/>
  <c r="AV288" i="276"/>
  <c r="AV289" i="276"/>
  <c r="AV290" i="276"/>
  <c r="AV291" i="276"/>
  <c r="AV292" i="276"/>
  <c r="AV293" i="276"/>
  <c r="AV294" i="276"/>
  <c r="AV295" i="276"/>
  <c r="AV296" i="276"/>
  <c r="AV297" i="276"/>
  <c r="AV298" i="276"/>
  <c r="AV299" i="276"/>
  <c r="AV300" i="276"/>
  <c r="AV301" i="276"/>
  <c r="AV302" i="276"/>
  <c r="AV303" i="276"/>
  <c r="AV304" i="276"/>
  <c r="AV305" i="276"/>
  <c r="AV306" i="276"/>
  <c r="AV307" i="276"/>
  <c r="AV308" i="276"/>
  <c r="AV309" i="276"/>
  <c r="AV310" i="276"/>
  <c r="AV311" i="276"/>
  <c r="AV312" i="276"/>
  <c r="AV313" i="276"/>
  <c r="AV314" i="276"/>
  <c r="AV315" i="276"/>
  <c r="AV316" i="276"/>
  <c r="AV317" i="276"/>
  <c r="AV318" i="276"/>
  <c r="AV319" i="276"/>
  <c r="AV320" i="276"/>
  <c r="AV321" i="276"/>
  <c r="AV322" i="276"/>
  <c r="AV323" i="276"/>
  <c r="AV324" i="276"/>
  <c r="AV325" i="276"/>
  <c r="AV326" i="276"/>
  <c r="AV327" i="276"/>
  <c r="AV328" i="276"/>
  <c r="AV329" i="276"/>
  <c r="AV330" i="276"/>
  <c r="AV331" i="276"/>
  <c r="AV332" i="276"/>
  <c r="AV333" i="276"/>
  <c r="AV334" i="276"/>
  <c r="AV335" i="276"/>
  <c r="AV336" i="276"/>
  <c r="AV337" i="276"/>
  <c r="AV338" i="276"/>
  <c r="AV339" i="276"/>
  <c r="AV340" i="276"/>
  <c r="AV341" i="276"/>
  <c r="AV342" i="276"/>
  <c r="AV343" i="276"/>
  <c r="AV344" i="276"/>
  <c r="AV345" i="276"/>
  <c r="AV346" i="276"/>
  <c r="AV347" i="276"/>
  <c r="AV348" i="276"/>
  <c r="AV349" i="276"/>
  <c r="AV350" i="276"/>
  <c r="AV351" i="276"/>
  <c r="AV352" i="276"/>
  <c r="AV353" i="276"/>
  <c r="AV354" i="276"/>
  <c r="AV355" i="276"/>
  <c r="AV356" i="276"/>
  <c r="AV357" i="276"/>
  <c r="AV358" i="276"/>
  <c r="AV359" i="276"/>
  <c r="AV360" i="276"/>
  <c r="AV361" i="276"/>
  <c r="AV362" i="276"/>
  <c r="AV363" i="276"/>
  <c r="AV364" i="276"/>
  <c r="AV365" i="276"/>
  <c r="AV366" i="276"/>
  <c r="AV367" i="276"/>
  <c r="AV368" i="276"/>
  <c r="AV369" i="276"/>
  <c r="AV370" i="276"/>
  <c r="AV371" i="276"/>
  <c r="AV372" i="276"/>
  <c r="AV373" i="276"/>
  <c r="AV374" i="276"/>
  <c r="AV375" i="276"/>
  <c r="AV376" i="276"/>
  <c r="AV377" i="276"/>
  <c r="AV378" i="276"/>
  <c r="AV379" i="276"/>
  <c r="AV380" i="276"/>
  <c r="AV381" i="276"/>
  <c r="AV382" i="276"/>
  <c r="AV383" i="276"/>
  <c r="AV384" i="276"/>
  <c r="AV385" i="276"/>
  <c r="AV386" i="276"/>
  <c r="AV387" i="276"/>
  <c r="AV388" i="276"/>
  <c r="AV389" i="276"/>
  <c r="AV390" i="276"/>
  <c r="AV391" i="276"/>
  <c r="AV392" i="276"/>
  <c r="AV393" i="276"/>
  <c r="AV394" i="276"/>
  <c r="AV395" i="276"/>
  <c r="AV396" i="276"/>
  <c r="AV397" i="276"/>
  <c r="AV398" i="276"/>
  <c r="AV399" i="276"/>
  <c r="AV400" i="276"/>
  <c r="AV401" i="276"/>
  <c r="AV402" i="276"/>
  <c r="AV403" i="276"/>
  <c r="AV404" i="276"/>
  <c r="AV405" i="276"/>
  <c r="AV406" i="276"/>
  <c r="AV407" i="276"/>
  <c r="AV408" i="276"/>
  <c r="AV409" i="276"/>
  <c r="AV410" i="276"/>
  <c r="AV411" i="276"/>
  <c r="AV412" i="276"/>
  <c r="AV413" i="276"/>
  <c r="AV414" i="276"/>
  <c r="AV415" i="276"/>
  <c r="AV416" i="276"/>
  <c r="AV417" i="276"/>
  <c r="AV418" i="276"/>
  <c r="AV419" i="276"/>
  <c r="AV420" i="276"/>
  <c r="AV421" i="276"/>
  <c r="AV422" i="276"/>
  <c r="AV423" i="276"/>
  <c r="AV424" i="276"/>
  <c r="AV425" i="276"/>
  <c r="AV426" i="276"/>
  <c r="AV427" i="276"/>
  <c r="AV428" i="276"/>
  <c r="AV429" i="276"/>
  <c r="AV430" i="276"/>
  <c r="AV431" i="276"/>
  <c r="AV432" i="276"/>
  <c r="AV433" i="276"/>
  <c r="AV434" i="276"/>
  <c r="AV435" i="276"/>
  <c r="AV436" i="276"/>
  <c r="AV437" i="276"/>
  <c r="AV438" i="276"/>
  <c r="AV439" i="276"/>
  <c r="AV440" i="276"/>
  <c r="AV441" i="276"/>
  <c r="AV442" i="276"/>
  <c r="AV443" i="276"/>
  <c r="AV444" i="276"/>
  <c r="AV445" i="276"/>
  <c r="AV446" i="276"/>
  <c r="AV447" i="276"/>
  <c r="AV448" i="276"/>
  <c r="AV449" i="276"/>
  <c r="AV450" i="276"/>
  <c r="AV451" i="276"/>
  <c r="AV452" i="276"/>
  <c r="AV453" i="276"/>
  <c r="AV454" i="276"/>
  <c r="AV455" i="276"/>
  <c r="AV456" i="276"/>
  <c r="AV457" i="276"/>
  <c r="AV458" i="276"/>
  <c r="AV459" i="276"/>
  <c r="AV460" i="276"/>
  <c r="AV461" i="276"/>
  <c r="AV478" i="276"/>
  <c r="AV463" i="276"/>
  <c r="AV464" i="276"/>
  <c r="AV465" i="276"/>
  <c r="AV466" i="276"/>
  <c r="AV467" i="276"/>
  <c r="AV468" i="276"/>
  <c r="AV469" i="276"/>
  <c r="AV470" i="276"/>
  <c r="AV471" i="276"/>
  <c r="AV472" i="276"/>
  <c r="AV473" i="276"/>
  <c r="AV474" i="276"/>
  <c r="AV475" i="276"/>
  <c r="AV476" i="276"/>
  <c r="AV477" i="276"/>
  <c r="AV462" i="276"/>
  <c r="AO1" i="276"/>
  <c r="AM4" i="276"/>
  <c r="AM5" i="276"/>
  <c r="AM6" i="276"/>
  <c r="AM7" i="276"/>
  <c r="AM8" i="276"/>
  <c r="AM9" i="276"/>
  <c r="AM10" i="276"/>
  <c r="AM11" i="276"/>
  <c r="AM12" i="276"/>
  <c r="AM13" i="276"/>
  <c r="AM14" i="276"/>
  <c r="AM15" i="276"/>
  <c r="AM16" i="276"/>
  <c r="AM17" i="276"/>
  <c r="AM18" i="276"/>
  <c r="AM19" i="276"/>
  <c r="AM20" i="276"/>
  <c r="AM21" i="276"/>
  <c r="AM22" i="276"/>
  <c r="AM23" i="276"/>
  <c r="AM24" i="276"/>
  <c r="AM25" i="276"/>
  <c r="AM26" i="276"/>
  <c r="AM27" i="276"/>
  <c r="AM28" i="276"/>
  <c r="AM29" i="276"/>
  <c r="AM30" i="276"/>
  <c r="AM31" i="276"/>
  <c r="AM32" i="276"/>
  <c r="AM33" i="276"/>
  <c r="AM34" i="276"/>
  <c r="AM35" i="276"/>
  <c r="AM36" i="276"/>
  <c r="AM37" i="276"/>
  <c r="AM38" i="276"/>
  <c r="AM39" i="276"/>
  <c r="AM40" i="276"/>
  <c r="AM41" i="276"/>
  <c r="AM42" i="276"/>
  <c r="AM43" i="276"/>
  <c r="AM44" i="276"/>
  <c r="AM45" i="276"/>
  <c r="AM46" i="276"/>
  <c r="AM47" i="276"/>
  <c r="AM48" i="276"/>
  <c r="AM49" i="276"/>
  <c r="AM50" i="276"/>
  <c r="AM51" i="276"/>
  <c r="AM52" i="276"/>
  <c r="AM53" i="276"/>
  <c r="AM54" i="276"/>
  <c r="AM55" i="276"/>
  <c r="AM56" i="276"/>
  <c r="AM57" i="276"/>
  <c r="AM58" i="276"/>
  <c r="AM59" i="276"/>
  <c r="AM60" i="276"/>
  <c r="AM61" i="276"/>
  <c r="AM62" i="276"/>
  <c r="AM63" i="276"/>
  <c r="AM64" i="276"/>
  <c r="AM65" i="276"/>
  <c r="AM66" i="276"/>
  <c r="AM67" i="276"/>
  <c r="AM68" i="276"/>
  <c r="AM69" i="276"/>
  <c r="AM70" i="276"/>
  <c r="AM71" i="276"/>
  <c r="AM72" i="276"/>
  <c r="AM73" i="276"/>
  <c r="AM74" i="276"/>
  <c r="AM75" i="276"/>
  <c r="AM76" i="276"/>
  <c r="AM77" i="276"/>
  <c r="AM78" i="276"/>
  <c r="AM79" i="276"/>
  <c r="AM80" i="276"/>
  <c r="AM81" i="276"/>
  <c r="AM82" i="276"/>
  <c r="AM83" i="276"/>
  <c r="AM84" i="276"/>
  <c r="AM85" i="276"/>
  <c r="AM86" i="276"/>
  <c r="AM87" i="276"/>
  <c r="AM88" i="276"/>
  <c r="AM89" i="276"/>
  <c r="AM90" i="276"/>
  <c r="AM91" i="276"/>
  <c r="AM92" i="276"/>
  <c r="AM93" i="276"/>
  <c r="AM94" i="276"/>
  <c r="AM95" i="276"/>
  <c r="AM96" i="276"/>
  <c r="AM97" i="276"/>
  <c r="AM98" i="276"/>
  <c r="AM99" i="276"/>
  <c r="AM100" i="276"/>
  <c r="AM101" i="276"/>
  <c r="AM102" i="276"/>
  <c r="AM103" i="276"/>
  <c r="AM104" i="276"/>
  <c r="AM105" i="276"/>
  <c r="AM106" i="276"/>
  <c r="AM107" i="276"/>
  <c r="AM108" i="276"/>
  <c r="AM109" i="276"/>
  <c r="AM110" i="276"/>
  <c r="AM111" i="276"/>
  <c r="AM112" i="276"/>
  <c r="AM113" i="276"/>
  <c r="AM114" i="276"/>
  <c r="AM115" i="276"/>
  <c r="AM116" i="276"/>
  <c r="AM117" i="276"/>
  <c r="AM118" i="276"/>
  <c r="AM119" i="276"/>
  <c r="AM120" i="276"/>
  <c r="AM121" i="276"/>
  <c r="AM122" i="276"/>
  <c r="AM123" i="276"/>
  <c r="AM124" i="276"/>
  <c r="AM125" i="276"/>
  <c r="AM126" i="276"/>
  <c r="AM127" i="276"/>
  <c r="AM128" i="276"/>
  <c r="AM129" i="276"/>
  <c r="AM130" i="276"/>
  <c r="AM131" i="276"/>
  <c r="AM132" i="276"/>
  <c r="AM133" i="276"/>
  <c r="AM134" i="276"/>
  <c r="AM135" i="276"/>
  <c r="AM136" i="276"/>
  <c r="AM137" i="276"/>
  <c r="AM138" i="276"/>
  <c r="AM139" i="276"/>
  <c r="AM140" i="276"/>
  <c r="AM141" i="276"/>
  <c r="AM142" i="276"/>
  <c r="AM143" i="276"/>
  <c r="AM144" i="276"/>
  <c r="AM145" i="276"/>
  <c r="AM146" i="276"/>
  <c r="AM147" i="276"/>
  <c r="AM148" i="276"/>
  <c r="AM149" i="276"/>
  <c r="AM150" i="276"/>
  <c r="AM151" i="276"/>
  <c r="AM152" i="276"/>
  <c r="AM153" i="276"/>
  <c r="AM154" i="276"/>
  <c r="AM155" i="276"/>
  <c r="AM156" i="276"/>
  <c r="AM157" i="276"/>
  <c r="AM158" i="276"/>
  <c r="AM159" i="276"/>
  <c r="AM160" i="276"/>
  <c r="AM161" i="276"/>
  <c r="AM162" i="276"/>
  <c r="AM163" i="276"/>
  <c r="AM164" i="276"/>
  <c r="AM165" i="276"/>
  <c r="AM166" i="276"/>
  <c r="AM167" i="276"/>
  <c r="AM168" i="276"/>
  <c r="AM169" i="276"/>
  <c r="AM170" i="276"/>
  <c r="AM171" i="276"/>
  <c r="AM172" i="276"/>
  <c r="AM173" i="276"/>
  <c r="AM174" i="276"/>
  <c r="AM175" i="276"/>
  <c r="AM176" i="276"/>
  <c r="AM177" i="276"/>
  <c r="AM178" i="276"/>
  <c r="AM179" i="276"/>
  <c r="AM180" i="276"/>
  <c r="AM181" i="276"/>
  <c r="AM182" i="276"/>
  <c r="AM183" i="276"/>
  <c r="AM184" i="276"/>
  <c r="AM185" i="276"/>
  <c r="AM186" i="276"/>
  <c r="AM187" i="276"/>
  <c r="AM188" i="276"/>
  <c r="AM189" i="276"/>
  <c r="AM190" i="276"/>
  <c r="AM191" i="276"/>
  <c r="AM192" i="276"/>
  <c r="AM193" i="276"/>
  <c r="AM194" i="276"/>
  <c r="AM195" i="276"/>
  <c r="AM196" i="276"/>
  <c r="AM197" i="276"/>
  <c r="AM198" i="276"/>
  <c r="AM199" i="276"/>
  <c r="AM200" i="276"/>
  <c r="AM201" i="276"/>
  <c r="AM202" i="276"/>
  <c r="AM203" i="276"/>
  <c r="AM204" i="276"/>
  <c r="AM205" i="276"/>
  <c r="AM206" i="276"/>
  <c r="AM207" i="276"/>
  <c r="AM208" i="276"/>
  <c r="AM209" i="276"/>
  <c r="AM210" i="276"/>
  <c r="AM211" i="276"/>
  <c r="AM212" i="276"/>
  <c r="AM213" i="276"/>
  <c r="AM214" i="276"/>
  <c r="AM215" i="276"/>
  <c r="AM216" i="276"/>
  <c r="AM217" i="276"/>
  <c r="AM218" i="276"/>
  <c r="AM219" i="276"/>
  <c r="AM220" i="276"/>
  <c r="AM221" i="276"/>
  <c r="AM222" i="276"/>
  <c r="AM223" i="276"/>
  <c r="AM224" i="276"/>
  <c r="AM225" i="276"/>
  <c r="AM226" i="276"/>
  <c r="AM227" i="276"/>
  <c r="AM228" i="276"/>
  <c r="AM229" i="276"/>
  <c r="AM230" i="276"/>
  <c r="AM231" i="276"/>
  <c r="AM232" i="276"/>
  <c r="AM233" i="276"/>
  <c r="AM234" i="276"/>
  <c r="AM235" i="276"/>
  <c r="AM236" i="276"/>
  <c r="AM237" i="276"/>
  <c r="AM238" i="276"/>
  <c r="AM239" i="276"/>
  <c r="AM240" i="276"/>
  <c r="AM241" i="276"/>
  <c r="AM242" i="276"/>
  <c r="AM243" i="276"/>
  <c r="AM244" i="276"/>
  <c r="AM245" i="276"/>
  <c r="AM246" i="276"/>
  <c r="AM247" i="276"/>
  <c r="AM248" i="276"/>
  <c r="AM249" i="276"/>
  <c r="AM250" i="276"/>
  <c r="AM251" i="276"/>
  <c r="AM252" i="276"/>
  <c r="AM253" i="276"/>
  <c r="AM254" i="276"/>
  <c r="AM255" i="276"/>
  <c r="AM256" i="276"/>
  <c r="AM257" i="276"/>
  <c r="AM258" i="276"/>
  <c r="AM259" i="276"/>
  <c r="AM260" i="276"/>
  <c r="AM261" i="276"/>
  <c r="AM262" i="276"/>
  <c r="AM263" i="276"/>
  <c r="AM264" i="276"/>
  <c r="AM265" i="276"/>
  <c r="AM266" i="276"/>
  <c r="AM267" i="276"/>
  <c r="AM268" i="276"/>
  <c r="AM269" i="276"/>
  <c r="AM270" i="276"/>
  <c r="AM271" i="276"/>
  <c r="AM272" i="276"/>
  <c r="AM273" i="276"/>
  <c r="AM274" i="276"/>
  <c r="AM275" i="276"/>
  <c r="AM276" i="276"/>
  <c r="AM277" i="276"/>
  <c r="AM278" i="276"/>
  <c r="AM279" i="276"/>
  <c r="AM280" i="276"/>
  <c r="AM281" i="276"/>
  <c r="AM282" i="276"/>
  <c r="AM283" i="276"/>
  <c r="AM284" i="276"/>
  <c r="AM285" i="276"/>
  <c r="AM286" i="276"/>
  <c r="AM287" i="276"/>
  <c r="AM288" i="276"/>
  <c r="AM289" i="276"/>
  <c r="AM290" i="276"/>
  <c r="AM291" i="276"/>
  <c r="AM292" i="276"/>
  <c r="AM293" i="276"/>
  <c r="AM294" i="276"/>
  <c r="AM295" i="276"/>
  <c r="AM296" i="276"/>
  <c r="AM297" i="276"/>
  <c r="AM298" i="276"/>
  <c r="AM299" i="276"/>
  <c r="AM300" i="276"/>
  <c r="AM301" i="276"/>
  <c r="AM302" i="276"/>
  <c r="AM303" i="276"/>
  <c r="AM304" i="276"/>
  <c r="AM305" i="276"/>
  <c r="AM306" i="276"/>
  <c r="AM307" i="276"/>
  <c r="AM308" i="276"/>
  <c r="AM309" i="276"/>
  <c r="AM310" i="276"/>
  <c r="AM311" i="276"/>
  <c r="AM312" i="276"/>
  <c r="AM313" i="276"/>
  <c r="AM314" i="276"/>
  <c r="AM315" i="276"/>
  <c r="AM316" i="276"/>
  <c r="AM317" i="276"/>
  <c r="AM318" i="276"/>
  <c r="AM319" i="276"/>
  <c r="AM320" i="276"/>
  <c r="AM321" i="276"/>
  <c r="AM322" i="276"/>
  <c r="AM323" i="276"/>
  <c r="AM324" i="276"/>
  <c r="AM325" i="276"/>
  <c r="AM326" i="276"/>
  <c r="AM327" i="276"/>
  <c r="AM328" i="276"/>
  <c r="AM329" i="276"/>
  <c r="AM330" i="276"/>
  <c r="AM331" i="276"/>
  <c r="AM332" i="276"/>
  <c r="AM333" i="276"/>
  <c r="AM334" i="276"/>
  <c r="AM335" i="276"/>
  <c r="AM336" i="276"/>
  <c r="AM337" i="276"/>
  <c r="AM338" i="276"/>
  <c r="AM339" i="276"/>
  <c r="AM340" i="276"/>
  <c r="AM341" i="276"/>
  <c r="AM342" i="276"/>
  <c r="AM343" i="276"/>
  <c r="AM344" i="276"/>
  <c r="AM345" i="276"/>
  <c r="AM346" i="276"/>
  <c r="AM347" i="276"/>
  <c r="AM348" i="276"/>
  <c r="AM349" i="276"/>
  <c r="AM350" i="276"/>
  <c r="AM351" i="276"/>
  <c r="AM352" i="276"/>
  <c r="AM353" i="276"/>
  <c r="AM354" i="276"/>
  <c r="AM355" i="276"/>
  <c r="AM356" i="276"/>
  <c r="AM357" i="276"/>
  <c r="AM358" i="276"/>
  <c r="AM359" i="276"/>
  <c r="AM360" i="276"/>
  <c r="AM361" i="276"/>
  <c r="AM362" i="276"/>
  <c r="AM363" i="276"/>
  <c r="AM364" i="276"/>
  <c r="AM365" i="276"/>
  <c r="AM366" i="276"/>
  <c r="AM367" i="276"/>
  <c r="AM368" i="276"/>
  <c r="AM369" i="276"/>
  <c r="AM370" i="276"/>
  <c r="AM371" i="276"/>
  <c r="AM372" i="276"/>
  <c r="AM373" i="276"/>
  <c r="AM374" i="276"/>
  <c r="AM375" i="276"/>
  <c r="AM376" i="276"/>
  <c r="AM377" i="276"/>
  <c r="AM378" i="276"/>
  <c r="AM379" i="276"/>
  <c r="AM380" i="276"/>
  <c r="AM381" i="276"/>
  <c r="AM382" i="276"/>
  <c r="AM383" i="276"/>
  <c r="AM384" i="276"/>
  <c r="AM385" i="276"/>
  <c r="AM386" i="276"/>
  <c r="AM387" i="276"/>
  <c r="AM388" i="276"/>
  <c r="AM389" i="276"/>
  <c r="AM390" i="276"/>
  <c r="AM391" i="276"/>
  <c r="AM392" i="276"/>
  <c r="AM393" i="276"/>
  <c r="AM394" i="276"/>
  <c r="AM395" i="276"/>
  <c r="AM396" i="276"/>
  <c r="AM397" i="276"/>
  <c r="AM398" i="276"/>
  <c r="AM399" i="276"/>
  <c r="AM400" i="276"/>
  <c r="AM401" i="276"/>
  <c r="AM402" i="276"/>
  <c r="AM403" i="276"/>
  <c r="AM404" i="276"/>
  <c r="AM405" i="276"/>
  <c r="AM406" i="276"/>
  <c r="AM407" i="276"/>
  <c r="AM408" i="276"/>
  <c r="AM409" i="276"/>
  <c r="AM410" i="276"/>
  <c r="AM411" i="276"/>
  <c r="AM412" i="276"/>
  <c r="AM413" i="276"/>
  <c r="AM414" i="276"/>
  <c r="AM415" i="276"/>
  <c r="AM416" i="276"/>
  <c r="AM417" i="276"/>
  <c r="AM418" i="276"/>
  <c r="AM419" i="276"/>
  <c r="AM420" i="276"/>
  <c r="AM421" i="276"/>
  <c r="AM422" i="276"/>
  <c r="AM423" i="276"/>
  <c r="AM424" i="276"/>
  <c r="AM425" i="276"/>
  <c r="AM426" i="276"/>
  <c r="AM427" i="276"/>
  <c r="AM428" i="276"/>
  <c r="AM429" i="276"/>
  <c r="AM430" i="276"/>
  <c r="AM431" i="276"/>
  <c r="AM432" i="276"/>
  <c r="AM433" i="276"/>
  <c r="AM434" i="276"/>
  <c r="AM435" i="276"/>
  <c r="AM436" i="276"/>
  <c r="AM437" i="276"/>
  <c r="AM438" i="276"/>
  <c r="AM439" i="276"/>
  <c r="AM440" i="276"/>
  <c r="AM441" i="276"/>
  <c r="AM442" i="276"/>
  <c r="AM443" i="276"/>
  <c r="AM444" i="276"/>
  <c r="AM445" i="276"/>
  <c r="AM446" i="276"/>
  <c r="AM447" i="276"/>
  <c r="AM448" i="276"/>
  <c r="AM449" i="276"/>
  <c r="AM450" i="276"/>
  <c r="AM451" i="276"/>
  <c r="AM452" i="276"/>
  <c r="AM453" i="276"/>
  <c r="AM454" i="276"/>
  <c r="AM455" i="276"/>
  <c r="AM456" i="276"/>
  <c r="AM457" i="276"/>
  <c r="AM458" i="276"/>
  <c r="AM459" i="276"/>
  <c r="AM460" i="276"/>
  <c r="AM461" i="276"/>
  <c r="AM462" i="276"/>
  <c r="AM3" i="276"/>
  <c r="AF1" i="276"/>
  <c r="AD15" i="276"/>
  <c r="AD16" i="276"/>
  <c r="AD17" i="276"/>
  <c r="AD18" i="276"/>
  <c r="AD19" i="276"/>
  <c r="AD20" i="276"/>
  <c r="AD21" i="276"/>
  <c r="AD22" i="276"/>
  <c r="AD23" i="276"/>
  <c r="AD24" i="276"/>
  <c r="AD25" i="276"/>
  <c r="AD26" i="276"/>
  <c r="AD27" i="276"/>
  <c r="AD28" i="276"/>
  <c r="AD29" i="276"/>
  <c r="AD30" i="276"/>
  <c r="AD31" i="276"/>
  <c r="AD32" i="276"/>
  <c r="AD33" i="276"/>
  <c r="AD34" i="276"/>
  <c r="AD35" i="276"/>
  <c r="AD36" i="276"/>
  <c r="AD37" i="276"/>
  <c r="AD38" i="276"/>
  <c r="AD39" i="276"/>
  <c r="AD40" i="276"/>
  <c r="AD41" i="276"/>
  <c r="AD42" i="276"/>
  <c r="AD43" i="276"/>
  <c r="AD44" i="276"/>
  <c r="AD45" i="276"/>
  <c r="AD46" i="276"/>
  <c r="AD47" i="276"/>
  <c r="AD48" i="276"/>
  <c r="AD49" i="276"/>
  <c r="AD50" i="276"/>
  <c r="AD51" i="276"/>
  <c r="AD52" i="276"/>
  <c r="AD53" i="276"/>
  <c r="AD54" i="276"/>
  <c r="AD55" i="276"/>
  <c r="AD56" i="276"/>
  <c r="AD57" i="276"/>
  <c r="AD58" i="276"/>
  <c r="AD59" i="276"/>
  <c r="AD60" i="276"/>
  <c r="AD61" i="276"/>
  <c r="AD62" i="276"/>
  <c r="AD63" i="276"/>
  <c r="AD64" i="276"/>
  <c r="AD65" i="276"/>
  <c r="AD66" i="276"/>
  <c r="AD67" i="276"/>
  <c r="AD68" i="276"/>
  <c r="AD69" i="276"/>
  <c r="AD70" i="276"/>
  <c r="AD71" i="276"/>
  <c r="AD72" i="276"/>
  <c r="AD73" i="276"/>
  <c r="AD74" i="276"/>
  <c r="AD75" i="276"/>
  <c r="AD76" i="276"/>
  <c r="AD77" i="276"/>
  <c r="AD78" i="276"/>
  <c r="AD79" i="276"/>
  <c r="AD80" i="276"/>
  <c r="AD81" i="276"/>
  <c r="AD82" i="276"/>
  <c r="AD83" i="276"/>
  <c r="AD84" i="276"/>
  <c r="AD85" i="276"/>
  <c r="AD86" i="276"/>
  <c r="AD87" i="276"/>
  <c r="AD88" i="276"/>
  <c r="AD89" i="276"/>
  <c r="AD90" i="276"/>
  <c r="AD91" i="276"/>
  <c r="AD92" i="276"/>
  <c r="AD93" i="276"/>
  <c r="AD94" i="276"/>
  <c r="AD95" i="276"/>
  <c r="AD96" i="276"/>
  <c r="AD97" i="276"/>
  <c r="AD98" i="276"/>
  <c r="AD99" i="276"/>
  <c r="AD100" i="276"/>
  <c r="AD101" i="276"/>
  <c r="AD102" i="276"/>
  <c r="AD103" i="276"/>
  <c r="AD104" i="276"/>
  <c r="AD105" i="276"/>
  <c r="AD106" i="276"/>
  <c r="AD107" i="276"/>
  <c r="AD108" i="276"/>
  <c r="AD109" i="276"/>
  <c r="AD110" i="276"/>
  <c r="AD111" i="276"/>
  <c r="AD112" i="276"/>
  <c r="AD113" i="276"/>
  <c r="AD114" i="276"/>
  <c r="AD115" i="276"/>
  <c r="AD116" i="276"/>
  <c r="AD117" i="276"/>
  <c r="AD118" i="276"/>
  <c r="AD119" i="276"/>
  <c r="AD120" i="276"/>
  <c r="AD121" i="276"/>
  <c r="AD122" i="276"/>
  <c r="AD123" i="276"/>
  <c r="AD124" i="276"/>
  <c r="AD125" i="276"/>
  <c r="AD126" i="276"/>
  <c r="AD127" i="276"/>
  <c r="AD128" i="276"/>
  <c r="AD129" i="276"/>
  <c r="AD130" i="276"/>
  <c r="AD131" i="276"/>
  <c r="AD132" i="276"/>
  <c r="AD133" i="276"/>
  <c r="AD134" i="276"/>
  <c r="AD135" i="276"/>
  <c r="AD136" i="276"/>
  <c r="AD137" i="276"/>
  <c r="AD138" i="276"/>
  <c r="AD139" i="276"/>
  <c r="AD140" i="276"/>
  <c r="AD141" i="276"/>
  <c r="AD142" i="276"/>
  <c r="AD143" i="276"/>
  <c r="AD144" i="276"/>
  <c r="AD145" i="276"/>
  <c r="AD146" i="276"/>
  <c r="AD147" i="276"/>
  <c r="AD148" i="276"/>
  <c r="AD149" i="276"/>
  <c r="AD150" i="276"/>
  <c r="AD151" i="276"/>
  <c r="AD152" i="276"/>
  <c r="AD153" i="276"/>
  <c r="AD154" i="276"/>
  <c r="AD155" i="276"/>
  <c r="AD156" i="276"/>
  <c r="AD157" i="276"/>
  <c r="AD158" i="276"/>
  <c r="AD159" i="276"/>
  <c r="AD160" i="276"/>
  <c r="AD161" i="276"/>
  <c r="AD162" i="276"/>
  <c r="AD163" i="276"/>
  <c r="AD164" i="276"/>
  <c r="AD165" i="276"/>
  <c r="AD166" i="276"/>
  <c r="AD167" i="276"/>
  <c r="AD168" i="276"/>
  <c r="AD169" i="276"/>
  <c r="AD170" i="276"/>
  <c r="AD171" i="276"/>
  <c r="AD172" i="276"/>
  <c r="AD173" i="276"/>
  <c r="AD174" i="276"/>
  <c r="AD175" i="276"/>
  <c r="AD176" i="276"/>
  <c r="AD177" i="276"/>
  <c r="AD178" i="276"/>
  <c r="AD179" i="276"/>
  <c r="AD180" i="276"/>
  <c r="AD181" i="276"/>
  <c r="AD182" i="276"/>
  <c r="AD183" i="276"/>
  <c r="AD184" i="276"/>
  <c r="AD185" i="276"/>
  <c r="AD186" i="276"/>
  <c r="AD187" i="276"/>
  <c r="AD188" i="276"/>
  <c r="AD189" i="276"/>
  <c r="AD190" i="276"/>
  <c r="AD191" i="276"/>
  <c r="AD192" i="276"/>
  <c r="AD193" i="276"/>
  <c r="AD194" i="276"/>
  <c r="AD195" i="276"/>
  <c r="AD196" i="276"/>
  <c r="AD197" i="276"/>
  <c r="AD198" i="276"/>
  <c r="AD199" i="276"/>
  <c r="AD200" i="276"/>
  <c r="AD201" i="276"/>
  <c r="AD202" i="276"/>
  <c r="AD203" i="276"/>
  <c r="AD204" i="276"/>
  <c r="AD205" i="276"/>
  <c r="AD206" i="276"/>
  <c r="AD207" i="276"/>
  <c r="AD208" i="276"/>
  <c r="AD209" i="276"/>
  <c r="AD210" i="276"/>
  <c r="AD211" i="276"/>
  <c r="AD212" i="276"/>
  <c r="AD213" i="276"/>
  <c r="AD214" i="276"/>
  <c r="AD215" i="276"/>
  <c r="AD216" i="276"/>
  <c r="AD217" i="276"/>
  <c r="AD218" i="276"/>
  <c r="AD219" i="276"/>
  <c r="AD220" i="276"/>
  <c r="AD221" i="276"/>
  <c r="AD222" i="276"/>
  <c r="AD223" i="276"/>
  <c r="AD224" i="276"/>
  <c r="AD225" i="276"/>
  <c r="AD226" i="276"/>
  <c r="AD227" i="276"/>
  <c r="AD228" i="276"/>
  <c r="AD229" i="276"/>
  <c r="AD230" i="276"/>
  <c r="AD231" i="276"/>
  <c r="AD232" i="276"/>
  <c r="AD233" i="276"/>
  <c r="AD234" i="276"/>
  <c r="AD235" i="276"/>
  <c r="AD236" i="276"/>
  <c r="AD237" i="276"/>
  <c r="AD238" i="276"/>
  <c r="AD239" i="276"/>
  <c r="AD240" i="276"/>
  <c r="AD241" i="276"/>
  <c r="AD242" i="276"/>
  <c r="AD243" i="276"/>
  <c r="AD244" i="276"/>
  <c r="AD245" i="276"/>
  <c r="AD246" i="276"/>
  <c r="AD247" i="276"/>
  <c r="AD248" i="276"/>
  <c r="AD249" i="276"/>
  <c r="AD250" i="276"/>
  <c r="AD251" i="276"/>
  <c r="AD252" i="276"/>
  <c r="AD253" i="276"/>
  <c r="AD254" i="276"/>
  <c r="AD255" i="276"/>
  <c r="AD256" i="276"/>
  <c r="AD257" i="276"/>
  <c r="AD258" i="276"/>
  <c r="AD259" i="276"/>
  <c r="AD260" i="276"/>
  <c r="AD261" i="276"/>
  <c r="AD262" i="276"/>
  <c r="AD263" i="276"/>
  <c r="AD264" i="276"/>
  <c r="AD265" i="276"/>
  <c r="AD266" i="276"/>
  <c r="AD267" i="276"/>
  <c r="AD268" i="276"/>
  <c r="AD269" i="276"/>
  <c r="AD270" i="276"/>
  <c r="AD271" i="276"/>
  <c r="AD272" i="276"/>
  <c r="AD273" i="276"/>
  <c r="AD274" i="276"/>
  <c r="AD275" i="276"/>
  <c r="AD276" i="276"/>
  <c r="AD277" i="276"/>
  <c r="AD278" i="276"/>
  <c r="AD279" i="276"/>
  <c r="AD280" i="276"/>
  <c r="AD281" i="276"/>
  <c r="AD282" i="276"/>
  <c r="AD283" i="276"/>
  <c r="AD284" i="276"/>
  <c r="AD285" i="276"/>
  <c r="AD286" i="276"/>
  <c r="AD287" i="276"/>
  <c r="AD288" i="276"/>
  <c r="AD289" i="276"/>
  <c r="AD290" i="276"/>
  <c r="AD291" i="276"/>
  <c r="AD292" i="276"/>
  <c r="AD293" i="276"/>
  <c r="AD294" i="276"/>
  <c r="AD295" i="276"/>
  <c r="AD296" i="276"/>
  <c r="AD297" i="276"/>
  <c r="AD298" i="276"/>
  <c r="AD299" i="276"/>
  <c r="AD300" i="276"/>
  <c r="AD301" i="276"/>
  <c r="AD302" i="276"/>
  <c r="AD303" i="276"/>
  <c r="AD304" i="276"/>
  <c r="AD305" i="276"/>
  <c r="AD306" i="276"/>
  <c r="AD307" i="276"/>
  <c r="AD308" i="276"/>
  <c r="AD309" i="276"/>
  <c r="AD310" i="276"/>
  <c r="AD311" i="276"/>
  <c r="AD312" i="276"/>
  <c r="AD313" i="276"/>
  <c r="AD314" i="276"/>
  <c r="AD315" i="276"/>
  <c r="AD316" i="276"/>
  <c r="AD317" i="276"/>
  <c r="AD318" i="276"/>
  <c r="AD319" i="276"/>
  <c r="AD320" i="276"/>
  <c r="AD321" i="276"/>
  <c r="AD322" i="276"/>
  <c r="AD323" i="276"/>
  <c r="AD324" i="276"/>
  <c r="AD325" i="276"/>
  <c r="AD326" i="276"/>
  <c r="AD327" i="276"/>
  <c r="AD328" i="276"/>
  <c r="AD329" i="276"/>
  <c r="AD330" i="276"/>
  <c r="AD331" i="276"/>
  <c r="AD332" i="276"/>
  <c r="AD333" i="276"/>
  <c r="AD334" i="276"/>
  <c r="AD335" i="276"/>
  <c r="AD336" i="276"/>
  <c r="AD337" i="276"/>
  <c r="AD338" i="276"/>
  <c r="AD339" i="276"/>
  <c r="AD340" i="276"/>
  <c r="AD341" i="276"/>
  <c r="AD342" i="276"/>
  <c r="AD343" i="276"/>
  <c r="AD344" i="276"/>
  <c r="AD345" i="276"/>
  <c r="AD346" i="276"/>
  <c r="AD347" i="276"/>
  <c r="AD348" i="276"/>
  <c r="AD349" i="276"/>
  <c r="AD350" i="276"/>
  <c r="AD351" i="276"/>
  <c r="AD352" i="276"/>
  <c r="AD353" i="276"/>
  <c r="AD354" i="276"/>
  <c r="AD355" i="276"/>
  <c r="AD356" i="276"/>
  <c r="AD357" i="276"/>
  <c r="AD358" i="276"/>
  <c r="AD359" i="276"/>
  <c r="AD360" i="276"/>
  <c r="AD361" i="276"/>
  <c r="AD362" i="276"/>
  <c r="AD363" i="276"/>
  <c r="AD364" i="276"/>
  <c r="AD365" i="276"/>
  <c r="AD366" i="276"/>
  <c r="AD367" i="276"/>
  <c r="AD368" i="276"/>
  <c r="AD369" i="276"/>
  <c r="AD370" i="276"/>
  <c r="AD371" i="276"/>
  <c r="AD372" i="276"/>
  <c r="AD373" i="276"/>
  <c r="AD374" i="276"/>
  <c r="AD375" i="276"/>
  <c r="AD376" i="276"/>
  <c r="AD377" i="276"/>
  <c r="AD378" i="276"/>
  <c r="AD379" i="276"/>
  <c r="AD380" i="276"/>
  <c r="AD381" i="276"/>
  <c r="AD382" i="276"/>
  <c r="AD383" i="276"/>
  <c r="AD384" i="276"/>
  <c r="AD385" i="276"/>
  <c r="AD386" i="276"/>
  <c r="AD387" i="276"/>
  <c r="AD388" i="276"/>
  <c r="AD389" i="276"/>
  <c r="AD390" i="276"/>
  <c r="AD391" i="276"/>
  <c r="AD392" i="276"/>
  <c r="AD393" i="276"/>
  <c r="AD394" i="276"/>
  <c r="AD395" i="276"/>
  <c r="AD396" i="276"/>
  <c r="AD397" i="276"/>
  <c r="AD398" i="276"/>
  <c r="AD399" i="276"/>
  <c r="AD400" i="276"/>
  <c r="AD401" i="276"/>
  <c r="AD402" i="276"/>
  <c r="AD403" i="276"/>
  <c r="AD404" i="276"/>
  <c r="AD405" i="276"/>
  <c r="AD406" i="276"/>
  <c r="AD407" i="276"/>
  <c r="AD408" i="276"/>
  <c r="AD409" i="276"/>
  <c r="AD410" i="276"/>
  <c r="AD411" i="276"/>
  <c r="AD412" i="276"/>
  <c r="AD413" i="276"/>
  <c r="AD414" i="276"/>
  <c r="AD415" i="276"/>
  <c r="AD416" i="276"/>
  <c r="AD417" i="276"/>
  <c r="AD418" i="276"/>
  <c r="AD419" i="276"/>
  <c r="AD420" i="276"/>
  <c r="AD421" i="276"/>
  <c r="AD422" i="276"/>
  <c r="AD423" i="276"/>
  <c r="AD424" i="276"/>
  <c r="AD425" i="276"/>
  <c r="AD426" i="276"/>
  <c r="AD427" i="276"/>
  <c r="AD428" i="276"/>
  <c r="AD429" i="276"/>
  <c r="AD430" i="276"/>
  <c r="AD431" i="276"/>
  <c r="AD432" i="276"/>
  <c r="AD433" i="276"/>
  <c r="AD434" i="276"/>
  <c r="AD435" i="276"/>
  <c r="AD436" i="276"/>
  <c r="AD437" i="276"/>
  <c r="AD438" i="276"/>
  <c r="AD439" i="276"/>
  <c r="AD440" i="276"/>
  <c r="AD441" i="276"/>
  <c r="AD442" i="276"/>
  <c r="AD443" i="276"/>
  <c r="AD444" i="276"/>
  <c r="AD445" i="276"/>
  <c r="AD446" i="276"/>
  <c r="AD447" i="276"/>
  <c r="AD448" i="276"/>
  <c r="AD449" i="276"/>
  <c r="AD450" i="276"/>
  <c r="AD451" i="276"/>
  <c r="AD452" i="276"/>
  <c r="AD453" i="276"/>
  <c r="AD454" i="276"/>
  <c r="AD455" i="276"/>
  <c r="AD456" i="276"/>
  <c r="AD457" i="276"/>
  <c r="AD458" i="276"/>
  <c r="AD459" i="276"/>
  <c r="AD460" i="276"/>
  <c r="AD461" i="276"/>
  <c r="AD462" i="276"/>
  <c r="AD463" i="276"/>
  <c r="AD464" i="276"/>
  <c r="AD465" i="276"/>
  <c r="AD466" i="276"/>
  <c r="AD467" i="276"/>
  <c r="AD468" i="276"/>
  <c r="AD469" i="276"/>
  <c r="AD470" i="276"/>
  <c r="AD471" i="276"/>
  <c r="AD472" i="276"/>
  <c r="AD473" i="276"/>
  <c r="AD474" i="276"/>
  <c r="AD475" i="276"/>
  <c r="AD476" i="276"/>
  <c r="AD477" i="276"/>
  <c r="AD478" i="276"/>
  <c r="AD4" i="276"/>
  <c r="AD5" i="276"/>
  <c r="AD6" i="276"/>
  <c r="AD7" i="276"/>
  <c r="AD8" i="276"/>
  <c r="AD9" i="276"/>
  <c r="AD10" i="276"/>
  <c r="AD11" i="276"/>
  <c r="AD12" i="276"/>
  <c r="AD13" i="276"/>
  <c r="AD14" i="276"/>
  <c r="AD3" i="276"/>
  <c r="W1" i="276"/>
  <c r="N1" i="276"/>
  <c r="E1" i="276"/>
  <c r="U10" i="276"/>
  <c r="U11" i="276"/>
  <c r="U12" i="276"/>
  <c r="U13" i="276"/>
  <c r="U14" i="276"/>
  <c r="U15" i="276"/>
  <c r="U16" i="276"/>
  <c r="U17" i="276"/>
  <c r="U18" i="276"/>
  <c r="U19" i="276"/>
  <c r="U20" i="276"/>
  <c r="U21" i="276"/>
  <c r="U22" i="276"/>
  <c r="U23" i="276"/>
  <c r="U24" i="276"/>
  <c r="U25" i="276"/>
  <c r="U26" i="276"/>
  <c r="U27" i="276"/>
  <c r="U28" i="276"/>
  <c r="U29" i="276"/>
  <c r="U30" i="276"/>
  <c r="U31" i="276"/>
  <c r="U32" i="276"/>
  <c r="U33" i="276"/>
  <c r="U34" i="276"/>
  <c r="U35" i="276"/>
  <c r="U36" i="276"/>
  <c r="U37" i="276"/>
  <c r="U38" i="276"/>
  <c r="U39" i="276"/>
  <c r="U40" i="276"/>
  <c r="U41" i="276"/>
  <c r="U42" i="276"/>
  <c r="U43" i="276"/>
  <c r="U44" i="276"/>
  <c r="U45" i="276"/>
  <c r="U46" i="276"/>
  <c r="U47" i="276"/>
  <c r="U48" i="276"/>
  <c r="U49" i="276"/>
  <c r="U50" i="276"/>
  <c r="U51" i="276"/>
  <c r="U52" i="276"/>
  <c r="U53" i="276"/>
  <c r="U54" i="276"/>
  <c r="U55" i="276"/>
  <c r="U56" i="276"/>
  <c r="U57" i="276"/>
  <c r="U58" i="276"/>
  <c r="U59" i="276"/>
  <c r="U60" i="276"/>
  <c r="U61" i="276"/>
  <c r="U62" i="276"/>
  <c r="U63" i="276"/>
  <c r="U64" i="276"/>
  <c r="U65" i="276"/>
  <c r="U66" i="276"/>
  <c r="U67" i="276"/>
  <c r="U68" i="276"/>
  <c r="U69" i="276"/>
  <c r="U70" i="276"/>
  <c r="U71" i="276"/>
  <c r="U72" i="276"/>
  <c r="U73" i="276"/>
  <c r="U74" i="276"/>
  <c r="U75" i="276"/>
  <c r="U76" i="276"/>
  <c r="U77" i="276"/>
  <c r="U78" i="276"/>
  <c r="U79" i="276"/>
  <c r="U80" i="276"/>
  <c r="U81" i="276"/>
  <c r="U82" i="276"/>
  <c r="U83" i="276"/>
  <c r="U84" i="276"/>
  <c r="U85" i="276"/>
  <c r="U86" i="276"/>
  <c r="U87" i="276"/>
  <c r="U88" i="276"/>
  <c r="U89" i="276"/>
  <c r="U90" i="276"/>
  <c r="U91" i="276"/>
  <c r="U92" i="276"/>
  <c r="U93" i="276"/>
  <c r="U94" i="276"/>
  <c r="U95" i="276"/>
  <c r="U96" i="276"/>
  <c r="U97" i="276"/>
  <c r="U98" i="276"/>
  <c r="U99" i="276"/>
  <c r="U100" i="276"/>
  <c r="U101" i="276"/>
  <c r="U102" i="276"/>
  <c r="U103" i="276"/>
  <c r="U104" i="276"/>
  <c r="U105" i="276"/>
  <c r="U106" i="276"/>
  <c r="U107" i="276"/>
  <c r="U108" i="276"/>
  <c r="U109" i="276"/>
  <c r="U110" i="276"/>
  <c r="U111" i="276"/>
  <c r="U112" i="276"/>
  <c r="U113" i="276"/>
  <c r="U114" i="276"/>
  <c r="U115" i="276"/>
  <c r="U116" i="276"/>
  <c r="U117" i="276"/>
  <c r="U118" i="276"/>
  <c r="U119" i="276"/>
  <c r="U120" i="276"/>
  <c r="U121" i="276"/>
  <c r="U122" i="276"/>
  <c r="U123" i="276"/>
  <c r="U124" i="276"/>
  <c r="U125" i="276"/>
  <c r="U126" i="276"/>
  <c r="U127" i="276"/>
  <c r="U128" i="276"/>
  <c r="U129" i="276"/>
  <c r="U130" i="276"/>
  <c r="U131" i="276"/>
  <c r="U132" i="276"/>
  <c r="U133" i="276"/>
  <c r="U134" i="276"/>
  <c r="U135" i="276"/>
  <c r="U136" i="276"/>
  <c r="U137" i="276"/>
  <c r="U138" i="276"/>
  <c r="U139" i="276"/>
  <c r="U140" i="276"/>
  <c r="U141" i="276"/>
  <c r="U142" i="276"/>
  <c r="U143" i="276"/>
  <c r="U144" i="276"/>
  <c r="U145" i="276"/>
  <c r="U146" i="276"/>
  <c r="U147" i="276"/>
  <c r="U148" i="276"/>
  <c r="U149" i="276"/>
  <c r="U150" i="276"/>
  <c r="U151" i="276"/>
  <c r="U152" i="276"/>
  <c r="U153" i="276"/>
  <c r="U154" i="276"/>
  <c r="U155" i="276"/>
  <c r="U156" i="276"/>
  <c r="U157" i="276"/>
  <c r="U158" i="276"/>
  <c r="U159" i="276"/>
  <c r="U160" i="276"/>
  <c r="U161" i="276"/>
  <c r="U162" i="276"/>
  <c r="U163" i="276"/>
  <c r="U164" i="276"/>
  <c r="U165" i="276"/>
  <c r="U166" i="276"/>
  <c r="U167" i="276"/>
  <c r="U168" i="276"/>
  <c r="U169" i="276"/>
  <c r="U170" i="276"/>
  <c r="U171" i="276"/>
  <c r="U172" i="276"/>
  <c r="U173" i="276"/>
  <c r="U174" i="276"/>
  <c r="U175" i="276"/>
  <c r="U176" i="276"/>
  <c r="U177" i="276"/>
  <c r="U178" i="276"/>
  <c r="U179" i="276"/>
  <c r="U180" i="276"/>
  <c r="U181" i="276"/>
  <c r="U182" i="276"/>
  <c r="U183" i="276"/>
  <c r="U184" i="276"/>
  <c r="U185" i="276"/>
  <c r="U186" i="276"/>
  <c r="U187" i="276"/>
  <c r="U188" i="276"/>
  <c r="U189" i="276"/>
  <c r="U190" i="276"/>
  <c r="U191" i="276"/>
  <c r="U192" i="276"/>
  <c r="U193" i="276"/>
  <c r="U194" i="276"/>
  <c r="U195" i="276"/>
  <c r="U196" i="276"/>
  <c r="U197" i="276"/>
  <c r="U198" i="276"/>
  <c r="U199" i="276"/>
  <c r="U200" i="276"/>
  <c r="U201" i="276"/>
  <c r="U202" i="276"/>
  <c r="U203" i="276"/>
  <c r="U204" i="276"/>
  <c r="U205" i="276"/>
  <c r="U206" i="276"/>
  <c r="U207" i="276"/>
  <c r="U208" i="276"/>
  <c r="U209" i="276"/>
  <c r="U210" i="276"/>
  <c r="U211" i="276"/>
  <c r="U212" i="276"/>
  <c r="U213" i="276"/>
  <c r="U214" i="276"/>
  <c r="U215" i="276"/>
  <c r="U216" i="276"/>
  <c r="U217" i="276"/>
  <c r="U218" i="276"/>
  <c r="U219" i="276"/>
  <c r="U220" i="276"/>
  <c r="U221" i="276"/>
  <c r="U222" i="276"/>
  <c r="U223" i="276"/>
  <c r="U224" i="276"/>
  <c r="U225" i="276"/>
  <c r="U226" i="276"/>
  <c r="U227" i="276"/>
  <c r="U228" i="276"/>
  <c r="U229" i="276"/>
  <c r="U230" i="276"/>
  <c r="U231" i="276"/>
  <c r="U232" i="276"/>
  <c r="U233" i="276"/>
  <c r="U234" i="276"/>
  <c r="U235" i="276"/>
  <c r="U236" i="276"/>
  <c r="U237" i="276"/>
  <c r="U238" i="276"/>
  <c r="U239" i="276"/>
  <c r="U240" i="276"/>
  <c r="U241" i="276"/>
  <c r="U242" i="276"/>
  <c r="U243" i="276"/>
  <c r="U244" i="276"/>
  <c r="U245" i="276"/>
  <c r="U246" i="276"/>
  <c r="U247" i="276"/>
  <c r="U248" i="276"/>
  <c r="U249" i="276"/>
  <c r="U250" i="276"/>
  <c r="U251" i="276"/>
  <c r="U252" i="276"/>
  <c r="U253" i="276"/>
  <c r="U254" i="276"/>
  <c r="U255" i="276"/>
  <c r="U256" i="276"/>
  <c r="U257" i="276"/>
  <c r="U258" i="276"/>
  <c r="U259" i="276"/>
  <c r="U260" i="276"/>
  <c r="U261" i="276"/>
  <c r="U262" i="276"/>
  <c r="U263" i="276"/>
  <c r="U264" i="276"/>
  <c r="U265" i="276"/>
  <c r="U266" i="276"/>
  <c r="U267" i="276"/>
  <c r="U268" i="276"/>
  <c r="U269" i="276"/>
  <c r="U270" i="276"/>
  <c r="U271" i="276"/>
  <c r="U272" i="276"/>
  <c r="U273" i="276"/>
  <c r="U274" i="276"/>
  <c r="U275" i="276"/>
  <c r="U276" i="276"/>
  <c r="U277" i="276"/>
  <c r="U278" i="276"/>
  <c r="U279" i="276"/>
  <c r="U280" i="276"/>
  <c r="U281" i="276"/>
  <c r="U282" i="276"/>
  <c r="U283" i="276"/>
  <c r="U284" i="276"/>
  <c r="U285" i="276"/>
  <c r="U286" i="276"/>
  <c r="U287" i="276"/>
  <c r="U288" i="276"/>
  <c r="U289" i="276"/>
  <c r="U290" i="276"/>
  <c r="U291" i="276"/>
  <c r="U292" i="276"/>
  <c r="U293" i="276"/>
  <c r="U294" i="276"/>
  <c r="U295" i="276"/>
  <c r="U296" i="276"/>
  <c r="U297" i="276"/>
  <c r="U298" i="276"/>
  <c r="U299" i="276"/>
  <c r="U300" i="276"/>
  <c r="U301" i="276"/>
  <c r="U302" i="276"/>
  <c r="U303" i="276"/>
  <c r="U304" i="276"/>
  <c r="U305" i="276"/>
  <c r="U306" i="276"/>
  <c r="U307" i="276"/>
  <c r="U308" i="276"/>
  <c r="U309" i="276"/>
  <c r="U310" i="276"/>
  <c r="U311" i="276"/>
  <c r="U312" i="276"/>
  <c r="U313" i="276"/>
  <c r="U314" i="276"/>
  <c r="U315" i="276"/>
  <c r="U316" i="276"/>
  <c r="U317" i="276"/>
  <c r="U318" i="276"/>
  <c r="U319" i="276"/>
  <c r="U320" i="276"/>
  <c r="U321" i="276"/>
  <c r="U322" i="276"/>
  <c r="U323" i="276"/>
  <c r="U324" i="276"/>
  <c r="U325" i="276"/>
  <c r="U326" i="276"/>
  <c r="U327" i="276"/>
  <c r="U328" i="276"/>
  <c r="U329" i="276"/>
  <c r="U330" i="276"/>
  <c r="U331" i="276"/>
  <c r="U332" i="276"/>
  <c r="U333" i="276"/>
  <c r="U334" i="276"/>
  <c r="U335" i="276"/>
  <c r="U336" i="276"/>
  <c r="U337" i="276"/>
  <c r="U338" i="276"/>
  <c r="U339" i="276"/>
  <c r="U340" i="276"/>
  <c r="U341" i="276"/>
  <c r="U342" i="276"/>
  <c r="U343" i="276"/>
  <c r="U344" i="276"/>
  <c r="U345" i="276"/>
  <c r="U346" i="276"/>
  <c r="U347" i="276"/>
  <c r="U348" i="276"/>
  <c r="U349" i="276"/>
  <c r="U350" i="276"/>
  <c r="U351" i="276"/>
  <c r="U352" i="276"/>
  <c r="U353" i="276"/>
  <c r="U354" i="276"/>
  <c r="U355" i="276"/>
  <c r="U356" i="276"/>
  <c r="U357" i="276"/>
  <c r="U358" i="276"/>
  <c r="U359" i="276"/>
  <c r="U360" i="276"/>
  <c r="U361" i="276"/>
  <c r="U362" i="276"/>
  <c r="U363" i="276"/>
  <c r="U364" i="276"/>
  <c r="U365" i="276"/>
  <c r="U366" i="276"/>
  <c r="U367" i="276"/>
  <c r="U368" i="276"/>
  <c r="U369" i="276"/>
  <c r="U370" i="276"/>
  <c r="U371" i="276"/>
  <c r="U372" i="276"/>
  <c r="U373" i="276"/>
  <c r="U374" i="276"/>
  <c r="U375" i="276"/>
  <c r="U376" i="276"/>
  <c r="U377" i="276"/>
  <c r="U378" i="276"/>
  <c r="U379" i="276"/>
  <c r="U380" i="276"/>
  <c r="U381" i="276"/>
  <c r="U382" i="276"/>
  <c r="U383" i="276"/>
  <c r="U384" i="276"/>
  <c r="U385" i="276"/>
  <c r="U386" i="276"/>
  <c r="U387" i="276"/>
  <c r="U388" i="276"/>
  <c r="U389" i="276"/>
  <c r="U390" i="276"/>
  <c r="U391" i="276"/>
  <c r="U392" i="276"/>
  <c r="U393" i="276"/>
  <c r="U394" i="276"/>
  <c r="U395" i="276"/>
  <c r="U396" i="276"/>
  <c r="U397" i="276"/>
  <c r="U398" i="276"/>
  <c r="U399" i="276"/>
  <c r="U400" i="276"/>
  <c r="U401" i="276"/>
  <c r="U402" i="276"/>
  <c r="U403" i="276"/>
  <c r="U404" i="276"/>
  <c r="U405" i="276"/>
  <c r="U406" i="276"/>
  <c r="U407" i="276"/>
  <c r="U408" i="276"/>
  <c r="U409" i="276"/>
  <c r="U410" i="276"/>
  <c r="U411" i="276"/>
  <c r="U412" i="276"/>
  <c r="U413" i="276"/>
  <c r="U414" i="276"/>
  <c r="U415" i="276"/>
  <c r="U416" i="276"/>
  <c r="U417" i="276"/>
  <c r="U418" i="276"/>
  <c r="U419" i="276"/>
  <c r="U420" i="276"/>
  <c r="U421" i="276"/>
  <c r="U422" i="276"/>
  <c r="U423" i="276"/>
  <c r="U424" i="276"/>
  <c r="U425" i="276"/>
  <c r="U426" i="276"/>
  <c r="U427" i="276"/>
  <c r="U428" i="276"/>
  <c r="U429" i="276"/>
  <c r="U430" i="276"/>
  <c r="U431" i="276"/>
  <c r="U432" i="276"/>
  <c r="U433" i="276"/>
  <c r="U434" i="276"/>
  <c r="U435" i="276"/>
  <c r="U436" i="276"/>
  <c r="U437" i="276"/>
  <c r="U438" i="276"/>
  <c r="U439" i="276"/>
  <c r="U440" i="276"/>
  <c r="U441" i="276"/>
  <c r="U442" i="276"/>
  <c r="U443" i="276"/>
  <c r="U444" i="276"/>
  <c r="U445" i="276"/>
  <c r="U446" i="276"/>
  <c r="U447" i="276"/>
  <c r="U448" i="276"/>
  <c r="U449" i="276"/>
  <c r="U450" i="276"/>
  <c r="U451" i="276"/>
  <c r="U452" i="276"/>
  <c r="U453" i="276"/>
  <c r="U454" i="276"/>
  <c r="U455" i="276"/>
  <c r="U456" i="276"/>
  <c r="U457" i="276"/>
  <c r="U458" i="276"/>
  <c r="U459" i="276"/>
  <c r="U460" i="276"/>
  <c r="U461" i="276"/>
  <c r="U462" i="276"/>
  <c r="U463" i="276"/>
  <c r="U464" i="276"/>
  <c r="U465" i="276"/>
  <c r="U466" i="276"/>
  <c r="U467" i="276"/>
  <c r="U468" i="276"/>
  <c r="U469" i="276"/>
  <c r="U470" i="276"/>
  <c r="U471" i="276"/>
  <c r="U472" i="276"/>
  <c r="U473" i="276"/>
  <c r="U9" i="276"/>
  <c r="U8" i="276"/>
  <c r="U7" i="276"/>
  <c r="U6" i="276"/>
  <c r="U5" i="276"/>
  <c r="U4" i="276"/>
  <c r="U3" i="276"/>
  <c r="C3" i="276"/>
  <c r="C4" i="276"/>
  <c r="C5" i="276"/>
  <c r="C6" i="276"/>
  <c r="C7" i="276"/>
  <c r="C8" i="276"/>
  <c r="C9" i="276"/>
  <c r="C10" i="276"/>
  <c r="C11" i="276"/>
  <c r="C12" i="276"/>
  <c r="C13" i="276"/>
  <c r="C14" i="276"/>
  <c r="C15" i="276"/>
  <c r="C16" i="276"/>
  <c r="C17" i="276"/>
  <c r="C18" i="276"/>
  <c r="C19" i="276"/>
  <c r="C20" i="276"/>
  <c r="C21" i="276"/>
  <c r="C22" i="276"/>
  <c r="C23" i="276"/>
  <c r="C24" i="276"/>
  <c r="C25" i="276"/>
  <c r="C26" i="276"/>
  <c r="C27" i="276"/>
  <c r="C28" i="276"/>
  <c r="C29" i="276"/>
  <c r="C30" i="276"/>
  <c r="C31" i="276"/>
  <c r="C32" i="276"/>
  <c r="C33" i="276"/>
  <c r="C34" i="276"/>
  <c r="C35" i="276"/>
  <c r="C36" i="276"/>
  <c r="C37" i="276"/>
  <c r="C38" i="276"/>
  <c r="C39" i="276"/>
  <c r="C40" i="276"/>
  <c r="C41" i="276"/>
  <c r="C42" i="276"/>
  <c r="C43" i="276"/>
  <c r="C44" i="276"/>
  <c r="C45" i="276"/>
  <c r="C46" i="276"/>
  <c r="C47" i="276"/>
  <c r="C48" i="276"/>
  <c r="C49" i="276"/>
  <c r="C50" i="276"/>
  <c r="C51" i="276"/>
  <c r="C52" i="276"/>
  <c r="C53" i="276"/>
  <c r="C54" i="276"/>
  <c r="C55" i="276"/>
  <c r="C56" i="276"/>
  <c r="C57" i="276"/>
  <c r="C58" i="276"/>
  <c r="C59" i="276"/>
  <c r="C60" i="276"/>
  <c r="C61" i="276"/>
  <c r="C62" i="276"/>
  <c r="C63" i="276"/>
  <c r="C64" i="276"/>
  <c r="C65" i="276"/>
  <c r="C66" i="276"/>
  <c r="C67" i="276"/>
  <c r="C68" i="276"/>
  <c r="C69" i="276"/>
  <c r="C70" i="276"/>
  <c r="C71" i="276"/>
  <c r="C72" i="276"/>
  <c r="C73" i="276"/>
  <c r="C74" i="276"/>
  <c r="C75" i="276"/>
  <c r="C76" i="276"/>
  <c r="C77" i="276"/>
  <c r="C78" i="276"/>
  <c r="C79" i="276"/>
  <c r="C80" i="276"/>
  <c r="C81" i="276"/>
  <c r="C82" i="276"/>
  <c r="C83" i="276"/>
  <c r="C84" i="276"/>
  <c r="C85" i="276"/>
  <c r="C86" i="276"/>
  <c r="C87" i="276"/>
  <c r="C88" i="276"/>
  <c r="C89" i="276"/>
  <c r="C90" i="276"/>
  <c r="C91" i="276"/>
  <c r="C92" i="276"/>
  <c r="C93" i="276"/>
  <c r="C94" i="276"/>
  <c r="C95" i="276"/>
  <c r="C96" i="276"/>
  <c r="C97" i="276"/>
  <c r="C98" i="276"/>
  <c r="C99" i="276"/>
  <c r="C100" i="276"/>
  <c r="C101" i="276"/>
  <c r="C102" i="276"/>
  <c r="C103" i="276"/>
  <c r="C104" i="276"/>
  <c r="C105" i="276"/>
  <c r="C106" i="276"/>
  <c r="C107" i="276"/>
  <c r="C108" i="276"/>
  <c r="C109" i="276"/>
  <c r="C110" i="276"/>
  <c r="C111" i="276"/>
  <c r="C112" i="276"/>
  <c r="C113" i="276"/>
  <c r="C114" i="276"/>
  <c r="C115" i="276"/>
  <c r="C116" i="276"/>
  <c r="C117" i="276"/>
  <c r="C118" i="276"/>
  <c r="C119" i="276"/>
  <c r="C120" i="276"/>
  <c r="C121" i="276"/>
  <c r="C122" i="276"/>
  <c r="C123" i="276"/>
  <c r="C124" i="276"/>
  <c r="C125" i="276"/>
  <c r="C126" i="276"/>
  <c r="C127" i="276"/>
  <c r="C128" i="276"/>
  <c r="C129" i="276"/>
  <c r="C130" i="276"/>
  <c r="C131" i="276"/>
  <c r="C132" i="276"/>
  <c r="C133" i="276"/>
  <c r="C134" i="276"/>
  <c r="C135" i="276"/>
  <c r="C136" i="276"/>
  <c r="C137" i="276"/>
  <c r="C138" i="276"/>
  <c r="C139" i="276"/>
  <c r="C140" i="276"/>
  <c r="C141" i="276"/>
  <c r="C142" i="276"/>
  <c r="C143" i="276"/>
  <c r="C144" i="276"/>
  <c r="C145" i="276"/>
  <c r="C146" i="276"/>
  <c r="C147" i="276"/>
  <c r="C148" i="276"/>
  <c r="C149" i="276"/>
  <c r="C150" i="276"/>
  <c r="C151" i="276"/>
  <c r="C152" i="276"/>
  <c r="C153" i="276"/>
  <c r="C154" i="276"/>
  <c r="C155" i="276"/>
  <c r="C156" i="276"/>
  <c r="C157" i="276"/>
  <c r="C158" i="276"/>
  <c r="C159" i="276"/>
  <c r="C160" i="276"/>
  <c r="C161" i="276"/>
  <c r="C162" i="276"/>
  <c r="C163" i="276"/>
  <c r="C164" i="276"/>
  <c r="C165" i="276"/>
  <c r="C166" i="276"/>
  <c r="C167" i="276"/>
  <c r="C168" i="276"/>
  <c r="C169" i="276"/>
  <c r="C170" i="276"/>
  <c r="C171" i="276"/>
  <c r="C172" i="276"/>
  <c r="C173" i="276"/>
  <c r="C174" i="276"/>
  <c r="C175" i="276"/>
  <c r="C176" i="276"/>
  <c r="C177" i="276"/>
  <c r="C178" i="276"/>
  <c r="C179" i="276"/>
  <c r="C180" i="276"/>
  <c r="C181" i="276"/>
  <c r="C182" i="276"/>
  <c r="C183" i="276"/>
  <c r="C184" i="276"/>
  <c r="C185" i="276"/>
  <c r="C186" i="276"/>
  <c r="C187" i="276"/>
  <c r="C188" i="276"/>
  <c r="C189" i="276"/>
  <c r="C190" i="276"/>
  <c r="C191" i="276"/>
  <c r="C192" i="276"/>
  <c r="C193" i="276"/>
  <c r="C194" i="276"/>
  <c r="C195" i="276"/>
  <c r="C196" i="276"/>
  <c r="C197" i="276"/>
  <c r="C198" i="276"/>
  <c r="C199" i="276"/>
  <c r="C200" i="276"/>
  <c r="C201" i="276"/>
  <c r="C202" i="276"/>
  <c r="C203" i="276"/>
  <c r="C204" i="276"/>
  <c r="C205" i="276"/>
  <c r="C206" i="276"/>
  <c r="C207" i="276"/>
  <c r="C208" i="276"/>
  <c r="C209" i="276"/>
  <c r="C210" i="276"/>
  <c r="C211" i="276"/>
  <c r="C212" i="276"/>
  <c r="C213" i="276"/>
  <c r="C214" i="276"/>
  <c r="C215" i="276"/>
  <c r="C216" i="276"/>
  <c r="C217" i="276"/>
  <c r="C218" i="276"/>
  <c r="C219" i="276"/>
  <c r="C220" i="276"/>
  <c r="C221" i="276"/>
  <c r="C222" i="276"/>
  <c r="C223" i="276"/>
  <c r="C224" i="276"/>
  <c r="C225" i="276"/>
  <c r="C226" i="276"/>
  <c r="C227" i="276"/>
  <c r="C228" i="276"/>
  <c r="C229" i="276"/>
  <c r="C230" i="276"/>
  <c r="C231" i="276"/>
  <c r="C232" i="276"/>
  <c r="C233" i="276"/>
  <c r="C234" i="276"/>
  <c r="C235" i="276"/>
  <c r="C236" i="276"/>
  <c r="C237" i="276"/>
  <c r="C238" i="276"/>
  <c r="C239" i="276"/>
  <c r="C240" i="276"/>
  <c r="C241" i="276"/>
  <c r="C242" i="276"/>
  <c r="C243" i="276"/>
  <c r="C244" i="276"/>
  <c r="C245" i="276"/>
  <c r="C246" i="276"/>
  <c r="C247" i="276"/>
  <c r="C248" i="276"/>
  <c r="C249" i="276"/>
  <c r="C250" i="276"/>
  <c r="C251" i="276"/>
  <c r="C252" i="276"/>
  <c r="C253" i="276"/>
  <c r="C254" i="276"/>
  <c r="C255" i="276"/>
  <c r="C256" i="276"/>
  <c r="C257" i="276"/>
  <c r="C258" i="276"/>
  <c r="C259" i="276"/>
  <c r="C260" i="276"/>
  <c r="C261" i="276"/>
  <c r="C262" i="276"/>
  <c r="C263" i="276"/>
  <c r="C264" i="276"/>
  <c r="C265" i="276"/>
  <c r="C266" i="276"/>
  <c r="C267" i="276"/>
  <c r="C268" i="276"/>
  <c r="C269" i="276"/>
  <c r="C270" i="276"/>
  <c r="C271" i="276"/>
  <c r="C272" i="276"/>
  <c r="C273" i="276"/>
  <c r="C274" i="276"/>
  <c r="C275" i="276"/>
  <c r="C276" i="276"/>
  <c r="C277" i="276"/>
  <c r="C278" i="276"/>
  <c r="C279" i="276"/>
  <c r="C280" i="276"/>
  <c r="C281" i="276"/>
  <c r="C282" i="276"/>
  <c r="C283" i="276"/>
  <c r="C284" i="276"/>
  <c r="C285" i="276"/>
  <c r="C286" i="276"/>
  <c r="C287" i="276"/>
  <c r="C288" i="276"/>
  <c r="C289" i="276"/>
  <c r="C290" i="276"/>
  <c r="C291" i="276"/>
  <c r="C292" i="276"/>
  <c r="C293" i="276"/>
  <c r="C294" i="276"/>
  <c r="C295" i="276"/>
  <c r="C296" i="276"/>
  <c r="C297" i="276"/>
  <c r="C298" i="276"/>
  <c r="C299" i="276"/>
  <c r="C300" i="276"/>
  <c r="C301" i="276"/>
  <c r="C302" i="276"/>
  <c r="C303" i="276"/>
  <c r="C304" i="276"/>
  <c r="C305" i="276"/>
  <c r="C306" i="276"/>
  <c r="C307" i="276"/>
  <c r="C308" i="276"/>
  <c r="C309" i="276"/>
  <c r="C310" i="276"/>
  <c r="C311" i="276"/>
  <c r="C312" i="276"/>
  <c r="C313" i="276"/>
  <c r="C314" i="276"/>
  <c r="C315" i="276"/>
  <c r="C316" i="276"/>
  <c r="C317" i="276"/>
  <c r="C318" i="276"/>
  <c r="C319" i="276"/>
  <c r="C320" i="276"/>
  <c r="C321" i="276"/>
  <c r="C322" i="276"/>
  <c r="C323" i="276"/>
  <c r="C324" i="276"/>
  <c r="C325" i="276"/>
  <c r="C326" i="276"/>
  <c r="C327" i="276"/>
  <c r="C328" i="276"/>
  <c r="C329" i="276"/>
  <c r="C330" i="276"/>
  <c r="C331" i="276"/>
  <c r="C332" i="276"/>
  <c r="C333" i="276"/>
  <c r="C334" i="276"/>
  <c r="C335" i="276"/>
  <c r="C336" i="276"/>
  <c r="C337" i="276"/>
  <c r="C338" i="276"/>
  <c r="C339" i="276"/>
  <c r="C340" i="276"/>
  <c r="C341" i="276"/>
  <c r="C342" i="276"/>
  <c r="C343" i="276"/>
  <c r="C344" i="276"/>
  <c r="C345" i="276"/>
  <c r="C346" i="276"/>
  <c r="C347" i="276"/>
  <c r="C348" i="276"/>
  <c r="C349" i="276"/>
  <c r="C350" i="276"/>
  <c r="C351" i="276"/>
  <c r="C352" i="276"/>
  <c r="C353" i="276"/>
  <c r="C354" i="276"/>
  <c r="C355" i="276"/>
  <c r="C356" i="276"/>
  <c r="C357" i="276"/>
  <c r="C358" i="276"/>
  <c r="C359" i="276"/>
  <c r="C360" i="276"/>
  <c r="C361" i="276"/>
  <c r="C362" i="276"/>
  <c r="C363" i="276"/>
  <c r="C364" i="276"/>
  <c r="C365" i="276"/>
  <c r="C366" i="276"/>
  <c r="C367" i="276"/>
  <c r="C368" i="276"/>
  <c r="C369" i="276"/>
  <c r="C370" i="276"/>
  <c r="C371" i="276"/>
  <c r="C372" i="276"/>
  <c r="C373" i="276"/>
  <c r="C374" i="276"/>
  <c r="C375" i="276"/>
  <c r="C376" i="276"/>
  <c r="C377" i="276"/>
  <c r="C378" i="276"/>
  <c r="C379" i="276"/>
  <c r="C380" i="276"/>
  <c r="C381" i="276"/>
  <c r="C382" i="276"/>
  <c r="C383" i="276"/>
  <c r="C384" i="276"/>
  <c r="C385" i="276"/>
  <c r="C386" i="276"/>
  <c r="C387" i="276"/>
  <c r="C388" i="276"/>
  <c r="C389" i="276"/>
  <c r="C390" i="276"/>
  <c r="C391" i="276"/>
  <c r="C392" i="276"/>
  <c r="C393" i="276"/>
  <c r="C394" i="276"/>
  <c r="C395" i="276"/>
  <c r="C396" i="276"/>
  <c r="C397" i="276"/>
  <c r="C398" i="276"/>
  <c r="C399" i="276"/>
  <c r="C400" i="276"/>
  <c r="C401" i="276"/>
  <c r="C402" i="276"/>
  <c r="C403" i="276"/>
  <c r="C404" i="276"/>
  <c r="C405" i="276"/>
  <c r="C406" i="276"/>
  <c r="C407" i="276"/>
  <c r="C408" i="276"/>
  <c r="C409" i="276"/>
  <c r="C410" i="276"/>
  <c r="C411" i="276"/>
  <c r="C412" i="276"/>
  <c r="C413" i="276"/>
  <c r="C414" i="276"/>
  <c r="C415" i="276"/>
  <c r="C416" i="276"/>
  <c r="C417" i="276"/>
  <c r="C418" i="276"/>
  <c r="C419" i="276"/>
  <c r="C420" i="276"/>
  <c r="C421" i="276"/>
  <c r="C422" i="276"/>
  <c r="C423" i="276"/>
  <c r="C424" i="276"/>
  <c r="C425" i="276"/>
  <c r="C426" i="276"/>
  <c r="C427" i="276"/>
  <c r="C428" i="276"/>
  <c r="C429" i="276"/>
  <c r="C430" i="276"/>
  <c r="C431" i="276"/>
  <c r="C432" i="276"/>
  <c r="C433" i="276"/>
  <c r="C434" i="276"/>
  <c r="C435" i="276"/>
  <c r="C436" i="276"/>
  <c r="C437" i="276"/>
  <c r="C438" i="276"/>
  <c r="C439" i="276"/>
  <c r="C440" i="276"/>
  <c r="C441" i="276"/>
  <c r="C442" i="276"/>
  <c r="C443" i="276"/>
  <c r="C444" i="276"/>
  <c r="C445" i="276"/>
  <c r="C446" i="276"/>
  <c r="C447" i="276"/>
  <c r="C448" i="276"/>
  <c r="C449" i="276"/>
  <c r="C450" i="276"/>
  <c r="C451" i="276"/>
  <c r="C452" i="276"/>
  <c r="C453" i="276"/>
  <c r="C454" i="276"/>
  <c r="C455" i="276"/>
  <c r="C456" i="276"/>
  <c r="C457" i="276"/>
  <c r="C458" i="276"/>
  <c r="C459" i="276"/>
  <c r="C460" i="276"/>
  <c r="C461" i="276"/>
  <c r="C462" i="276"/>
  <c r="C463" i="276"/>
  <c r="C464" i="276"/>
  <c r="C465" i="276"/>
  <c r="C466" i="276"/>
  <c r="C467" i="276"/>
  <c r="C468" i="276"/>
  <c r="C469" i="276"/>
  <c r="C470" i="276"/>
  <c r="C471" i="276"/>
  <c r="C472" i="276"/>
  <c r="C473" i="276"/>
  <c r="C474" i="276"/>
  <c r="C475" i="276"/>
  <c r="C476" i="276"/>
  <c r="C477" i="276"/>
  <c r="C478" i="276"/>
  <c r="L463" i="276"/>
  <c r="L462" i="276"/>
  <c r="L461" i="276"/>
  <c r="L460" i="276"/>
  <c r="L459" i="276"/>
  <c r="L458" i="276"/>
  <c r="L457" i="276"/>
  <c r="L456" i="276"/>
  <c r="L455" i="276"/>
  <c r="L454" i="276"/>
  <c r="L453" i="276"/>
  <c r="L452" i="276"/>
  <c r="L451" i="276"/>
  <c r="L450" i="276"/>
  <c r="L449" i="276"/>
  <c r="L448" i="276"/>
  <c r="L447" i="276"/>
  <c r="L446" i="276"/>
  <c r="L445" i="276"/>
  <c r="L444" i="276"/>
  <c r="L443" i="276"/>
  <c r="L442" i="276"/>
  <c r="L441" i="276"/>
  <c r="L440" i="276"/>
  <c r="L439" i="276"/>
  <c r="L438" i="276"/>
  <c r="L437" i="276"/>
  <c r="L436" i="276"/>
  <c r="L435" i="276"/>
  <c r="L434" i="276"/>
  <c r="L433" i="276"/>
  <c r="L432" i="276"/>
  <c r="L431" i="276"/>
  <c r="L430" i="276"/>
  <c r="L429" i="276"/>
  <c r="L428" i="276"/>
  <c r="L427" i="276"/>
  <c r="L426" i="276"/>
  <c r="L425" i="276"/>
  <c r="L424" i="276"/>
  <c r="L423" i="276"/>
  <c r="L422" i="276"/>
  <c r="L421" i="276"/>
  <c r="L420" i="276"/>
  <c r="L419" i="276"/>
  <c r="L418" i="276"/>
  <c r="L417" i="276"/>
  <c r="L416" i="276"/>
  <c r="L415" i="276"/>
  <c r="L414" i="276"/>
  <c r="L413" i="276"/>
  <c r="L412" i="276"/>
  <c r="L411" i="276"/>
  <c r="L410" i="276"/>
  <c r="L409" i="276"/>
  <c r="L408" i="276"/>
  <c r="L407" i="276"/>
  <c r="L406" i="276"/>
  <c r="L405" i="276"/>
  <c r="L404" i="276"/>
  <c r="L403" i="276"/>
  <c r="L402" i="276"/>
  <c r="L401" i="276"/>
  <c r="L400" i="276"/>
  <c r="L399" i="276"/>
  <c r="L398" i="276"/>
  <c r="L397" i="276"/>
  <c r="L396" i="276"/>
  <c r="L395" i="276"/>
  <c r="L394" i="276"/>
  <c r="L393" i="276"/>
  <c r="L392" i="276"/>
  <c r="L391" i="276"/>
  <c r="L390" i="276"/>
  <c r="L389" i="276"/>
  <c r="L388" i="276"/>
  <c r="L387" i="276"/>
  <c r="L386" i="276"/>
  <c r="L385" i="276"/>
  <c r="L384" i="276"/>
  <c r="L383" i="276"/>
  <c r="L382" i="276"/>
  <c r="L381" i="276"/>
  <c r="L380" i="276"/>
  <c r="L379" i="276"/>
  <c r="L378" i="276"/>
  <c r="L377" i="276"/>
  <c r="L376" i="276"/>
  <c r="L375" i="276"/>
  <c r="L374" i="276"/>
  <c r="L373" i="276"/>
  <c r="L372" i="276"/>
  <c r="L371" i="276"/>
  <c r="L370" i="276"/>
  <c r="L369" i="276"/>
  <c r="L368" i="276"/>
  <c r="L367" i="276"/>
  <c r="L366" i="276"/>
  <c r="L365" i="276"/>
  <c r="L364" i="276"/>
  <c r="L363" i="276"/>
  <c r="L362" i="276"/>
  <c r="L361" i="276"/>
  <c r="L360" i="276"/>
  <c r="L359" i="276"/>
  <c r="L358" i="276"/>
  <c r="L357" i="276"/>
  <c r="L356" i="276"/>
  <c r="L355" i="276"/>
  <c r="L354" i="276"/>
  <c r="L353" i="276"/>
  <c r="L352" i="276"/>
  <c r="L351" i="276"/>
  <c r="L350" i="276"/>
  <c r="L349" i="276"/>
  <c r="L348" i="276"/>
  <c r="L347" i="276"/>
  <c r="L346" i="276"/>
  <c r="L345" i="276"/>
  <c r="L344" i="276"/>
  <c r="L343" i="276"/>
  <c r="L342" i="276"/>
  <c r="L341" i="276"/>
  <c r="L340" i="276"/>
  <c r="L339" i="276"/>
  <c r="L338" i="276"/>
  <c r="L337" i="276"/>
  <c r="L336" i="276"/>
  <c r="L335" i="276"/>
  <c r="L334" i="276"/>
  <c r="L333" i="276"/>
  <c r="L332" i="276"/>
  <c r="L331" i="276"/>
  <c r="L330" i="276"/>
  <c r="L329" i="276"/>
  <c r="L328" i="276"/>
  <c r="L327" i="276"/>
  <c r="L326" i="276"/>
  <c r="L325" i="276"/>
  <c r="L324" i="276"/>
  <c r="L323" i="276"/>
  <c r="L322" i="276"/>
  <c r="L321" i="276"/>
  <c r="L320" i="276"/>
  <c r="L319" i="276"/>
  <c r="L318" i="276"/>
  <c r="L317" i="276"/>
  <c r="L316" i="276"/>
  <c r="L315" i="276"/>
  <c r="L314" i="276"/>
  <c r="L313" i="276"/>
  <c r="L312" i="276"/>
  <c r="L311" i="276"/>
  <c r="L310" i="276"/>
  <c r="L309" i="276"/>
  <c r="L308" i="276"/>
  <c r="L307" i="276"/>
  <c r="L306" i="276"/>
  <c r="L305" i="276"/>
  <c r="L304" i="276"/>
  <c r="L303" i="276"/>
  <c r="L302" i="276"/>
  <c r="L301" i="276"/>
  <c r="L300" i="276"/>
  <c r="L299" i="276"/>
  <c r="L298" i="276"/>
  <c r="L297" i="276"/>
  <c r="L296" i="276"/>
  <c r="L295" i="276"/>
  <c r="L294" i="276"/>
  <c r="L293" i="276"/>
  <c r="L292" i="276"/>
  <c r="L291" i="276"/>
  <c r="L290" i="276"/>
  <c r="L289" i="276"/>
  <c r="L288" i="276"/>
  <c r="L287" i="276"/>
  <c r="L286" i="276"/>
  <c r="L285" i="276"/>
  <c r="L284" i="276"/>
  <c r="L283" i="276"/>
  <c r="L282" i="276"/>
  <c r="L281" i="276"/>
  <c r="L280" i="276"/>
  <c r="L279" i="276"/>
  <c r="L278" i="276"/>
  <c r="L277" i="276"/>
  <c r="L276" i="276"/>
  <c r="L275" i="276"/>
  <c r="L274" i="276"/>
  <c r="L273" i="276"/>
  <c r="L272" i="276"/>
  <c r="L271" i="276"/>
  <c r="L270" i="276"/>
  <c r="L269" i="276"/>
  <c r="L268" i="276"/>
  <c r="L267" i="276"/>
  <c r="L266" i="276"/>
  <c r="L265" i="276"/>
  <c r="L264" i="276"/>
  <c r="L263" i="276"/>
  <c r="L262" i="276"/>
  <c r="L261" i="276"/>
  <c r="L260" i="276"/>
  <c r="L259" i="276"/>
  <c r="L258" i="276"/>
  <c r="L257" i="276"/>
  <c r="L256" i="276"/>
  <c r="L255" i="276"/>
  <c r="L254" i="276"/>
  <c r="L253" i="276"/>
  <c r="L252" i="276"/>
  <c r="L251" i="276"/>
  <c r="L250" i="276"/>
  <c r="L249" i="276"/>
  <c r="L248" i="276"/>
  <c r="L247" i="276"/>
  <c r="L246" i="276"/>
  <c r="L245" i="276"/>
  <c r="L244" i="276"/>
  <c r="L243" i="276"/>
  <c r="L242" i="276"/>
  <c r="L241" i="276"/>
  <c r="L240" i="276"/>
  <c r="L239" i="276"/>
  <c r="L238" i="276"/>
  <c r="L237" i="276"/>
  <c r="L236" i="276"/>
  <c r="L235" i="276"/>
  <c r="L234" i="276"/>
  <c r="L233" i="276"/>
  <c r="L232" i="276"/>
  <c r="L231" i="276"/>
  <c r="L230" i="276"/>
  <c r="L229" i="276"/>
  <c r="L228" i="276"/>
  <c r="L227" i="276"/>
  <c r="L226" i="276"/>
  <c r="L225" i="276"/>
  <c r="L224" i="276"/>
  <c r="L223" i="276"/>
  <c r="L222" i="276"/>
  <c r="L221" i="276"/>
  <c r="L220" i="276"/>
  <c r="L219" i="276"/>
  <c r="L218" i="276"/>
  <c r="L217" i="276"/>
  <c r="L216" i="276"/>
  <c r="L215" i="276"/>
  <c r="L214" i="276"/>
  <c r="L213" i="276"/>
  <c r="L212" i="276"/>
  <c r="L211" i="276"/>
  <c r="L210" i="276"/>
  <c r="L209" i="276"/>
  <c r="L208" i="276"/>
  <c r="L207" i="276"/>
  <c r="L206" i="276"/>
  <c r="L205" i="276"/>
  <c r="L204" i="276"/>
  <c r="L203" i="276"/>
  <c r="L202" i="276"/>
  <c r="L201" i="276"/>
  <c r="L200" i="276"/>
  <c r="L199" i="276"/>
  <c r="L198" i="276"/>
  <c r="L197" i="276"/>
  <c r="L196" i="276"/>
  <c r="L195" i="276"/>
  <c r="L194" i="276"/>
  <c r="L193" i="276"/>
  <c r="L192" i="276"/>
  <c r="L191" i="276"/>
  <c r="L190" i="276"/>
  <c r="L189" i="276"/>
  <c r="L188" i="276"/>
  <c r="L187" i="276"/>
  <c r="L186" i="276"/>
  <c r="L185" i="276"/>
  <c r="L184" i="276"/>
  <c r="L183" i="276"/>
  <c r="L182" i="276"/>
  <c r="L181" i="276"/>
  <c r="L180" i="276"/>
  <c r="L179" i="276"/>
  <c r="L178" i="276"/>
  <c r="L177" i="276"/>
  <c r="L176" i="276"/>
  <c r="L175" i="276"/>
  <c r="L174" i="276"/>
  <c r="L173" i="276"/>
  <c r="L172" i="276"/>
  <c r="L171" i="276"/>
  <c r="L170" i="276"/>
  <c r="L169" i="276"/>
  <c r="L168" i="276"/>
  <c r="L167" i="276"/>
  <c r="L166" i="276"/>
  <c r="L165" i="276"/>
  <c r="L164" i="276"/>
  <c r="L163" i="276"/>
  <c r="L162" i="276"/>
  <c r="L161" i="276"/>
  <c r="L160" i="276"/>
  <c r="L159" i="276"/>
  <c r="L158" i="276"/>
  <c r="L157" i="276"/>
  <c r="L156" i="276"/>
  <c r="L155" i="276"/>
  <c r="L154" i="276"/>
  <c r="L153" i="276"/>
  <c r="L152" i="276"/>
  <c r="L151" i="276"/>
  <c r="L150" i="276"/>
  <c r="L149" i="276"/>
  <c r="L148" i="276"/>
  <c r="L147" i="276"/>
  <c r="L146" i="276"/>
  <c r="L145" i="276"/>
  <c r="L144" i="276"/>
  <c r="L143" i="276"/>
  <c r="L142" i="276"/>
  <c r="L141" i="276"/>
  <c r="L140" i="276"/>
  <c r="L139" i="276"/>
  <c r="L138" i="276"/>
  <c r="L137" i="276"/>
  <c r="L136" i="276"/>
  <c r="L135" i="276"/>
  <c r="L134" i="276"/>
  <c r="L133" i="276"/>
  <c r="L132" i="276"/>
  <c r="L131" i="276"/>
  <c r="L130" i="276"/>
  <c r="L129" i="276"/>
  <c r="L128" i="276"/>
  <c r="L127" i="276"/>
  <c r="L126" i="276"/>
  <c r="L125" i="276"/>
  <c r="L124" i="276"/>
  <c r="L123" i="276"/>
  <c r="L122" i="276"/>
  <c r="L121" i="276"/>
  <c r="L120" i="276"/>
  <c r="L119" i="276"/>
  <c r="L118" i="276"/>
  <c r="L117" i="276"/>
  <c r="L116" i="276"/>
  <c r="L115" i="276"/>
  <c r="L114" i="276"/>
  <c r="L113" i="276"/>
  <c r="L112" i="276"/>
  <c r="L111" i="276"/>
  <c r="L110" i="276"/>
  <c r="L109" i="276"/>
  <c r="L108" i="276"/>
  <c r="L107" i="276"/>
  <c r="L106" i="276"/>
  <c r="L105" i="276"/>
  <c r="L104" i="276"/>
  <c r="L103" i="276"/>
  <c r="L102" i="276"/>
  <c r="L101" i="276"/>
  <c r="L100" i="276"/>
  <c r="L99" i="276"/>
  <c r="L98" i="276"/>
  <c r="L97" i="276"/>
  <c r="L96" i="276"/>
  <c r="L95" i="276"/>
  <c r="L94" i="276"/>
  <c r="L93" i="276"/>
  <c r="L92" i="276"/>
  <c r="L91" i="276"/>
  <c r="L90" i="276"/>
  <c r="L89" i="276"/>
  <c r="L88" i="276"/>
  <c r="L87" i="276"/>
  <c r="L86" i="276"/>
  <c r="L85" i="276"/>
  <c r="L84" i="276"/>
  <c r="L83" i="276"/>
  <c r="L82" i="276"/>
  <c r="L81" i="276"/>
  <c r="L80" i="276"/>
  <c r="L79" i="276"/>
  <c r="L78" i="276"/>
  <c r="L77" i="276"/>
  <c r="L76" i="276"/>
  <c r="L75" i="276"/>
  <c r="L74" i="276"/>
  <c r="L73" i="276"/>
  <c r="L72" i="276"/>
  <c r="L71" i="276"/>
  <c r="L70" i="276"/>
  <c r="L69" i="276"/>
  <c r="L68" i="276"/>
  <c r="L67" i="276"/>
  <c r="L66" i="276"/>
  <c r="L65" i="276"/>
  <c r="L64" i="276"/>
  <c r="L63" i="276"/>
  <c r="L62" i="276"/>
  <c r="L61" i="276"/>
  <c r="L60" i="276"/>
  <c r="L59" i="276"/>
  <c r="L58" i="276"/>
  <c r="L57" i="276"/>
  <c r="L56" i="276"/>
  <c r="L55" i="276"/>
  <c r="L54" i="276"/>
  <c r="L53" i="276"/>
  <c r="L52" i="276"/>
  <c r="L51" i="276"/>
  <c r="L50" i="276"/>
  <c r="L49" i="276"/>
  <c r="L48" i="276"/>
  <c r="L47" i="276"/>
  <c r="L46" i="276"/>
  <c r="L45" i="276"/>
  <c r="L44" i="276"/>
  <c r="L43" i="276"/>
  <c r="L42" i="276"/>
  <c r="L41" i="276"/>
  <c r="L40" i="276"/>
  <c r="L39" i="276"/>
  <c r="L38" i="276"/>
  <c r="L37" i="276"/>
  <c r="L36" i="276"/>
  <c r="L35" i="276"/>
  <c r="L34" i="276"/>
  <c r="L33" i="276"/>
  <c r="L32" i="276"/>
  <c r="L31" i="276"/>
  <c r="L30" i="276"/>
  <c r="L29" i="276"/>
  <c r="L28" i="276"/>
  <c r="L27" i="276"/>
  <c r="L26" i="276"/>
  <c r="L25" i="276"/>
  <c r="L24" i="276"/>
  <c r="L23" i="276"/>
  <c r="L22" i="276"/>
  <c r="L21" i="276"/>
  <c r="L20" i="276"/>
  <c r="L19" i="276"/>
  <c r="L18" i="276"/>
  <c r="L17" i="276"/>
  <c r="L16" i="276"/>
  <c r="L15" i="276"/>
  <c r="L14" i="276"/>
  <c r="L13" i="276"/>
  <c r="L12" i="276"/>
  <c r="L11" i="276"/>
  <c r="L10" i="276"/>
  <c r="L9" i="276"/>
  <c r="L8" i="276"/>
  <c r="L7" i="276"/>
  <c r="L6" i="276"/>
  <c r="L5" i="276"/>
  <c r="L4" i="276"/>
  <c r="L3" i="276"/>
  <c r="BO1" i="276"/>
  <c r="BX1" i="276"/>
  <c r="BF1" i="276"/>
  <c r="AW1" i="276"/>
  <c r="AN1" i="276"/>
  <c r="AE1" i="276"/>
  <c r="V1" i="276"/>
  <c r="M1" i="276"/>
  <c r="D1" i="276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<sst xmlns="http://schemas.openxmlformats.org/spreadsheetml/2006/main" count="1809" uniqueCount="940">
  <si>
    <t>912810EY Govt</t>
  </si>
  <si>
    <t>912810EZ Govt</t>
  </si>
  <si>
    <t>912810FA Govt</t>
  </si>
  <si>
    <t>912810FB Govt</t>
  </si>
  <si>
    <t>912810FE Govt</t>
  </si>
  <si>
    <t>912810FF Govt</t>
  </si>
  <si>
    <t>912810FG Govt</t>
  </si>
  <si>
    <t>912810FJ Govt</t>
  </si>
  <si>
    <t>912810FM Govt</t>
  </si>
  <si>
    <t>912810FP Govt</t>
  </si>
  <si>
    <t>912810FT Govt</t>
  </si>
  <si>
    <t>912810PT Govt</t>
  </si>
  <si>
    <t>912810PU Govt</t>
  </si>
  <si>
    <t>912810PW Govt</t>
  </si>
  <si>
    <t>912810PX Govt</t>
  </si>
  <si>
    <t>912810QA Govt</t>
  </si>
  <si>
    <t>912810QB Govt</t>
  </si>
  <si>
    <t>912810QC Govt</t>
  </si>
  <si>
    <t>912810QD Govt</t>
  </si>
  <si>
    <t>912810QE Govt</t>
  </si>
  <si>
    <t>912810QH Govt</t>
  </si>
  <si>
    <t>912810QK Govt</t>
  </si>
  <si>
    <t>912810QL Govt</t>
  </si>
  <si>
    <t>912810QN Govt</t>
  </si>
  <si>
    <t>912810QQ Govt</t>
  </si>
  <si>
    <t>912810QS Govt</t>
  </si>
  <si>
    <t>USU1 Comdty</t>
  </si>
  <si>
    <t>TYU1 Comdty</t>
  </si>
  <si>
    <t>EDM2 Comdty</t>
  </si>
  <si>
    <t>SPX Index</t>
  </si>
  <si>
    <t>CCMP Index</t>
  </si>
  <si>
    <t>INDU Index</t>
  </si>
  <si>
    <t>GOLDS Comdty</t>
  </si>
  <si>
    <t>CL1 Comdty</t>
  </si>
  <si>
    <t>9127953F Govt</t>
  </si>
  <si>
    <t>9127953J Govt</t>
  </si>
  <si>
    <t>9127953K Govt</t>
  </si>
  <si>
    <t>9127952F Govt</t>
  </si>
  <si>
    <t>9127953L Govt</t>
  </si>
  <si>
    <t>9127953M Govt</t>
  </si>
  <si>
    <t>9127953P Govt</t>
  </si>
  <si>
    <t>9127952K Govt</t>
  </si>
  <si>
    <t>9127953Q Govt</t>
  </si>
  <si>
    <t>9127953R Govt</t>
  </si>
  <si>
    <t>9127953T Govt</t>
  </si>
  <si>
    <t>9127952P Govt</t>
  </si>
  <si>
    <t>9127953U Govt</t>
  </si>
  <si>
    <t>9999B03M Govt</t>
  </si>
  <si>
    <t>9127953V Govt</t>
  </si>
  <si>
    <t>9127953X Govt</t>
  </si>
  <si>
    <t>9127952T Govt</t>
  </si>
  <si>
    <t>9127953Y Govt</t>
  </si>
  <si>
    <t>9127953Z Govt</t>
  </si>
  <si>
    <t>9127954A Govt</t>
  </si>
  <si>
    <t>9127952Y Govt</t>
  </si>
  <si>
    <t>912795Y6 Govt</t>
  </si>
  <si>
    <t>912795Y7 Govt</t>
  </si>
  <si>
    <t>912795Y8 Govt</t>
  </si>
  <si>
    <t>9127953C Govt</t>
  </si>
  <si>
    <t>912795Z2 Govt</t>
  </si>
  <si>
    <t>912795Z3 Govt</t>
  </si>
  <si>
    <t>9999B06M Govt</t>
  </si>
  <si>
    <t>912795Z4 Govt</t>
  </si>
  <si>
    <t>9127953G Govt</t>
  </si>
  <si>
    <t>9127953H Govt</t>
  </si>
  <si>
    <t>9127953N Govt</t>
  </si>
  <si>
    <t>9127953S Govt</t>
  </si>
  <si>
    <t>9127953W Govt</t>
  </si>
  <si>
    <t>9127954B Govt</t>
  </si>
  <si>
    <t>912795Y9 Govt</t>
  </si>
  <si>
    <t>912796AD Govt</t>
  </si>
  <si>
    <t>9999XMB1 Govt</t>
  </si>
  <si>
    <t>PX2</t>
  </si>
  <si>
    <t>912828QW Govt</t>
  </si>
  <si>
    <t>912828RD Govt</t>
  </si>
  <si>
    <t>912828QU Govt</t>
  </si>
  <si>
    <t>912828RB Govt</t>
  </si>
  <si>
    <t>912828QX Govt</t>
  </si>
  <si>
    <t>912828RF Govt</t>
  </si>
  <si>
    <t>912828RE Govt</t>
  </si>
  <si>
    <t>912828QN Govt</t>
  </si>
  <si>
    <t>912828RC Govt</t>
  </si>
  <si>
    <t>912828QD Govt</t>
  </si>
  <si>
    <t>912828QV Govt</t>
  </si>
  <si>
    <t>912810PZ Govt</t>
  </si>
  <si>
    <t>912810QP Govt</t>
  </si>
  <si>
    <t>PX1</t>
  </si>
  <si>
    <t>PX3</t>
  </si>
  <si>
    <t>912828FS Govt</t>
  </si>
  <si>
    <t>912828LV Govt</t>
  </si>
  <si>
    <t>912828FU Govt</t>
  </si>
  <si>
    <t>912828LW Govt</t>
  </si>
  <si>
    <t>912828FW Govt</t>
  </si>
  <si>
    <t>912828LT Govt</t>
  </si>
  <si>
    <t>912828JU Govt</t>
  </si>
  <si>
    <t>912828GA Govt</t>
  </si>
  <si>
    <t>912828MM Govt</t>
  </si>
  <si>
    <t>912828KA Govt</t>
  </si>
  <si>
    <t>912828GC Govt</t>
  </si>
  <si>
    <t>912828ML Govt</t>
  </si>
  <si>
    <t>912828KB Govt</t>
  </si>
  <si>
    <t>912828GF Govt</t>
  </si>
  <si>
    <t>912828MJ Govt</t>
  </si>
  <si>
    <t>9128277L Govt</t>
  </si>
  <si>
    <t>912828KC Govt</t>
  </si>
  <si>
    <t>912828GK Govt</t>
  </si>
  <si>
    <t>912828MQ Govt</t>
  </si>
  <si>
    <t>912828KG Govt</t>
  </si>
  <si>
    <t>912828GM Govt</t>
  </si>
  <si>
    <t>912828MU Govt</t>
  </si>
  <si>
    <t>912828KK Govt</t>
  </si>
  <si>
    <t>912828GQ Govt</t>
  </si>
  <si>
    <t>912828NB Govt</t>
  </si>
  <si>
    <t>912828KP Govt</t>
  </si>
  <si>
    <t>912828GU Govt</t>
  </si>
  <si>
    <t>912828NE Govt</t>
  </si>
  <si>
    <t>912828KX Govt</t>
  </si>
  <si>
    <t>912828GW Govt</t>
  </si>
  <si>
    <t>912828NS Govt</t>
  </si>
  <si>
    <t>912828LB Govt</t>
  </si>
  <si>
    <t>912828GZ Govt</t>
  </si>
  <si>
    <t>912828NQ Govt</t>
  </si>
  <si>
    <t>912828AJ Govt</t>
  </si>
  <si>
    <t>912828LH Govt</t>
  </si>
  <si>
    <t>912828HC Govt</t>
  </si>
  <si>
    <t>912828PH Govt</t>
  </si>
  <si>
    <t>PX4</t>
  </si>
  <si>
    <t>PX5</t>
  </si>
  <si>
    <t>PX6</t>
  </si>
  <si>
    <t>PX7</t>
  </si>
  <si>
    <t>PX8</t>
  </si>
  <si>
    <t>912828LM Govt</t>
  </si>
  <si>
    <t>912828HE Govt</t>
  </si>
  <si>
    <t>912828NX Govt</t>
  </si>
  <si>
    <t>912828LR Govt</t>
  </si>
  <si>
    <t>912828HG Govt</t>
  </si>
  <si>
    <t>912828PD Govt</t>
  </si>
  <si>
    <t>912828AP Govt</t>
  </si>
  <si>
    <t>912828LX Govt</t>
  </si>
  <si>
    <t>912828HK Govt</t>
  </si>
  <si>
    <t>912828PV Govt</t>
  </si>
  <si>
    <t>912828MB Govt</t>
  </si>
  <si>
    <t>912828HM Govt</t>
  </si>
  <si>
    <t>912828PW Govt</t>
  </si>
  <si>
    <t>912828MG Govt</t>
  </si>
  <si>
    <t>912828HQ Govt</t>
  </si>
  <si>
    <t>912828PR Govt</t>
  </si>
  <si>
    <t>912828AU Govt</t>
  </si>
  <si>
    <t>912828MN Govt</t>
  </si>
  <si>
    <t>912828HT Govt</t>
  </si>
  <si>
    <t>912828QK Govt</t>
  </si>
  <si>
    <t>912828MT Govt</t>
  </si>
  <si>
    <t>912828HV Govt</t>
  </si>
  <si>
    <t>912828QL Govt</t>
  </si>
  <si>
    <t>912828MX Govt</t>
  </si>
  <si>
    <t>912828HY Govt</t>
  </si>
  <si>
    <t>912828QE Govt</t>
  </si>
  <si>
    <t>912828BA Govt</t>
  </si>
  <si>
    <t>912828NC Govt</t>
  </si>
  <si>
    <t>912828JB Govt</t>
  </si>
  <si>
    <t>912828QZ Govt</t>
  </si>
  <si>
    <t>912828NH Govt</t>
  </si>
  <si>
    <t>912828JD Govt</t>
  </si>
  <si>
    <t>912828RA Govt</t>
  </si>
  <si>
    <t>912828NN Govt</t>
  </si>
  <si>
    <t>912828JG Govt</t>
  </si>
  <si>
    <t>912828BH Govt</t>
  </si>
  <si>
    <t>912828NU Govt</t>
  </si>
  <si>
    <t>912828JK Govt</t>
  </si>
  <si>
    <t>912828NY Govt</t>
  </si>
  <si>
    <t>912828JM Govt</t>
  </si>
  <si>
    <t>912828PB Govt</t>
  </si>
  <si>
    <t>912828JQ Govt</t>
  </si>
  <si>
    <t>912828BR Govt</t>
  </si>
  <si>
    <t>912828PU Govt</t>
  </si>
  <si>
    <t>912828JT Govt</t>
  </si>
  <si>
    <t>912828PL Govt</t>
  </si>
  <si>
    <t>912828JW Govt</t>
  </si>
  <si>
    <t>912828PQ Govt</t>
  </si>
  <si>
    <t>912828JZ Govt</t>
  </si>
  <si>
    <t>912828CA Govt</t>
  </si>
  <si>
    <t>912828QH Govt</t>
  </si>
  <si>
    <t>912828KF Govt</t>
  </si>
  <si>
    <t>912828PZ Govt</t>
  </si>
  <si>
    <t>912828KJ Govt</t>
  </si>
  <si>
    <t>912828QC Govt</t>
  </si>
  <si>
    <t>912828KN Govt</t>
  </si>
  <si>
    <t>912828CJ Govt</t>
  </si>
  <si>
    <t>912828QM Govt</t>
  </si>
  <si>
    <t>912828KV Govt</t>
  </si>
  <si>
    <t>912828QS Govt</t>
  </si>
  <si>
    <t>912828KY Govt</t>
  </si>
  <si>
    <t>912828LC Govt</t>
  </si>
  <si>
    <t>912828CT Govt</t>
  </si>
  <si>
    <t>912828LK Govt</t>
  </si>
  <si>
    <t>912828LQ Govt</t>
  </si>
  <si>
    <t>912828LS Govt</t>
  </si>
  <si>
    <t>912828DC Govt</t>
  </si>
  <si>
    <t>912828LZ Govt</t>
  </si>
  <si>
    <t>912828ME Govt</t>
  </si>
  <si>
    <t>912828MH Govt</t>
  </si>
  <si>
    <t>912810DP Govt</t>
  </si>
  <si>
    <t>912828DM Govt</t>
  </si>
  <si>
    <t>912828MR Govt</t>
  </si>
  <si>
    <t>912828MW Govt</t>
  </si>
  <si>
    <t>912828MZ Govt</t>
  </si>
  <si>
    <t>912828DV Govt</t>
  </si>
  <si>
    <t>912828NF Govt</t>
  </si>
  <si>
    <t>912828NL Govt</t>
  </si>
  <si>
    <t>912828NP Govt</t>
  </si>
  <si>
    <t>912810DS Govt</t>
  </si>
  <si>
    <t>912828EE Govt</t>
  </si>
  <si>
    <t>912828NV Govt</t>
  </si>
  <si>
    <t>912828NZ Govt</t>
  </si>
  <si>
    <t>912828PE Govt</t>
  </si>
  <si>
    <t>912810DT Govt</t>
  </si>
  <si>
    <t>912828EN Govt</t>
  </si>
  <si>
    <t>912828PJ Govt</t>
  </si>
  <si>
    <t>912828PM Govt</t>
  </si>
  <si>
    <t>912828PS Govt</t>
  </si>
  <si>
    <t>912810DV Govt</t>
  </si>
  <si>
    <t>912828EW Govt</t>
  </si>
  <si>
    <t>912828KS Govt</t>
  </si>
  <si>
    <t>912828QJ Govt</t>
  </si>
  <si>
    <t>912828KT Govt</t>
  </si>
  <si>
    <t>912828QA Govt</t>
  </si>
  <si>
    <t>912828KR Govt</t>
  </si>
  <si>
    <t>912828QF Govt</t>
  </si>
  <si>
    <t>912810DW Govt</t>
  </si>
  <si>
    <t>912828FF Govt</t>
  </si>
  <si>
    <t>912828KW Govt</t>
  </si>
  <si>
    <t>912828QP Govt</t>
  </si>
  <si>
    <t>912828KZ Govt</t>
  </si>
  <si>
    <t>912828QR Govt</t>
  </si>
  <si>
    <t>912828LD Govt</t>
  </si>
  <si>
    <t>912828FQ Govt</t>
  </si>
  <si>
    <t>912828LL Govt</t>
  </si>
  <si>
    <t>912828LP Govt</t>
  </si>
  <si>
    <t>912828LU Govt</t>
  </si>
  <si>
    <t>912810DX Govt</t>
  </si>
  <si>
    <t>912828FY Govt</t>
  </si>
  <si>
    <t>912828MA Govt</t>
  </si>
  <si>
    <t>912828MD Govt</t>
  </si>
  <si>
    <t>912828MK Govt</t>
  </si>
  <si>
    <t>912828GH Govt</t>
  </si>
  <si>
    <t>912828MS Govt</t>
  </si>
  <si>
    <t>912828MV Govt</t>
  </si>
  <si>
    <t>912828NA Govt</t>
  </si>
  <si>
    <t>912810DY Govt</t>
  </si>
  <si>
    <t>912828GS Govt</t>
  </si>
  <si>
    <t>912828NG Govt</t>
  </si>
  <si>
    <t>912810EB Govt</t>
  </si>
  <si>
    <t>912828JR Govt</t>
  </si>
  <si>
    <t>912810EC Govt</t>
  </si>
  <si>
    <t>912828KD Govt</t>
  </si>
  <si>
    <t>912828KQ Govt</t>
  </si>
  <si>
    <t>912810ED Govt</t>
  </si>
  <si>
    <t>912828LJ Govt</t>
  </si>
  <si>
    <t>912828LY Govt</t>
  </si>
  <si>
    <t>912810EE Govt</t>
  </si>
  <si>
    <t>912828MP Govt</t>
  </si>
  <si>
    <t>912810EF Govt</t>
  </si>
  <si>
    <t>912828ND Govt</t>
  </si>
  <si>
    <t>912810EG Govt</t>
  </si>
  <si>
    <t>912828NT Govt</t>
  </si>
  <si>
    <t>912828PC Govt</t>
  </si>
  <si>
    <t>912810EH Govt</t>
  </si>
  <si>
    <t>912828PX Govt</t>
  </si>
  <si>
    <t>912810EJ Govt</t>
  </si>
  <si>
    <t>912810EK Govt</t>
  </si>
  <si>
    <t>912810EL Govt</t>
  </si>
  <si>
    <t>912810EM Govt</t>
  </si>
  <si>
    <t>912810EN Govt</t>
  </si>
  <si>
    <t>912810EP Govt</t>
  </si>
  <si>
    <t>912810EQ Govt</t>
  </si>
  <si>
    <t>912810ES Govt</t>
  </si>
  <si>
    <t>912810ET Govt</t>
  </si>
  <si>
    <t>912810EV Govt</t>
  </si>
  <si>
    <t>912810EW Govt</t>
  </si>
  <si>
    <t>912810EX Govt</t>
  </si>
  <si>
    <t>PX_LAST</t>
  </si>
  <si>
    <t>Date</t>
  </si>
  <si>
    <t>PX_BID</t>
  </si>
  <si>
    <t>PX_LOW</t>
  </si>
  <si>
    <t>PX_HIGH</t>
  </si>
  <si>
    <t>PX_ASK</t>
  </si>
  <si>
    <t>SECURITY_DES</t>
  </si>
  <si>
    <t>MATURITY</t>
  </si>
  <si>
    <t>Days to Maturity</t>
  </si>
  <si>
    <t>B 09/22/11</t>
  </si>
  <si>
    <t>9/22/2011</t>
  </si>
  <si>
    <t>B 11/25/11</t>
  </si>
  <si>
    <t>11/25/2011</t>
  </si>
  <si>
    <t>WIB 12/01/11</t>
  </si>
  <si>
    <t>12/1/2011</t>
  </si>
  <si>
    <t>B 02/23/12</t>
  </si>
  <si>
    <t>2/23/2012</t>
  </si>
  <si>
    <t>WIB 03/01/12</t>
  </si>
  <si>
    <t>3/1/2012</t>
  </si>
  <si>
    <t>B 08/23/12</t>
  </si>
  <si>
    <t>8/23/2012</t>
  </si>
  <si>
    <t>T 0 3/8 07/31/13</t>
  </si>
  <si>
    <t>7/31/2013</t>
  </si>
  <si>
    <t>T 0 1/8 08/31/13</t>
  </si>
  <si>
    <t>8/31/2013</t>
  </si>
  <si>
    <t>T 0 5/8 07/15/14</t>
  </si>
  <si>
    <t>7/15/2014</t>
  </si>
  <si>
    <t>T 0 1/2 08/15/14</t>
  </si>
  <si>
    <t>8/15/2014</t>
  </si>
  <si>
    <t>T 1 1/2 07/31/16</t>
  </si>
  <si>
    <t>7/31/2016</t>
  </si>
  <si>
    <t>T 1 08/31/16</t>
  </si>
  <si>
    <t>8/31/2016</t>
  </si>
  <si>
    <t>T 1 1/2 08/31/18</t>
  </si>
  <si>
    <t>8/31/2018</t>
  </si>
  <si>
    <t>T 3 1/8 05/15/21</t>
  </si>
  <si>
    <t>5/15/2021</t>
  </si>
  <si>
    <t>T 2 1/8 08/15/21</t>
  </si>
  <si>
    <t>8/15/2021</t>
  </si>
  <si>
    <t>T 4 3/8 05/15/41</t>
  </si>
  <si>
    <t>5/15/2041</t>
  </si>
  <si>
    <t>T 3 3/4 08/15/41</t>
  </si>
  <si>
    <t>8/15/2041</t>
  </si>
  <si>
    <t>TII 0 1/8 04/15/16</t>
  </si>
  <si>
    <t>4/15/2016</t>
  </si>
  <si>
    <t>TII 0 5/8 07/15/21</t>
  </si>
  <si>
    <t>7/15/2021</t>
  </si>
  <si>
    <t>TII 2 1/2 01/15/29</t>
  </si>
  <si>
    <t>1/15/2029</t>
  </si>
  <si>
    <t>TII 2 1/8 02/15/41</t>
  </si>
  <si>
    <t>2/15/2041</t>
  </si>
  <si>
    <t>B 09/01/11</t>
  </si>
  <si>
    <t>9/1/2011</t>
  </si>
  <si>
    <t>B 09/08/11</t>
  </si>
  <si>
    <t>9/8/2011</t>
  </si>
  <si>
    <t>B 09/15/11</t>
  </si>
  <si>
    <t>9/15/2011</t>
  </si>
  <si>
    <t>B 09/29/11</t>
  </si>
  <si>
    <t>9/29/2011</t>
  </si>
  <si>
    <t>B 10/06/11</t>
  </si>
  <si>
    <t>10/6/2011</t>
  </si>
  <si>
    <t>B 10/13/11</t>
  </si>
  <si>
    <t>10/13/2011</t>
  </si>
  <si>
    <t>B 10/20/11</t>
  </si>
  <si>
    <t>10/20/2011</t>
  </si>
  <si>
    <t>B 10/27/11</t>
  </si>
  <si>
    <t>10/27/2011</t>
  </si>
  <si>
    <t>B 11/03/11</t>
  </si>
  <si>
    <t>11/3/2011</t>
  </si>
  <si>
    <t>B 11/10/11</t>
  </si>
  <si>
    <t>11/10/2011</t>
  </si>
  <si>
    <t>B 11/17/11</t>
  </si>
  <si>
    <t>11/17/2011</t>
  </si>
  <si>
    <t>B 12/01/11</t>
  </si>
  <si>
    <t>B 12/08/11</t>
  </si>
  <si>
    <t>12/8/2011</t>
  </si>
  <si>
    <t>B 12/15/11</t>
  </si>
  <si>
    <t>12/15/2011</t>
  </si>
  <si>
    <t>B 12/22/11</t>
  </si>
  <si>
    <t>12/22/2011</t>
  </si>
  <si>
    <t>B 12/29/11</t>
  </si>
  <si>
    <t>12/29/2011</t>
  </si>
  <si>
    <t>B 01/05/12</t>
  </si>
  <si>
    <t>1/5/2012</t>
  </si>
  <si>
    <t>B 01/12/12</t>
  </si>
  <si>
    <t>1/12/2012</t>
  </si>
  <si>
    <t>B 01/19/12</t>
  </si>
  <si>
    <t>1/19/2012</t>
  </si>
  <si>
    <t>B 01/26/12</t>
  </si>
  <si>
    <t>1/26/2012</t>
  </si>
  <si>
    <t>B 02/02/12</t>
  </si>
  <si>
    <t>2/2/2012</t>
  </si>
  <si>
    <t>B 02/09/12</t>
  </si>
  <si>
    <t>2/9/2012</t>
  </si>
  <si>
    <t>B 02/16/12</t>
  </si>
  <si>
    <t>2/16/2012</t>
  </si>
  <si>
    <t>B 03/01/12</t>
  </si>
  <si>
    <t>B 03/08/12</t>
  </si>
  <si>
    <t>3/8/2012</t>
  </si>
  <si>
    <t>B 04/05/12</t>
  </si>
  <si>
    <t>4/5/2012</t>
  </si>
  <si>
    <t>B 05/03/12</t>
  </si>
  <si>
    <t>5/3/2012</t>
  </si>
  <si>
    <t>B 05/31/12</t>
  </si>
  <si>
    <t>5/31/2012</t>
  </si>
  <si>
    <t>B 06/28/12</t>
  </si>
  <si>
    <t>6/28/2012</t>
  </si>
  <si>
    <t>B 07/26/12</t>
  </si>
  <si>
    <t>7/26/2012</t>
  </si>
  <si>
    <t>CMB 08/31/11</t>
  </si>
  <si>
    <t>8/31/2011</t>
  </si>
  <si>
    <t>CMBR 09/15/11</t>
  </si>
  <si>
    <t>T 4 5/8 08/31/11</t>
  </si>
  <si>
    <t>T 1 08/31/11</t>
  </si>
  <si>
    <t>T 4 1/2 09/30/11</t>
  </si>
  <si>
    <t>9/30/2011</t>
  </si>
  <si>
    <t>T 1 09/30/11</t>
  </si>
  <si>
    <t>T 4 5/8 10/31/11</t>
  </si>
  <si>
    <t>10/31/2011</t>
  </si>
  <si>
    <t>T 1 10/31/11</t>
  </si>
  <si>
    <t>T 1 3/4 11/15/11</t>
  </si>
  <si>
    <t>11/15/2011</t>
  </si>
  <si>
    <t>T 4 1/2 11/30/11</t>
  </si>
  <si>
    <t>11/30/2011</t>
  </si>
  <si>
    <t>T 0 3/4 11/30/11</t>
  </si>
  <si>
    <t>T 1 1/8 12/15/11</t>
  </si>
  <si>
    <t>T 4 5/8 12/31/11</t>
  </si>
  <si>
    <t>12/31/2011</t>
  </si>
  <si>
    <t>T 1 12/31/11</t>
  </si>
  <si>
    <t>T 1 1/8 01/15/12</t>
  </si>
  <si>
    <t>1/15/2012</t>
  </si>
  <si>
    <t>T 4 3/4 01/31/12</t>
  </si>
  <si>
    <t>1/31/2012</t>
  </si>
  <si>
    <t>T 0 7/8 01/31/12</t>
  </si>
  <si>
    <t>T 4 7/8 02/15/12</t>
  </si>
  <si>
    <t>2/15/2012</t>
  </si>
  <si>
    <t>T 1 3/8 02/15/12</t>
  </si>
  <si>
    <t>T 4 5/8 02/29/12</t>
  </si>
  <si>
    <t>2/29/2012</t>
  </si>
  <si>
    <t>T 0 7/8 02/29/12</t>
  </si>
  <si>
    <t>T 1 3/8 03/15/12</t>
  </si>
  <si>
    <t>3/15/2012</t>
  </si>
  <si>
    <t>T 4 1/2 03/31/12</t>
  </si>
  <si>
    <t>3/31/2012</t>
  </si>
  <si>
    <t>T 1 03/31/12</t>
  </si>
  <si>
    <t>T 1 3/8 04/15/12</t>
  </si>
  <si>
    <t>4/15/2012</t>
  </si>
  <si>
    <t>T 4 1/2 04/30/12</t>
  </si>
  <si>
    <t>4/30/2012</t>
  </si>
  <si>
    <t>T 1 04/30/12</t>
  </si>
  <si>
    <t>T 1 3/8 05/15/12</t>
  </si>
  <si>
    <t>5/15/2012</t>
  </si>
  <si>
    <t>T 4 3/4 05/31/12</t>
  </si>
  <si>
    <t>T 0 3/4 05/31/12</t>
  </si>
  <si>
    <t>T 1 7/8 06/15/12</t>
  </si>
  <si>
    <t>6/15/2012</t>
  </si>
  <si>
    <t>T 4 7/8 06/30/12</t>
  </si>
  <si>
    <t>6/30/2012</t>
  </si>
  <si>
    <t>T 0 5/8 06/30/12</t>
  </si>
  <si>
    <t>T 1 1/2 07/15/12</t>
  </si>
  <si>
    <t>7/15/2012</t>
  </si>
  <si>
    <t>T 4 5/8 07/31/12</t>
  </si>
  <si>
    <t>7/31/2012</t>
  </si>
  <si>
    <t>T 0 5/8 07/31/12</t>
  </si>
  <si>
    <t>T 4 3/8 08/15/12</t>
  </si>
  <si>
    <t>8/15/2012</t>
  </si>
  <si>
    <t>T 1 3/4 08/15/12</t>
  </si>
  <si>
    <t>T 4 1/8 08/31/12</t>
  </si>
  <si>
    <t>8/31/2012</t>
  </si>
  <si>
    <t>T 0 3/8 08/31/12</t>
  </si>
  <si>
    <t>T 1 3/8 09/15/12</t>
  </si>
  <si>
    <t>9/15/2012</t>
  </si>
  <si>
    <t>T 4 1/4 09/30/12</t>
  </si>
  <si>
    <t>9/30/2012</t>
  </si>
  <si>
    <t>T 0 3/8 09/30/12</t>
  </si>
  <si>
    <t>T 1 3/8 10/15/12</t>
  </si>
  <si>
    <t>10/15/2012</t>
  </si>
  <si>
    <t>T 3 7/8 10/31/12</t>
  </si>
  <si>
    <t>10/31/2012</t>
  </si>
  <si>
    <t>T 0 3/8 10/31/12</t>
  </si>
  <si>
    <t>T 4 11/15/12</t>
  </si>
  <si>
    <t>11/15/2012</t>
  </si>
  <si>
    <t>T 1 3/8 11/15/12</t>
  </si>
  <si>
    <t>T 3 3/8 11/30/12</t>
  </si>
  <si>
    <t>11/30/2012</t>
  </si>
  <si>
    <t>T 0 1/2 11/30/12</t>
  </si>
  <si>
    <t>T 1 1/8 12/15/12</t>
  </si>
  <si>
    <t>12/15/2012</t>
  </si>
  <si>
    <t>T 3 5/8 12/31/12</t>
  </si>
  <si>
    <t>12/31/2012</t>
  </si>
  <si>
    <t>T 0 5/8 12/31/12</t>
  </si>
  <si>
    <t>T 1 3/8 01/15/13</t>
  </si>
  <si>
    <t>1/15/2013</t>
  </si>
  <si>
    <t>T 2 7/8 01/31/13</t>
  </si>
  <si>
    <t>1/31/2013</t>
  </si>
  <si>
    <t>T 0 5/8 01/31/13</t>
  </si>
  <si>
    <t>T 3 7/8 02/15/13</t>
  </si>
  <si>
    <t>2/15/2013</t>
  </si>
  <si>
    <t>T 1 3/8 02/15/13</t>
  </si>
  <si>
    <t>T 2 3/4 02/28/13</t>
  </si>
  <si>
    <t>2/28/2013</t>
  </si>
  <si>
    <t>T 0 5/8 02/28/13</t>
  </si>
  <si>
    <t>T 1 3/8 03/15/13</t>
  </si>
  <si>
    <t>3/15/2013</t>
  </si>
  <si>
    <t>T 2 1/2 03/31/13</t>
  </si>
  <si>
    <t>3/31/2013</t>
  </si>
  <si>
    <t>T 0 3/4 03/31/13</t>
  </si>
  <si>
    <t>T 1 3/4 04/15/13</t>
  </si>
  <si>
    <t>4/15/2013</t>
  </si>
  <si>
    <t>T 3 1/8 04/30/13</t>
  </si>
  <si>
    <t>4/30/2013</t>
  </si>
  <si>
    <t>T 0 5/8 04/30/13</t>
  </si>
  <si>
    <t>T 3 5/8 05/15/13</t>
  </si>
  <si>
    <t>5/15/2013</t>
  </si>
  <si>
    <t>T 1 3/8 05/15/13</t>
  </si>
  <si>
    <t>T 3 1/2 05/31/13</t>
  </si>
  <si>
    <t>5/31/2013</t>
  </si>
  <si>
    <t>T 0 1/2 05/31/13</t>
  </si>
  <si>
    <t>T 1 1/8 06/15/13</t>
  </si>
  <si>
    <t>6/15/2013</t>
  </si>
  <si>
    <t>T 3 3/8 06/30/13</t>
  </si>
  <si>
    <t>6/30/2013</t>
  </si>
  <si>
    <t>T 0 3/8 06/30/13</t>
  </si>
  <si>
    <t>T 1 07/15/13</t>
  </si>
  <si>
    <t>7/15/2013</t>
  </si>
  <si>
    <t>T 3 3/8 07/31/13</t>
  </si>
  <si>
    <t>T 4 1/4 08/15/13</t>
  </si>
  <si>
    <t>8/15/2013</t>
  </si>
  <si>
    <t>T 0 3/4 08/15/13</t>
  </si>
  <si>
    <t>T 3 1/8 08/31/13</t>
  </si>
  <si>
    <t>T 0 3/4 09/15/13</t>
  </si>
  <si>
    <t>9/15/2013</t>
  </si>
  <si>
    <t>T 3 1/8 09/30/13</t>
  </si>
  <si>
    <t>9/30/2013</t>
  </si>
  <si>
    <t>T 0 1/2 10/15/13</t>
  </si>
  <si>
    <t>10/15/2013</t>
  </si>
  <si>
    <t>T 2 3/4 10/31/13</t>
  </si>
  <si>
    <t>10/31/2013</t>
  </si>
  <si>
    <t>T 4 1/4 11/15/13</t>
  </si>
  <si>
    <t>11/15/2013</t>
  </si>
  <si>
    <t>T 0 1/2 11/15/13</t>
  </si>
  <si>
    <t>T 2 11/30/13</t>
  </si>
  <si>
    <t>11/30/2013</t>
  </si>
  <si>
    <t>T 0 3/4 12/15/13</t>
  </si>
  <si>
    <t>12/15/2013</t>
  </si>
  <si>
    <t>T 1 1/2 12/31/13</t>
  </si>
  <si>
    <t>12/31/2013</t>
  </si>
  <si>
    <t>T 1 01/15/14</t>
  </si>
  <si>
    <t>1/15/2014</t>
  </si>
  <si>
    <t>T 1 3/4 01/31/14</t>
  </si>
  <si>
    <t>1/31/2014</t>
  </si>
  <si>
    <t>T 4 02/15/14</t>
  </si>
  <si>
    <t>2/15/2014</t>
  </si>
  <si>
    <t>T 1 1/4 02/15/14</t>
  </si>
  <si>
    <t>T 1 7/8 02/28/14</t>
  </si>
  <si>
    <t>2/28/2014</t>
  </si>
  <si>
    <t>T 1 1/4 03/15/14</t>
  </si>
  <si>
    <t>3/15/2014</t>
  </si>
  <si>
    <t>T 1 3/4 03/31/14</t>
  </si>
  <si>
    <t>3/31/2014</t>
  </si>
  <si>
    <t>T 1 1/4 04/15/14</t>
  </si>
  <si>
    <t>4/15/2014</t>
  </si>
  <si>
    <t>T 1 7/8 04/30/14</t>
  </si>
  <si>
    <t>4/30/2014</t>
  </si>
  <si>
    <t>T 4 3/4 05/15/14</t>
  </si>
  <si>
    <t>5/15/2014</t>
  </si>
  <si>
    <t>T 1 05/15/14</t>
  </si>
  <si>
    <t>T 2 1/4 05/31/14</t>
  </si>
  <si>
    <t>5/31/2014</t>
  </si>
  <si>
    <t>T 0 3/4 06/15/14</t>
  </si>
  <si>
    <t>6/15/2014</t>
  </si>
  <si>
    <t>T 2 5/8 06/30/14</t>
  </si>
  <si>
    <t>6/30/2014</t>
  </si>
  <si>
    <t>T 2 5/8 07/31/14</t>
  </si>
  <si>
    <t>7/31/2014</t>
  </si>
  <si>
    <t>T 4 1/4 08/15/14</t>
  </si>
  <si>
    <t>T 2 3/8 08/31/14</t>
  </si>
  <si>
    <t>8/31/2014</t>
  </si>
  <si>
    <t>T 2 3/8 09/30/14</t>
  </si>
  <si>
    <t>9/30/2014</t>
  </si>
  <si>
    <t>T 2 3/8 10/31/14</t>
  </si>
  <si>
    <t>10/31/2014</t>
  </si>
  <si>
    <t>T 4 1/4 11/15/14</t>
  </si>
  <si>
    <t>11/15/2014</t>
  </si>
  <si>
    <t>T 2 1/8 11/30/14</t>
  </si>
  <si>
    <t>11/30/2014</t>
  </si>
  <si>
    <t>T 2 5/8 12/31/14</t>
  </si>
  <si>
    <t>12/31/2014</t>
  </si>
  <si>
    <t>T 2 1/4 01/31/15</t>
  </si>
  <si>
    <t>1/31/2015</t>
  </si>
  <si>
    <t>T 11 1/4 02/15/15</t>
  </si>
  <si>
    <t>2/15/2015</t>
  </si>
  <si>
    <t>T 4 02/15/15</t>
  </si>
  <si>
    <t>T 2 3/8 02/28/15</t>
  </si>
  <si>
    <t>2/28/2015</t>
  </si>
  <si>
    <t>T 2 1/2 03/31/15</t>
  </si>
  <si>
    <t>3/31/2015</t>
  </si>
  <si>
    <t>T 2 1/2 04/30/15</t>
  </si>
  <si>
    <t>4/30/2015</t>
  </si>
  <si>
    <t>T 4 1/8 05/15/15</t>
  </si>
  <si>
    <t>5/15/2015</t>
  </si>
  <si>
    <t>T 2 1/8 05/31/15</t>
  </si>
  <si>
    <t>5/31/2015</t>
  </si>
  <si>
    <t>T 1 7/8 06/30/15</t>
  </si>
  <si>
    <t>6/30/2015</t>
  </si>
  <si>
    <t>T 1 3/4 07/31/15</t>
  </si>
  <si>
    <t>7/31/2015</t>
  </si>
  <si>
    <t>T 10 5/8 08/15/15</t>
  </si>
  <si>
    <t>8/15/2015</t>
  </si>
  <si>
    <t>T 4 1/4 08/15/15</t>
  </si>
  <si>
    <t>T 1 1/4 08/31/15</t>
  </si>
  <si>
    <t>8/31/2015</t>
  </si>
  <si>
    <t>T 1 1/4 09/30/15</t>
  </si>
  <si>
    <t>9/30/2015</t>
  </si>
  <si>
    <t>T 1 1/4 10/31/15</t>
  </si>
  <si>
    <t>10/31/2015</t>
  </si>
  <si>
    <t>T 9 7/8 11/15/15</t>
  </si>
  <si>
    <t>11/15/2015</t>
  </si>
  <si>
    <t>T 4 1/2 11/15/15</t>
  </si>
  <si>
    <t>T 1 3/8 11/30/15</t>
  </si>
  <si>
    <t>11/30/2015</t>
  </si>
  <si>
    <t>T 2 1/8 12/31/15</t>
  </si>
  <si>
    <t>12/31/2015</t>
  </si>
  <si>
    <t>T 2 01/31/16</t>
  </si>
  <si>
    <t>1/31/2016</t>
  </si>
  <si>
    <t>T 9 1/4 02/15/16</t>
  </si>
  <si>
    <t>2/15/2016</t>
  </si>
  <si>
    <t>T 4 1/2 02/15/16</t>
  </si>
  <si>
    <t>T 2 5/8 02/29/16</t>
  </si>
  <si>
    <t>2/29/2016</t>
  </si>
  <si>
    <t>T 2 1/8 02/29/16</t>
  </si>
  <si>
    <t>T 2 3/8 03/31/16</t>
  </si>
  <si>
    <t>3/31/2016</t>
  </si>
  <si>
    <t>T 2 1/4 03/31/16</t>
  </si>
  <si>
    <t>T 2 5/8 04/30/16</t>
  </si>
  <si>
    <t>4/30/2016</t>
  </si>
  <si>
    <t>T 2 04/30/16</t>
  </si>
  <si>
    <t>T 7 1/4 05/15/16</t>
  </si>
  <si>
    <t>5/15/2016</t>
  </si>
  <si>
    <t>T 5 1/8 05/15/16</t>
  </si>
  <si>
    <t>T 3 1/4 05/31/16</t>
  </si>
  <si>
    <t>5/31/2016</t>
  </si>
  <si>
    <t>T 1 3/4 05/31/16</t>
  </si>
  <si>
    <t>T 3 1/4 06/30/16</t>
  </si>
  <si>
    <t>6/30/2016</t>
  </si>
  <si>
    <t>T 1 1/2 06/30/16</t>
  </si>
  <si>
    <t>T 3 1/4 07/31/16</t>
  </si>
  <si>
    <t>T 4 7/8 08/15/16</t>
  </si>
  <si>
    <t>8/15/2016</t>
  </si>
  <si>
    <t>T 3 08/31/16</t>
  </si>
  <si>
    <t>T 3 09/30/16</t>
  </si>
  <si>
    <t>9/30/2016</t>
  </si>
  <si>
    <t>T 3 1/8 10/31/16</t>
  </si>
  <si>
    <t>10/31/2016</t>
  </si>
  <si>
    <t>T 7 1/2 11/15/16</t>
  </si>
  <si>
    <t>11/15/2016</t>
  </si>
  <si>
    <t>T 4 5/8 11/15/16</t>
  </si>
  <si>
    <t>T 2 3/4 11/30/16</t>
  </si>
  <si>
    <t>11/30/2016</t>
  </si>
  <si>
    <t>T 3 1/4 12/31/16</t>
  </si>
  <si>
    <t>12/31/2016</t>
  </si>
  <si>
    <t>T 3 1/8 01/31/17</t>
  </si>
  <si>
    <t>1/31/2017</t>
  </si>
  <si>
    <t>T 4 5/8 02/15/17</t>
  </si>
  <si>
    <t>2/15/2017</t>
  </si>
  <si>
    <t>T 3 02/28/17</t>
  </si>
  <si>
    <t>2/28/2017</t>
  </si>
  <si>
    <t>T 3 1/4 03/31/17</t>
  </si>
  <si>
    <t>3/31/2017</t>
  </si>
  <si>
    <t>T 3 1/8 04/30/17</t>
  </si>
  <si>
    <t>4/30/2017</t>
  </si>
  <si>
    <t>T 8 3/4 05/15/17</t>
  </si>
  <si>
    <t>5/15/2017</t>
  </si>
  <si>
    <t>T 4 1/2 05/15/17</t>
  </si>
  <si>
    <t>T 2 3/4 05/31/17</t>
  </si>
  <si>
    <t>5/31/2017</t>
  </si>
  <si>
    <t>T 9 11/15/18</t>
  </si>
  <si>
    <t>11/15/2018</t>
  </si>
  <si>
    <t>T 3 3/4 11/15/18</t>
  </si>
  <si>
    <t>T 8 7/8 02/15/19</t>
  </si>
  <si>
    <t>2/15/2019</t>
  </si>
  <si>
    <t>T 2 3/4 02/15/19</t>
  </si>
  <si>
    <t>T 3 1/8 05/15/19</t>
  </si>
  <si>
    <t>5/15/2019</t>
  </si>
  <si>
    <t>T 8 1/8 08/15/19</t>
  </si>
  <si>
    <t>8/15/2019</t>
  </si>
  <si>
    <t>T 3 5/8 08/15/19</t>
  </si>
  <si>
    <t>T 3 3/8 11/15/19</t>
  </si>
  <si>
    <t>11/15/2019</t>
  </si>
  <si>
    <t>T 8 1/2 02/15/20</t>
  </si>
  <si>
    <t>2/15/2020</t>
  </si>
  <si>
    <t>T 3 5/8 02/15/20</t>
  </si>
  <si>
    <t>T 8 3/4 05/15/20</t>
  </si>
  <si>
    <t>5/15/2020</t>
  </si>
  <si>
    <t>T 3 1/2 05/15/20</t>
  </si>
  <si>
    <t>T 8 3/4 08/15/20</t>
  </si>
  <si>
    <t>8/15/2020</t>
  </si>
  <si>
    <t>T 2 5/8 08/15/20</t>
  </si>
  <si>
    <t>T 2 5/8 11/15/20</t>
  </si>
  <si>
    <t>11/15/2020</t>
  </si>
  <si>
    <t>T 7 7/8 02/15/21</t>
  </si>
  <si>
    <t>2/15/2021</t>
  </si>
  <si>
    <t>T 3 5/8 02/15/21</t>
  </si>
  <si>
    <t>T 8 1/8 05/15/21</t>
  </si>
  <si>
    <t>T 8 1/8 08/15/21</t>
  </si>
  <si>
    <t>T 8 11/15/21</t>
  </si>
  <si>
    <t>11/15/2021</t>
  </si>
  <si>
    <t>T 7 1/4 08/15/22</t>
  </si>
  <si>
    <t>8/15/2022</t>
  </si>
  <si>
    <t>T 7 5/8 11/15/22</t>
  </si>
  <si>
    <t>11/15/2022</t>
  </si>
  <si>
    <t>T 7 1/8 02/15/23</t>
  </si>
  <si>
    <t>2/15/2023</t>
  </si>
  <si>
    <t>T 6 1/4 08/15/23</t>
  </si>
  <si>
    <t>8/15/2023</t>
  </si>
  <si>
    <t>T 7 1/2 11/15/24</t>
  </si>
  <si>
    <t>11/15/2024</t>
  </si>
  <si>
    <t>T 7 5/8 02/15/25</t>
  </si>
  <si>
    <t>2/15/2025</t>
  </si>
  <si>
    <t>T 6 7/8 08/15/25</t>
  </si>
  <si>
    <t>8/15/2025</t>
  </si>
  <si>
    <t>T 6 02/15/26</t>
  </si>
  <si>
    <t>2/15/2026</t>
  </si>
  <si>
    <t>T 6 3/4 08/15/26</t>
  </si>
  <si>
    <t>8/15/2026</t>
  </si>
  <si>
    <t>T 6 1/2 11/15/26</t>
  </si>
  <si>
    <t>11/15/2026</t>
  </si>
  <si>
    <t>T 6 5/8 02/15/27</t>
  </si>
  <si>
    <t>2/15/2027</t>
  </si>
  <si>
    <t>T 6 3/8 08/15/27</t>
  </si>
  <si>
    <t>8/15/2027</t>
  </si>
  <si>
    <t>T 6 1/8 11/15/27</t>
  </si>
  <si>
    <t>11/15/2027</t>
  </si>
  <si>
    <t>T 5 1/2 08/15/28</t>
  </si>
  <si>
    <t>8/15/2028</t>
  </si>
  <si>
    <t>T 5 1/4 11/15/28</t>
  </si>
  <si>
    <t>11/15/2028</t>
  </si>
  <si>
    <t>T 5 1/4 02/15/29</t>
  </si>
  <si>
    <t>2/15/2029</t>
  </si>
  <si>
    <t>T 6 1/8 08/15/29</t>
  </si>
  <si>
    <t>8/15/2029</t>
  </si>
  <si>
    <t>T 6 1/4 05/15/30</t>
  </si>
  <si>
    <t>5/15/2030</t>
  </si>
  <si>
    <t>T 5 3/8 02/15/31</t>
  </si>
  <si>
    <t>2/15/2031</t>
  </si>
  <si>
    <t>T 4 1/2 02/15/36</t>
  </si>
  <si>
    <t>2/15/2036</t>
  </si>
  <si>
    <t>T 4 3/4 02/15/37</t>
  </si>
  <si>
    <t>2/15/2037</t>
  </si>
  <si>
    <t>T 5 05/15/37</t>
  </si>
  <si>
    <t>5/15/2037</t>
  </si>
  <si>
    <t>T 4 3/8 02/15/38</t>
  </si>
  <si>
    <t>2/15/2038</t>
  </si>
  <si>
    <t>T 4 1/2 05/15/38</t>
  </si>
  <si>
    <t>5/15/2038</t>
  </si>
  <si>
    <t>T 3 1/2 02/15/39</t>
  </si>
  <si>
    <t>2/15/2039</t>
  </si>
  <si>
    <t>T 4 1/4 05/15/39</t>
  </si>
  <si>
    <t>5/15/2039</t>
  </si>
  <si>
    <t>T 4 1/2 08/15/39</t>
  </si>
  <si>
    <t>8/15/2039</t>
  </si>
  <si>
    <t>T 4 3/8 11/15/39</t>
  </si>
  <si>
    <t>11/15/2039</t>
  </si>
  <si>
    <t>T 4 5/8 02/15/40</t>
  </si>
  <si>
    <t>2/15/2040</t>
  </si>
  <si>
    <t>T 4 3/8 05/15/40</t>
  </si>
  <si>
    <t>5/15/2040</t>
  </si>
  <si>
    <t>T 3 7/8 08/15/40</t>
  </si>
  <si>
    <t>8/15/2040</t>
  </si>
  <si>
    <t>T 4 1/4 11/15/40</t>
  </si>
  <si>
    <t>11/15/2040</t>
  </si>
  <si>
    <t>T 4 3/4 02/15/41</t>
  </si>
  <si>
    <t>Security</t>
  </si>
  <si>
    <t>Years to Maturity</t>
  </si>
  <si>
    <t>ISSUE_DT</t>
  </si>
  <si>
    <t>8/19/2011</t>
  </si>
  <si>
    <t>8/31/2006</t>
  </si>
  <si>
    <t>8/31/2009</t>
  </si>
  <si>
    <t>3/3/2011</t>
  </si>
  <si>
    <t>3/10/2011</t>
  </si>
  <si>
    <t>3/17/2011</t>
  </si>
  <si>
    <t>9/23/2010</t>
  </si>
  <si>
    <t>3/31/2011</t>
  </si>
  <si>
    <t>10/2/2006</t>
  </si>
  <si>
    <t>9/30/2009</t>
  </si>
  <si>
    <t>4/7/2011</t>
  </si>
  <si>
    <t>4/14/2011</t>
  </si>
  <si>
    <t>10/21/2010</t>
  </si>
  <si>
    <t>4/28/2011</t>
  </si>
  <si>
    <t>10/31/2006</t>
  </si>
  <si>
    <t>11/2/2009</t>
  </si>
  <si>
    <t>5/5/2011</t>
  </si>
  <si>
    <t>5/12/2011</t>
  </si>
  <si>
    <t>11/17/2008</t>
  </si>
  <si>
    <t>11/18/2010</t>
  </si>
  <si>
    <t>5/26/2011</t>
  </si>
  <si>
    <t>11/30/2006</t>
  </si>
  <si>
    <t>11/30/2009</t>
  </si>
  <si>
    <t>6/2/2011</t>
  </si>
  <si>
    <t>6/9/2011</t>
  </si>
  <si>
    <t>12/16/2010</t>
  </si>
  <si>
    <t>12/15/2008</t>
  </si>
  <si>
    <t>6/23/2011</t>
  </si>
  <si>
    <t>6/30/2011</t>
  </si>
  <si>
    <t>1/2/2007</t>
  </si>
  <si>
    <t>12/31/2009</t>
  </si>
  <si>
    <t>7/7/2011</t>
  </si>
  <si>
    <t>1/13/2011</t>
  </si>
  <si>
    <t>1/15/2009</t>
  </si>
  <si>
    <t>7/21/2011</t>
  </si>
  <si>
    <t>7/28/2011</t>
  </si>
  <si>
    <t>1/31/2007</t>
  </si>
  <si>
    <t>2/1/2010</t>
  </si>
  <si>
    <t>8/4/2011</t>
  </si>
  <si>
    <t>2/10/2011</t>
  </si>
  <si>
    <t>2/15/2002</t>
  </si>
  <si>
    <t>2/17/2009</t>
  </si>
  <si>
    <t>8/18/2011</t>
  </si>
  <si>
    <t>8/25/2011</t>
  </si>
  <si>
    <t>2/28/2007</t>
  </si>
  <si>
    <t>3/1/2010</t>
  </si>
  <si>
    <t>3/16/2009</t>
  </si>
  <si>
    <t>4/2/2007</t>
  </si>
  <si>
    <t>3/31/2010</t>
  </si>
  <si>
    <t>4/15/2009</t>
  </si>
  <si>
    <t>4/30/2007</t>
  </si>
  <si>
    <t>4/30/2010</t>
  </si>
  <si>
    <t>5/15/2009</t>
  </si>
  <si>
    <t>5/31/2007</t>
  </si>
  <si>
    <t>6/1/2010</t>
  </si>
  <si>
    <t>6/15/2009</t>
  </si>
  <si>
    <t>7/2/2007</t>
  </si>
  <si>
    <t>6/30/2010</t>
  </si>
  <si>
    <t>7/15/2009</t>
  </si>
  <si>
    <t>7/31/2007</t>
  </si>
  <si>
    <t>8/2/2010</t>
  </si>
  <si>
    <t>8/15/2002</t>
  </si>
  <si>
    <t>8/17/2009</t>
  </si>
  <si>
    <t>8/31/2007</t>
  </si>
  <si>
    <t>8/31/2010</t>
  </si>
  <si>
    <t>9/15/2009</t>
  </si>
  <si>
    <t>10/1/2007</t>
  </si>
  <si>
    <t>9/30/2010</t>
  </si>
  <si>
    <t>10/15/2009</t>
  </si>
  <si>
    <t>10/31/2007</t>
  </si>
  <si>
    <t>11/1/2010</t>
  </si>
  <si>
    <t>11/15/2002</t>
  </si>
  <si>
    <t>11/16/2009</t>
  </si>
  <si>
    <t>11/30/2007</t>
  </si>
  <si>
    <t>11/30/2010</t>
  </si>
  <si>
    <t>12/15/2009</t>
  </si>
  <si>
    <t>12/31/2007</t>
  </si>
  <si>
    <t>12/31/2010</t>
  </si>
  <si>
    <t>1/15/2010</t>
  </si>
  <si>
    <t>1/31/2008</t>
  </si>
  <si>
    <t>1/31/2011</t>
  </si>
  <si>
    <t>2/18/2003</t>
  </si>
  <si>
    <t>2/16/2010</t>
  </si>
  <si>
    <t>2/29/2008</t>
  </si>
  <si>
    <t>2/28/2011</t>
  </si>
  <si>
    <t>3/15/2010</t>
  </si>
  <si>
    <t>3/31/2008</t>
  </si>
  <si>
    <t>4/15/2010</t>
  </si>
  <si>
    <t>4/30/2008</t>
  </si>
  <si>
    <t>5/2/2011</t>
  </si>
  <si>
    <t>5/15/2003</t>
  </si>
  <si>
    <t>5/17/2010</t>
  </si>
  <si>
    <t>6/2/2008</t>
  </si>
  <si>
    <t>5/31/2011</t>
  </si>
  <si>
    <t>6/15/2010</t>
  </si>
  <si>
    <t>6/30/2008</t>
  </si>
  <si>
    <t>7/15/2010</t>
  </si>
  <si>
    <t>8/1/2011</t>
  </si>
  <si>
    <t>7/31/2008</t>
  </si>
  <si>
    <t>8/15/2003</t>
  </si>
  <si>
    <t>8/16/2010</t>
  </si>
  <si>
    <t>9/2/2008</t>
  </si>
  <si>
    <t>9/15/2010</t>
  </si>
  <si>
    <t>9/30/2008</t>
  </si>
  <si>
    <t>10/15/2010</t>
  </si>
  <si>
    <t>10/31/2008</t>
  </si>
  <si>
    <t>11/17/2003</t>
  </si>
  <si>
    <t>11/15/2010</t>
  </si>
  <si>
    <t>12/1/2008</t>
  </si>
  <si>
    <t>12/15/2010</t>
  </si>
  <si>
    <t>12/31/2008</t>
  </si>
  <si>
    <t>1/18/2011</t>
  </si>
  <si>
    <t>2/2/2009</t>
  </si>
  <si>
    <t>2/17/2004</t>
  </si>
  <si>
    <t>2/15/2011</t>
  </si>
  <si>
    <t>3/2/2009</t>
  </si>
  <si>
    <t>3/15/2011</t>
  </si>
  <si>
    <t>3/31/2009</t>
  </si>
  <si>
    <t>4/15/2011</t>
  </si>
  <si>
    <t>4/30/2009</t>
  </si>
  <si>
    <t>5/17/2004</t>
  </si>
  <si>
    <t>5/16/2011</t>
  </si>
  <si>
    <t>6/1/2009</t>
  </si>
  <si>
    <t>6/15/2011</t>
  </si>
  <si>
    <t>6/30/2009</t>
  </si>
  <si>
    <t>7/15/2011</t>
  </si>
  <si>
    <t>7/31/2009</t>
  </si>
  <si>
    <t>8/15/2011</t>
  </si>
  <si>
    <t>8/16/2004</t>
  </si>
  <si>
    <t>11/15/2004</t>
  </si>
  <si>
    <t>2/15/1985</t>
  </si>
  <si>
    <t>2/15/2005</t>
  </si>
  <si>
    <t>5/16/2005</t>
  </si>
  <si>
    <t>8/15/1985</t>
  </si>
  <si>
    <t>8/15/2005</t>
  </si>
  <si>
    <t>11/29/1985</t>
  </si>
  <si>
    <t>11/15/2005</t>
  </si>
  <si>
    <t>2/18/1986</t>
  </si>
  <si>
    <t>2/15/2006</t>
  </si>
  <si>
    <t>4/29/2011</t>
  </si>
  <si>
    <t>5/15/1986</t>
  </si>
  <si>
    <t>5/15/2006</t>
  </si>
  <si>
    <t>8/15/2006</t>
  </si>
  <si>
    <t>11/15/1986</t>
  </si>
  <si>
    <t>11/15/2006</t>
  </si>
  <si>
    <t>2/15/2007</t>
  </si>
  <si>
    <t>5/15/1987</t>
  </si>
  <si>
    <t>5/15/2007</t>
  </si>
  <si>
    <t>11/22/1988</t>
  </si>
  <si>
    <t>2/15/1989</t>
  </si>
  <si>
    <t>8/15/1989</t>
  </si>
  <si>
    <t>2/15/1990</t>
  </si>
  <si>
    <t>5/15/1990</t>
  </si>
  <si>
    <t>8/15/1990</t>
  </si>
  <si>
    <t>2/15/1991</t>
  </si>
  <si>
    <t>5/15/1991</t>
  </si>
  <si>
    <t>7/29/2011</t>
  </si>
  <si>
    <t>8/15/1991</t>
  </si>
  <si>
    <t>11/15/1991</t>
  </si>
  <si>
    <t>8/17/1992</t>
  </si>
  <si>
    <t>11/16/1992</t>
  </si>
  <si>
    <t>2/16/1993</t>
  </si>
  <si>
    <t>8/16/1993</t>
  </si>
  <si>
    <t>8/15/1994</t>
  </si>
  <si>
    <t>2/15/1995</t>
  </si>
  <si>
    <t>8/15/1995</t>
  </si>
  <si>
    <t>2/15/1996</t>
  </si>
  <si>
    <t>8/15/1996</t>
  </si>
  <si>
    <t>11/15/1996</t>
  </si>
  <si>
    <t>2/18/1997</t>
  </si>
  <si>
    <t>8/15/1997</t>
  </si>
  <si>
    <t>11/17/1997</t>
  </si>
  <si>
    <t>8/17/1998</t>
  </si>
  <si>
    <t>11/16/1998</t>
  </si>
  <si>
    <t>1/30/2009</t>
  </si>
  <si>
    <t>2/16/1999</t>
  </si>
  <si>
    <t>8/16/1999</t>
  </si>
  <si>
    <t>2/15/2000</t>
  </si>
  <si>
    <t>2/15/2001</t>
  </si>
  <si>
    <t>8/15/2007</t>
  </si>
  <si>
    <t>2/15/2008</t>
  </si>
  <si>
    <t>8/15/2008</t>
  </si>
  <si>
    <t>Issue Year</t>
  </si>
  <si>
    <t>Issue Month</t>
  </si>
  <si>
    <t>TIME_YS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</si>
</sst>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workbookViewId="0"/>
  </sheetViews>
  <sheetFormatPr defaultRowHeight="15" x14ac:dyDescent="0.25"/>
  <cols>
    <col min="2" max="2" width="15" bestFit="1" customWidth="1"/>
    <col min="3" max="3" width="14.7109375" bestFit="1" customWidth="1"/>
    <col min="4" max="4" width="15.140625" bestFit="1" customWidth="1"/>
    <col min="5" max="5" width="15" bestFit="1" customWidth="1"/>
    <col min="6" max="6" width="15.28515625" bestFit="1" customWidth="1"/>
    <col min="7" max="7" width="14.85546875" bestFit="1" customWidth="1"/>
    <col min="8" max="8" width="14.5703125" bestFit="1" customWidth="1"/>
    <col min="9" max="9" width="14.7109375" bestFit="1" customWidth="1"/>
  </cols>
  <sheetData>
    <row r="1" spans="1:11" x14ac:dyDescent="0.25">
      <c r="B1" t="s">
        <v>86</v>
      </c>
      <c r="C1" t="s">
        <v>72</v>
      </c>
      <c r="D1" t="s">
        <v>87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 spans="1:11" x14ac:dyDescent="0.25">
      <c r="A2">
        <v>1</v>
      </c>
      <c r="B2" t="s">
        <v>37</v>
      </c>
      <c r="C2" t="s">
        <v>34</v>
      </c>
      <c r="D2" t="s">
        <v>88</v>
      </c>
      <c r="E2" t="s">
        <v>124</v>
      </c>
      <c r="F2" t="s">
        <v>168</v>
      </c>
      <c r="G2" t="s">
        <v>209</v>
      </c>
      <c r="H2" t="s">
        <v>79</v>
      </c>
      <c r="I2" t="s">
        <v>0</v>
      </c>
      <c r="K2" t="s">
        <v>37</v>
      </c>
    </row>
    <row r="3" spans="1:11" x14ac:dyDescent="0.25">
      <c r="A3">
        <f>A2+1</f>
        <v>2</v>
      </c>
      <c r="B3" t="s">
        <v>46</v>
      </c>
      <c r="C3" t="s">
        <v>35</v>
      </c>
      <c r="D3" t="s">
        <v>89</v>
      </c>
      <c r="E3" t="s">
        <v>125</v>
      </c>
      <c r="F3" t="s">
        <v>74</v>
      </c>
      <c r="G3" t="s">
        <v>210</v>
      </c>
      <c r="H3" t="s">
        <v>251</v>
      </c>
      <c r="I3" t="s">
        <v>1</v>
      </c>
      <c r="K3" t="s">
        <v>46</v>
      </c>
    </row>
    <row r="4" spans="1:11" x14ac:dyDescent="0.25">
      <c r="A4">
        <f t="shared" ref="A4:A44" si="0">A3+1</f>
        <v>3</v>
      </c>
      <c r="B4" t="s">
        <v>47</v>
      </c>
      <c r="C4" t="s">
        <v>36</v>
      </c>
      <c r="D4" t="s">
        <v>90</v>
      </c>
      <c r="E4" t="s">
        <v>131</v>
      </c>
      <c r="F4" t="s">
        <v>169</v>
      </c>
      <c r="G4" t="s">
        <v>211</v>
      </c>
      <c r="H4" t="s">
        <v>252</v>
      </c>
      <c r="I4" t="s">
        <v>2</v>
      </c>
      <c r="K4" t="s">
        <v>47</v>
      </c>
    </row>
    <row r="5" spans="1:11" x14ac:dyDescent="0.25">
      <c r="A5">
        <f t="shared" si="0"/>
        <v>4</v>
      </c>
      <c r="B5" t="s">
        <v>60</v>
      </c>
      <c r="C5" t="s">
        <v>37</v>
      </c>
      <c r="D5" t="s">
        <v>91</v>
      </c>
      <c r="E5" t="s">
        <v>132</v>
      </c>
      <c r="F5" t="s">
        <v>170</v>
      </c>
      <c r="G5" t="s">
        <v>212</v>
      </c>
      <c r="H5" t="s">
        <v>253</v>
      </c>
      <c r="I5" t="s">
        <v>3</v>
      </c>
      <c r="K5" t="s">
        <v>60</v>
      </c>
    </row>
    <row r="6" spans="1:11" x14ac:dyDescent="0.25">
      <c r="A6">
        <f t="shared" si="0"/>
        <v>5</v>
      </c>
      <c r="B6" t="s">
        <v>61</v>
      </c>
      <c r="C6" t="s">
        <v>38</v>
      </c>
      <c r="D6" t="s">
        <v>92</v>
      </c>
      <c r="E6" t="s">
        <v>133</v>
      </c>
      <c r="F6" t="s">
        <v>171</v>
      </c>
      <c r="G6" t="s">
        <v>213</v>
      </c>
      <c r="H6" t="s">
        <v>254</v>
      </c>
      <c r="I6" t="s">
        <v>4</v>
      </c>
      <c r="K6" t="s">
        <v>61</v>
      </c>
    </row>
    <row r="7" spans="1:11" x14ac:dyDescent="0.25">
      <c r="A7">
        <f t="shared" si="0"/>
        <v>6</v>
      </c>
      <c r="B7" t="s">
        <v>69</v>
      </c>
      <c r="C7" t="s">
        <v>39</v>
      </c>
      <c r="D7" t="s">
        <v>93</v>
      </c>
      <c r="E7" t="s">
        <v>134</v>
      </c>
      <c r="F7" t="s">
        <v>172</v>
      </c>
      <c r="G7" t="s">
        <v>214</v>
      </c>
      <c r="H7" t="s">
        <v>255</v>
      </c>
      <c r="I7" t="s">
        <v>5</v>
      </c>
      <c r="K7" t="s">
        <v>69</v>
      </c>
    </row>
    <row r="8" spans="1:11" x14ac:dyDescent="0.25">
      <c r="A8">
        <f t="shared" si="0"/>
        <v>7</v>
      </c>
      <c r="B8" t="s">
        <v>73</v>
      </c>
      <c r="C8" t="s">
        <v>40</v>
      </c>
      <c r="D8" t="s">
        <v>94</v>
      </c>
      <c r="E8" t="s">
        <v>135</v>
      </c>
      <c r="F8" t="s">
        <v>173</v>
      </c>
      <c r="G8" t="s">
        <v>215</v>
      </c>
      <c r="H8" t="s">
        <v>256</v>
      </c>
      <c r="I8" t="s">
        <v>6</v>
      </c>
      <c r="K8" t="s">
        <v>73</v>
      </c>
    </row>
    <row r="9" spans="1:11" x14ac:dyDescent="0.25">
      <c r="A9">
        <f t="shared" si="0"/>
        <v>8</v>
      </c>
      <c r="B9" t="s">
        <v>74</v>
      </c>
      <c r="C9" t="s">
        <v>41</v>
      </c>
      <c r="D9" t="s">
        <v>95</v>
      </c>
      <c r="E9" t="s">
        <v>136</v>
      </c>
      <c r="F9" t="s">
        <v>174</v>
      </c>
      <c r="G9" t="s">
        <v>216</v>
      </c>
      <c r="H9" t="s">
        <v>257</v>
      </c>
      <c r="I9" t="s">
        <v>7</v>
      </c>
      <c r="K9" t="s">
        <v>74</v>
      </c>
    </row>
    <row r="10" spans="1:11" x14ac:dyDescent="0.25">
      <c r="A10">
        <f t="shared" si="0"/>
        <v>9</v>
      </c>
      <c r="B10" t="s">
        <v>75</v>
      </c>
      <c r="C10" t="s">
        <v>42</v>
      </c>
      <c r="D10" t="s">
        <v>96</v>
      </c>
      <c r="E10" t="s">
        <v>137</v>
      </c>
      <c r="F10" t="s">
        <v>175</v>
      </c>
      <c r="G10" t="s">
        <v>217</v>
      </c>
      <c r="H10" t="s">
        <v>258</v>
      </c>
      <c r="I10" t="s">
        <v>8</v>
      </c>
      <c r="K10" t="s">
        <v>75</v>
      </c>
    </row>
    <row r="11" spans="1:11" x14ac:dyDescent="0.25">
      <c r="A11">
        <f t="shared" si="0"/>
        <v>10</v>
      </c>
      <c r="B11" t="s">
        <v>76</v>
      </c>
      <c r="C11" t="s">
        <v>43</v>
      </c>
      <c r="D11" t="s">
        <v>97</v>
      </c>
      <c r="E11" t="s">
        <v>138</v>
      </c>
      <c r="F11" t="s">
        <v>176</v>
      </c>
      <c r="G11" t="s">
        <v>218</v>
      </c>
      <c r="H11" t="s">
        <v>259</v>
      </c>
      <c r="I11" t="s">
        <v>9</v>
      </c>
      <c r="K11" t="s">
        <v>76</v>
      </c>
    </row>
    <row r="12" spans="1:11" x14ac:dyDescent="0.25">
      <c r="A12">
        <f t="shared" si="0"/>
        <v>11</v>
      </c>
      <c r="B12" t="s">
        <v>77</v>
      </c>
      <c r="C12" t="s">
        <v>44</v>
      </c>
      <c r="D12" t="s">
        <v>98</v>
      </c>
      <c r="E12" t="s">
        <v>139</v>
      </c>
      <c r="F12" t="s">
        <v>177</v>
      </c>
      <c r="G12" t="s">
        <v>219</v>
      </c>
      <c r="H12" t="s">
        <v>260</v>
      </c>
      <c r="I12" t="s">
        <v>10</v>
      </c>
      <c r="K12" t="s">
        <v>77</v>
      </c>
    </row>
    <row r="13" spans="1:11" x14ac:dyDescent="0.25">
      <c r="A13">
        <f t="shared" si="0"/>
        <v>12</v>
      </c>
      <c r="B13" t="s">
        <v>78</v>
      </c>
      <c r="C13" t="s">
        <v>45</v>
      </c>
      <c r="D13" t="s">
        <v>99</v>
      </c>
      <c r="E13" t="s">
        <v>140</v>
      </c>
      <c r="F13" t="s">
        <v>178</v>
      </c>
      <c r="G13" t="s">
        <v>220</v>
      </c>
      <c r="H13" t="s">
        <v>261</v>
      </c>
      <c r="I13" t="s">
        <v>11</v>
      </c>
      <c r="K13" t="s">
        <v>78</v>
      </c>
    </row>
    <row r="14" spans="1:11" x14ac:dyDescent="0.25">
      <c r="A14">
        <f t="shared" si="0"/>
        <v>13</v>
      </c>
      <c r="B14" t="s">
        <v>79</v>
      </c>
      <c r="C14" t="s">
        <v>46</v>
      </c>
      <c r="D14" t="s">
        <v>100</v>
      </c>
      <c r="E14" t="s">
        <v>141</v>
      </c>
      <c r="F14" t="s">
        <v>179</v>
      </c>
      <c r="G14" t="s">
        <v>221</v>
      </c>
      <c r="H14" t="s">
        <v>262</v>
      </c>
      <c r="I14" t="s">
        <v>12</v>
      </c>
      <c r="K14" t="s">
        <v>79</v>
      </c>
    </row>
    <row r="15" spans="1:11" x14ac:dyDescent="0.25">
      <c r="A15">
        <f t="shared" si="0"/>
        <v>14</v>
      </c>
      <c r="B15" t="s">
        <v>80</v>
      </c>
      <c r="C15" t="s">
        <v>47</v>
      </c>
      <c r="D15" t="s">
        <v>101</v>
      </c>
      <c r="E15" t="s">
        <v>142</v>
      </c>
      <c r="F15" t="s">
        <v>180</v>
      </c>
      <c r="G15" t="s">
        <v>222</v>
      </c>
      <c r="H15" t="s">
        <v>263</v>
      </c>
      <c r="I15" t="s">
        <v>13</v>
      </c>
      <c r="K15" t="s">
        <v>80</v>
      </c>
    </row>
    <row r="16" spans="1:11" x14ac:dyDescent="0.25">
      <c r="A16">
        <f t="shared" si="0"/>
        <v>15</v>
      </c>
      <c r="B16" t="s">
        <v>81</v>
      </c>
      <c r="C16" t="s">
        <v>48</v>
      </c>
      <c r="D16" t="s">
        <v>102</v>
      </c>
      <c r="E16" t="s">
        <v>143</v>
      </c>
      <c r="F16" t="s">
        <v>181</v>
      </c>
      <c r="G16" t="s">
        <v>223</v>
      </c>
      <c r="H16" t="s">
        <v>264</v>
      </c>
      <c r="I16" t="s">
        <v>14</v>
      </c>
      <c r="K16" t="s">
        <v>81</v>
      </c>
    </row>
    <row r="17" spans="1:11" x14ac:dyDescent="0.25">
      <c r="A17">
        <f t="shared" si="0"/>
        <v>16</v>
      </c>
      <c r="B17" t="s">
        <v>24</v>
      </c>
      <c r="C17" t="s">
        <v>49</v>
      </c>
      <c r="D17" t="s">
        <v>103</v>
      </c>
      <c r="E17" t="s">
        <v>144</v>
      </c>
      <c r="F17" t="s">
        <v>182</v>
      </c>
      <c r="G17" t="s">
        <v>224</v>
      </c>
      <c r="H17" t="s">
        <v>265</v>
      </c>
      <c r="I17" t="s">
        <v>15</v>
      </c>
      <c r="K17" t="s">
        <v>24</v>
      </c>
    </row>
    <row r="18" spans="1:11" x14ac:dyDescent="0.25">
      <c r="A18">
        <f t="shared" si="0"/>
        <v>17</v>
      </c>
      <c r="B18" t="s">
        <v>25</v>
      </c>
      <c r="C18" t="s">
        <v>50</v>
      </c>
      <c r="D18" t="s">
        <v>104</v>
      </c>
      <c r="E18" t="s">
        <v>145</v>
      </c>
      <c r="F18" t="s">
        <v>183</v>
      </c>
      <c r="G18" t="s">
        <v>225</v>
      </c>
      <c r="H18" t="s">
        <v>266</v>
      </c>
      <c r="I18" t="s">
        <v>16</v>
      </c>
      <c r="K18" t="s">
        <v>25</v>
      </c>
    </row>
    <row r="19" spans="1:11" x14ac:dyDescent="0.25">
      <c r="A19">
        <f t="shared" si="0"/>
        <v>18</v>
      </c>
      <c r="B19" t="s">
        <v>82</v>
      </c>
      <c r="C19" t="s">
        <v>51</v>
      </c>
      <c r="D19" t="s">
        <v>105</v>
      </c>
      <c r="E19" t="s">
        <v>146</v>
      </c>
      <c r="F19" t="s">
        <v>184</v>
      </c>
      <c r="G19" t="s">
        <v>226</v>
      </c>
      <c r="H19" t="s">
        <v>267</v>
      </c>
      <c r="I19" t="s">
        <v>17</v>
      </c>
      <c r="K19" t="s">
        <v>82</v>
      </c>
    </row>
    <row r="20" spans="1:11" x14ac:dyDescent="0.25">
      <c r="A20">
        <f t="shared" si="0"/>
        <v>19</v>
      </c>
      <c r="B20" t="s">
        <v>83</v>
      </c>
      <c r="C20" t="s">
        <v>52</v>
      </c>
      <c r="D20" t="s">
        <v>106</v>
      </c>
      <c r="E20" t="s">
        <v>147</v>
      </c>
      <c r="F20" t="s">
        <v>185</v>
      </c>
      <c r="G20" t="s">
        <v>227</v>
      </c>
      <c r="H20" t="s">
        <v>268</v>
      </c>
      <c r="I20" t="s">
        <v>18</v>
      </c>
      <c r="K20" t="s">
        <v>83</v>
      </c>
    </row>
    <row r="21" spans="1:11" x14ac:dyDescent="0.25">
      <c r="A21">
        <f t="shared" si="0"/>
        <v>20</v>
      </c>
      <c r="B21" t="s">
        <v>84</v>
      </c>
      <c r="C21" t="s">
        <v>53</v>
      </c>
      <c r="D21" t="s">
        <v>107</v>
      </c>
      <c r="E21" t="s">
        <v>148</v>
      </c>
      <c r="F21" t="s">
        <v>186</v>
      </c>
      <c r="G21" t="s">
        <v>228</v>
      </c>
      <c r="H21" t="s">
        <v>80</v>
      </c>
      <c r="I21" t="s">
        <v>19</v>
      </c>
      <c r="K21" t="s">
        <v>84</v>
      </c>
    </row>
    <row r="22" spans="1:11" x14ac:dyDescent="0.25">
      <c r="A22">
        <f t="shared" si="0"/>
        <v>21</v>
      </c>
      <c r="B22" t="s">
        <v>85</v>
      </c>
      <c r="C22" t="s">
        <v>54</v>
      </c>
      <c r="D22" t="s">
        <v>108</v>
      </c>
      <c r="E22" t="s">
        <v>149</v>
      </c>
      <c r="F22" t="s">
        <v>187</v>
      </c>
      <c r="G22" t="s">
        <v>229</v>
      </c>
      <c r="H22" t="s">
        <v>269</v>
      </c>
      <c r="I22" t="s">
        <v>20</v>
      </c>
      <c r="K22" t="s">
        <v>85</v>
      </c>
    </row>
    <row r="23" spans="1:11" x14ac:dyDescent="0.25">
      <c r="A23">
        <f t="shared" si="0"/>
        <v>22</v>
      </c>
      <c r="B23" t="s">
        <v>26</v>
      </c>
      <c r="C23" t="s">
        <v>55</v>
      </c>
      <c r="D23" t="s">
        <v>109</v>
      </c>
      <c r="E23" t="s">
        <v>150</v>
      </c>
      <c r="F23" t="s">
        <v>188</v>
      </c>
      <c r="G23" t="s">
        <v>230</v>
      </c>
      <c r="H23" t="s">
        <v>81</v>
      </c>
      <c r="I23" t="s">
        <v>21</v>
      </c>
      <c r="K23" t="s">
        <v>34</v>
      </c>
    </row>
    <row r="24" spans="1:11" x14ac:dyDescent="0.25">
      <c r="A24">
        <f t="shared" si="0"/>
        <v>23</v>
      </c>
      <c r="B24" t="s">
        <v>27</v>
      </c>
      <c r="C24" t="s">
        <v>56</v>
      </c>
      <c r="D24" t="s">
        <v>110</v>
      </c>
      <c r="E24" t="s">
        <v>151</v>
      </c>
      <c r="F24" t="s">
        <v>189</v>
      </c>
      <c r="G24" t="s">
        <v>231</v>
      </c>
      <c r="H24" t="s">
        <v>270</v>
      </c>
      <c r="I24" t="s">
        <v>22</v>
      </c>
      <c r="K24" t="s">
        <v>35</v>
      </c>
    </row>
    <row r="25" spans="1:11" x14ac:dyDescent="0.25">
      <c r="A25">
        <f t="shared" si="0"/>
        <v>24</v>
      </c>
      <c r="B25" t="s">
        <v>28</v>
      </c>
      <c r="C25" t="s">
        <v>57</v>
      </c>
      <c r="D25" t="s">
        <v>111</v>
      </c>
      <c r="E25" t="s">
        <v>152</v>
      </c>
      <c r="F25" t="s">
        <v>190</v>
      </c>
      <c r="G25" t="s">
        <v>232</v>
      </c>
      <c r="H25" t="s">
        <v>271</v>
      </c>
      <c r="I25" t="s">
        <v>23</v>
      </c>
      <c r="K25" t="s">
        <v>36</v>
      </c>
    </row>
    <row r="26" spans="1:11" x14ac:dyDescent="0.25">
      <c r="A26">
        <f t="shared" si="0"/>
        <v>25</v>
      </c>
      <c r="B26" t="s">
        <v>29</v>
      </c>
      <c r="C26" t="s">
        <v>58</v>
      </c>
      <c r="D26" t="s">
        <v>112</v>
      </c>
      <c r="E26" t="s">
        <v>153</v>
      </c>
      <c r="F26" t="s">
        <v>191</v>
      </c>
      <c r="G26" t="s">
        <v>233</v>
      </c>
      <c r="H26" t="s">
        <v>272</v>
      </c>
      <c r="I26" t="s">
        <v>24</v>
      </c>
      <c r="K26" t="s">
        <v>37</v>
      </c>
    </row>
    <row r="27" spans="1:11" x14ac:dyDescent="0.25">
      <c r="A27">
        <f t="shared" si="0"/>
        <v>26</v>
      </c>
      <c r="B27" t="s">
        <v>30</v>
      </c>
      <c r="C27" t="s">
        <v>59</v>
      </c>
      <c r="D27" t="s">
        <v>113</v>
      </c>
      <c r="E27" t="s">
        <v>154</v>
      </c>
      <c r="F27" t="s">
        <v>75</v>
      </c>
      <c r="G27" t="s">
        <v>234</v>
      </c>
      <c r="H27" t="s">
        <v>273</v>
      </c>
      <c r="I27" t="s">
        <v>25</v>
      </c>
      <c r="K27" t="s">
        <v>38</v>
      </c>
    </row>
    <row r="28" spans="1:11" x14ac:dyDescent="0.25">
      <c r="A28">
        <f t="shared" si="0"/>
        <v>27</v>
      </c>
      <c r="B28" t="s">
        <v>31</v>
      </c>
      <c r="C28" t="s">
        <v>60</v>
      </c>
      <c r="D28" t="s">
        <v>114</v>
      </c>
      <c r="E28" t="s">
        <v>155</v>
      </c>
      <c r="F28" t="s">
        <v>192</v>
      </c>
      <c r="G28" t="s">
        <v>77</v>
      </c>
      <c r="H28" t="s">
        <v>274</v>
      </c>
      <c r="I28" t="s">
        <v>26</v>
      </c>
      <c r="K28" t="s">
        <v>39</v>
      </c>
    </row>
    <row r="29" spans="1:11" x14ac:dyDescent="0.25">
      <c r="A29">
        <f t="shared" si="0"/>
        <v>28</v>
      </c>
      <c r="B29" t="s">
        <v>32</v>
      </c>
      <c r="C29" t="s">
        <v>61</v>
      </c>
      <c r="D29" t="s">
        <v>115</v>
      </c>
      <c r="E29" t="s">
        <v>156</v>
      </c>
      <c r="F29" t="s">
        <v>193</v>
      </c>
      <c r="G29" t="s">
        <v>235</v>
      </c>
      <c r="H29" t="s">
        <v>275</v>
      </c>
      <c r="I29" t="s">
        <v>27</v>
      </c>
      <c r="K29" t="s">
        <v>40</v>
      </c>
    </row>
    <row r="30" spans="1:11" x14ac:dyDescent="0.25">
      <c r="A30">
        <f t="shared" si="0"/>
        <v>29</v>
      </c>
      <c r="B30" t="s">
        <v>33</v>
      </c>
      <c r="C30" t="s">
        <v>62</v>
      </c>
      <c r="D30" t="s">
        <v>116</v>
      </c>
      <c r="E30" t="s">
        <v>157</v>
      </c>
      <c r="F30" t="s">
        <v>76</v>
      </c>
      <c r="G30" t="s">
        <v>236</v>
      </c>
      <c r="H30" t="s">
        <v>276</v>
      </c>
      <c r="I30" t="s">
        <v>28</v>
      </c>
      <c r="K30" t="s">
        <v>41</v>
      </c>
    </row>
    <row r="31" spans="1:11" x14ac:dyDescent="0.25">
      <c r="A31">
        <f t="shared" si="0"/>
        <v>30</v>
      </c>
      <c r="C31" t="s">
        <v>63</v>
      </c>
      <c r="D31" t="s">
        <v>117</v>
      </c>
      <c r="E31" t="s">
        <v>158</v>
      </c>
      <c r="F31" t="s">
        <v>194</v>
      </c>
      <c r="G31" t="s">
        <v>78</v>
      </c>
      <c r="H31" t="s">
        <v>277</v>
      </c>
      <c r="I31" t="s">
        <v>29</v>
      </c>
      <c r="K31" t="s">
        <v>42</v>
      </c>
    </row>
    <row r="32" spans="1:11" x14ac:dyDescent="0.25">
      <c r="A32">
        <f t="shared" si="0"/>
        <v>31</v>
      </c>
      <c r="C32" t="s">
        <v>64</v>
      </c>
      <c r="D32" t="s">
        <v>118</v>
      </c>
      <c r="E32" t="s">
        <v>159</v>
      </c>
      <c r="F32" t="s">
        <v>195</v>
      </c>
      <c r="G32" t="s">
        <v>237</v>
      </c>
      <c r="H32" t="s">
        <v>278</v>
      </c>
      <c r="I32" t="s">
        <v>30</v>
      </c>
      <c r="K32" t="s">
        <v>43</v>
      </c>
    </row>
    <row r="33" spans="1:11" x14ac:dyDescent="0.25">
      <c r="A33">
        <f t="shared" si="0"/>
        <v>32</v>
      </c>
      <c r="C33" t="s">
        <v>65</v>
      </c>
      <c r="D33" t="s">
        <v>119</v>
      </c>
      <c r="E33" t="s">
        <v>160</v>
      </c>
      <c r="F33" t="s">
        <v>196</v>
      </c>
      <c r="G33" t="s">
        <v>238</v>
      </c>
      <c r="H33" t="s">
        <v>279</v>
      </c>
      <c r="I33" t="s">
        <v>31</v>
      </c>
      <c r="K33" t="s">
        <v>44</v>
      </c>
    </row>
    <row r="34" spans="1:11" x14ac:dyDescent="0.25">
      <c r="A34">
        <f t="shared" si="0"/>
        <v>33</v>
      </c>
      <c r="C34" t="s">
        <v>66</v>
      </c>
      <c r="D34" t="s">
        <v>120</v>
      </c>
      <c r="E34" t="s">
        <v>161</v>
      </c>
      <c r="F34" t="s">
        <v>197</v>
      </c>
      <c r="G34" t="s">
        <v>239</v>
      </c>
      <c r="H34" t="s">
        <v>26</v>
      </c>
      <c r="I34" t="s">
        <v>32</v>
      </c>
      <c r="K34" t="s">
        <v>45</v>
      </c>
    </row>
    <row r="35" spans="1:11" x14ac:dyDescent="0.25">
      <c r="A35">
        <f t="shared" si="0"/>
        <v>34</v>
      </c>
      <c r="C35" t="s">
        <v>67</v>
      </c>
      <c r="D35" t="s">
        <v>121</v>
      </c>
      <c r="E35" t="s">
        <v>162</v>
      </c>
      <c r="F35" t="s">
        <v>198</v>
      </c>
      <c r="G35" t="s">
        <v>240</v>
      </c>
      <c r="H35" t="s">
        <v>27</v>
      </c>
      <c r="I35" t="s">
        <v>33</v>
      </c>
      <c r="K35" t="s">
        <v>46</v>
      </c>
    </row>
    <row r="36" spans="1:11" x14ac:dyDescent="0.25">
      <c r="A36">
        <f t="shared" si="0"/>
        <v>35</v>
      </c>
      <c r="C36" t="s">
        <v>68</v>
      </c>
      <c r="D36" t="s">
        <v>122</v>
      </c>
      <c r="E36" t="s">
        <v>163</v>
      </c>
      <c r="F36" t="s">
        <v>199</v>
      </c>
      <c r="G36" t="s">
        <v>241</v>
      </c>
      <c r="H36" t="s">
        <v>28</v>
      </c>
      <c r="K36" t="s">
        <v>47</v>
      </c>
    </row>
    <row r="37" spans="1:11" x14ac:dyDescent="0.25">
      <c r="A37">
        <f t="shared" si="0"/>
        <v>36</v>
      </c>
      <c r="C37" t="s">
        <v>69</v>
      </c>
      <c r="D37" t="s">
        <v>123</v>
      </c>
      <c r="E37" t="s">
        <v>164</v>
      </c>
      <c r="F37" t="s">
        <v>200</v>
      </c>
      <c r="G37" t="s">
        <v>242</v>
      </c>
      <c r="H37" t="s">
        <v>29</v>
      </c>
      <c r="K37" t="s">
        <v>48</v>
      </c>
    </row>
    <row r="38" spans="1:11" x14ac:dyDescent="0.25">
      <c r="A38">
        <f t="shared" si="0"/>
        <v>37</v>
      </c>
      <c r="C38" t="s">
        <v>70</v>
      </c>
      <c r="D38" t="s">
        <v>124</v>
      </c>
      <c r="E38" t="s">
        <v>165</v>
      </c>
      <c r="F38" t="s">
        <v>201</v>
      </c>
      <c r="G38" t="s">
        <v>243</v>
      </c>
      <c r="H38" t="s">
        <v>30</v>
      </c>
      <c r="K38" t="s">
        <v>49</v>
      </c>
    </row>
    <row r="39" spans="1:11" x14ac:dyDescent="0.25">
      <c r="A39">
        <f t="shared" si="0"/>
        <v>38</v>
      </c>
      <c r="C39" t="s">
        <v>71</v>
      </c>
      <c r="D39" t="s">
        <v>125</v>
      </c>
      <c r="E39" t="s">
        <v>73</v>
      </c>
      <c r="F39" t="s">
        <v>202</v>
      </c>
      <c r="G39" t="s">
        <v>244</v>
      </c>
      <c r="H39" t="s">
        <v>31</v>
      </c>
      <c r="K39" t="s">
        <v>50</v>
      </c>
    </row>
    <row r="40" spans="1:11" x14ac:dyDescent="0.25">
      <c r="A40">
        <f t="shared" si="0"/>
        <v>39</v>
      </c>
      <c r="C40" t="s">
        <v>26</v>
      </c>
      <c r="D40" t="s">
        <v>26</v>
      </c>
      <c r="E40" t="s">
        <v>166</v>
      </c>
      <c r="F40" t="s">
        <v>203</v>
      </c>
      <c r="G40" t="s">
        <v>245</v>
      </c>
      <c r="H40" t="s">
        <v>32</v>
      </c>
      <c r="K40" t="s">
        <v>51</v>
      </c>
    </row>
    <row r="41" spans="1:11" x14ac:dyDescent="0.25">
      <c r="A41">
        <f t="shared" si="0"/>
        <v>40</v>
      </c>
      <c r="C41" t="s">
        <v>27</v>
      </c>
      <c r="D41" t="s">
        <v>27</v>
      </c>
      <c r="E41" t="s">
        <v>167</v>
      </c>
      <c r="F41" t="s">
        <v>204</v>
      </c>
      <c r="G41" t="s">
        <v>246</v>
      </c>
      <c r="H41" t="s">
        <v>33</v>
      </c>
      <c r="K41" t="s">
        <v>52</v>
      </c>
    </row>
    <row r="42" spans="1:11" x14ac:dyDescent="0.25">
      <c r="A42">
        <f t="shared" si="0"/>
        <v>41</v>
      </c>
      <c r="C42" t="s">
        <v>28</v>
      </c>
      <c r="D42" t="s">
        <v>28</v>
      </c>
      <c r="E42" t="s">
        <v>168</v>
      </c>
      <c r="F42" t="s">
        <v>205</v>
      </c>
      <c r="G42" t="s">
        <v>247</v>
      </c>
      <c r="K42" t="s">
        <v>53</v>
      </c>
    </row>
    <row r="43" spans="1:11" x14ac:dyDescent="0.25">
      <c r="A43">
        <f t="shared" si="0"/>
        <v>42</v>
      </c>
      <c r="C43" t="s">
        <v>29</v>
      </c>
      <c r="D43" t="s">
        <v>29</v>
      </c>
      <c r="E43" t="s">
        <v>74</v>
      </c>
      <c r="F43" t="s">
        <v>206</v>
      </c>
      <c r="G43" t="s">
        <v>248</v>
      </c>
      <c r="K43" t="s">
        <v>54</v>
      </c>
    </row>
    <row r="44" spans="1:11" x14ac:dyDescent="0.25">
      <c r="A44">
        <f t="shared" si="0"/>
        <v>43</v>
      </c>
      <c r="C44" t="s">
        <v>30</v>
      </c>
      <c r="D44" t="s">
        <v>30</v>
      </c>
      <c r="E44" t="s">
        <v>26</v>
      </c>
      <c r="F44" t="s">
        <v>207</v>
      </c>
      <c r="G44" t="s">
        <v>249</v>
      </c>
      <c r="K44" t="s">
        <v>55</v>
      </c>
    </row>
    <row r="45" spans="1:11" x14ac:dyDescent="0.25">
      <c r="F45" t="s">
        <v>208</v>
      </c>
      <c r="G45" t="s">
        <v>250</v>
      </c>
      <c r="K45" t="s">
        <v>56</v>
      </c>
    </row>
    <row r="46" spans="1:11" x14ac:dyDescent="0.25">
      <c r="K46" t="s">
        <v>57</v>
      </c>
    </row>
    <row r="47" spans="1:11" x14ac:dyDescent="0.25">
      <c r="K47" t="s">
        <v>58</v>
      </c>
    </row>
    <row r="48" spans="1:11" x14ac:dyDescent="0.25">
      <c r="K48" t="s">
        <v>59</v>
      </c>
    </row>
    <row r="49" spans="11:11" x14ac:dyDescent="0.25">
      <c r="K49" t="s">
        <v>60</v>
      </c>
    </row>
    <row r="50" spans="11:11" x14ac:dyDescent="0.25">
      <c r="K50" t="s">
        <v>61</v>
      </c>
    </row>
    <row r="51" spans="11:11" x14ac:dyDescent="0.25">
      <c r="K51" t="s">
        <v>62</v>
      </c>
    </row>
    <row r="52" spans="11:11" x14ac:dyDescent="0.25">
      <c r="K52" t="s">
        <v>63</v>
      </c>
    </row>
    <row r="53" spans="11:11" x14ac:dyDescent="0.25">
      <c r="K53" t="s">
        <v>64</v>
      </c>
    </row>
    <row r="54" spans="11:11" x14ac:dyDescent="0.25">
      <c r="K54" t="s">
        <v>65</v>
      </c>
    </row>
    <row r="55" spans="11:11" x14ac:dyDescent="0.25">
      <c r="K55" t="s">
        <v>66</v>
      </c>
    </row>
    <row r="56" spans="11:11" x14ac:dyDescent="0.25">
      <c r="K56" t="s">
        <v>67</v>
      </c>
    </row>
    <row r="57" spans="11:11" x14ac:dyDescent="0.25">
      <c r="K57" t="s">
        <v>68</v>
      </c>
    </row>
    <row r="58" spans="11:11" x14ac:dyDescent="0.25">
      <c r="K58" t="s">
        <v>69</v>
      </c>
    </row>
    <row r="59" spans="11:11" x14ac:dyDescent="0.25">
      <c r="K59" t="s">
        <v>70</v>
      </c>
    </row>
    <row r="60" spans="11:11" x14ac:dyDescent="0.25">
      <c r="K60" t="s">
        <v>71</v>
      </c>
    </row>
    <row r="61" spans="11:11" x14ac:dyDescent="0.25">
      <c r="K61" t="s">
        <v>88</v>
      </c>
    </row>
    <row r="62" spans="11:11" x14ac:dyDescent="0.25">
      <c r="K62" t="s">
        <v>89</v>
      </c>
    </row>
    <row r="63" spans="11:11" x14ac:dyDescent="0.25">
      <c r="K63" t="s">
        <v>90</v>
      </c>
    </row>
    <row r="64" spans="11:11" x14ac:dyDescent="0.25">
      <c r="K64" t="s">
        <v>91</v>
      </c>
    </row>
    <row r="65" spans="11:11" x14ac:dyDescent="0.25">
      <c r="K65" t="s">
        <v>92</v>
      </c>
    </row>
    <row r="66" spans="11:11" x14ac:dyDescent="0.25">
      <c r="K66" t="s">
        <v>93</v>
      </c>
    </row>
    <row r="67" spans="11:11" x14ac:dyDescent="0.25">
      <c r="K67" t="s">
        <v>94</v>
      </c>
    </row>
    <row r="68" spans="11:11" x14ac:dyDescent="0.25">
      <c r="K68" t="s">
        <v>95</v>
      </c>
    </row>
    <row r="69" spans="11:11" x14ac:dyDescent="0.25">
      <c r="K69" t="s">
        <v>96</v>
      </c>
    </row>
    <row r="70" spans="11:11" x14ac:dyDescent="0.25">
      <c r="K70" t="s">
        <v>97</v>
      </c>
    </row>
    <row r="71" spans="11:11" x14ac:dyDescent="0.25">
      <c r="K71" t="s">
        <v>98</v>
      </c>
    </row>
    <row r="72" spans="11:11" x14ac:dyDescent="0.25">
      <c r="K72" t="s">
        <v>99</v>
      </c>
    </row>
    <row r="73" spans="11:11" x14ac:dyDescent="0.25">
      <c r="K73" t="s">
        <v>100</v>
      </c>
    </row>
    <row r="74" spans="11:11" x14ac:dyDescent="0.25">
      <c r="K74" t="s">
        <v>101</v>
      </c>
    </row>
    <row r="75" spans="11:11" x14ac:dyDescent="0.25">
      <c r="K75" t="s">
        <v>102</v>
      </c>
    </row>
    <row r="76" spans="11:11" x14ac:dyDescent="0.25">
      <c r="K76" t="s">
        <v>103</v>
      </c>
    </row>
    <row r="77" spans="11:11" x14ac:dyDescent="0.25">
      <c r="K77" t="s">
        <v>104</v>
      </c>
    </row>
    <row r="78" spans="11:11" x14ac:dyDescent="0.25">
      <c r="K78" t="s">
        <v>105</v>
      </c>
    </row>
    <row r="79" spans="11:11" x14ac:dyDescent="0.25">
      <c r="K79" t="s">
        <v>106</v>
      </c>
    </row>
    <row r="80" spans="11:11" x14ac:dyDescent="0.25">
      <c r="K80" t="s">
        <v>107</v>
      </c>
    </row>
    <row r="81" spans="11:11" x14ac:dyDescent="0.25">
      <c r="K81" t="s">
        <v>108</v>
      </c>
    </row>
    <row r="82" spans="11:11" x14ac:dyDescent="0.25">
      <c r="K82" t="s">
        <v>109</v>
      </c>
    </row>
    <row r="83" spans="11:11" x14ac:dyDescent="0.25">
      <c r="K83" t="s">
        <v>110</v>
      </c>
    </row>
    <row r="84" spans="11:11" x14ac:dyDescent="0.25">
      <c r="K84" t="s">
        <v>111</v>
      </c>
    </row>
    <row r="85" spans="11:11" x14ac:dyDescent="0.25">
      <c r="K85" t="s">
        <v>112</v>
      </c>
    </row>
    <row r="86" spans="11:11" x14ac:dyDescent="0.25">
      <c r="K86" t="s">
        <v>113</v>
      </c>
    </row>
    <row r="87" spans="11:11" x14ac:dyDescent="0.25">
      <c r="K87" t="s">
        <v>114</v>
      </c>
    </row>
    <row r="88" spans="11:11" x14ac:dyDescent="0.25">
      <c r="K88" t="s">
        <v>115</v>
      </c>
    </row>
    <row r="89" spans="11:11" x14ac:dyDescent="0.25">
      <c r="K89" t="s">
        <v>116</v>
      </c>
    </row>
    <row r="90" spans="11:11" x14ac:dyDescent="0.25">
      <c r="K90" t="s">
        <v>117</v>
      </c>
    </row>
    <row r="91" spans="11:11" x14ac:dyDescent="0.25">
      <c r="K91" t="s">
        <v>118</v>
      </c>
    </row>
    <row r="92" spans="11:11" x14ac:dyDescent="0.25">
      <c r="K92" t="s">
        <v>119</v>
      </c>
    </row>
    <row r="93" spans="11:11" x14ac:dyDescent="0.25">
      <c r="K93" t="s">
        <v>120</v>
      </c>
    </row>
    <row r="94" spans="11:11" x14ac:dyDescent="0.25">
      <c r="K94" t="s">
        <v>121</v>
      </c>
    </row>
    <row r="95" spans="11:11" x14ac:dyDescent="0.25">
      <c r="K95" t="s">
        <v>122</v>
      </c>
    </row>
    <row r="96" spans="11:11" x14ac:dyDescent="0.25">
      <c r="K96" t="s">
        <v>123</v>
      </c>
    </row>
    <row r="97" spans="11:11" x14ac:dyDescent="0.25">
      <c r="K97" t="s">
        <v>124</v>
      </c>
    </row>
    <row r="98" spans="11:11" x14ac:dyDescent="0.25">
      <c r="K98" t="s">
        <v>125</v>
      </c>
    </row>
    <row r="99" spans="11:11" x14ac:dyDescent="0.25">
      <c r="K99" t="s">
        <v>124</v>
      </c>
    </row>
    <row r="100" spans="11:11" x14ac:dyDescent="0.25">
      <c r="K100" t="s">
        <v>125</v>
      </c>
    </row>
    <row r="101" spans="11:11" x14ac:dyDescent="0.25">
      <c r="K101" t="s">
        <v>131</v>
      </c>
    </row>
    <row r="102" spans="11:11" x14ac:dyDescent="0.25">
      <c r="K102" t="s">
        <v>132</v>
      </c>
    </row>
    <row r="103" spans="11:11" x14ac:dyDescent="0.25">
      <c r="K103" t="s">
        <v>133</v>
      </c>
    </row>
    <row r="104" spans="11:11" x14ac:dyDescent="0.25">
      <c r="K104" t="s">
        <v>134</v>
      </c>
    </row>
    <row r="105" spans="11:11" x14ac:dyDescent="0.25">
      <c r="K105" t="s">
        <v>135</v>
      </c>
    </row>
    <row r="106" spans="11:11" x14ac:dyDescent="0.25">
      <c r="K106" t="s">
        <v>136</v>
      </c>
    </row>
    <row r="107" spans="11:11" x14ac:dyDescent="0.25">
      <c r="K107" t="s">
        <v>137</v>
      </c>
    </row>
    <row r="108" spans="11:11" x14ac:dyDescent="0.25">
      <c r="K108" t="s">
        <v>138</v>
      </c>
    </row>
    <row r="109" spans="11:11" x14ac:dyDescent="0.25">
      <c r="K109" t="s">
        <v>139</v>
      </c>
    </row>
    <row r="110" spans="11:11" x14ac:dyDescent="0.25">
      <c r="K110" t="s">
        <v>140</v>
      </c>
    </row>
    <row r="111" spans="11:11" x14ac:dyDescent="0.25">
      <c r="K111" t="s">
        <v>141</v>
      </c>
    </row>
    <row r="112" spans="11:11" x14ac:dyDescent="0.25">
      <c r="K112" t="s">
        <v>142</v>
      </c>
    </row>
    <row r="113" spans="11:11" x14ac:dyDescent="0.25">
      <c r="K113" t="s">
        <v>143</v>
      </c>
    </row>
    <row r="114" spans="11:11" x14ac:dyDescent="0.25">
      <c r="K114" t="s">
        <v>144</v>
      </c>
    </row>
    <row r="115" spans="11:11" x14ac:dyDescent="0.25">
      <c r="K115" t="s">
        <v>145</v>
      </c>
    </row>
    <row r="116" spans="11:11" x14ac:dyDescent="0.25">
      <c r="K116" t="s">
        <v>146</v>
      </c>
    </row>
    <row r="117" spans="11:11" x14ac:dyDescent="0.25">
      <c r="K117" t="s">
        <v>147</v>
      </c>
    </row>
    <row r="118" spans="11:11" x14ac:dyDescent="0.25">
      <c r="K118" t="s">
        <v>148</v>
      </c>
    </row>
    <row r="119" spans="11:11" x14ac:dyDescent="0.25">
      <c r="K119" t="s">
        <v>149</v>
      </c>
    </row>
    <row r="120" spans="11:11" x14ac:dyDescent="0.25">
      <c r="K120" t="s">
        <v>150</v>
      </c>
    </row>
    <row r="121" spans="11:11" x14ac:dyDescent="0.25">
      <c r="K121" t="s">
        <v>151</v>
      </c>
    </row>
    <row r="122" spans="11:11" x14ac:dyDescent="0.25">
      <c r="K122" t="s">
        <v>152</v>
      </c>
    </row>
    <row r="123" spans="11:11" x14ac:dyDescent="0.25">
      <c r="K123" t="s">
        <v>153</v>
      </c>
    </row>
    <row r="124" spans="11:11" x14ac:dyDescent="0.25">
      <c r="K124" t="s">
        <v>154</v>
      </c>
    </row>
    <row r="125" spans="11:11" x14ac:dyDescent="0.25">
      <c r="K125" t="s">
        <v>155</v>
      </c>
    </row>
    <row r="126" spans="11:11" x14ac:dyDescent="0.25">
      <c r="K126" t="s">
        <v>156</v>
      </c>
    </row>
    <row r="127" spans="11:11" x14ac:dyDescent="0.25">
      <c r="K127" t="s">
        <v>157</v>
      </c>
    </row>
    <row r="128" spans="11:11" x14ac:dyDescent="0.25">
      <c r="K128" t="s">
        <v>158</v>
      </c>
    </row>
    <row r="129" spans="11:11" x14ac:dyDescent="0.25">
      <c r="K129" t="s">
        <v>159</v>
      </c>
    </row>
    <row r="130" spans="11:11" x14ac:dyDescent="0.25">
      <c r="K130" t="s">
        <v>160</v>
      </c>
    </row>
    <row r="131" spans="11:11" x14ac:dyDescent="0.25">
      <c r="K131" t="s">
        <v>161</v>
      </c>
    </row>
    <row r="132" spans="11:11" x14ac:dyDescent="0.25">
      <c r="K132" t="s">
        <v>162</v>
      </c>
    </row>
    <row r="133" spans="11:11" x14ac:dyDescent="0.25">
      <c r="K133" t="s">
        <v>163</v>
      </c>
    </row>
    <row r="134" spans="11:11" x14ac:dyDescent="0.25">
      <c r="K134" t="s">
        <v>164</v>
      </c>
    </row>
    <row r="135" spans="11:11" x14ac:dyDescent="0.25">
      <c r="K135" t="s">
        <v>165</v>
      </c>
    </row>
    <row r="136" spans="11:11" x14ac:dyDescent="0.25">
      <c r="K136" t="s">
        <v>73</v>
      </c>
    </row>
    <row r="137" spans="11:11" x14ac:dyDescent="0.25">
      <c r="K137" t="s">
        <v>166</v>
      </c>
    </row>
    <row r="138" spans="11:11" x14ac:dyDescent="0.25">
      <c r="K138" t="s">
        <v>167</v>
      </c>
    </row>
    <row r="139" spans="11:11" x14ac:dyDescent="0.25">
      <c r="K139" t="s">
        <v>168</v>
      </c>
    </row>
    <row r="140" spans="11:11" x14ac:dyDescent="0.25">
      <c r="K140" t="s">
        <v>74</v>
      </c>
    </row>
    <row r="141" spans="11:11" x14ac:dyDescent="0.25">
      <c r="K141" t="s">
        <v>168</v>
      </c>
    </row>
    <row r="142" spans="11:11" x14ac:dyDescent="0.25">
      <c r="K142" t="s">
        <v>74</v>
      </c>
    </row>
    <row r="143" spans="11:11" x14ac:dyDescent="0.25">
      <c r="K143" t="s">
        <v>169</v>
      </c>
    </row>
    <row r="144" spans="11:11" x14ac:dyDescent="0.25">
      <c r="K144" t="s">
        <v>170</v>
      </c>
    </row>
    <row r="145" spans="11:11" x14ac:dyDescent="0.25">
      <c r="K145" t="s">
        <v>171</v>
      </c>
    </row>
    <row r="146" spans="11:11" x14ac:dyDescent="0.25">
      <c r="K146" t="s">
        <v>172</v>
      </c>
    </row>
    <row r="147" spans="11:11" x14ac:dyDescent="0.25">
      <c r="K147" t="s">
        <v>173</v>
      </c>
    </row>
    <row r="148" spans="11:11" x14ac:dyDescent="0.25">
      <c r="K148" t="s">
        <v>174</v>
      </c>
    </row>
    <row r="149" spans="11:11" x14ac:dyDescent="0.25">
      <c r="K149" t="s">
        <v>175</v>
      </c>
    </row>
    <row r="150" spans="11:11" x14ac:dyDescent="0.25">
      <c r="K150" t="s">
        <v>176</v>
      </c>
    </row>
    <row r="151" spans="11:11" x14ac:dyDescent="0.25">
      <c r="K151" t="s">
        <v>177</v>
      </c>
    </row>
    <row r="152" spans="11:11" x14ac:dyDescent="0.25">
      <c r="K152" t="s">
        <v>178</v>
      </c>
    </row>
    <row r="153" spans="11:11" x14ac:dyDescent="0.25">
      <c r="K153" t="s">
        <v>179</v>
      </c>
    </row>
    <row r="154" spans="11:11" x14ac:dyDescent="0.25">
      <c r="K154" t="s">
        <v>180</v>
      </c>
    </row>
    <row r="155" spans="11:11" x14ac:dyDescent="0.25">
      <c r="K155" t="s">
        <v>181</v>
      </c>
    </row>
    <row r="156" spans="11:11" x14ac:dyDescent="0.25">
      <c r="K156" t="s">
        <v>182</v>
      </c>
    </row>
    <row r="157" spans="11:11" x14ac:dyDescent="0.25">
      <c r="K157" t="s">
        <v>183</v>
      </c>
    </row>
    <row r="158" spans="11:11" x14ac:dyDescent="0.25">
      <c r="K158" t="s">
        <v>184</v>
      </c>
    </row>
    <row r="159" spans="11:11" x14ac:dyDescent="0.25">
      <c r="K159" t="s">
        <v>185</v>
      </c>
    </row>
    <row r="160" spans="11:11" x14ac:dyDescent="0.25">
      <c r="K160" t="s">
        <v>186</v>
      </c>
    </row>
    <row r="161" spans="11:11" x14ac:dyDescent="0.25">
      <c r="K161" t="s">
        <v>187</v>
      </c>
    </row>
    <row r="162" spans="11:11" x14ac:dyDescent="0.25">
      <c r="K162" t="s">
        <v>188</v>
      </c>
    </row>
    <row r="163" spans="11:11" x14ac:dyDescent="0.25">
      <c r="K163" t="s">
        <v>189</v>
      </c>
    </row>
    <row r="164" spans="11:11" x14ac:dyDescent="0.25">
      <c r="K164" t="s">
        <v>190</v>
      </c>
    </row>
    <row r="165" spans="11:11" x14ac:dyDescent="0.25">
      <c r="K165" t="s">
        <v>191</v>
      </c>
    </row>
    <row r="166" spans="11:11" x14ac:dyDescent="0.25">
      <c r="K166" t="s">
        <v>75</v>
      </c>
    </row>
    <row r="167" spans="11:11" x14ac:dyDescent="0.25">
      <c r="K167" t="s">
        <v>192</v>
      </c>
    </row>
    <row r="168" spans="11:11" x14ac:dyDescent="0.25">
      <c r="K168" t="s">
        <v>193</v>
      </c>
    </row>
    <row r="169" spans="11:11" x14ac:dyDescent="0.25">
      <c r="K169" t="s">
        <v>76</v>
      </c>
    </row>
    <row r="170" spans="11:11" x14ac:dyDescent="0.25">
      <c r="K170" t="s">
        <v>194</v>
      </c>
    </row>
    <row r="171" spans="11:11" x14ac:dyDescent="0.25">
      <c r="K171" t="s">
        <v>195</v>
      </c>
    </row>
    <row r="172" spans="11:11" x14ac:dyDescent="0.25">
      <c r="K172" t="s">
        <v>196</v>
      </c>
    </row>
    <row r="173" spans="11:11" x14ac:dyDescent="0.25">
      <c r="K173" t="s">
        <v>197</v>
      </c>
    </row>
    <row r="174" spans="11:11" x14ac:dyDescent="0.25">
      <c r="K174" t="s">
        <v>198</v>
      </c>
    </row>
    <row r="175" spans="11:11" x14ac:dyDescent="0.25">
      <c r="K175" t="s">
        <v>199</v>
      </c>
    </row>
    <row r="176" spans="11:11" x14ac:dyDescent="0.25">
      <c r="K176" t="s">
        <v>200</v>
      </c>
    </row>
    <row r="177" spans="11:11" x14ac:dyDescent="0.25">
      <c r="K177" t="s">
        <v>201</v>
      </c>
    </row>
    <row r="178" spans="11:11" x14ac:dyDescent="0.25">
      <c r="K178" t="s">
        <v>202</v>
      </c>
    </row>
    <row r="179" spans="11:11" x14ac:dyDescent="0.25">
      <c r="K179" t="s">
        <v>203</v>
      </c>
    </row>
    <row r="180" spans="11:11" x14ac:dyDescent="0.25">
      <c r="K180" t="s">
        <v>204</v>
      </c>
    </row>
    <row r="181" spans="11:11" x14ac:dyDescent="0.25">
      <c r="K181" t="s">
        <v>205</v>
      </c>
    </row>
    <row r="182" spans="11:11" x14ac:dyDescent="0.25">
      <c r="K182" t="s">
        <v>206</v>
      </c>
    </row>
    <row r="183" spans="11:11" x14ac:dyDescent="0.25">
      <c r="K183" t="s">
        <v>207</v>
      </c>
    </row>
    <row r="184" spans="11:11" x14ac:dyDescent="0.25">
      <c r="K184" t="s">
        <v>208</v>
      </c>
    </row>
    <row r="185" spans="11:11" x14ac:dyDescent="0.25">
      <c r="K185" t="s">
        <v>209</v>
      </c>
    </row>
    <row r="186" spans="11:11" x14ac:dyDescent="0.25">
      <c r="K186" t="s">
        <v>210</v>
      </c>
    </row>
    <row r="187" spans="11:11" x14ac:dyDescent="0.25">
      <c r="K187" t="s">
        <v>211</v>
      </c>
    </row>
    <row r="188" spans="11:11" x14ac:dyDescent="0.25">
      <c r="K188" t="s">
        <v>212</v>
      </c>
    </row>
    <row r="189" spans="11:11" x14ac:dyDescent="0.25">
      <c r="K189" t="s">
        <v>213</v>
      </c>
    </row>
    <row r="190" spans="11:11" x14ac:dyDescent="0.25">
      <c r="K190" t="s">
        <v>214</v>
      </c>
    </row>
    <row r="191" spans="11:11" x14ac:dyDescent="0.25">
      <c r="K191" t="s">
        <v>215</v>
      </c>
    </row>
    <row r="192" spans="11:11" x14ac:dyDescent="0.25">
      <c r="K192" t="s">
        <v>216</v>
      </c>
    </row>
    <row r="193" spans="11:11" x14ac:dyDescent="0.25">
      <c r="K193" t="s">
        <v>217</v>
      </c>
    </row>
    <row r="194" spans="11:11" x14ac:dyDescent="0.25">
      <c r="K194" t="s">
        <v>218</v>
      </c>
    </row>
    <row r="195" spans="11:11" x14ac:dyDescent="0.25">
      <c r="K195" t="s">
        <v>219</v>
      </c>
    </row>
    <row r="196" spans="11:11" x14ac:dyDescent="0.25">
      <c r="K196" t="s">
        <v>220</v>
      </c>
    </row>
    <row r="197" spans="11:11" x14ac:dyDescent="0.25">
      <c r="K197" t="s">
        <v>221</v>
      </c>
    </row>
    <row r="198" spans="11:11" x14ac:dyDescent="0.25">
      <c r="K198" t="s">
        <v>222</v>
      </c>
    </row>
    <row r="199" spans="11:11" x14ac:dyDescent="0.25">
      <c r="K199" t="s">
        <v>223</v>
      </c>
    </row>
    <row r="200" spans="11:11" x14ac:dyDescent="0.25">
      <c r="K200" t="s">
        <v>224</v>
      </c>
    </row>
    <row r="201" spans="11:11" x14ac:dyDescent="0.25">
      <c r="K201" t="s">
        <v>225</v>
      </c>
    </row>
    <row r="202" spans="11:11" x14ac:dyDescent="0.25">
      <c r="K202" t="s">
        <v>226</v>
      </c>
    </row>
    <row r="203" spans="11:11" x14ac:dyDescent="0.25">
      <c r="K203" t="s">
        <v>227</v>
      </c>
    </row>
    <row r="204" spans="11:11" x14ac:dyDescent="0.25">
      <c r="K204" t="s">
        <v>228</v>
      </c>
    </row>
    <row r="205" spans="11:11" x14ac:dyDescent="0.25">
      <c r="K205" t="s">
        <v>229</v>
      </c>
    </row>
    <row r="206" spans="11:11" x14ac:dyDescent="0.25">
      <c r="K206" t="s">
        <v>230</v>
      </c>
    </row>
    <row r="207" spans="11:11" x14ac:dyDescent="0.25">
      <c r="K207" t="s">
        <v>231</v>
      </c>
    </row>
    <row r="208" spans="11:11" x14ac:dyDescent="0.25">
      <c r="K208" t="s">
        <v>232</v>
      </c>
    </row>
    <row r="209" spans="11:11" x14ac:dyDescent="0.25">
      <c r="K209" t="s">
        <v>233</v>
      </c>
    </row>
    <row r="210" spans="11:11" x14ac:dyDescent="0.25">
      <c r="K210" t="s">
        <v>234</v>
      </c>
    </row>
    <row r="211" spans="11:11" x14ac:dyDescent="0.25">
      <c r="K211" t="s">
        <v>77</v>
      </c>
    </row>
    <row r="212" spans="11:11" x14ac:dyDescent="0.25">
      <c r="K212" t="s">
        <v>235</v>
      </c>
    </row>
    <row r="213" spans="11:11" x14ac:dyDescent="0.25">
      <c r="K213" t="s">
        <v>236</v>
      </c>
    </row>
    <row r="214" spans="11:11" x14ac:dyDescent="0.25">
      <c r="K214" t="s">
        <v>78</v>
      </c>
    </row>
    <row r="215" spans="11:11" x14ac:dyDescent="0.25">
      <c r="K215" t="s">
        <v>237</v>
      </c>
    </row>
    <row r="216" spans="11:11" x14ac:dyDescent="0.25">
      <c r="K216" t="s">
        <v>238</v>
      </c>
    </row>
    <row r="217" spans="11:11" x14ac:dyDescent="0.25">
      <c r="K217" t="s">
        <v>239</v>
      </c>
    </row>
    <row r="218" spans="11:11" x14ac:dyDescent="0.25">
      <c r="K218" t="s">
        <v>240</v>
      </c>
    </row>
    <row r="219" spans="11:11" x14ac:dyDescent="0.25">
      <c r="K219" t="s">
        <v>241</v>
      </c>
    </row>
    <row r="220" spans="11:11" x14ac:dyDescent="0.25">
      <c r="K220" t="s">
        <v>242</v>
      </c>
    </row>
    <row r="221" spans="11:11" x14ac:dyDescent="0.25">
      <c r="K221" t="s">
        <v>243</v>
      </c>
    </row>
    <row r="222" spans="11:11" x14ac:dyDescent="0.25">
      <c r="K222" t="s">
        <v>244</v>
      </c>
    </row>
    <row r="223" spans="11:11" x14ac:dyDescent="0.25">
      <c r="K223" t="s">
        <v>245</v>
      </c>
    </row>
    <row r="224" spans="11:11" x14ac:dyDescent="0.25">
      <c r="K224" t="s">
        <v>246</v>
      </c>
    </row>
    <row r="225" spans="11:11" x14ac:dyDescent="0.25">
      <c r="K225" t="s">
        <v>247</v>
      </c>
    </row>
    <row r="226" spans="11:11" x14ac:dyDescent="0.25">
      <c r="K226" t="s">
        <v>248</v>
      </c>
    </row>
    <row r="227" spans="11:11" x14ac:dyDescent="0.25">
      <c r="K227" t="s">
        <v>249</v>
      </c>
    </row>
    <row r="228" spans="11:11" x14ac:dyDescent="0.25">
      <c r="K228" t="s">
        <v>250</v>
      </c>
    </row>
    <row r="229" spans="11:11" x14ac:dyDescent="0.25">
      <c r="K229" t="s">
        <v>79</v>
      </c>
    </row>
    <row r="230" spans="11:11" x14ac:dyDescent="0.25">
      <c r="K230" t="s">
        <v>251</v>
      </c>
    </row>
    <row r="231" spans="11:11" x14ac:dyDescent="0.25">
      <c r="K231" t="s">
        <v>252</v>
      </c>
    </row>
    <row r="232" spans="11:11" x14ac:dyDescent="0.25">
      <c r="K232" t="s">
        <v>253</v>
      </c>
    </row>
    <row r="233" spans="11:11" x14ac:dyDescent="0.25">
      <c r="K233" t="s">
        <v>254</v>
      </c>
    </row>
    <row r="234" spans="11:11" x14ac:dyDescent="0.25">
      <c r="K234" t="s">
        <v>255</v>
      </c>
    </row>
    <row r="235" spans="11:11" x14ac:dyDescent="0.25">
      <c r="K235" t="s">
        <v>256</v>
      </c>
    </row>
    <row r="236" spans="11:11" x14ac:dyDescent="0.25">
      <c r="K236" t="s">
        <v>257</v>
      </c>
    </row>
    <row r="237" spans="11:11" x14ac:dyDescent="0.25">
      <c r="K237" t="s">
        <v>258</v>
      </c>
    </row>
    <row r="238" spans="11:11" x14ac:dyDescent="0.25">
      <c r="K238" t="s">
        <v>259</v>
      </c>
    </row>
    <row r="239" spans="11:11" x14ac:dyDescent="0.25">
      <c r="K239" t="s">
        <v>260</v>
      </c>
    </row>
    <row r="240" spans="11:11" x14ac:dyDescent="0.25">
      <c r="K240" t="s">
        <v>261</v>
      </c>
    </row>
    <row r="241" spans="11:11" x14ac:dyDescent="0.25">
      <c r="K241" t="s">
        <v>262</v>
      </c>
    </row>
    <row r="242" spans="11:11" x14ac:dyDescent="0.25">
      <c r="K242" t="s">
        <v>263</v>
      </c>
    </row>
    <row r="243" spans="11:11" x14ac:dyDescent="0.25">
      <c r="K243" t="s">
        <v>264</v>
      </c>
    </row>
    <row r="244" spans="11:11" x14ac:dyDescent="0.25">
      <c r="K244" t="s">
        <v>265</v>
      </c>
    </row>
    <row r="245" spans="11:11" x14ac:dyDescent="0.25">
      <c r="K245" t="s">
        <v>266</v>
      </c>
    </row>
    <row r="246" spans="11:11" x14ac:dyDescent="0.25">
      <c r="K246" t="s">
        <v>267</v>
      </c>
    </row>
    <row r="247" spans="11:11" x14ac:dyDescent="0.25">
      <c r="K247" t="s">
        <v>268</v>
      </c>
    </row>
    <row r="248" spans="11:11" x14ac:dyDescent="0.25">
      <c r="K248" t="s">
        <v>80</v>
      </c>
    </row>
    <row r="249" spans="11:11" x14ac:dyDescent="0.25">
      <c r="K249" t="s">
        <v>269</v>
      </c>
    </row>
    <row r="250" spans="11:11" x14ac:dyDescent="0.25">
      <c r="K250" t="s">
        <v>81</v>
      </c>
    </row>
    <row r="251" spans="11:11" x14ac:dyDescent="0.25">
      <c r="K251" t="s">
        <v>270</v>
      </c>
    </row>
    <row r="252" spans="11:11" x14ac:dyDescent="0.25">
      <c r="K252" t="s">
        <v>271</v>
      </c>
    </row>
    <row r="253" spans="11:11" x14ac:dyDescent="0.25">
      <c r="K253" t="s">
        <v>272</v>
      </c>
    </row>
    <row r="254" spans="11:11" x14ac:dyDescent="0.25">
      <c r="K254" t="s">
        <v>273</v>
      </c>
    </row>
    <row r="255" spans="11:11" x14ac:dyDescent="0.25">
      <c r="K255" t="s">
        <v>274</v>
      </c>
    </row>
    <row r="256" spans="11:11" x14ac:dyDescent="0.25">
      <c r="K256" t="s">
        <v>275</v>
      </c>
    </row>
    <row r="257" spans="11:11" x14ac:dyDescent="0.25">
      <c r="K257" t="s">
        <v>276</v>
      </c>
    </row>
    <row r="258" spans="11:11" x14ac:dyDescent="0.25">
      <c r="K258" t="s">
        <v>277</v>
      </c>
    </row>
    <row r="259" spans="11:11" x14ac:dyDescent="0.25">
      <c r="K259" t="s">
        <v>278</v>
      </c>
    </row>
    <row r="260" spans="11:11" x14ac:dyDescent="0.25">
      <c r="K260" t="s">
        <v>279</v>
      </c>
    </row>
    <row r="261" spans="11:11" x14ac:dyDescent="0.25">
      <c r="K261" t="s">
        <v>0</v>
      </c>
    </row>
    <row r="262" spans="11:11" x14ac:dyDescent="0.25">
      <c r="K262" t="s">
        <v>1</v>
      </c>
    </row>
    <row r="263" spans="11:11" x14ac:dyDescent="0.25">
      <c r="K263" t="s">
        <v>2</v>
      </c>
    </row>
    <row r="264" spans="11:11" x14ac:dyDescent="0.25">
      <c r="K264" t="s">
        <v>3</v>
      </c>
    </row>
    <row r="265" spans="11:11" x14ac:dyDescent="0.25">
      <c r="K265" t="s">
        <v>4</v>
      </c>
    </row>
    <row r="266" spans="11:11" x14ac:dyDescent="0.25">
      <c r="K266" t="s">
        <v>5</v>
      </c>
    </row>
    <row r="267" spans="11:11" x14ac:dyDescent="0.25">
      <c r="K267" t="s">
        <v>6</v>
      </c>
    </row>
    <row r="268" spans="11:11" x14ac:dyDescent="0.25">
      <c r="K268" t="s">
        <v>7</v>
      </c>
    </row>
    <row r="269" spans="11:11" x14ac:dyDescent="0.25">
      <c r="K269" t="s">
        <v>8</v>
      </c>
    </row>
    <row r="270" spans="11:11" x14ac:dyDescent="0.25">
      <c r="K270" t="s">
        <v>9</v>
      </c>
    </row>
    <row r="271" spans="11:11" x14ac:dyDescent="0.25">
      <c r="K271" t="s">
        <v>10</v>
      </c>
    </row>
    <row r="272" spans="11:11" x14ac:dyDescent="0.25">
      <c r="K272" t="s">
        <v>11</v>
      </c>
    </row>
    <row r="273" spans="11:11" x14ac:dyDescent="0.25">
      <c r="K273" t="s">
        <v>12</v>
      </c>
    </row>
    <row r="274" spans="11:11" x14ac:dyDescent="0.25">
      <c r="K274" t="s">
        <v>13</v>
      </c>
    </row>
    <row r="275" spans="11:11" x14ac:dyDescent="0.25">
      <c r="K275" t="s">
        <v>14</v>
      </c>
    </row>
    <row r="276" spans="11:11" x14ac:dyDescent="0.25">
      <c r="K276" t="s">
        <v>15</v>
      </c>
    </row>
    <row r="277" spans="11:11" x14ac:dyDescent="0.25">
      <c r="K277" t="s">
        <v>16</v>
      </c>
    </row>
    <row r="278" spans="11:11" x14ac:dyDescent="0.25">
      <c r="K278" t="s">
        <v>17</v>
      </c>
    </row>
    <row r="279" spans="11:11" x14ac:dyDescent="0.25">
      <c r="K279" t="s">
        <v>18</v>
      </c>
    </row>
    <row r="280" spans="11:11" x14ac:dyDescent="0.25">
      <c r="K280" t="s">
        <v>19</v>
      </c>
    </row>
    <row r="281" spans="11:11" x14ac:dyDescent="0.25">
      <c r="K281" t="s">
        <v>20</v>
      </c>
    </row>
    <row r="282" spans="11:11" x14ac:dyDescent="0.25">
      <c r="K282" t="s">
        <v>21</v>
      </c>
    </row>
    <row r="283" spans="11:11" x14ac:dyDescent="0.25">
      <c r="K283" t="s">
        <v>22</v>
      </c>
    </row>
    <row r="284" spans="11:11" x14ac:dyDescent="0.25">
      <c r="K284" t="s">
        <v>23</v>
      </c>
    </row>
    <row r="285" spans="11:11" x14ac:dyDescent="0.25">
      <c r="K285" t="s">
        <v>24</v>
      </c>
    </row>
    <row r="286" spans="11:11" x14ac:dyDescent="0.25">
      <c r="K28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D1273"/>
  <sheetViews>
    <sheetView workbookViewId="0">
      <selection sqref="A1:H261"/>
    </sheetView>
  </sheetViews>
  <sheetFormatPr defaultRowHeight="15" x14ac:dyDescent="0.25"/>
  <cols>
    <col min="1" max="1" width="15.28515625" bestFit="1" customWidth="1"/>
    <col min="2" max="2" width="16.140625" bestFit="1" customWidth="1"/>
    <col min="4" max="4" width="15.5703125" bestFit="1" customWidth="1"/>
    <col min="5" max="5" width="16.140625" bestFit="1" customWidth="1"/>
    <col min="6" max="6" width="10.7109375" bestFit="1" customWidth="1"/>
    <col min="31" max="31" width="9.7109375" bestFit="1" customWidth="1"/>
    <col min="41" max="41" width="9.7109375" bestFit="1" customWidth="1"/>
    <col min="51" max="51" width="9.7109375" bestFit="1" customWidth="1"/>
    <col min="66" max="66" width="9.7109375" bestFit="1" customWidth="1"/>
    <col min="76" max="76" width="9.7109375" bestFit="1" customWidth="1"/>
    <col min="86" max="86" width="9.7109375" bestFit="1" customWidth="1"/>
    <col min="91" max="91" width="9.7109375" bestFit="1" customWidth="1"/>
    <col min="96" max="96" width="13.85546875" bestFit="1" customWidth="1"/>
    <col min="101" max="101" width="9.7109375" bestFit="1" customWidth="1"/>
    <col min="106" max="106" width="10.7109375" bestFit="1" customWidth="1"/>
    <col min="111" max="111" width="9.7109375" bestFit="1" customWidth="1"/>
    <col min="586" max="586" width="9.7109375" bestFit="1" customWidth="1"/>
    <col min="726" max="726" width="10.7109375" bestFit="1" customWidth="1"/>
    <col min="936" max="936" width="9.7109375" bestFit="1" customWidth="1"/>
    <col min="1306" max="1306" width="9.7109375" bestFit="1" customWidth="1"/>
  </cols>
  <sheetData>
    <row r="1" spans="1:1021 1026:1356" x14ac:dyDescent="0.25">
      <c r="A1" t="s">
        <v>752</v>
      </c>
      <c r="B1" t="s">
        <v>286</v>
      </c>
      <c r="C1" t="s">
        <v>287</v>
      </c>
      <c r="D1" t="s">
        <v>288</v>
      </c>
      <c r="E1" t="s">
        <v>753</v>
      </c>
      <c r="F1" t="s">
        <v>754</v>
      </c>
      <c r="G1" t="s">
        <v>937</v>
      </c>
      <c r="H1" t="s">
        <v>938</v>
      </c>
    </row>
    <row r="2" spans="1:1021 1026:1356" hidden="1" x14ac:dyDescent="0.25">
      <c r="A2" t="s">
        <v>70</v>
      </c>
      <c r="B2" t="s">
        <v>389</v>
      </c>
      <c r="C2" t="s">
        <v>390</v>
      </c>
      <c r="D2">
        <v>2</v>
      </c>
      <c r="E2" s="3">
        <f ca="1">YEARFRAC(TODAY(),C2)</f>
        <v>0</v>
      </c>
      <c r="F2" t="s">
        <v>755</v>
      </c>
      <c r="G2">
        <f>YEAR(F2)</f>
        <v>2011</v>
      </c>
      <c r="H2">
        <f>MONTH(F2)</f>
        <v>8</v>
      </c>
    </row>
    <row r="3" spans="1:1021 1026:1356" hidden="1" x14ac:dyDescent="0.25">
      <c r="A3" t="s">
        <v>88</v>
      </c>
      <c r="B3" t="s">
        <v>392</v>
      </c>
      <c r="C3" t="s">
        <v>390</v>
      </c>
      <c r="D3">
        <v>2</v>
      </c>
      <c r="E3" s="3">
        <f t="shared" ref="E3:E61" ca="1" si="0">YEARFRAC(TODAY(),C3)</f>
        <v>0</v>
      </c>
      <c r="F3" t="s">
        <v>756</v>
      </c>
      <c r="G3">
        <f t="shared" ref="G3:G66" si="1">YEAR(F3)</f>
        <v>2006</v>
      </c>
      <c r="H3">
        <f t="shared" ref="H3:H66" si="2">MONTH(F3)</f>
        <v>8</v>
      </c>
      <c r="AE3" s="1"/>
      <c r="AO3" s="1"/>
      <c r="AY3" s="1"/>
      <c r="BN3" s="1"/>
      <c r="BX3" s="1"/>
      <c r="CH3" s="1"/>
      <c r="CM3" s="1"/>
      <c r="CR3" s="1"/>
      <c r="CW3" s="1"/>
      <c r="DB3" s="1"/>
      <c r="DG3" s="1"/>
      <c r="DL3" s="1"/>
      <c r="DQ3" s="1"/>
      <c r="DV3" s="1"/>
      <c r="EA3" s="1"/>
      <c r="EF3" s="1"/>
      <c r="EK3" s="1"/>
      <c r="EP3" s="1"/>
      <c r="EU3" s="1"/>
      <c r="EZ3" s="1"/>
      <c r="FE3" s="1"/>
      <c r="FJ3" s="1"/>
      <c r="FO3" s="1"/>
      <c r="FT3" s="1"/>
      <c r="FY3" s="1"/>
      <c r="GD3" s="1"/>
      <c r="GI3" s="1"/>
      <c r="GN3" s="1"/>
      <c r="GS3" s="1"/>
      <c r="GX3" s="1"/>
      <c r="HC3" s="1"/>
      <c r="HH3" s="1"/>
      <c r="HM3" s="1"/>
      <c r="HR3" s="1"/>
      <c r="HW3" s="1"/>
      <c r="IB3" s="1"/>
      <c r="IG3" s="1"/>
      <c r="IQ3" s="1"/>
      <c r="JF3" s="1"/>
      <c r="JK3" s="1"/>
      <c r="JP3" s="1"/>
      <c r="JU3" s="1"/>
      <c r="JZ3" s="1"/>
      <c r="KE3" s="1"/>
      <c r="KT3" s="1"/>
      <c r="KY3" s="1"/>
      <c r="LD3" s="1"/>
      <c r="LI3" s="1"/>
      <c r="LN3" s="1"/>
      <c r="LS3" s="1"/>
      <c r="LX3" s="1"/>
      <c r="MC3" s="1"/>
      <c r="MH3" s="1"/>
      <c r="MM3" s="1"/>
      <c r="MR3" s="1"/>
      <c r="MW3" s="1"/>
      <c r="NB3" s="1"/>
      <c r="NG3" s="1"/>
      <c r="NL3" s="1"/>
      <c r="NQ3" s="1"/>
      <c r="NV3" s="1"/>
      <c r="OA3" s="1"/>
      <c r="OF3" s="1"/>
      <c r="OK3" s="1"/>
      <c r="OP3" s="1"/>
      <c r="OU3" s="1"/>
      <c r="OZ3" s="1"/>
      <c r="PE3" s="1"/>
      <c r="PJ3" s="1"/>
      <c r="PO3" s="1"/>
      <c r="PT3" s="1"/>
      <c r="PY3" s="1"/>
      <c r="QD3" s="1"/>
      <c r="QI3" s="1"/>
      <c r="QN3" s="1"/>
      <c r="QS3" s="1"/>
      <c r="QX3" s="1"/>
      <c r="RC3" s="1"/>
      <c r="RH3" s="1"/>
      <c r="RM3" s="1"/>
      <c r="RR3" s="1"/>
      <c r="RW3" s="1"/>
      <c r="SB3" s="1"/>
      <c r="SG3" s="1"/>
      <c r="SL3" s="1"/>
      <c r="SQ3" s="1"/>
      <c r="SV3" s="1"/>
      <c r="TA3" s="1"/>
      <c r="TF3" s="1"/>
      <c r="TK3" s="1"/>
      <c r="TP3" s="1"/>
      <c r="TU3" s="1"/>
      <c r="TZ3" s="1"/>
      <c r="UE3" s="1"/>
      <c r="UJ3" s="1"/>
      <c r="UO3" s="1"/>
      <c r="UT3" s="1"/>
      <c r="UY3" s="1"/>
      <c r="VD3" s="1"/>
      <c r="VI3" s="1"/>
      <c r="VN3" s="1"/>
      <c r="VS3" s="1"/>
      <c r="VX3" s="1"/>
      <c r="WC3" s="1"/>
      <c r="WH3" s="1"/>
      <c r="WM3" s="1"/>
      <c r="WR3" s="1"/>
      <c r="WW3" s="1"/>
      <c r="XB3" s="1"/>
      <c r="XG3" s="1"/>
      <c r="XL3" s="1"/>
      <c r="XQ3" s="1"/>
      <c r="XV3" s="1"/>
      <c r="YA3" s="1"/>
      <c r="YF3" s="1"/>
      <c r="YK3" s="1"/>
      <c r="YP3" s="1"/>
      <c r="YU3" s="1"/>
      <c r="YZ3" s="1"/>
      <c r="ZE3" s="1"/>
      <c r="ZJ3" s="1"/>
      <c r="ZO3" s="1"/>
      <c r="ZT3" s="1"/>
      <c r="ZY3" s="1"/>
      <c r="AAD3" s="1"/>
      <c r="AAI3" s="1"/>
      <c r="AAN3" s="1"/>
      <c r="AAS3" s="1"/>
      <c r="AAX3" s="1"/>
      <c r="ABC3" s="1"/>
      <c r="ABH3" s="1"/>
      <c r="ABM3" s="1"/>
      <c r="ABR3" s="1"/>
      <c r="ABW3" s="1"/>
      <c r="ACB3" s="1"/>
      <c r="ACG3" s="1"/>
      <c r="ACL3" s="1"/>
      <c r="ACQ3" s="1"/>
      <c r="ACV3" s="1"/>
      <c r="ADA3" s="1"/>
      <c r="ADF3" s="1"/>
      <c r="ADK3" s="1"/>
      <c r="ADP3" s="1"/>
      <c r="ADU3" s="1"/>
      <c r="ADZ3" s="1"/>
      <c r="AEE3" s="1"/>
      <c r="AEJ3" s="1"/>
      <c r="AEO3" s="1"/>
      <c r="AET3" s="1"/>
      <c r="AEY3" s="1"/>
      <c r="AFD3" s="1"/>
      <c r="AFI3" s="1"/>
      <c r="AFN3" s="1"/>
      <c r="AFS3" s="1"/>
      <c r="AFX3" s="1"/>
      <c r="AGC3" s="1"/>
      <c r="AGH3" s="1"/>
      <c r="AGM3" s="1"/>
      <c r="AGR3" s="1"/>
      <c r="AGW3" s="1"/>
      <c r="AHB3" s="1"/>
      <c r="AHG3" s="1"/>
      <c r="AHL3" s="1"/>
      <c r="AHQ3" s="1"/>
      <c r="AHV3" s="1"/>
      <c r="AIA3" s="1"/>
      <c r="AIF3" s="1"/>
      <c r="AIK3" s="1"/>
      <c r="AIP3" s="1"/>
      <c r="AIU3" s="1"/>
      <c r="AIZ3" s="1"/>
      <c r="AJE3" s="1"/>
      <c r="AJJ3" s="1"/>
      <c r="AJO3" s="1"/>
      <c r="AJT3" s="1"/>
      <c r="AJY3" s="1"/>
      <c r="AKD3" s="1"/>
      <c r="AKI3" s="1"/>
      <c r="AKN3" s="1"/>
      <c r="AKS3" s="1"/>
      <c r="AKX3" s="1"/>
      <c r="ALC3" s="1"/>
      <c r="ALH3" s="1"/>
      <c r="ALM3" s="1"/>
      <c r="ALR3" s="1"/>
      <c r="ALW3" s="1"/>
      <c r="AMB3" s="1"/>
      <c r="AMG3" s="1"/>
      <c r="AML3" s="1"/>
      <c r="AMQ3" s="1"/>
      <c r="AMV3" s="1"/>
      <c r="ANA3" s="1"/>
      <c r="ANF3" s="1"/>
      <c r="ANK3" s="1"/>
      <c r="ANP3" s="1"/>
      <c r="ANU3" s="1"/>
      <c r="ANZ3" s="1"/>
      <c r="AOE3" s="1"/>
      <c r="AOJ3" s="1"/>
      <c r="AOO3" s="1"/>
      <c r="AOT3" s="1"/>
      <c r="AOY3" s="1"/>
      <c r="APD3" s="1"/>
      <c r="API3" s="1"/>
      <c r="APN3" s="1"/>
      <c r="APS3" s="1"/>
      <c r="APX3" s="1"/>
      <c r="AQC3" s="1"/>
      <c r="AQH3" s="1"/>
      <c r="AQM3" s="1"/>
      <c r="AQR3" s="1"/>
      <c r="AQW3" s="1"/>
      <c r="ARB3" s="1"/>
      <c r="ARG3" s="1"/>
      <c r="ARL3" s="1"/>
      <c r="ARQ3" s="1"/>
      <c r="ARV3" s="1"/>
      <c r="ASA3" s="1"/>
      <c r="ASF3" s="1"/>
      <c r="ASK3" s="1"/>
      <c r="ASP3" s="1"/>
      <c r="ASU3" s="1"/>
      <c r="ASZ3" s="1"/>
      <c r="ATE3" s="1"/>
      <c r="ATJ3" s="1"/>
      <c r="ATO3" s="1"/>
      <c r="ATT3" s="1"/>
      <c r="ATY3" s="1"/>
      <c r="AUD3" s="1"/>
      <c r="AUI3" s="1"/>
      <c r="AUN3" s="1"/>
      <c r="AUS3" s="1"/>
      <c r="AUX3" s="1"/>
      <c r="AVC3" s="1"/>
      <c r="AVH3" s="1"/>
      <c r="AVM3" s="1"/>
      <c r="AVR3" s="1"/>
      <c r="AVW3" s="1"/>
      <c r="AWB3" s="1"/>
      <c r="AWG3" s="1"/>
      <c r="AWL3" s="1"/>
      <c r="AWQ3" s="1"/>
      <c r="AWV3" s="1"/>
      <c r="AXA3" s="1"/>
      <c r="AXF3" s="1"/>
      <c r="AXK3" s="1"/>
      <c r="AXP3" s="1"/>
      <c r="AXU3" s="1"/>
      <c r="AXZ3" s="1"/>
      <c r="AYE3" s="1"/>
      <c r="AYJ3" s="1"/>
      <c r="AYO3" s="1"/>
      <c r="AYT3" s="1"/>
      <c r="AYY3" s="1"/>
      <c r="AZD3" s="1"/>
    </row>
    <row r="4" spans="1:1021 1026:1356" hidden="1" x14ac:dyDescent="0.25">
      <c r="A4" t="s">
        <v>89</v>
      </c>
      <c r="B4" t="s">
        <v>393</v>
      </c>
      <c r="C4" t="s">
        <v>390</v>
      </c>
      <c r="D4">
        <v>2</v>
      </c>
      <c r="E4" s="3">
        <f t="shared" ca="1" si="0"/>
        <v>0</v>
      </c>
      <c r="F4" t="s">
        <v>757</v>
      </c>
      <c r="G4">
        <f t="shared" si="1"/>
        <v>2009</v>
      </c>
      <c r="H4">
        <f t="shared" si="2"/>
        <v>8</v>
      </c>
      <c r="BN4" s="1"/>
      <c r="BX4" s="1"/>
      <c r="CH4" s="1"/>
      <c r="CR4" s="1"/>
      <c r="CW4" s="1"/>
      <c r="DB4" s="1"/>
      <c r="DG4" s="1"/>
      <c r="DL4" s="1"/>
      <c r="DQ4" s="1"/>
      <c r="DV4" s="1"/>
      <c r="EA4" s="1"/>
      <c r="EF4" s="1"/>
      <c r="EK4" s="1"/>
      <c r="EP4" s="1"/>
      <c r="EU4" s="1"/>
      <c r="EZ4" s="1"/>
      <c r="FE4" s="1"/>
      <c r="FJ4" s="1"/>
      <c r="FO4" s="1"/>
      <c r="FT4" s="1"/>
      <c r="FY4" s="1"/>
      <c r="GD4" s="1"/>
      <c r="GI4" s="1"/>
      <c r="GN4" s="1"/>
      <c r="GS4" s="1"/>
      <c r="GX4" s="1"/>
      <c r="HC4" s="1"/>
      <c r="HH4" s="1"/>
      <c r="HM4" s="1"/>
      <c r="HW4" s="1"/>
      <c r="IQ4" s="1"/>
      <c r="JF4" s="1"/>
      <c r="JK4" s="1"/>
      <c r="JP4" s="1"/>
      <c r="JU4" s="1"/>
      <c r="JZ4" s="1"/>
      <c r="KT4" s="1"/>
      <c r="KY4" s="1"/>
      <c r="LD4" s="1"/>
      <c r="LI4" s="1"/>
      <c r="LN4" s="1"/>
      <c r="LS4" s="1"/>
      <c r="LX4" s="1"/>
      <c r="MC4" s="1"/>
      <c r="MH4" s="1"/>
      <c r="MM4" s="1"/>
      <c r="MR4" s="1"/>
      <c r="MW4" s="1"/>
      <c r="NB4" s="1"/>
      <c r="NG4" s="1"/>
      <c r="NL4" s="1"/>
      <c r="NQ4" s="1"/>
      <c r="NV4" s="1"/>
      <c r="OA4" s="1"/>
      <c r="OF4" s="1"/>
      <c r="OK4" s="1"/>
      <c r="OP4" s="1"/>
      <c r="OU4" s="1"/>
      <c r="OZ4" s="1"/>
      <c r="PE4" s="1"/>
      <c r="PJ4" s="1"/>
      <c r="PO4" s="1"/>
      <c r="PT4" s="1"/>
      <c r="PY4" s="1"/>
      <c r="QD4" s="1"/>
      <c r="QI4" s="1"/>
      <c r="QN4" s="1"/>
      <c r="QS4" s="1"/>
      <c r="QX4" s="1"/>
      <c r="RC4" s="1"/>
      <c r="RH4" s="1"/>
      <c r="RM4" s="1"/>
      <c r="RR4" s="1"/>
      <c r="RW4" s="1"/>
      <c r="SB4" s="1"/>
      <c r="SG4" s="1"/>
      <c r="SL4" s="1"/>
      <c r="SQ4" s="1"/>
      <c r="SV4" s="1"/>
      <c r="TA4" s="1"/>
      <c r="TF4" s="1"/>
      <c r="TK4" s="1"/>
      <c r="TP4" s="1"/>
      <c r="TU4" s="1"/>
      <c r="TZ4" s="1"/>
      <c r="UE4" s="1"/>
      <c r="UJ4" s="1"/>
      <c r="UO4" s="1"/>
      <c r="UT4" s="1"/>
      <c r="UY4" s="1"/>
      <c r="VD4" s="1"/>
      <c r="VI4" s="1"/>
      <c r="VN4" s="1"/>
      <c r="VS4" s="1"/>
      <c r="VX4" s="1"/>
      <c r="WC4" s="1"/>
      <c r="WH4" s="1"/>
      <c r="WM4" s="1"/>
      <c r="WR4" s="1"/>
      <c r="WW4" s="1"/>
      <c r="XB4" s="1"/>
      <c r="XG4" s="1"/>
      <c r="XL4" s="1"/>
      <c r="XQ4" s="1"/>
      <c r="XV4" s="1"/>
      <c r="YA4" s="1"/>
      <c r="YF4" s="1"/>
      <c r="YK4" s="1"/>
      <c r="YP4" s="1"/>
      <c r="YU4" s="1"/>
      <c r="YZ4" s="1"/>
      <c r="ZE4" s="1"/>
      <c r="ZJ4" s="1"/>
      <c r="ZO4" s="1"/>
      <c r="ZT4" s="1"/>
      <c r="ZY4" s="1"/>
      <c r="AAD4" s="1"/>
      <c r="AAI4" s="1"/>
      <c r="AAN4" s="1"/>
      <c r="AAS4" s="1"/>
      <c r="AAX4" s="1"/>
      <c r="ABC4" s="1"/>
      <c r="ABH4" s="1"/>
      <c r="ABM4" s="1"/>
      <c r="ABR4" s="1"/>
      <c r="ABW4" s="1"/>
      <c r="ACB4" s="1"/>
      <c r="ACG4" s="1"/>
      <c r="ACL4" s="1"/>
      <c r="ACQ4" s="1"/>
      <c r="ACV4" s="1"/>
      <c r="ADA4" s="1"/>
      <c r="ADF4" s="1"/>
      <c r="ADK4" s="1"/>
      <c r="ADP4" s="1"/>
      <c r="ADU4" s="1"/>
      <c r="ADZ4" s="1"/>
      <c r="AEE4" s="1"/>
      <c r="AEJ4" s="1"/>
      <c r="AEO4" s="1"/>
      <c r="AET4" s="1"/>
      <c r="AEY4" s="1"/>
      <c r="AFD4" s="1"/>
      <c r="AFI4" s="1"/>
      <c r="AFN4" s="1"/>
      <c r="AFS4" s="1"/>
      <c r="AFX4" s="1"/>
      <c r="AGC4" s="1"/>
      <c r="AGH4" s="1"/>
      <c r="AGM4" s="1"/>
      <c r="AGR4" s="1"/>
      <c r="AGW4" s="1"/>
      <c r="AHB4" s="1"/>
      <c r="AHG4" s="1"/>
      <c r="AHL4" s="1"/>
      <c r="AHQ4" s="1"/>
      <c r="AHV4" s="1"/>
      <c r="AIA4" s="1"/>
      <c r="AIF4" s="1"/>
      <c r="AIK4" s="1"/>
      <c r="AIP4" s="1"/>
      <c r="AIU4" s="1"/>
      <c r="AIZ4" s="1"/>
      <c r="AJE4" s="1"/>
      <c r="AJJ4" s="1"/>
      <c r="AJO4" s="1"/>
      <c r="AJT4" s="1"/>
      <c r="AJY4" s="1"/>
      <c r="AKD4" s="1"/>
      <c r="AKI4" s="1"/>
      <c r="AKN4" s="1"/>
      <c r="AKS4" s="1"/>
      <c r="AKX4" s="1"/>
      <c r="ALC4" s="1"/>
      <c r="ALH4" s="1"/>
      <c r="ALM4" s="1"/>
      <c r="ALR4" s="1"/>
      <c r="ALW4" s="1"/>
      <c r="AMB4" s="1"/>
      <c r="AMG4" s="1"/>
      <c r="AML4" s="1"/>
      <c r="AMQ4" s="1"/>
      <c r="AMV4" s="1"/>
      <c r="ANA4" s="1"/>
      <c r="ANF4" s="1"/>
      <c r="ANK4" s="1"/>
      <c r="ANP4" s="1"/>
      <c r="ANU4" s="1"/>
      <c r="ANZ4" s="1"/>
      <c r="AOE4" s="1"/>
      <c r="AOJ4" s="1"/>
      <c r="AOO4" s="1"/>
      <c r="AOT4" s="1"/>
      <c r="AOY4" s="1"/>
      <c r="APD4" s="1"/>
      <c r="API4" s="1"/>
      <c r="APN4" s="1"/>
      <c r="APS4" s="1"/>
      <c r="APX4" s="1"/>
      <c r="AQC4" s="1"/>
      <c r="AQH4" s="1"/>
      <c r="AQM4" s="1"/>
      <c r="AQR4" s="1"/>
      <c r="AQW4" s="1"/>
      <c r="ARB4" s="1"/>
      <c r="ARG4" s="1"/>
      <c r="ARL4" s="1"/>
      <c r="ARQ4" s="1"/>
      <c r="ARV4" s="1"/>
      <c r="ASA4" s="1"/>
      <c r="ASF4" s="1"/>
      <c r="ASK4" s="1"/>
      <c r="ASP4" s="1"/>
      <c r="ASU4" s="1"/>
      <c r="ASZ4" s="1"/>
      <c r="ATE4" s="1"/>
      <c r="ATJ4" s="1"/>
      <c r="ATO4" s="1"/>
      <c r="ATT4" s="1"/>
      <c r="ATY4" s="1"/>
      <c r="AUD4" s="1"/>
      <c r="AUI4" s="1"/>
      <c r="AUN4" s="1"/>
      <c r="AUS4" s="1"/>
      <c r="AUX4" s="1"/>
      <c r="AVC4" s="1"/>
      <c r="AVH4" s="1"/>
      <c r="AVM4" s="1"/>
      <c r="AVR4" s="1"/>
      <c r="AVW4" s="1"/>
      <c r="AWB4" s="1"/>
      <c r="AWG4" s="1"/>
      <c r="AWL4" s="1"/>
      <c r="AWQ4" s="1"/>
      <c r="AWV4" s="1"/>
      <c r="AXA4" s="1"/>
      <c r="AXF4" s="1"/>
      <c r="AXK4" s="1"/>
      <c r="AXP4" s="1"/>
      <c r="AXU4" s="1"/>
      <c r="AXZ4" s="1"/>
      <c r="AYE4" s="1"/>
      <c r="AYJ4" s="1"/>
      <c r="AYO4" s="1"/>
      <c r="AYT4" s="1"/>
      <c r="AYY4" s="1"/>
      <c r="AZD4" s="1"/>
    </row>
    <row r="5" spans="1:1021 1026:1356" hidden="1" x14ac:dyDescent="0.25">
      <c r="A5" t="s">
        <v>34</v>
      </c>
      <c r="B5" t="s">
        <v>331</v>
      </c>
      <c r="C5" t="s">
        <v>332</v>
      </c>
      <c r="D5">
        <v>3</v>
      </c>
      <c r="E5" s="3">
        <f t="shared" ca="1" si="0"/>
        <v>2.7777777777777779E-3</v>
      </c>
      <c r="F5" t="s">
        <v>758</v>
      </c>
      <c r="G5">
        <f t="shared" si="1"/>
        <v>2011</v>
      </c>
      <c r="H5">
        <f t="shared" si="2"/>
        <v>3</v>
      </c>
      <c r="BN5" s="1"/>
      <c r="BX5" s="1"/>
      <c r="CH5" s="1"/>
      <c r="CR5" s="1"/>
      <c r="CW5" s="1"/>
      <c r="DB5" s="1"/>
      <c r="DG5" s="1"/>
      <c r="DL5" s="1"/>
      <c r="DQ5" s="1"/>
      <c r="DV5" s="1"/>
      <c r="EA5" s="1"/>
      <c r="EF5" s="1"/>
      <c r="EK5" s="1"/>
      <c r="EP5" s="1"/>
      <c r="EU5" s="1"/>
      <c r="EZ5" s="1"/>
      <c r="FE5" s="1"/>
      <c r="FJ5" s="1"/>
      <c r="FO5" s="1"/>
      <c r="FT5" s="1"/>
      <c r="FY5" s="1"/>
      <c r="GD5" s="1"/>
      <c r="GI5" s="1"/>
      <c r="GN5" s="1"/>
      <c r="GS5" s="1"/>
      <c r="HC5" s="1"/>
      <c r="HW5" s="1"/>
      <c r="IQ5" s="1"/>
      <c r="JF5" s="1"/>
      <c r="JK5" s="1"/>
      <c r="JP5" s="1"/>
      <c r="KT5" s="1"/>
      <c r="KY5" s="1"/>
      <c r="LD5" s="1"/>
      <c r="LI5" s="1"/>
      <c r="LN5" s="1"/>
      <c r="LS5" s="1"/>
      <c r="LX5" s="1"/>
      <c r="MC5" s="1"/>
      <c r="MH5" s="1"/>
      <c r="MM5" s="1"/>
      <c r="MR5" s="1"/>
      <c r="MW5" s="1"/>
      <c r="NB5" s="1"/>
      <c r="NG5" s="1"/>
      <c r="NL5" s="1"/>
      <c r="NQ5" s="1"/>
      <c r="NV5" s="1"/>
      <c r="OA5" s="1"/>
      <c r="OF5" s="1"/>
      <c r="OK5" s="1"/>
      <c r="OP5" s="1"/>
      <c r="OU5" s="1"/>
      <c r="OZ5" s="1"/>
      <c r="PE5" s="1"/>
      <c r="PJ5" s="1"/>
      <c r="PO5" s="1"/>
      <c r="PT5" s="1"/>
      <c r="PY5" s="1"/>
      <c r="QD5" s="1"/>
      <c r="QI5" s="1"/>
      <c r="QN5" s="1"/>
      <c r="QS5" s="1"/>
      <c r="QX5" s="1"/>
      <c r="RC5" s="1"/>
      <c r="RH5" s="1"/>
      <c r="RM5" s="1"/>
      <c r="RR5" s="1"/>
      <c r="RW5" s="1"/>
      <c r="SB5" s="1"/>
      <c r="SG5" s="1"/>
      <c r="SL5" s="1"/>
      <c r="SQ5" s="1"/>
      <c r="SV5" s="1"/>
      <c r="TA5" s="1"/>
      <c r="TF5" s="1"/>
      <c r="TK5" s="1"/>
      <c r="TP5" s="1"/>
      <c r="TU5" s="1"/>
      <c r="TZ5" s="1"/>
      <c r="UE5" s="1"/>
      <c r="UJ5" s="1"/>
      <c r="UO5" s="1"/>
      <c r="UT5" s="1"/>
      <c r="UY5" s="1"/>
      <c r="VD5" s="1"/>
      <c r="VI5" s="1"/>
      <c r="VN5" s="1"/>
      <c r="VS5" s="1"/>
      <c r="VX5" s="1"/>
      <c r="WC5" s="1"/>
      <c r="WH5" s="1"/>
      <c r="WM5" s="1"/>
      <c r="WR5" s="1"/>
      <c r="WW5" s="1"/>
      <c r="XB5" s="1"/>
      <c r="XG5" s="1"/>
      <c r="XL5" s="1"/>
      <c r="XQ5" s="1"/>
      <c r="XV5" s="1"/>
      <c r="YA5" s="1"/>
      <c r="YK5" s="1"/>
      <c r="YP5" s="1"/>
      <c r="YU5" s="1"/>
      <c r="YZ5" s="1"/>
      <c r="ZE5" s="1"/>
      <c r="ZJ5" s="1"/>
      <c r="ZO5" s="1"/>
      <c r="ZT5" s="1"/>
      <c r="ZY5" s="1"/>
      <c r="AAD5" s="1"/>
      <c r="AAI5" s="1"/>
      <c r="AAN5" s="1"/>
      <c r="AAS5" s="1"/>
      <c r="AAX5" s="1"/>
      <c r="ABC5" s="1"/>
      <c r="ABH5" s="1"/>
      <c r="ABM5" s="1"/>
      <c r="ABR5" s="1"/>
      <c r="ABW5" s="1"/>
      <c r="ACB5" s="1"/>
      <c r="ACG5" s="1"/>
      <c r="ACL5" s="1"/>
      <c r="ACQ5" s="1"/>
      <c r="ACV5" s="1"/>
      <c r="ADA5" s="1"/>
      <c r="ADF5" s="1"/>
      <c r="ADP5" s="1"/>
      <c r="ADU5" s="1"/>
      <c r="ADZ5" s="1"/>
      <c r="AEE5" s="1"/>
      <c r="AEJ5" s="1"/>
      <c r="AEO5" s="1"/>
      <c r="AET5" s="1"/>
      <c r="AEY5" s="1"/>
      <c r="AFD5" s="1"/>
      <c r="AFI5" s="1"/>
      <c r="AFN5" s="1"/>
      <c r="AFS5" s="1"/>
      <c r="AFX5" s="1"/>
      <c r="AGC5" s="1"/>
      <c r="AGH5" s="1"/>
      <c r="AGM5" s="1"/>
      <c r="AGR5" s="1"/>
      <c r="AGW5" s="1"/>
      <c r="AHB5" s="1"/>
      <c r="AHG5" s="1"/>
      <c r="AHL5" s="1"/>
      <c r="AHQ5" s="1"/>
      <c r="AHV5" s="1"/>
      <c r="AIA5" s="1"/>
      <c r="AIF5" s="1"/>
      <c r="AIK5" s="1"/>
      <c r="AIP5" s="1"/>
      <c r="AIU5" s="1"/>
      <c r="AIZ5" s="1"/>
      <c r="AJE5" s="1"/>
      <c r="AJJ5" s="1"/>
      <c r="AJO5" s="1"/>
      <c r="AJT5" s="1"/>
      <c r="AJY5" s="1"/>
      <c r="AKD5" s="1"/>
      <c r="AKI5" s="1"/>
      <c r="AKN5" s="1"/>
      <c r="AKS5" s="1"/>
      <c r="AKX5" s="1"/>
      <c r="ALC5" s="1"/>
      <c r="ALH5" s="1"/>
      <c r="ALM5" s="1"/>
      <c r="ALW5" s="1"/>
      <c r="AMB5" s="1"/>
      <c r="AMG5" s="1"/>
      <c r="AML5" s="1"/>
      <c r="AMQ5" s="1"/>
      <c r="AMV5" s="1"/>
      <c r="ANA5" s="1"/>
      <c r="ANF5" s="1"/>
      <c r="ANK5" s="1"/>
      <c r="ANP5" s="1"/>
      <c r="ANU5" s="1"/>
      <c r="ANZ5" s="1"/>
      <c r="AOE5" s="1"/>
      <c r="AOJ5" s="1"/>
      <c r="AOO5" s="1"/>
      <c r="AOT5" s="1"/>
      <c r="AOY5" s="1"/>
      <c r="APD5" s="1"/>
      <c r="API5" s="1"/>
      <c r="APN5" s="1"/>
      <c r="APS5" s="1"/>
      <c r="APX5" s="1"/>
      <c r="AQC5" s="1"/>
      <c r="AQH5" s="1"/>
      <c r="AQM5" s="1"/>
      <c r="AQR5" s="1"/>
      <c r="AQW5" s="1"/>
      <c r="ARB5" s="1"/>
      <c r="ARG5" s="1"/>
      <c r="ARL5" s="1"/>
      <c r="ARQ5" s="1"/>
      <c r="ARV5" s="1"/>
      <c r="ASA5" s="1"/>
      <c r="ASF5" s="1"/>
      <c r="ASK5" s="1"/>
      <c r="ASP5" s="1"/>
      <c r="ASU5" s="1"/>
      <c r="ASZ5" s="1"/>
      <c r="ATE5" s="1"/>
      <c r="ATJ5" s="1"/>
      <c r="ATO5" s="1"/>
      <c r="ATT5" s="1"/>
      <c r="ATY5" s="1"/>
      <c r="AUD5" s="1"/>
      <c r="AUI5" s="1"/>
      <c r="AUN5" s="1"/>
      <c r="AUS5" s="1"/>
      <c r="AUX5" s="1"/>
      <c r="AVC5" s="1"/>
      <c r="AVH5" s="1"/>
      <c r="AVM5" s="1"/>
      <c r="AVR5" s="1"/>
      <c r="AVW5" s="1"/>
      <c r="AWB5" s="1"/>
      <c r="AWG5" s="1"/>
      <c r="AWL5" s="1"/>
      <c r="AWQ5" s="1"/>
      <c r="AWV5" s="1"/>
      <c r="AXA5" s="1"/>
      <c r="AXF5" s="1"/>
      <c r="AXK5" s="1"/>
      <c r="AXP5" s="1"/>
      <c r="AXU5" s="1"/>
      <c r="AXZ5" s="1"/>
      <c r="AYE5" s="1"/>
      <c r="AYJ5" s="1"/>
      <c r="AYO5" s="1"/>
      <c r="AYT5" s="1"/>
      <c r="AYY5" s="1"/>
      <c r="AZD5" s="1"/>
    </row>
    <row r="6" spans="1:1021 1026:1356" hidden="1" x14ac:dyDescent="0.25">
      <c r="A6" t="s">
        <v>35</v>
      </c>
      <c r="B6" t="s">
        <v>333</v>
      </c>
      <c r="C6" t="s">
        <v>334</v>
      </c>
      <c r="D6">
        <v>10</v>
      </c>
      <c r="E6" s="3">
        <f t="shared" ca="1" si="0"/>
        <v>2.2222222222222223E-2</v>
      </c>
      <c r="F6" t="s">
        <v>759</v>
      </c>
      <c r="G6">
        <f t="shared" si="1"/>
        <v>2011</v>
      </c>
      <c r="H6">
        <f t="shared" si="2"/>
        <v>3</v>
      </c>
      <c r="CH6" s="1"/>
      <c r="CR6" s="1"/>
      <c r="CW6" s="1"/>
      <c r="DB6" s="1"/>
      <c r="DG6" s="1"/>
      <c r="DL6" s="1"/>
      <c r="DQ6" s="1"/>
      <c r="DV6" s="1"/>
      <c r="EA6" s="1"/>
      <c r="EF6" s="1"/>
      <c r="EK6" s="1"/>
      <c r="EP6" s="1"/>
      <c r="EU6" s="1"/>
      <c r="EZ6" s="1"/>
      <c r="FE6" s="1"/>
      <c r="FJ6" s="1"/>
      <c r="FO6" s="1"/>
      <c r="FT6" s="1"/>
      <c r="FY6" s="1"/>
      <c r="GN6" s="1"/>
      <c r="HC6" s="1"/>
      <c r="HW6" s="1"/>
      <c r="IQ6" s="1"/>
      <c r="JF6" s="1"/>
      <c r="JK6" s="1"/>
      <c r="KT6" s="1"/>
      <c r="KY6" s="1"/>
      <c r="LD6" s="1"/>
      <c r="LI6" s="1"/>
      <c r="LN6" s="1"/>
      <c r="LS6" s="1"/>
      <c r="LX6" s="1"/>
      <c r="MC6" s="1"/>
      <c r="MH6" s="1"/>
      <c r="MM6" s="1"/>
      <c r="MR6" s="1"/>
      <c r="MW6" s="1"/>
      <c r="NB6" s="1"/>
      <c r="NG6" s="1"/>
      <c r="NL6" s="1"/>
      <c r="NQ6" s="1"/>
      <c r="NV6" s="1"/>
      <c r="OA6" s="1"/>
      <c r="OF6" s="1"/>
      <c r="OK6" s="1"/>
      <c r="OP6" s="1"/>
      <c r="OU6" s="1"/>
      <c r="OZ6" s="1"/>
      <c r="PE6" s="1"/>
      <c r="PJ6" s="1"/>
      <c r="PO6" s="1"/>
      <c r="PT6" s="1"/>
      <c r="PY6" s="1"/>
      <c r="QD6" s="1"/>
      <c r="QI6" s="1"/>
      <c r="QN6" s="1"/>
      <c r="QS6" s="1"/>
      <c r="QX6" s="1"/>
      <c r="RC6" s="1"/>
      <c r="RH6" s="1"/>
      <c r="RM6" s="1"/>
      <c r="RR6" s="1"/>
      <c r="RW6" s="1"/>
      <c r="SB6" s="1"/>
      <c r="SG6" s="1"/>
      <c r="SL6" s="1"/>
      <c r="SQ6" s="1"/>
      <c r="SV6" s="1"/>
      <c r="TA6" s="1"/>
      <c r="TF6" s="1"/>
      <c r="TK6" s="1"/>
      <c r="TP6" s="1"/>
      <c r="TU6" s="1"/>
      <c r="TZ6" s="1"/>
      <c r="UE6" s="1"/>
      <c r="UJ6" s="1"/>
      <c r="UO6" s="1"/>
      <c r="UT6" s="1"/>
      <c r="UY6" s="1"/>
      <c r="VD6" s="1"/>
      <c r="VI6" s="1"/>
      <c r="VN6" s="1"/>
      <c r="VS6" s="1"/>
      <c r="VX6" s="1"/>
      <c r="WC6" s="1"/>
      <c r="WH6" s="1"/>
      <c r="WM6" s="1"/>
      <c r="WR6" s="1"/>
      <c r="WW6" s="1"/>
      <c r="XB6" s="1"/>
      <c r="XG6" s="1"/>
      <c r="XL6" s="1"/>
      <c r="XV6" s="1"/>
      <c r="YA6" s="1"/>
      <c r="YK6" s="1"/>
      <c r="YP6" s="1"/>
      <c r="YU6" s="1"/>
      <c r="YZ6" s="1"/>
      <c r="ZE6" s="1"/>
      <c r="ZJ6" s="1"/>
      <c r="ZO6" s="1"/>
      <c r="ZT6" s="1"/>
      <c r="ZY6" s="1"/>
      <c r="AAD6" s="1"/>
      <c r="AAI6" s="1"/>
      <c r="AAN6" s="1"/>
      <c r="AAS6" s="1"/>
      <c r="AAX6" s="1"/>
      <c r="ABC6" s="1"/>
      <c r="ABH6" s="1"/>
      <c r="ABM6" s="1"/>
      <c r="ABR6" s="1"/>
      <c r="ABW6" s="1"/>
      <c r="ACB6" s="1"/>
      <c r="ACG6" s="1"/>
      <c r="ACL6" s="1"/>
      <c r="ACQ6" s="1"/>
      <c r="ACV6" s="1"/>
      <c r="ADF6" s="1"/>
      <c r="ADP6" s="1"/>
      <c r="ADU6" s="1"/>
      <c r="ADZ6" s="1"/>
      <c r="AEE6" s="1"/>
      <c r="AEJ6" s="1"/>
      <c r="AEO6" s="1"/>
      <c r="AET6" s="1"/>
      <c r="AEY6" s="1"/>
      <c r="AFD6" s="1"/>
      <c r="AFI6" s="1"/>
      <c r="AFN6" s="1"/>
      <c r="AFS6" s="1"/>
      <c r="AFX6" s="1"/>
      <c r="AGC6" s="1"/>
      <c r="AGH6" s="1"/>
      <c r="AGM6" s="1"/>
      <c r="AGR6" s="1"/>
      <c r="AGW6" s="1"/>
      <c r="AHB6" s="1"/>
      <c r="AHG6" s="1"/>
      <c r="AHL6" s="1"/>
      <c r="AHQ6" s="1"/>
      <c r="AHV6" s="1"/>
      <c r="AIA6" s="1"/>
      <c r="AIF6" s="1"/>
      <c r="AIK6" s="1"/>
      <c r="AIP6" s="1"/>
      <c r="AIU6" s="1"/>
      <c r="AIZ6" s="1"/>
      <c r="AJE6" s="1"/>
      <c r="AJJ6" s="1"/>
      <c r="AJO6" s="1"/>
      <c r="AJT6" s="1"/>
      <c r="AJY6" s="1"/>
      <c r="AKD6" s="1"/>
      <c r="AKI6" s="1"/>
      <c r="AKN6" s="1"/>
      <c r="AKS6" s="1"/>
      <c r="AKX6" s="1"/>
      <c r="ALC6" s="1"/>
      <c r="ALM6" s="1"/>
      <c r="ALW6" s="1"/>
      <c r="AMB6" s="1"/>
      <c r="AMG6" s="1"/>
      <c r="AML6" s="1"/>
      <c r="AMQ6" s="1"/>
      <c r="AMV6" s="1"/>
      <c r="ANA6" s="1"/>
      <c r="ANF6" s="1"/>
      <c r="ANK6" s="1"/>
      <c r="ANP6" s="1"/>
      <c r="ANU6" s="1"/>
      <c r="ANZ6" s="1"/>
      <c r="AOE6" s="1"/>
      <c r="AOJ6" s="1"/>
      <c r="AOO6" s="1"/>
      <c r="AOT6" s="1"/>
      <c r="AOY6" s="1"/>
      <c r="APD6" s="1"/>
      <c r="API6" s="1"/>
      <c r="APN6" s="1"/>
      <c r="APS6" s="1"/>
      <c r="APX6" s="1"/>
      <c r="AQC6" s="1"/>
      <c r="AQH6" s="1"/>
      <c r="AQM6" s="1"/>
      <c r="AQR6" s="1"/>
      <c r="AQW6" s="1"/>
      <c r="ARB6" s="1"/>
      <c r="ARG6" s="1"/>
      <c r="ARL6" s="1"/>
      <c r="ARQ6" s="1"/>
      <c r="ARV6" s="1"/>
      <c r="ASA6" s="1"/>
      <c r="ASF6" s="1"/>
      <c r="ASK6" s="1"/>
      <c r="ASP6" s="1"/>
      <c r="ASU6" s="1"/>
      <c r="ASZ6" s="1"/>
      <c r="ATE6" s="1"/>
      <c r="ATJ6" s="1"/>
      <c r="ATO6" s="1"/>
      <c r="ATT6" s="1"/>
      <c r="ATY6" s="1"/>
      <c r="AUD6" s="1"/>
      <c r="AUI6" s="1"/>
      <c r="AUN6" s="1"/>
      <c r="AUS6" s="1"/>
      <c r="AUX6" s="1"/>
      <c r="AVC6" s="1"/>
      <c r="AVH6" s="1"/>
      <c r="AVM6" s="1"/>
      <c r="AVR6" s="1"/>
      <c r="AVW6" s="1"/>
      <c r="AWB6" s="1"/>
      <c r="AWG6" s="1"/>
      <c r="AWL6" s="1"/>
      <c r="AWQ6" s="1"/>
      <c r="AWV6" s="1"/>
      <c r="AXA6" s="1"/>
      <c r="AXF6" s="1"/>
      <c r="AXK6" s="1"/>
      <c r="AXP6" s="1"/>
      <c r="AXU6" s="1"/>
      <c r="AXZ6" s="1"/>
      <c r="AYE6" s="1"/>
      <c r="AYJ6" s="1"/>
      <c r="AYO6" s="1"/>
      <c r="AYT6" s="1"/>
      <c r="AYY6" s="1"/>
      <c r="AZD6" s="1"/>
    </row>
    <row r="7" spans="1:1021 1026:1356" hidden="1" x14ac:dyDescent="0.25">
      <c r="A7" t="s">
        <v>36</v>
      </c>
      <c r="B7" t="s">
        <v>335</v>
      </c>
      <c r="C7" t="s">
        <v>336</v>
      </c>
      <c r="D7">
        <v>17</v>
      </c>
      <c r="E7" s="3">
        <f t="shared" ca="1" si="0"/>
        <v>4.1666666666666664E-2</v>
      </c>
      <c r="F7" t="s">
        <v>760</v>
      </c>
      <c r="G7">
        <f t="shared" si="1"/>
        <v>2011</v>
      </c>
      <c r="H7">
        <f t="shared" si="2"/>
        <v>3</v>
      </c>
      <c r="CR7" s="1"/>
      <c r="CW7" s="1"/>
      <c r="DB7" s="1"/>
      <c r="DG7" s="1"/>
      <c r="DL7" s="1"/>
      <c r="DQ7" s="1"/>
      <c r="DV7" s="1"/>
      <c r="EA7" s="1"/>
      <c r="EF7" s="1"/>
      <c r="EK7" s="1"/>
      <c r="EP7" s="1"/>
      <c r="EU7" s="1"/>
      <c r="EZ7" s="1"/>
      <c r="FE7" s="1"/>
      <c r="FT7" s="1"/>
      <c r="GN7" s="1"/>
      <c r="HC7" s="1"/>
      <c r="HW7" s="1"/>
      <c r="IQ7" s="1"/>
      <c r="JF7" s="1"/>
      <c r="KT7" s="1"/>
      <c r="KY7" s="1"/>
      <c r="LD7" s="1"/>
      <c r="LI7" s="1"/>
      <c r="LN7" s="1"/>
      <c r="LS7" s="1"/>
      <c r="LX7" s="1"/>
      <c r="MC7" s="1"/>
      <c r="MH7" s="1"/>
      <c r="MM7" s="1"/>
      <c r="MR7" s="1"/>
      <c r="MW7" s="1"/>
      <c r="NB7" s="1"/>
      <c r="NG7" s="1"/>
      <c r="NL7" s="1"/>
      <c r="NQ7" s="1"/>
      <c r="NV7" s="1"/>
      <c r="OA7" s="1"/>
      <c r="OF7" s="1"/>
      <c r="OK7" s="1"/>
      <c r="OP7" s="1"/>
      <c r="OU7" s="1"/>
      <c r="OZ7" s="1"/>
      <c r="PE7" s="1"/>
      <c r="PJ7" s="1"/>
      <c r="PO7" s="1"/>
      <c r="PT7" s="1"/>
      <c r="PY7" s="1"/>
      <c r="QD7" s="1"/>
      <c r="QI7" s="1"/>
      <c r="QN7" s="1"/>
      <c r="QS7" s="1"/>
      <c r="QX7" s="1"/>
      <c r="RC7" s="1"/>
      <c r="RH7" s="1"/>
      <c r="RM7" s="1"/>
      <c r="RR7" s="1"/>
      <c r="RW7" s="1"/>
      <c r="SB7" s="1"/>
      <c r="SG7" s="1"/>
      <c r="SL7" s="1"/>
      <c r="SQ7" s="1"/>
      <c r="SV7" s="1"/>
      <c r="TA7" s="1"/>
      <c r="TF7" s="1"/>
      <c r="TK7" s="1"/>
      <c r="TP7" s="1"/>
      <c r="TU7" s="1"/>
      <c r="TZ7" s="1"/>
      <c r="UE7" s="1"/>
      <c r="UJ7" s="1"/>
      <c r="UO7" s="1"/>
      <c r="UT7" s="1"/>
      <c r="UY7" s="1"/>
      <c r="VD7" s="1"/>
      <c r="VI7" s="1"/>
      <c r="VN7" s="1"/>
      <c r="VS7" s="1"/>
      <c r="VX7" s="1"/>
      <c r="WC7" s="1"/>
      <c r="WH7" s="1"/>
      <c r="WM7" s="1"/>
      <c r="WR7" s="1"/>
      <c r="XB7" s="1"/>
      <c r="XG7" s="1"/>
      <c r="XL7" s="1"/>
      <c r="XV7" s="1"/>
      <c r="YA7" s="1"/>
      <c r="YK7" s="1"/>
      <c r="YP7" s="1"/>
      <c r="YU7" s="1"/>
      <c r="YZ7" s="1"/>
      <c r="ZE7" s="1"/>
      <c r="ZJ7" s="1"/>
      <c r="ZO7" s="1"/>
      <c r="ZT7" s="1"/>
      <c r="ZY7" s="1"/>
      <c r="AAD7" s="1"/>
      <c r="AAI7" s="1"/>
      <c r="AAN7" s="1"/>
      <c r="AAS7" s="1"/>
      <c r="AAX7" s="1"/>
      <c r="ABC7" s="1"/>
      <c r="ABH7" s="1"/>
      <c r="ABM7" s="1"/>
      <c r="ABR7" s="1"/>
      <c r="ABW7" s="1"/>
      <c r="ACB7" s="1"/>
      <c r="ACG7" s="1"/>
      <c r="ACQ7" s="1"/>
      <c r="ACV7" s="1"/>
      <c r="ADF7" s="1"/>
      <c r="ADP7" s="1"/>
      <c r="ADU7" s="1"/>
      <c r="ADZ7" s="1"/>
      <c r="AEE7" s="1"/>
      <c r="AEJ7" s="1"/>
      <c r="AEO7" s="1"/>
      <c r="AET7" s="1"/>
      <c r="AEY7" s="1"/>
      <c r="AFD7" s="1"/>
      <c r="AFI7" s="1"/>
      <c r="AFN7" s="1"/>
      <c r="AFS7" s="1"/>
      <c r="AFX7" s="1"/>
      <c r="AGC7" s="1"/>
      <c r="AGH7" s="1"/>
      <c r="AGM7" s="1"/>
      <c r="AGR7" s="1"/>
      <c r="AGW7" s="1"/>
      <c r="AHB7" s="1"/>
      <c r="AHG7" s="1"/>
      <c r="AHL7" s="1"/>
      <c r="AHQ7" s="1"/>
      <c r="AHV7" s="1"/>
      <c r="AIA7" s="1"/>
      <c r="AIF7" s="1"/>
      <c r="AIK7" s="1"/>
      <c r="AIP7" s="1"/>
      <c r="AIU7" s="1"/>
      <c r="AIZ7" s="1"/>
      <c r="AJE7" s="1"/>
      <c r="AJJ7" s="1"/>
      <c r="AJO7" s="1"/>
      <c r="AJT7" s="1"/>
      <c r="AJY7" s="1"/>
      <c r="AKD7" s="1"/>
      <c r="AKI7" s="1"/>
      <c r="AKS7" s="1"/>
      <c r="AKX7" s="1"/>
      <c r="ALC7" s="1"/>
      <c r="ALM7" s="1"/>
      <c r="ALW7" s="1"/>
      <c r="AMB7" s="1"/>
      <c r="AMG7" s="1"/>
      <c r="AML7" s="1"/>
      <c r="AMQ7" s="1"/>
      <c r="AMV7" s="1"/>
      <c r="ANA7" s="1"/>
      <c r="ANF7" s="1"/>
      <c r="ANK7" s="1"/>
      <c r="ANP7" s="1"/>
      <c r="ANU7" s="1"/>
      <c r="ANZ7" s="1"/>
      <c r="AOE7" s="1"/>
      <c r="AOJ7" s="1"/>
      <c r="AOO7" s="1"/>
      <c r="AOT7" s="1"/>
      <c r="AOY7" s="1"/>
      <c r="APD7" s="1"/>
      <c r="API7" s="1"/>
      <c r="APN7" s="1"/>
      <c r="APS7" s="1"/>
      <c r="APX7" s="1"/>
      <c r="AQC7" s="1"/>
      <c r="AQH7" s="1"/>
      <c r="AQM7" s="1"/>
      <c r="AQR7" s="1"/>
      <c r="AQW7" s="1"/>
      <c r="ARB7" s="1"/>
      <c r="ARG7" s="1"/>
      <c r="ARL7" s="1"/>
      <c r="ARQ7" s="1"/>
      <c r="ARV7" s="1"/>
      <c r="ASA7" s="1"/>
      <c r="ASF7" s="1"/>
      <c r="ASK7" s="1"/>
      <c r="ASP7" s="1"/>
      <c r="ASU7" s="1"/>
      <c r="ASZ7" s="1"/>
      <c r="ATE7" s="1"/>
      <c r="ATJ7" s="1"/>
      <c r="ATO7" s="1"/>
      <c r="ATT7" s="1"/>
      <c r="ATY7" s="1"/>
      <c r="AUD7" s="1"/>
      <c r="AUI7" s="1"/>
      <c r="AUN7" s="1"/>
      <c r="AUS7" s="1"/>
      <c r="AUX7" s="1"/>
      <c r="AVC7" s="1"/>
      <c r="AVH7" s="1"/>
      <c r="AVM7" s="1"/>
      <c r="AVR7" s="1"/>
      <c r="AVW7" s="1"/>
      <c r="AWB7" s="1"/>
      <c r="AWG7" s="1"/>
      <c r="AWL7" s="1"/>
      <c r="AWQ7" s="1"/>
      <c r="AWV7" s="1"/>
      <c r="AXA7" s="1"/>
      <c r="AXF7" s="1"/>
      <c r="AXK7" s="1"/>
      <c r="AXP7" s="1"/>
      <c r="AXU7" s="1"/>
      <c r="AXZ7" s="1"/>
      <c r="AYE7" s="1"/>
      <c r="AYJ7" s="1"/>
      <c r="AYO7" s="1"/>
      <c r="AYT7" s="1"/>
      <c r="AYY7" s="1"/>
      <c r="AZD7" s="1"/>
    </row>
    <row r="8" spans="1:1021 1026:1356" hidden="1" x14ac:dyDescent="0.25">
      <c r="A8" t="s">
        <v>71</v>
      </c>
      <c r="B8" t="s">
        <v>391</v>
      </c>
      <c r="C8" t="s">
        <v>336</v>
      </c>
      <c r="D8">
        <v>17</v>
      </c>
      <c r="E8" s="3">
        <f t="shared" ca="1" si="0"/>
        <v>4.1666666666666664E-2</v>
      </c>
      <c r="F8" t="s">
        <v>332</v>
      </c>
      <c r="G8">
        <f t="shared" si="1"/>
        <v>2011</v>
      </c>
      <c r="H8">
        <f t="shared" si="2"/>
        <v>9</v>
      </c>
      <c r="CR8" s="1"/>
      <c r="CW8" s="1"/>
      <c r="DB8" s="1"/>
      <c r="DG8" s="1"/>
      <c r="DL8" s="1"/>
      <c r="DQ8" s="1"/>
      <c r="DV8" s="1"/>
      <c r="EA8" s="1"/>
      <c r="EF8" s="1"/>
      <c r="EK8" s="1"/>
      <c r="EP8" s="1"/>
      <c r="FT8" s="1"/>
      <c r="GN8" s="1"/>
      <c r="HC8" s="1"/>
      <c r="HW8" s="1"/>
      <c r="IQ8" s="1"/>
      <c r="KT8" s="1"/>
      <c r="KY8" s="1"/>
      <c r="LD8" s="1"/>
      <c r="LI8" s="1"/>
      <c r="LN8" s="1"/>
      <c r="LS8" s="1"/>
      <c r="LX8" s="1"/>
      <c r="MC8" s="1"/>
      <c r="MH8" s="1"/>
      <c r="MM8" s="1"/>
      <c r="MR8" s="1"/>
      <c r="MW8" s="1"/>
      <c r="NB8" s="1"/>
      <c r="NG8" s="1"/>
      <c r="NL8" s="1"/>
      <c r="NQ8" s="1"/>
      <c r="NV8" s="1"/>
      <c r="OA8" s="1"/>
      <c r="OF8" s="1"/>
      <c r="OK8" s="1"/>
      <c r="OP8" s="1"/>
      <c r="OU8" s="1"/>
      <c r="OZ8" s="1"/>
      <c r="PE8" s="1"/>
      <c r="PJ8" s="1"/>
      <c r="PO8" s="1"/>
      <c r="PT8" s="1"/>
      <c r="PY8" s="1"/>
      <c r="QD8" s="1"/>
      <c r="QI8" s="1"/>
      <c r="QN8" s="1"/>
      <c r="QS8" s="1"/>
      <c r="QX8" s="1"/>
      <c r="RC8" s="1"/>
      <c r="RH8" s="1"/>
      <c r="RM8" s="1"/>
      <c r="RR8" s="1"/>
      <c r="RW8" s="1"/>
      <c r="SB8" s="1"/>
      <c r="SG8" s="1"/>
      <c r="SL8" s="1"/>
      <c r="SQ8" s="1"/>
      <c r="SV8" s="1"/>
      <c r="TA8" s="1"/>
      <c r="TF8" s="1"/>
      <c r="TK8" s="1"/>
      <c r="TP8" s="1"/>
      <c r="TU8" s="1"/>
      <c r="TZ8" s="1"/>
      <c r="UE8" s="1"/>
      <c r="UJ8" s="1"/>
      <c r="UO8" s="1"/>
      <c r="UT8" s="1"/>
      <c r="UY8" s="1"/>
      <c r="VD8" s="1"/>
      <c r="VI8" s="1"/>
      <c r="VN8" s="1"/>
      <c r="VS8" s="1"/>
      <c r="VX8" s="1"/>
      <c r="WC8" s="1"/>
      <c r="WM8" s="1"/>
      <c r="WR8" s="1"/>
      <c r="XB8" s="1"/>
      <c r="XG8" s="1"/>
      <c r="XL8" s="1"/>
      <c r="XV8" s="1"/>
      <c r="YA8" s="1"/>
      <c r="YK8" s="1"/>
      <c r="YP8" s="1"/>
      <c r="YU8" s="1"/>
      <c r="YZ8" s="1"/>
      <c r="ZE8" s="1"/>
      <c r="ZJ8" s="1"/>
      <c r="ZO8" s="1"/>
      <c r="ZT8" s="1"/>
      <c r="ZY8" s="1"/>
      <c r="AAD8" s="1"/>
      <c r="AAI8" s="1"/>
      <c r="AAN8" s="1"/>
      <c r="AAS8" s="1"/>
      <c r="AAX8" s="1"/>
      <c r="ABC8" s="1"/>
      <c r="ABH8" s="1"/>
      <c r="ABM8" s="1"/>
      <c r="ABR8" s="1"/>
      <c r="ABW8" s="1"/>
      <c r="ACG8" s="1"/>
      <c r="ACQ8" s="1"/>
      <c r="ACV8" s="1"/>
      <c r="ADF8" s="1"/>
      <c r="ADP8" s="1"/>
      <c r="ADU8" s="1"/>
      <c r="ADZ8" s="1"/>
      <c r="AEE8" s="1"/>
      <c r="AEJ8" s="1"/>
      <c r="AEO8" s="1"/>
      <c r="AET8" s="1"/>
      <c r="AEY8" s="1"/>
      <c r="AFD8" s="1"/>
      <c r="AFI8" s="1"/>
      <c r="AFN8" s="1"/>
      <c r="AFS8" s="1"/>
      <c r="AFX8" s="1"/>
      <c r="AGC8" s="1"/>
      <c r="AGH8" s="1"/>
      <c r="AGM8" s="1"/>
      <c r="AGR8" s="1"/>
      <c r="AGW8" s="1"/>
      <c r="AHB8" s="1"/>
      <c r="AHG8" s="1"/>
      <c r="AHL8" s="1"/>
      <c r="AHQ8" s="1"/>
      <c r="AHV8" s="1"/>
      <c r="AIA8" s="1"/>
      <c r="AIF8" s="1"/>
      <c r="AIK8" s="1"/>
      <c r="AIP8" s="1"/>
      <c r="AIU8" s="1"/>
      <c r="AIZ8" s="1"/>
      <c r="AJE8" s="1"/>
      <c r="AJJ8" s="1"/>
      <c r="AJO8" s="1"/>
      <c r="AJT8" s="1"/>
      <c r="AJY8" s="1"/>
      <c r="AKI8" s="1"/>
      <c r="AKS8" s="1"/>
      <c r="AKX8" s="1"/>
      <c r="ALC8" s="1"/>
      <c r="ALM8" s="1"/>
      <c r="ALW8" s="1"/>
      <c r="AMB8" s="1"/>
      <c r="AMG8" s="1"/>
      <c r="AML8" s="1"/>
      <c r="AMQ8" s="1"/>
      <c r="AMV8" s="1"/>
      <c r="ANA8" s="1"/>
      <c r="ANF8" s="1"/>
      <c r="ANK8" s="1"/>
      <c r="ANP8" s="1"/>
      <c r="ANU8" s="1"/>
      <c r="ANZ8" s="1"/>
      <c r="AOE8" s="1"/>
      <c r="AOJ8" s="1"/>
      <c r="AOO8" s="1"/>
      <c r="AOT8" s="1"/>
      <c r="AOY8" s="1"/>
      <c r="APD8" s="1"/>
      <c r="API8" s="1"/>
      <c r="APN8" s="1"/>
      <c r="APS8" s="1"/>
      <c r="APX8" s="1"/>
      <c r="AQC8" s="1"/>
      <c r="AQH8" s="1"/>
      <c r="AQM8" s="1"/>
      <c r="AQR8" s="1"/>
      <c r="AQW8" s="1"/>
      <c r="ARB8" s="1"/>
      <c r="ARG8" s="1"/>
      <c r="ARL8" s="1"/>
      <c r="ARQ8" s="1"/>
      <c r="ARV8" s="1"/>
      <c r="ASA8" s="1"/>
      <c r="ASF8" s="1"/>
      <c r="ASK8" s="1"/>
      <c r="ASP8" s="1"/>
      <c r="ASU8" s="1"/>
      <c r="ASZ8" s="1"/>
      <c r="ATE8" s="1"/>
      <c r="ATJ8" s="1"/>
      <c r="ATO8" s="1"/>
      <c r="ATT8" s="1"/>
      <c r="ATY8" s="1"/>
      <c r="AUD8" s="1"/>
      <c r="AUI8" s="1"/>
      <c r="AUN8" s="1"/>
      <c r="AUS8" s="1"/>
      <c r="AUX8" s="1"/>
      <c r="AVC8" s="1"/>
      <c r="AVH8" s="1"/>
      <c r="AVM8" s="1"/>
      <c r="AVR8" s="1"/>
      <c r="AVW8" s="1"/>
      <c r="AWB8" s="1"/>
      <c r="AWG8" s="1"/>
      <c r="AWL8" s="1"/>
      <c r="AWQ8" s="1"/>
      <c r="AWV8" s="1"/>
      <c r="AXA8" s="1"/>
      <c r="AXF8" s="1"/>
      <c r="AXK8" s="1"/>
      <c r="AXP8" s="1"/>
      <c r="AXU8" s="1"/>
      <c r="AXZ8" s="1"/>
      <c r="AYE8" s="1"/>
      <c r="AYJ8" s="1"/>
      <c r="AYO8" s="1"/>
      <c r="AYT8" s="1"/>
      <c r="AYY8" s="1"/>
      <c r="AZD8" s="1"/>
    </row>
    <row r="9" spans="1:1021 1026:1356" hidden="1" x14ac:dyDescent="0.25">
      <c r="A9" t="s">
        <v>37</v>
      </c>
      <c r="B9" t="s">
        <v>289</v>
      </c>
      <c r="C9" t="s">
        <v>290</v>
      </c>
      <c r="D9" s="2">
        <v>24</v>
      </c>
      <c r="E9" s="3">
        <f t="shared" ca="1" si="0"/>
        <v>6.1111111111111109E-2</v>
      </c>
      <c r="F9" t="s">
        <v>761</v>
      </c>
      <c r="G9">
        <f t="shared" si="1"/>
        <v>2010</v>
      </c>
      <c r="H9">
        <f t="shared" si="2"/>
        <v>9</v>
      </c>
      <c r="CR9" s="1"/>
      <c r="DB9" s="1"/>
      <c r="DG9" s="1"/>
      <c r="DL9" s="1"/>
      <c r="DQ9" s="1"/>
      <c r="DV9" s="1"/>
      <c r="EA9" s="1"/>
      <c r="EF9" s="1"/>
      <c r="EK9" s="1"/>
      <c r="FT9" s="1"/>
      <c r="GN9" s="1"/>
      <c r="HC9" s="1"/>
      <c r="HW9" s="1"/>
      <c r="KT9" s="1"/>
      <c r="KY9" s="1"/>
      <c r="LD9" s="1"/>
      <c r="LI9" s="1"/>
      <c r="LN9" s="1"/>
      <c r="LS9" s="1"/>
      <c r="LX9" s="1"/>
      <c r="MC9" s="1"/>
      <c r="MH9" s="1"/>
      <c r="MM9" s="1"/>
      <c r="MR9" s="1"/>
      <c r="MW9" s="1"/>
      <c r="NB9" s="1"/>
      <c r="NG9" s="1"/>
      <c r="NL9" s="1"/>
      <c r="NQ9" s="1"/>
      <c r="NV9" s="1"/>
      <c r="OA9" s="1"/>
      <c r="OF9" s="1"/>
      <c r="OK9" s="1"/>
      <c r="OP9" s="1"/>
      <c r="OU9" s="1"/>
      <c r="OZ9" s="1"/>
      <c r="PE9" s="1"/>
      <c r="PJ9" s="1"/>
      <c r="PO9" s="1"/>
      <c r="PT9" s="1"/>
      <c r="PY9" s="1"/>
      <c r="QD9" s="1"/>
      <c r="QI9" s="1"/>
      <c r="QN9" s="1"/>
      <c r="QS9" s="1"/>
      <c r="QX9" s="1"/>
      <c r="RC9" s="1"/>
      <c r="RH9" s="1"/>
      <c r="RM9" s="1"/>
      <c r="RR9" s="1"/>
      <c r="RW9" s="1"/>
      <c r="SB9" s="1"/>
      <c r="SG9" s="1"/>
      <c r="SL9" s="1"/>
      <c r="SQ9" s="1"/>
      <c r="SV9" s="1"/>
      <c r="TA9" s="1"/>
      <c r="TF9" s="1"/>
      <c r="TK9" s="1"/>
      <c r="TP9" s="1"/>
      <c r="TU9" s="1"/>
      <c r="TZ9" s="1"/>
      <c r="UE9" s="1"/>
      <c r="UJ9" s="1"/>
      <c r="UO9" s="1"/>
      <c r="UT9" s="1"/>
      <c r="UY9" s="1"/>
      <c r="VD9" s="1"/>
      <c r="VI9" s="1"/>
      <c r="VN9" s="1"/>
      <c r="VX9" s="1"/>
      <c r="WC9" s="1"/>
      <c r="WM9" s="1"/>
      <c r="WR9" s="1"/>
      <c r="XB9" s="1"/>
      <c r="XG9" s="1"/>
      <c r="XL9" s="1"/>
      <c r="XV9" s="1"/>
      <c r="YA9" s="1"/>
      <c r="YK9" s="1"/>
      <c r="YP9" s="1"/>
      <c r="YU9" s="1"/>
      <c r="YZ9" s="1"/>
      <c r="ZE9" s="1"/>
      <c r="ZJ9" s="1"/>
      <c r="ZO9" s="1"/>
      <c r="ZT9" s="1"/>
      <c r="ZY9" s="1"/>
      <c r="AAD9" s="1"/>
      <c r="AAI9" s="1"/>
      <c r="AAN9" s="1"/>
      <c r="AAS9" s="1"/>
      <c r="AAX9" s="1"/>
      <c r="ABC9" s="1"/>
      <c r="ABH9" s="1"/>
      <c r="ABM9" s="1"/>
      <c r="ABW9" s="1"/>
      <c r="ACG9" s="1"/>
      <c r="ACQ9" s="1"/>
      <c r="ACV9" s="1"/>
      <c r="ADF9" s="1"/>
      <c r="ADP9" s="1"/>
      <c r="ADU9" s="1"/>
      <c r="ADZ9" s="1"/>
      <c r="AEE9" s="1"/>
      <c r="AEJ9" s="1"/>
      <c r="AEO9" s="1"/>
      <c r="AET9" s="1"/>
      <c r="AEY9" s="1"/>
      <c r="AFD9" s="1"/>
      <c r="AFI9" s="1"/>
      <c r="AFN9" s="1"/>
      <c r="AFS9" s="1"/>
      <c r="AFX9" s="1"/>
      <c r="AGC9" s="1"/>
      <c r="AGH9" s="1"/>
      <c r="AGM9" s="1"/>
      <c r="AGR9" s="1"/>
      <c r="AGW9" s="1"/>
      <c r="AHB9" s="1"/>
      <c r="AHG9" s="1"/>
      <c r="AHL9" s="1"/>
      <c r="AHQ9" s="1"/>
      <c r="AHV9" s="1"/>
      <c r="AIA9" s="1"/>
      <c r="AIF9" s="1"/>
      <c r="AIK9" s="1"/>
      <c r="AIP9" s="1"/>
      <c r="AIU9" s="1"/>
      <c r="AIZ9" s="1"/>
      <c r="AJE9" s="1"/>
      <c r="AJJ9" s="1"/>
      <c r="AJO9" s="1"/>
      <c r="AJY9" s="1"/>
      <c r="AKI9" s="1"/>
      <c r="AKS9" s="1"/>
      <c r="AKX9" s="1"/>
      <c r="ALC9" s="1"/>
      <c r="ALM9" s="1"/>
      <c r="ALW9" s="1"/>
      <c r="AMB9" s="1"/>
      <c r="AMG9" s="1"/>
      <c r="AML9" s="1"/>
      <c r="AMQ9" s="1"/>
      <c r="AMV9" s="1"/>
      <c r="ANA9" s="1"/>
      <c r="ANF9" s="1"/>
      <c r="ANK9" s="1"/>
      <c r="ANP9" s="1"/>
      <c r="ANU9" s="1"/>
      <c r="ANZ9" s="1"/>
      <c r="AOE9" s="1"/>
      <c r="AOJ9" s="1"/>
      <c r="AOO9" s="1"/>
      <c r="AOT9" s="1"/>
      <c r="AOY9" s="1"/>
      <c r="APD9" s="1"/>
      <c r="API9" s="1"/>
      <c r="APN9" s="1"/>
      <c r="APS9" s="1"/>
      <c r="APX9" s="1"/>
      <c r="AQC9" s="1"/>
      <c r="AQH9" s="1"/>
      <c r="AQM9" s="1"/>
      <c r="AQR9" s="1"/>
      <c r="AQW9" s="1"/>
      <c r="ARB9" s="1"/>
      <c r="ARG9" s="1"/>
      <c r="ARL9" s="1"/>
      <c r="ARQ9" s="1"/>
      <c r="ARV9" s="1"/>
      <c r="ASA9" s="1"/>
      <c r="ASK9" s="1"/>
      <c r="ASP9" s="1"/>
      <c r="ASU9" s="1"/>
      <c r="ASZ9" s="1"/>
      <c r="ATE9" s="1"/>
      <c r="ATJ9" s="1"/>
      <c r="ATO9" s="1"/>
      <c r="ATT9" s="1"/>
      <c r="ATY9" s="1"/>
      <c r="AUD9" s="1"/>
      <c r="AUI9" s="1"/>
      <c r="AUN9" s="1"/>
      <c r="AUS9" s="1"/>
      <c r="AUX9" s="1"/>
      <c r="AVC9" s="1"/>
      <c r="AVH9" s="1"/>
      <c r="AVM9" s="1"/>
      <c r="AVR9" s="1"/>
      <c r="AVW9" s="1"/>
      <c r="AWB9" s="1"/>
      <c r="AWG9" s="1"/>
      <c r="AWL9" s="1"/>
      <c r="AWQ9" s="1"/>
      <c r="AWV9" s="1"/>
      <c r="AXA9" s="1"/>
      <c r="AXF9" s="1"/>
      <c r="AXK9" s="1"/>
      <c r="AXP9" s="1"/>
      <c r="AXU9" s="1"/>
      <c r="AXZ9" s="1"/>
      <c r="AYE9" s="1"/>
      <c r="AYJ9" s="1"/>
      <c r="AYO9" s="1"/>
      <c r="AYT9" s="1"/>
      <c r="AYY9" s="1"/>
    </row>
    <row r="10" spans="1:1021 1026:1356" hidden="1" x14ac:dyDescent="0.25">
      <c r="A10" t="s">
        <v>38</v>
      </c>
      <c r="B10" t="s">
        <v>337</v>
      </c>
      <c r="C10" t="s">
        <v>338</v>
      </c>
      <c r="D10">
        <v>31</v>
      </c>
      <c r="E10" s="3">
        <f t="shared" ca="1" si="0"/>
        <v>8.0555555555555561E-2</v>
      </c>
      <c r="F10" t="s">
        <v>762</v>
      </c>
      <c r="G10">
        <f t="shared" si="1"/>
        <v>2011</v>
      </c>
      <c r="H10">
        <f t="shared" si="2"/>
        <v>3</v>
      </c>
      <c r="CR10" s="1"/>
      <c r="DG10" s="1"/>
      <c r="DL10" s="1"/>
      <c r="DQ10" s="1"/>
      <c r="DV10" s="1"/>
      <c r="EA10" s="1"/>
      <c r="EF10" s="1"/>
      <c r="EK10" s="1"/>
      <c r="FT10" s="1"/>
      <c r="GN10" s="1"/>
      <c r="KT10" s="1"/>
      <c r="KY10" s="1"/>
      <c r="LD10" s="1"/>
      <c r="LI10" s="1"/>
      <c r="LN10" s="1"/>
      <c r="LS10" s="1"/>
      <c r="LX10" s="1"/>
      <c r="MC10" s="1"/>
      <c r="MH10" s="1"/>
      <c r="MM10" s="1"/>
      <c r="MR10" s="1"/>
      <c r="MW10" s="1"/>
      <c r="NB10" s="1"/>
      <c r="NG10" s="1"/>
      <c r="NL10" s="1"/>
      <c r="NQ10" s="1"/>
      <c r="NV10" s="1"/>
      <c r="OA10" s="1"/>
      <c r="OF10" s="1"/>
      <c r="OK10" s="1"/>
      <c r="OP10" s="1"/>
      <c r="OU10" s="1"/>
      <c r="OZ10" s="1"/>
      <c r="PE10" s="1"/>
      <c r="PJ10" s="1"/>
      <c r="PO10" s="1"/>
      <c r="PT10" s="1"/>
      <c r="PY10" s="1"/>
      <c r="QD10" s="1"/>
      <c r="QI10" s="1"/>
      <c r="QN10" s="1"/>
      <c r="QS10" s="1"/>
      <c r="QX10" s="1"/>
      <c r="RC10" s="1"/>
      <c r="RH10" s="1"/>
      <c r="RM10" s="1"/>
      <c r="RR10" s="1"/>
      <c r="RW10" s="1"/>
      <c r="SB10" s="1"/>
      <c r="SG10" s="1"/>
      <c r="SL10" s="1"/>
      <c r="SQ10" s="1"/>
      <c r="SV10" s="1"/>
      <c r="TA10" s="1"/>
      <c r="TF10" s="1"/>
      <c r="TK10" s="1"/>
      <c r="TP10" s="1"/>
      <c r="TU10" s="1"/>
      <c r="TZ10" s="1"/>
      <c r="UE10" s="1"/>
      <c r="UO10" s="1"/>
      <c r="UT10" s="1"/>
      <c r="VD10" s="1"/>
      <c r="VI10" s="1"/>
      <c r="VN10" s="1"/>
      <c r="VX10" s="1"/>
      <c r="WC10" s="1"/>
      <c r="WM10" s="1"/>
      <c r="WR10" s="1"/>
      <c r="XB10" s="1"/>
      <c r="XG10" s="1"/>
      <c r="XL10" s="1"/>
      <c r="XV10" s="1"/>
      <c r="YA10" s="1"/>
      <c r="YK10" s="1"/>
      <c r="YP10" s="1"/>
      <c r="YU10" s="1"/>
      <c r="YZ10" s="1"/>
      <c r="ZE10" s="1"/>
      <c r="ZJ10" s="1"/>
      <c r="ZO10" s="1"/>
      <c r="ZT10" s="1"/>
      <c r="ZY10" s="1"/>
      <c r="AAD10" s="1"/>
      <c r="AAI10" s="1"/>
      <c r="AAN10" s="1"/>
      <c r="AAX10" s="1"/>
      <c r="ABH10" s="1"/>
      <c r="ABM10" s="1"/>
      <c r="ABW10" s="1"/>
      <c r="ACG10" s="1"/>
      <c r="ACQ10" s="1"/>
      <c r="ACV10" s="1"/>
      <c r="ADF10" s="1"/>
      <c r="ADP10" s="1"/>
      <c r="ADU10" s="1"/>
      <c r="ADZ10" s="1"/>
      <c r="AEE10" s="1"/>
      <c r="AEJ10" s="1"/>
      <c r="AEO10" s="1"/>
      <c r="AET10" s="1"/>
      <c r="AEY10" s="1"/>
      <c r="AFD10" s="1"/>
      <c r="AFI10" s="1"/>
      <c r="AFN10" s="1"/>
      <c r="AFS10" s="1"/>
      <c r="AFX10" s="1"/>
      <c r="AGC10" s="1"/>
      <c r="AGH10" s="1"/>
      <c r="AGM10" s="1"/>
      <c r="AGR10" s="1"/>
      <c r="AGW10" s="1"/>
      <c r="AHB10" s="1"/>
      <c r="AHG10" s="1"/>
      <c r="AHL10" s="1"/>
      <c r="AHQ10" s="1"/>
      <c r="AHV10" s="1"/>
      <c r="AIA10" s="1"/>
      <c r="AIF10" s="1"/>
      <c r="AIK10" s="1"/>
      <c r="AIP10" s="1"/>
      <c r="AJE10" s="1"/>
      <c r="AJJ10" s="1"/>
      <c r="AJO10" s="1"/>
      <c r="AJY10" s="1"/>
      <c r="AKI10" s="1"/>
      <c r="AKS10" s="1"/>
      <c r="AKX10" s="1"/>
      <c r="ALC10" s="1"/>
      <c r="ALM10" s="1"/>
      <c r="ALW10" s="1"/>
      <c r="AMB10" s="1"/>
      <c r="AMG10" s="1"/>
      <c r="AML10" s="1"/>
      <c r="AMQ10" s="1"/>
      <c r="AMV10" s="1"/>
      <c r="ANA10" s="1"/>
      <c r="ANF10" s="1"/>
      <c r="ANK10" s="1"/>
      <c r="ANP10" s="1"/>
      <c r="ANU10" s="1"/>
      <c r="ANZ10" s="1"/>
      <c r="AOE10" s="1"/>
      <c r="AOJ10" s="1"/>
      <c r="AOO10" s="1"/>
      <c r="AOT10" s="1"/>
      <c r="AOY10" s="1"/>
      <c r="APD10" s="1"/>
      <c r="API10" s="1"/>
      <c r="APN10" s="1"/>
      <c r="APS10" s="1"/>
      <c r="APX10" s="1"/>
      <c r="AQC10" s="1"/>
      <c r="AQH10" s="1"/>
      <c r="AQM10" s="1"/>
      <c r="AQR10" s="1"/>
      <c r="AQW10" s="1"/>
      <c r="ARB10" s="1"/>
      <c r="ARG10" s="1"/>
      <c r="ARL10" s="1"/>
      <c r="ARQ10" s="1"/>
      <c r="ARV10" s="1"/>
      <c r="ASA10" s="1"/>
      <c r="ASK10" s="1"/>
      <c r="ASP10" s="1"/>
      <c r="ASU10" s="1"/>
      <c r="ASZ10" s="1"/>
      <c r="ATE10" s="1"/>
      <c r="ATJ10" s="1"/>
      <c r="ATO10" s="1"/>
      <c r="ATT10" s="1"/>
      <c r="ATY10" s="1"/>
      <c r="AUD10" s="1"/>
      <c r="AUI10" s="1"/>
      <c r="AUN10" s="1"/>
      <c r="AUS10" s="1"/>
      <c r="AUX10" s="1"/>
      <c r="AVC10" s="1"/>
      <c r="AVH10" s="1"/>
      <c r="AVM10" s="1"/>
      <c r="AVR10" s="1"/>
      <c r="AVW10" s="1"/>
      <c r="AWB10" s="1"/>
      <c r="AWG10" s="1"/>
      <c r="AWL10" s="1"/>
      <c r="AWQ10" s="1"/>
      <c r="AWV10" s="1"/>
      <c r="AXA10" s="1"/>
      <c r="AXF10" s="1"/>
      <c r="AXK10" s="1"/>
      <c r="AXP10" s="1"/>
      <c r="AXU10" s="1"/>
      <c r="AXZ10" s="1"/>
      <c r="AYE10" s="1"/>
      <c r="AYJ10" s="1"/>
      <c r="AYO10" s="1"/>
      <c r="AYT10" s="1"/>
      <c r="AYY10" s="1"/>
    </row>
    <row r="11" spans="1:1021 1026:1356" hidden="1" x14ac:dyDescent="0.25">
      <c r="A11" t="s">
        <v>90</v>
      </c>
      <c r="B11" t="s">
        <v>394</v>
      </c>
      <c r="C11" t="s">
        <v>395</v>
      </c>
      <c r="D11">
        <v>32</v>
      </c>
      <c r="E11" s="3">
        <f t="shared" ca="1" si="0"/>
        <v>8.3333333333333329E-2</v>
      </c>
      <c r="F11" t="s">
        <v>763</v>
      </c>
      <c r="G11">
        <f t="shared" si="1"/>
        <v>2006</v>
      </c>
      <c r="H11">
        <f t="shared" si="2"/>
        <v>10</v>
      </c>
      <c r="CR11" s="1"/>
      <c r="DG11" s="1"/>
      <c r="DL11" s="1"/>
      <c r="DQ11" s="1"/>
      <c r="DV11" s="1"/>
      <c r="EA11" s="1"/>
      <c r="EF11" s="1"/>
      <c r="EK11" s="1"/>
      <c r="FT11" s="1"/>
      <c r="KT11" s="1"/>
      <c r="KY11" s="1"/>
      <c r="LD11" s="1"/>
      <c r="LI11" s="1"/>
      <c r="LN11" s="1"/>
      <c r="LS11" s="1"/>
      <c r="LX11" s="1"/>
      <c r="MC11" s="1"/>
      <c r="MH11" s="1"/>
      <c r="MM11" s="1"/>
      <c r="MR11" s="1"/>
      <c r="MW11" s="1"/>
      <c r="NB11" s="1"/>
      <c r="NG11" s="1"/>
      <c r="NL11" s="1"/>
      <c r="NQ11" s="1"/>
      <c r="NV11" s="1"/>
      <c r="OA11" s="1"/>
      <c r="OF11" s="1"/>
      <c r="OK11" s="1"/>
      <c r="OP11" s="1"/>
      <c r="OU11" s="1"/>
      <c r="OZ11" s="1"/>
      <c r="PE11" s="1"/>
      <c r="PJ11" s="1"/>
      <c r="PO11" s="1"/>
      <c r="PT11" s="1"/>
      <c r="PY11" s="1"/>
      <c r="QD11" s="1"/>
      <c r="QI11" s="1"/>
      <c r="QN11" s="1"/>
      <c r="QS11" s="1"/>
      <c r="QX11" s="1"/>
      <c r="RC11" s="1"/>
      <c r="RH11" s="1"/>
      <c r="RM11" s="1"/>
      <c r="RR11" s="1"/>
      <c r="RW11" s="1"/>
      <c r="SB11" s="1"/>
      <c r="SG11" s="1"/>
      <c r="SL11" s="1"/>
      <c r="SQ11" s="1"/>
      <c r="SV11" s="1"/>
      <c r="TA11" s="1"/>
      <c r="TF11" s="1"/>
      <c r="TK11" s="1"/>
      <c r="TP11" s="1"/>
      <c r="TZ11" s="1"/>
      <c r="UE11" s="1"/>
      <c r="UO11" s="1"/>
      <c r="UT11" s="1"/>
      <c r="VD11" s="1"/>
      <c r="VI11" s="1"/>
      <c r="VN11" s="1"/>
      <c r="VX11" s="1"/>
      <c r="WC11" s="1"/>
      <c r="WM11" s="1"/>
      <c r="WR11" s="1"/>
      <c r="XB11" s="1"/>
      <c r="XG11" s="1"/>
      <c r="XL11" s="1"/>
      <c r="XV11" s="1"/>
      <c r="YA11" s="1"/>
      <c r="YK11" s="1"/>
      <c r="YP11" s="1"/>
      <c r="YU11" s="1"/>
      <c r="YZ11" s="1"/>
      <c r="ZE11" s="1"/>
      <c r="ZJ11" s="1"/>
      <c r="ZO11" s="1"/>
      <c r="ZT11" s="1"/>
      <c r="ZY11" s="1"/>
      <c r="AAD11" s="1"/>
      <c r="AAN11" s="1"/>
      <c r="AAX11" s="1"/>
      <c r="ABH11" s="1"/>
      <c r="ABM11" s="1"/>
      <c r="ABW11" s="1"/>
      <c r="ACG11" s="1"/>
      <c r="ACQ11" s="1"/>
      <c r="ACV11" s="1"/>
      <c r="ADF11" s="1"/>
      <c r="ADP11" s="1"/>
      <c r="ADU11" s="1"/>
      <c r="ADZ11" s="1"/>
      <c r="AEE11" s="1"/>
      <c r="AEJ11" s="1"/>
      <c r="AEO11" s="1"/>
      <c r="AET11" s="1"/>
      <c r="AEY11" s="1"/>
      <c r="AFD11" s="1"/>
      <c r="AFI11" s="1"/>
      <c r="AFN11" s="1"/>
      <c r="AFS11" s="1"/>
      <c r="AFX11" s="1"/>
      <c r="AGC11" s="1"/>
      <c r="AGH11" s="1"/>
      <c r="AGM11" s="1"/>
      <c r="AGR11" s="1"/>
      <c r="AGW11" s="1"/>
      <c r="AHB11" s="1"/>
      <c r="AHG11" s="1"/>
      <c r="AHL11" s="1"/>
      <c r="AHQ11" s="1"/>
      <c r="AHV11" s="1"/>
      <c r="AIA11" s="1"/>
      <c r="AIF11" s="1"/>
      <c r="AIK11" s="1"/>
      <c r="AJE11" s="1"/>
      <c r="AJJ11" s="1"/>
      <c r="AJO11" s="1"/>
      <c r="AJY11" s="1"/>
      <c r="AKI11" s="1"/>
      <c r="AKS11" s="1"/>
      <c r="AKX11" s="1"/>
      <c r="ALC11" s="1"/>
      <c r="ALM11" s="1"/>
      <c r="ALW11" s="1"/>
      <c r="AMB11" s="1"/>
      <c r="AMG11" s="1"/>
      <c r="AML11" s="1"/>
      <c r="AMQ11" s="1"/>
      <c r="AMV11" s="1"/>
      <c r="ANA11" s="1"/>
      <c r="ANF11" s="1"/>
      <c r="ANK11" s="1"/>
      <c r="ANP11" s="1"/>
      <c r="ANU11" s="1"/>
      <c r="ANZ11" s="1"/>
      <c r="AOE11" s="1"/>
      <c r="AOJ11" s="1"/>
      <c r="AOO11" s="1"/>
      <c r="AOT11" s="1"/>
      <c r="AOY11" s="1"/>
      <c r="APD11" s="1"/>
      <c r="API11" s="1"/>
      <c r="APN11" s="1"/>
      <c r="APS11" s="1"/>
      <c r="APX11" s="1"/>
      <c r="AQC11" s="1"/>
      <c r="AQH11" s="1"/>
      <c r="AQM11" s="1"/>
      <c r="AQR11" s="1"/>
      <c r="AQW11" s="1"/>
      <c r="ARB11" s="1"/>
      <c r="ARG11" s="1"/>
      <c r="ARL11" s="1"/>
      <c r="ARQ11" s="1"/>
      <c r="ASA11" s="1"/>
      <c r="ASK11" s="1"/>
      <c r="ASP11" s="1"/>
      <c r="ASU11" s="1"/>
      <c r="ASZ11" s="1"/>
      <c r="ATE11" s="1"/>
      <c r="ATJ11" s="1"/>
      <c r="ATO11" s="1"/>
      <c r="ATT11" s="1"/>
      <c r="ATY11" s="1"/>
      <c r="AUD11" s="1"/>
      <c r="AUI11" s="1"/>
      <c r="AUN11" s="1"/>
      <c r="AUS11" s="1"/>
      <c r="AUX11" s="1"/>
      <c r="AVC11" s="1"/>
      <c r="AVH11" s="1"/>
      <c r="AVM11" s="1"/>
      <c r="AVR11" s="1"/>
      <c r="AVW11" s="1"/>
      <c r="AWB11" s="1"/>
      <c r="AWG11" s="1"/>
      <c r="AWL11" s="1"/>
      <c r="AWQ11" s="1"/>
      <c r="AWV11" s="1"/>
      <c r="AXA11" s="1"/>
      <c r="AXF11" s="1"/>
      <c r="AXK11" s="1"/>
      <c r="AXP11" s="1"/>
      <c r="AXU11" s="1"/>
      <c r="AXZ11" s="1"/>
      <c r="AYE11" s="1"/>
      <c r="AYJ11" s="1"/>
      <c r="AYO11" s="1"/>
      <c r="AYT11" s="1"/>
    </row>
    <row r="12" spans="1:1021 1026:1356" hidden="1" x14ac:dyDescent="0.25">
      <c r="A12" t="s">
        <v>91</v>
      </c>
      <c r="B12" t="s">
        <v>396</v>
      </c>
      <c r="C12" t="s">
        <v>395</v>
      </c>
      <c r="D12">
        <v>32</v>
      </c>
      <c r="E12" s="3">
        <f t="shared" ca="1" si="0"/>
        <v>8.3333333333333329E-2</v>
      </c>
      <c r="F12" t="s">
        <v>764</v>
      </c>
      <c r="G12">
        <f t="shared" si="1"/>
        <v>2009</v>
      </c>
      <c r="H12">
        <f t="shared" si="2"/>
        <v>9</v>
      </c>
      <c r="CR12" s="1"/>
      <c r="DG12" s="1"/>
      <c r="DL12" s="1"/>
      <c r="DQ12" s="1"/>
      <c r="DV12" s="1"/>
      <c r="EA12" s="1"/>
      <c r="EF12" s="1"/>
      <c r="EK12" s="1"/>
      <c r="KT12" s="1"/>
      <c r="KY12" s="1"/>
      <c r="LD12" s="1"/>
      <c r="LI12" s="1"/>
      <c r="LN12" s="1"/>
      <c r="LS12" s="1"/>
      <c r="LX12" s="1"/>
      <c r="MC12" s="1"/>
      <c r="MH12" s="1"/>
      <c r="MM12" s="1"/>
      <c r="MR12" s="1"/>
      <c r="MW12" s="1"/>
      <c r="NB12" s="1"/>
      <c r="NG12" s="1"/>
      <c r="NL12" s="1"/>
      <c r="NQ12" s="1"/>
      <c r="NV12" s="1"/>
      <c r="OA12" s="1"/>
      <c r="OF12" s="1"/>
      <c r="OK12" s="1"/>
      <c r="OP12" s="1"/>
      <c r="OU12" s="1"/>
      <c r="OZ12" s="1"/>
      <c r="PE12" s="1"/>
      <c r="PJ12" s="1"/>
      <c r="PO12" s="1"/>
      <c r="PT12" s="1"/>
      <c r="PY12" s="1"/>
      <c r="QD12" s="1"/>
      <c r="QI12" s="1"/>
      <c r="QN12" s="1"/>
      <c r="QS12" s="1"/>
      <c r="QX12" s="1"/>
      <c r="RC12" s="1"/>
      <c r="RH12" s="1"/>
      <c r="RM12" s="1"/>
      <c r="RR12" s="1"/>
      <c r="RW12" s="1"/>
      <c r="SB12" s="1"/>
      <c r="SG12" s="1"/>
      <c r="SL12" s="1"/>
      <c r="SQ12" s="1"/>
      <c r="SV12" s="1"/>
      <c r="TF12" s="1"/>
      <c r="TK12" s="1"/>
      <c r="TP12" s="1"/>
      <c r="TZ12" s="1"/>
      <c r="UE12" s="1"/>
      <c r="UO12" s="1"/>
      <c r="UT12" s="1"/>
      <c r="VD12" s="1"/>
      <c r="VI12" s="1"/>
      <c r="VN12" s="1"/>
      <c r="VX12" s="1"/>
      <c r="WC12" s="1"/>
      <c r="WM12" s="1"/>
      <c r="WR12" s="1"/>
      <c r="XB12" s="1"/>
      <c r="XG12" s="1"/>
      <c r="XL12" s="1"/>
      <c r="XV12" s="1"/>
      <c r="YA12" s="1"/>
      <c r="YK12" s="1"/>
      <c r="YP12" s="1"/>
      <c r="YU12" s="1"/>
      <c r="YZ12" s="1"/>
      <c r="ZE12" s="1"/>
      <c r="ZJ12" s="1"/>
      <c r="ZO12" s="1"/>
      <c r="ZY12" s="1"/>
      <c r="AAD12" s="1"/>
      <c r="AAN12" s="1"/>
      <c r="AAX12" s="1"/>
      <c r="ABH12" s="1"/>
      <c r="ABM12" s="1"/>
      <c r="ABW12" s="1"/>
      <c r="ACG12" s="1"/>
      <c r="ACQ12" s="1"/>
      <c r="ACV12" s="1"/>
      <c r="ADF12" s="1"/>
      <c r="ADP12" s="1"/>
      <c r="ADU12" s="1"/>
      <c r="ADZ12" s="1"/>
      <c r="AEE12" s="1"/>
      <c r="AEJ12" s="1"/>
      <c r="AEO12" s="1"/>
      <c r="AET12" s="1"/>
      <c r="AEY12" s="1"/>
      <c r="AFD12" s="1"/>
      <c r="AFI12" s="1"/>
      <c r="AFN12" s="1"/>
      <c r="AFS12" s="1"/>
      <c r="AFX12" s="1"/>
      <c r="AGC12" s="1"/>
      <c r="AGH12" s="1"/>
      <c r="AGM12" s="1"/>
      <c r="AGR12" s="1"/>
      <c r="AGW12" s="1"/>
      <c r="AHB12" s="1"/>
      <c r="AHG12" s="1"/>
      <c r="AHL12" s="1"/>
      <c r="AHQ12" s="1"/>
      <c r="AHV12" s="1"/>
      <c r="AIF12" s="1"/>
      <c r="AIK12" s="1"/>
      <c r="AJE12" s="1"/>
      <c r="AJJ12" s="1"/>
      <c r="AJO12" s="1"/>
      <c r="AJY12" s="1"/>
      <c r="AKI12" s="1"/>
      <c r="AKS12" s="1"/>
      <c r="AKX12" s="1"/>
      <c r="ALC12" s="1"/>
      <c r="ALM12" s="1"/>
      <c r="ALW12" s="1"/>
      <c r="AMB12" s="1"/>
      <c r="AMG12" s="1"/>
      <c r="AML12" s="1"/>
      <c r="AMQ12" s="1"/>
      <c r="AMV12" s="1"/>
      <c r="ANA12" s="1"/>
      <c r="ANF12" s="1"/>
      <c r="ANK12" s="1"/>
      <c r="ANP12" s="1"/>
      <c r="ANU12" s="1"/>
      <c r="ANZ12" s="1"/>
      <c r="AOE12" s="1"/>
      <c r="AOJ12" s="1"/>
      <c r="AOO12" s="1"/>
      <c r="AOT12" s="1"/>
      <c r="AOY12" s="1"/>
      <c r="APD12" s="1"/>
      <c r="API12" s="1"/>
      <c r="APN12" s="1"/>
      <c r="APS12" s="1"/>
      <c r="APX12" s="1"/>
      <c r="AQC12" s="1"/>
      <c r="AQH12" s="1"/>
      <c r="AQM12" s="1"/>
      <c r="AQR12" s="1"/>
      <c r="AQW12" s="1"/>
      <c r="ARB12" s="1"/>
      <c r="ARG12" s="1"/>
      <c r="ARL12" s="1"/>
      <c r="ARQ12" s="1"/>
      <c r="ASA12" s="1"/>
      <c r="ASK12" s="1"/>
      <c r="ASP12" s="1"/>
      <c r="ASU12" s="1"/>
      <c r="ASZ12" s="1"/>
      <c r="ATE12" s="1"/>
      <c r="ATJ12" s="1"/>
      <c r="ATO12" s="1"/>
      <c r="ATT12" s="1"/>
      <c r="ATY12" s="1"/>
      <c r="AUD12" s="1"/>
      <c r="AUI12" s="1"/>
      <c r="AUN12" s="1"/>
      <c r="AUS12" s="1"/>
      <c r="AUX12" s="1"/>
      <c r="AVC12" s="1"/>
      <c r="AVH12" s="1"/>
      <c r="AVM12" s="1"/>
      <c r="AVR12" s="1"/>
      <c r="AVW12" s="1"/>
      <c r="AWB12" s="1"/>
      <c r="AWG12" s="1"/>
      <c r="AWL12" s="1"/>
      <c r="AWQ12" s="1"/>
      <c r="AWV12" s="1"/>
      <c r="AXA12" s="1"/>
      <c r="AXF12" s="1"/>
      <c r="AXK12" s="1"/>
      <c r="AXP12" s="1"/>
      <c r="AXU12" s="1"/>
      <c r="AXZ12" s="1"/>
      <c r="AYE12" s="1"/>
      <c r="AYJ12" s="1"/>
      <c r="AYO12" s="1"/>
      <c r="AYT12" s="1"/>
    </row>
    <row r="13" spans="1:1021 1026:1356" hidden="1" x14ac:dyDescent="0.25">
      <c r="A13" t="s">
        <v>39</v>
      </c>
      <c r="B13" t="s">
        <v>339</v>
      </c>
      <c r="C13" t="s">
        <v>340</v>
      </c>
      <c r="D13">
        <v>38</v>
      </c>
      <c r="E13" s="3">
        <f t="shared" ca="1" si="0"/>
        <v>0.1</v>
      </c>
      <c r="F13" t="s">
        <v>765</v>
      </c>
      <c r="G13">
        <f t="shared" si="1"/>
        <v>2011</v>
      </c>
      <c r="H13">
        <f t="shared" si="2"/>
        <v>4</v>
      </c>
      <c r="CR13" s="1"/>
      <c r="DG13" s="1"/>
      <c r="DL13" s="1"/>
      <c r="DQ13" s="1"/>
      <c r="DV13" s="1"/>
      <c r="EA13" s="1"/>
      <c r="EF13" s="1"/>
      <c r="EK13" s="1"/>
      <c r="KT13" s="1"/>
      <c r="KY13" s="1"/>
      <c r="LD13" s="1"/>
      <c r="LI13" s="1"/>
      <c r="LN13" s="1"/>
      <c r="LS13" s="1"/>
      <c r="LX13" s="1"/>
      <c r="MC13" s="1"/>
      <c r="MH13" s="1"/>
      <c r="MM13" s="1"/>
      <c r="MR13" s="1"/>
      <c r="MW13" s="1"/>
      <c r="NB13" s="1"/>
      <c r="NG13" s="1"/>
      <c r="NL13" s="1"/>
      <c r="NQ13" s="1"/>
      <c r="NV13" s="1"/>
      <c r="OA13" s="1"/>
      <c r="OF13" s="1"/>
      <c r="OK13" s="1"/>
      <c r="OP13" s="1"/>
      <c r="OU13" s="1"/>
      <c r="OZ13" s="1"/>
      <c r="PE13" s="1"/>
      <c r="PJ13" s="1"/>
      <c r="PO13" s="1"/>
      <c r="PT13" s="1"/>
      <c r="PY13" s="1"/>
      <c r="QD13" s="1"/>
      <c r="QI13" s="1"/>
      <c r="QN13" s="1"/>
      <c r="QS13" s="1"/>
      <c r="QX13" s="1"/>
      <c r="RC13" s="1"/>
      <c r="RH13" s="1"/>
      <c r="RM13" s="1"/>
      <c r="RR13" s="1"/>
      <c r="RW13" s="1"/>
      <c r="SB13" s="1"/>
      <c r="SG13" s="1"/>
      <c r="SQ13" s="1"/>
      <c r="SV13" s="1"/>
      <c r="TF13" s="1"/>
      <c r="TK13" s="1"/>
      <c r="TP13" s="1"/>
      <c r="TZ13" s="1"/>
      <c r="UE13" s="1"/>
      <c r="UO13" s="1"/>
      <c r="UT13" s="1"/>
      <c r="VD13" s="1"/>
      <c r="VI13" s="1"/>
      <c r="VN13" s="1"/>
      <c r="VX13" s="1"/>
      <c r="WC13" s="1"/>
      <c r="WM13" s="1"/>
      <c r="WR13" s="1"/>
      <c r="XB13" s="1"/>
      <c r="XG13" s="1"/>
      <c r="XL13" s="1"/>
      <c r="XV13" s="1"/>
      <c r="YA13" s="1"/>
      <c r="YK13" s="1"/>
      <c r="YP13" s="1"/>
      <c r="YU13" s="1"/>
      <c r="YZ13" s="1"/>
      <c r="ZE13" s="1"/>
      <c r="ZO13" s="1"/>
      <c r="ZY13" s="1"/>
      <c r="AAD13" s="1"/>
      <c r="AAN13" s="1"/>
      <c r="AAX13" s="1"/>
      <c r="ABH13" s="1"/>
      <c r="ABM13" s="1"/>
      <c r="ABW13" s="1"/>
      <c r="ACG13" s="1"/>
      <c r="ACQ13" s="1"/>
      <c r="ACV13" s="1"/>
      <c r="ADF13" s="1"/>
      <c r="ADP13" s="1"/>
      <c r="ADU13" s="1"/>
      <c r="ADZ13" s="1"/>
      <c r="AEE13" s="1"/>
      <c r="AEJ13" s="1"/>
      <c r="AEO13" s="1"/>
      <c r="AET13" s="1"/>
      <c r="AEY13" s="1"/>
      <c r="AFD13" s="1"/>
      <c r="AFI13" s="1"/>
      <c r="AFN13" s="1"/>
      <c r="AFS13" s="1"/>
      <c r="AFX13" s="1"/>
      <c r="AGC13" s="1"/>
      <c r="AGH13" s="1"/>
      <c r="AGM13" s="1"/>
      <c r="AGR13" s="1"/>
      <c r="AGW13" s="1"/>
      <c r="AHB13" s="1"/>
      <c r="AHG13" s="1"/>
      <c r="AHL13" s="1"/>
      <c r="AHQ13" s="1"/>
      <c r="AIF13" s="1"/>
      <c r="AIK13" s="1"/>
      <c r="AJE13" s="1"/>
      <c r="AJJ13" s="1"/>
      <c r="AJO13" s="1"/>
      <c r="AJY13" s="1"/>
      <c r="AKI13" s="1"/>
      <c r="AKS13" s="1"/>
      <c r="AKX13" s="1"/>
      <c r="ALC13" s="1"/>
      <c r="ALM13" s="1"/>
      <c r="ALW13" s="1"/>
      <c r="AMB13" s="1"/>
      <c r="AMG13" s="1"/>
      <c r="AML13" s="1"/>
      <c r="AMQ13" s="1"/>
      <c r="AMV13" s="1"/>
      <c r="ANA13" s="1"/>
      <c r="ANF13" s="1"/>
      <c r="ANK13" s="1"/>
      <c r="ANP13" s="1"/>
      <c r="ANU13" s="1"/>
      <c r="ANZ13" s="1"/>
      <c r="AOE13" s="1"/>
      <c r="AOJ13" s="1"/>
      <c r="AOO13" s="1"/>
      <c r="AOT13" s="1"/>
      <c r="AOY13" s="1"/>
      <c r="APD13" s="1"/>
      <c r="API13" s="1"/>
      <c r="APN13" s="1"/>
      <c r="APS13" s="1"/>
      <c r="APX13" s="1"/>
      <c r="AQC13" s="1"/>
      <c r="AQH13" s="1"/>
      <c r="AQM13" s="1"/>
      <c r="AQR13" s="1"/>
      <c r="AQW13" s="1"/>
      <c r="ARB13" s="1"/>
      <c r="ARG13" s="1"/>
      <c r="ARL13" s="1"/>
      <c r="ARQ13" s="1"/>
      <c r="ASA13" s="1"/>
      <c r="ASK13" s="1"/>
      <c r="ASP13" s="1"/>
      <c r="ASU13" s="1"/>
      <c r="ASZ13" s="1"/>
      <c r="ATE13" s="1"/>
      <c r="ATJ13" s="1"/>
      <c r="ATO13" s="1"/>
      <c r="ATT13" s="1"/>
      <c r="ATY13" s="1"/>
      <c r="AUD13" s="1"/>
      <c r="AUI13" s="1"/>
      <c r="AUN13" s="1"/>
      <c r="AUS13" s="1"/>
      <c r="AUX13" s="1"/>
      <c r="AVC13" s="1"/>
      <c r="AVH13" s="1"/>
      <c r="AVM13" s="1"/>
      <c r="AVR13" s="1"/>
      <c r="AVW13" s="1"/>
      <c r="AWB13" s="1"/>
      <c r="AWG13" s="1"/>
      <c r="AWL13" s="1"/>
      <c r="AWQ13" s="1"/>
      <c r="AWV13" s="1"/>
      <c r="AXA13" s="1"/>
      <c r="AXF13" s="1"/>
      <c r="AXK13" s="1"/>
      <c r="AXP13" s="1"/>
      <c r="AXU13" s="1"/>
      <c r="AXZ13" s="1"/>
      <c r="AYE13" s="1"/>
      <c r="AYJ13" s="1"/>
      <c r="AYO13" s="1"/>
      <c r="AYT13" s="1"/>
    </row>
    <row r="14" spans="1:1021 1026:1356" hidden="1" x14ac:dyDescent="0.25">
      <c r="A14" t="s">
        <v>40</v>
      </c>
      <c r="B14" t="s">
        <v>341</v>
      </c>
      <c r="C14" t="s">
        <v>342</v>
      </c>
      <c r="D14">
        <v>45</v>
      </c>
      <c r="E14" s="3">
        <f t="shared" ca="1" si="0"/>
        <v>0.11944444444444445</v>
      </c>
      <c r="F14" t="s">
        <v>766</v>
      </c>
      <c r="G14">
        <f t="shared" si="1"/>
        <v>2011</v>
      </c>
      <c r="H14">
        <f t="shared" si="2"/>
        <v>4</v>
      </c>
      <c r="CR14" s="1"/>
      <c r="DG14" s="1"/>
      <c r="DL14" s="1"/>
      <c r="DQ14" s="1"/>
      <c r="DV14" s="1"/>
      <c r="EA14" s="1"/>
      <c r="EF14" s="1"/>
      <c r="EK14" s="1"/>
      <c r="KT14" s="1"/>
      <c r="KY14" s="1"/>
      <c r="LD14" s="1"/>
      <c r="LI14" s="1"/>
      <c r="LN14" s="1"/>
      <c r="LS14" s="1"/>
      <c r="LX14" s="1"/>
      <c r="MC14" s="1"/>
      <c r="MH14" s="1"/>
      <c r="MM14" s="1"/>
      <c r="MR14" s="1"/>
      <c r="MW14" s="1"/>
      <c r="NB14" s="1"/>
      <c r="NG14" s="1"/>
      <c r="NL14" s="1"/>
      <c r="NQ14" s="1"/>
      <c r="NV14" s="1"/>
      <c r="OA14" s="1"/>
      <c r="OF14" s="1"/>
      <c r="OK14" s="1"/>
      <c r="OP14" s="1"/>
      <c r="OU14" s="1"/>
      <c r="OZ14" s="1"/>
      <c r="PE14" s="1"/>
      <c r="PJ14" s="1"/>
      <c r="PO14" s="1"/>
      <c r="PT14" s="1"/>
      <c r="PY14" s="1"/>
      <c r="QD14" s="1"/>
      <c r="QI14" s="1"/>
      <c r="QN14" s="1"/>
      <c r="QS14" s="1"/>
      <c r="QX14" s="1"/>
      <c r="RC14" s="1"/>
      <c r="RH14" s="1"/>
      <c r="RM14" s="1"/>
      <c r="RR14" s="1"/>
      <c r="SB14" s="1"/>
      <c r="SG14" s="1"/>
      <c r="SQ14" s="1"/>
      <c r="SV14" s="1"/>
      <c r="TF14" s="1"/>
      <c r="TK14" s="1"/>
      <c r="TP14" s="1"/>
      <c r="TZ14" s="1"/>
      <c r="UE14" s="1"/>
      <c r="UO14" s="1"/>
      <c r="UT14" s="1"/>
      <c r="VD14" s="1"/>
      <c r="VI14" s="1"/>
      <c r="VN14" s="1"/>
      <c r="VX14" s="1"/>
      <c r="WC14" s="1"/>
      <c r="WM14" s="1"/>
      <c r="WR14" s="1"/>
      <c r="XB14" s="1"/>
      <c r="XG14" s="1"/>
      <c r="XL14" s="1"/>
      <c r="XV14" s="1"/>
      <c r="YA14" s="1"/>
      <c r="YK14" s="1"/>
      <c r="YP14" s="1"/>
      <c r="YU14" s="1"/>
      <c r="ZE14" s="1"/>
      <c r="ZO14" s="1"/>
      <c r="ZY14" s="1"/>
      <c r="AAD14" s="1"/>
      <c r="AAN14" s="1"/>
      <c r="AAX14" s="1"/>
      <c r="ABH14" s="1"/>
      <c r="ABM14" s="1"/>
      <c r="ABW14" s="1"/>
      <c r="ACG14" s="1"/>
      <c r="ACQ14" s="1"/>
      <c r="ACV14" s="1"/>
      <c r="ADF14" s="1"/>
      <c r="ADP14" s="1"/>
      <c r="ADU14" s="1"/>
      <c r="ADZ14" s="1"/>
      <c r="AEE14" s="1"/>
      <c r="AEJ14" s="1"/>
      <c r="AEO14" s="1"/>
      <c r="AET14" s="1"/>
      <c r="AEY14" s="1"/>
      <c r="AFD14" s="1"/>
      <c r="AFI14" s="1"/>
      <c r="AFN14" s="1"/>
      <c r="AFS14" s="1"/>
      <c r="AFX14" s="1"/>
      <c r="AGC14" s="1"/>
      <c r="AGH14" s="1"/>
      <c r="AGM14" s="1"/>
      <c r="AGR14" s="1"/>
      <c r="AGW14" s="1"/>
      <c r="AHB14" s="1"/>
      <c r="AHG14" s="1"/>
      <c r="AHL14" s="1"/>
      <c r="AIF14" s="1"/>
      <c r="AIK14" s="1"/>
      <c r="AJE14" s="1"/>
      <c r="AJJ14" s="1"/>
      <c r="AJO14" s="1"/>
      <c r="AJY14" s="1"/>
      <c r="AKI14" s="1"/>
      <c r="AKS14" s="1"/>
      <c r="AKX14" s="1"/>
      <c r="ALC14" s="1"/>
      <c r="ALM14" s="1"/>
      <c r="ALW14" s="1"/>
      <c r="AMB14" s="1"/>
      <c r="AMG14" s="1"/>
      <c r="AML14" s="1"/>
      <c r="AMQ14" s="1"/>
      <c r="AMV14" s="1"/>
      <c r="ANA14" s="1"/>
      <c r="ANF14" s="1"/>
      <c r="ANK14" s="1"/>
      <c r="ANP14" s="1"/>
      <c r="ANU14" s="1"/>
      <c r="ANZ14" s="1"/>
      <c r="AOE14" s="1"/>
      <c r="AOJ14" s="1"/>
      <c r="AOO14" s="1"/>
      <c r="AOT14" s="1"/>
      <c r="AOY14" s="1"/>
      <c r="APD14" s="1"/>
      <c r="API14" s="1"/>
      <c r="APN14" s="1"/>
      <c r="APS14" s="1"/>
      <c r="APX14" s="1"/>
      <c r="AQC14" s="1"/>
      <c r="AQH14" s="1"/>
      <c r="AQM14" s="1"/>
      <c r="AQR14" s="1"/>
      <c r="AQW14" s="1"/>
      <c r="ARB14" s="1"/>
      <c r="ARG14" s="1"/>
      <c r="ARL14" s="1"/>
      <c r="ASA14" s="1"/>
      <c r="ASK14" s="1"/>
      <c r="ASP14" s="1"/>
      <c r="ASU14" s="1"/>
      <c r="ASZ14" s="1"/>
      <c r="ATE14" s="1"/>
      <c r="ATJ14" s="1"/>
      <c r="ATO14" s="1"/>
      <c r="ATT14" s="1"/>
      <c r="ATY14" s="1"/>
      <c r="AUD14" s="1"/>
      <c r="AUI14" s="1"/>
      <c r="AUN14" s="1"/>
      <c r="AUS14" s="1"/>
      <c r="AUX14" s="1"/>
      <c r="AVC14" s="1"/>
      <c r="AVH14" s="1"/>
      <c r="AVM14" s="1"/>
      <c r="AVR14" s="1"/>
      <c r="AVW14" s="1"/>
      <c r="AWB14" s="1"/>
      <c r="AWG14" s="1"/>
      <c r="AWL14" s="1"/>
      <c r="AWQ14" s="1"/>
      <c r="AWV14" s="1"/>
      <c r="AXA14" s="1"/>
      <c r="AXF14" s="1"/>
      <c r="AXK14" s="1"/>
      <c r="AXP14" s="1"/>
      <c r="AXU14" s="1"/>
      <c r="AXZ14" s="1"/>
      <c r="AYE14" s="1"/>
      <c r="AYJ14" s="1"/>
      <c r="AYO14" s="1"/>
    </row>
    <row r="15" spans="1:1021 1026:1356" hidden="1" x14ac:dyDescent="0.25">
      <c r="A15" t="s">
        <v>41</v>
      </c>
      <c r="B15" t="s">
        <v>343</v>
      </c>
      <c r="C15" t="s">
        <v>344</v>
      </c>
      <c r="D15">
        <v>52</v>
      </c>
      <c r="E15" s="3">
        <f t="shared" ca="1" si="0"/>
        <v>0.1388888888888889</v>
      </c>
      <c r="F15" t="s">
        <v>767</v>
      </c>
      <c r="G15">
        <f t="shared" si="1"/>
        <v>2010</v>
      </c>
      <c r="H15">
        <f t="shared" si="2"/>
        <v>10</v>
      </c>
      <c r="CR15" s="1"/>
      <c r="DG15" s="1"/>
      <c r="DL15" s="1"/>
      <c r="DQ15" s="1"/>
      <c r="DV15" s="1"/>
      <c r="EA15" s="1"/>
      <c r="EF15" s="1"/>
      <c r="EK15" s="1"/>
      <c r="KT15" s="1"/>
      <c r="KY15" s="1"/>
      <c r="LD15" s="1"/>
      <c r="LI15" s="1"/>
      <c r="LN15" s="1"/>
      <c r="LS15" s="1"/>
      <c r="LX15" s="1"/>
      <c r="MC15" s="1"/>
      <c r="MH15" s="1"/>
      <c r="MM15" s="1"/>
      <c r="MR15" s="1"/>
      <c r="MW15" s="1"/>
      <c r="NB15" s="1"/>
      <c r="NG15" s="1"/>
      <c r="NL15" s="1"/>
      <c r="NQ15" s="1"/>
      <c r="NV15" s="1"/>
      <c r="OA15" s="1"/>
      <c r="OF15" s="1"/>
      <c r="OK15" s="1"/>
      <c r="OP15" s="1"/>
      <c r="OU15" s="1"/>
      <c r="OZ15" s="1"/>
      <c r="PE15" s="1"/>
      <c r="PJ15" s="1"/>
      <c r="PO15" s="1"/>
      <c r="PT15" s="1"/>
      <c r="PY15" s="1"/>
      <c r="QD15" s="1"/>
      <c r="QI15" s="1"/>
      <c r="QN15" s="1"/>
      <c r="QS15" s="1"/>
      <c r="QX15" s="1"/>
      <c r="RH15" s="1"/>
      <c r="RM15" s="1"/>
      <c r="RR15" s="1"/>
      <c r="SB15" s="1"/>
      <c r="SG15" s="1"/>
      <c r="SQ15" s="1"/>
      <c r="SV15" s="1"/>
      <c r="TF15" s="1"/>
      <c r="TK15" s="1"/>
      <c r="TP15" s="1"/>
      <c r="TZ15" s="1"/>
      <c r="UE15" s="1"/>
      <c r="UO15" s="1"/>
      <c r="UT15" s="1"/>
      <c r="VD15" s="1"/>
      <c r="VI15" s="1"/>
      <c r="VN15" s="1"/>
      <c r="VX15" s="1"/>
      <c r="WC15" s="1"/>
      <c r="WM15" s="1"/>
      <c r="WR15" s="1"/>
      <c r="XB15" s="1"/>
      <c r="XG15" s="1"/>
      <c r="XL15" s="1"/>
      <c r="XV15" s="1"/>
      <c r="YA15" s="1"/>
      <c r="YP15" s="1"/>
      <c r="YU15" s="1"/>
      <c r="ZE15" s="1"/>
      <c r="ZO15" s="1"/>
      <c r="ZY15" s="1"/>
      <c r="AAD15" s="1"/>
      <c r="AAN15" s="1"/>
      <c r="AAX15" s="1"/>
      <c r="ABH15" s="1"/>
      <c r="ABM15" s="1"/>
      <c r="ABW15" s="1"/>
      <c r="ACG15" s="1"/>
      <c r="ACQ15" s="1"/>
      <c r="ACV15" s="1"/>
      <c r="ADF15" s="1"/>
      <c r="ADP15" s="1"/>
      <c r="ADU15" s="1"/>
      <c r="ADZ15" s="1"/>
      <c r="AEE15" s="1"/>
      <c r="AEJ15" s="1"/>
      <c r="AEO15" s="1"/>
      <c r="AET15" s="1"/>
      <c r="AEY15" s="1"/>
      <c r="AFD15" s="1"/>
      <c r="AFI15" s="1"/>
      <c r="AFN15" s="1"/>
      <c r="AFS15" s="1"/>
      <c r="AFX15" s="1"/>
      <c r="AGC15" s="1"/>
      <c r="AGH15" s="1"/>
      <c r="AGM15" s="1"/>
      <c r="AGR15" s="1"/>
      <c r="AGW15" s="1"/>
      <c r="AHG15" s="1"/>
      <c r="AHL15" s="1"/>
      <c r="AIF15" s="1"/>
      <c r="AIK15" s="1"/>
      <c r="AJE15" s="1"/>
      <c r="AJJ15" s="1"/>
      <c r="AJO15" s="1"/>
      <c r="AJY15" s="1"/>
      <c r="AKI15" s="1"/>
      <c r="AKS15" s="1"/>
      <c r="AKX15" s="1"/>
      <c r="ALC15" s="1"/>
      <c r="ALM15" s="1"/>
      <c r="ALW15" s="1"/>
      <c r="AMB15" s="1"/>
      <c r="AMG15" s="1"/>
      <c r="AML15" s="1"/>
      <c r="AMQ15" s="1"/>
      <c r="AMV15" s="1"/>
      <c r="ANA15" s="1"/>
      <c r="ANF15" s="1"/>
      <c r="ANK15" s="1"/>
      <c r="ANP15" s="1"/>
      <c r="ANU15" s="1"/>
      <c r="ANZ15" s="1"/>
      <c r="AOE15" s="1"/>
      <c r="AOJ15" s="1"/>
      <c r="AOO15" s="1"/>
      <c r="AOT15" s="1"/>
      <c r="AOY15" s="1"/>
      <c r="APD15" s="1"/>
      <c r="API15" s="1"/>
      <c r="APN15" s="1"/>
      <c r="APS15" s="1"/>
      <c r="APX15" s="1"/>
      <c r="AQC15" s="1"/>
      <c r="AQH15" s="1"/>
      <c r="AQM15" s="1"/>
      <c r="AQR15" s="1"/>
      <c r="AQW15" s="1"/>
      <c r="ARB15" s="1"/>
      <c r="ARG15" s="1"/>
      <c r="ARL15" s="1"/>
      <c r="ASA15" s="1"/>
      <c r="ASK15" s="1"/>
      <c r="ASP15" s="1"/>
      <c r="ASU15" s="1"/>
      <c r="ASZ15" s="1"/>
      <c r="ATE15" s="1"/>
      <c r="ATJ15" s="1"/>
      <c r="ATO15" s="1"/>
      <c r="ATT15" s="1"/>
      <c r="ATY15" s="1"/>
      <c r="AUD15" s="1"/>
      <c r="AUI15" s="1"/>
      <c r="AUN15" s="1"/>
      <c r="AUS15" s="1"/>
      <c r="AUX15" s="1"/>
      <c r="AVC15" s="1"/>
      <c r="AVH15" s="1"/>
      <c r="AVM15" s="1"/>
      <c r="AVR15" s="1"/>
      <c r="AVW15" s="1"/>
      <c r="AWB15" s="1"/>
      <c r="AWG15" s="1"/>
      <c r="AWL15" s="1"/>
      <c r="AWQ15" s="1"/>
      <c r="AWV15" s="1"/>
      <c r="AXA15" s="1"/>
      <c r="AXF15" s="1"/>
      <c r="AXK15" s="1"/>
      <c r="AXP15" s="1"/>
      <c r="AXU15" s="1"/>
      <c r="AXZ15" s="1"/>
      <c r="AYE15" s="1"/>
      <c r="AYJ15" s="1"/>
      <c r="AYO15" s="1"/>
    </row>
    <row r="16" spans="1:1021 1026:1356" hidden="1" x14ac:dyDescent="0.25">
      <c r="A16" t="s">
        <v>42</v>
      </c>
      <c r="B16" t="s">
        <v>345</v>
      </c>
      <c r="C16" t="s">
        <v>346</v>
      </c>
      <c r="D16">
        <v>59</v>
      </c>
      <c r="E16" s="3">
        <f t="shared" ca="1" si="0"/>
        <v>0.15833333333333333</v>
      </c>
      <c r="F16" t="s">
        <v>768</v>
      </c>
      <c r="G16">
        <f t="shared" si="1"/>
        <v>2011</v>
      </c>
      <c r="H16">
        <f t="shared" si="2"/>
        <v>4</v>
      </c>
      <c r="CR16" s="1"/>
      <c r="DL16" s="1"/>
      <c r="DQ16" s="1"/>
      <c r="DV16" s="1"/>
      <c r="EA16" s="1"/>
      <c r="EF16" s="1"/>
      <c r="EK16" s="1"/>
      <c r="KT16" s="1"/>
      <c r="KY16" s="1"/>
      <c r="LD16" s="1"/>
      <c r="LI16" s="1"/>
      <c r="LN16" s="1"/>
      <c r="LS16" s="1"/>
      <c r="LX16" s="1"/>
      <c r="MC16" s="1"/>
      <c r="MH16" s="1"/>
      <c r="MM16" s="1"/>
      <c r="MR16" s="1"/>
      <c r="MW16" s="1"/>
      <c r="NB16" s="1"/>
      <c r="NG16" s="1"/>
      <c r="NL16" s="1"/>
      <c r="NQ16" s="1"/>
      <c r="NV16" s="1"/>
      <c r="OA16" s="1"/>
      <c r="OF16" s="1"/>
      <c r="OK16" s="1"/>
      <c r="OP16" s="1"/>
      <c r="OU16" s="1"/>
      <c r="OZ16" s="1"/>
      <c r="PE16" s="1"/>
      <c r="PJ16" s="1"/>
      <c r="PO16" s="1"/>
      <c r="PT16" s="1"/>
      <c r="PY16" s="1"/>
      <c r="QD16" s="1"/>
      <c r="QI16" s="1"/>
      <c r="QS16" s="1"/>
      <c r="QX16" s="1"/>
      <c r="RH16" s="1"/>
      <c r="RM16" s="1"/>
      <c r="RR16" s="1"/>
      <c r="SB16" s="1"/>
      <c r="SG16" s="1"/>
      <c r="SQ16" s="1"/>
      <c r="SV16" s="1"/>
      <c r="TF16" s="1"/>
      <c r="TK16" s="1"/>
      <c r="TP16" s="1"/>
      <c r="TZ16" s="1"/>
      <c r="UE16" s="1"/>
      <c r="UO16" s="1"/>
      <c r="UT16" s="1"/>
      <c r="VD16" s="1"/>
      <c r="VI16" s="1"/>
      <c r="VN16" s="1"/>
      <c r="VX16" s="1"/>
      <c r="WC16" s="1"/>
      <c r="WM16" s="1"/>
      <c r="WR16" s="1"/>
      <c r="XB16" s="1"/>
      <c r="XG16" s="1"/>
      <c r="XL16" s="1"/>
      <c r="YA16" s="1"/>
      <c r="YP16" s="1"/>
      <c r="YU16" s="1"/>
      <c r="ZE16" s="1"/>
      <c r="ZO16" s="1"/>
      <c r="ZY16" s="1"/>
      <c r="AAD16" s="1"/>
      <c r="AAN16" s="1"/>
      <c r="AAX16" s="1"/>
      <c r="ABH16" s="1"/>
      <c r="ABM16" s="1"/>
      <c r="ABW16" s="1"/>
      <c r="ACG16" s="1"/>
      <c r="ACQ16" s="1"/>
      <c r="ACV16" s="1"/>
      <c r="ADF16" s="1"/>
      <c r="ADP16" s="1"/>
      <c r="ADU16" s="1"/>
      <c r="ADZ16" s="1"/>
      <c r="AEE16" s="1"/>
      <c r="AEJ16" s="1"/>
      <c r="AEO16" s="1"/>
      <c r="AET16" s="1"/>
      <c r="AEY16" s="1"/>
      <c r="AFD16" s="1"/>
      <c r="AFI16" s="1"/>
      <c r="AFN16" s="1"/>
      <c r="AFS16" s="1"/>
      <c r="AFX16" s="1"/>
      <c r="AGC16" s="1"/>
      <c r="AGH16" s="1"/>
      <c r="AGM16" s="1"/>
      <c r="AGR16" s="1"/>
      <c r="AHG16" s="1"/>
      <c r="AHL16" s="1"/>
      <c r="AIF16" s="1"/>
      <c r="AIK16" s="1"/>
      <c r="AJE16" s="1"/>
      <c r="AJJ16" s="1"/>
      <c r="AJO16" s="1"/>
      <c r="AJY16" s="1"/>
      <c r="AKI16" s="1"/>
      <c r="AKS16" s="1"/>
      <c r="AKX16" s="1"/>
      <c r="ALC16" s="1"/>
      <c r="ALM16" s="1"/>
      <c r="ALW16" s="1"/>
      <c r="AMB16" s="1"/>
      <c r="AMG16" s="1"/>
      <c r="AML16" s="1"/>
      <c r="AMQ16" s="1"/>
      <c r="AMV16" s="1"/>
      <c r="ANA16" s="1"/>
      <c r="ANF16" s="1"/>
      <c r="ANK16" s="1"/>
      <c r="ANP16" s="1"/>
      <c r="ANU16" s="1"/>
      <c r="ANZ16" s="1"/>
      <c r="AOE16" s="1"/>
      <c r="AOJ16" s="1"/>
      <c r="AOO16" s="1"/>
      <c r="AOT16" s="1"/>
      <c r="AOY16" s="1"/>
      <c r="APD16" s="1"/>
      <c r="API16" s="1"/>
      <c r="APN16" s="1"/>
      <c r="APS16" s="1"/>
      <c r="APX16" s="1"/>
      <c r="AQC16" s="1"/>
      <c r="AQH16" s="1"/>
      <c r="AQM16" s="1"/>
      <c r="AQR16" s="1"/>
      <c r="AQW16" s="1"/>
      <c r="ARB16" s="1"/>
      <c r="ARG16" s="1"/>
      <c r="ARL16" s="1"/>
      <c r="ASA16" s="1"/>
      <c r="ASK16" s="1"/>
      <c r="ASP16" s="1"/>
      <c r="ASU16" s="1"/>
      <c r="ASZ16" s="1"/>
      <c r="ATE16" s="1"/>
      <c r="ATJ16" s="1"/>
      <c r="ATO16" s="1"/>
      <c r="ATT16" s="1"/>
      <c r="ATY16" s="1"/>
      <c r="AUD16" s="1"/>
      <c r="AUI16" s="1"/>
      <c r="AUN16" s="1"/>
      <c r="AUS16" s="1"/>
      <c r="AUX16" s="1"/>
      <c r="AVC16" s="1"/>
      <c r="AVH16" s="1"/>
      <c r="AVM16" s="1"/>
      <c r="AVR16" s="1"/>
      <c r="AVW16" s="1"/>
      <c r="AWB16" s="1"/>
      <c r="AWG16" s="1"/>
      <c r="AWL16" s="1"/>
      <c r="AWQ16" s="1"/>
      <c r="AWV16" s="1"/>
      <c r="AXA16" s="1"/>
      <c r="AXF16" s="1"/>
      <c r="AXK16" s="1"/>
      <c r="AXP16" s="1"/>
      <c r="AXU16" s="1"/>
      <c r="AXZ16" s="1"/>
      <c r="AYE16" s="1"/>
      <c r="AYJ16" s="1"/>
      <c r="AYO16" s="1"/>
    </row>
    <row r="17" spans="1:1021 1026:1336" hidden="1" x14ac:dyDescent="0.25">
      <c r="A17" t="s">
        <v>92</v>
      </c>
      <c r="B17" t="s">
        <v>397</v>
      </c>
      <c r="C17" t="s">
        <v>398</v>
      </c>
      <c r="D17">
        <v>63</v>
      </c>
      <c r="E17" s="3">
        <f t="shared" ca="1" si="0"/>
        <v>0.16666666666666666</v>
      </c>
      <c r="F17" t="s">
        <v>769</v>
      </c>
      <c r="G17">
        <f t="shared" si="1"/>
        <v>2006</v>
      </c>
      <c r="H17">
        <f t="shared" si="2"/>
        <v>10</v>
      </c>
      <c r="CR17" s="1"/>
      <c r="DL17" s="1"/>
      <c r="DQ17" s="1"/>
      <c r="DV17" s="1"/>
      <c r="EA17" s="1"/>
      <c r="EF17" s="1"/>
      <c r="EK17" s="1"/>
      <c r="KT17" s="1"/>
      <c r="KY17" s="1"/>
      <c r="LD17" s="1"/>
      <c r="LI17" s="1"/>
      <c r="LN17" s="1"/>
      <c r="LS17" s="1"/>
      <c r="LX17" s="1"/>
      <c r="MC17" s="1"/>
      <c r="MH17" s="1"/>
      <c r="MM17" s="1"/>
      <c r="MR17" s="1"/>
      <c r="MW17" s="1"/>
      <c r="NB17" s="1"/>
      <c r="NG17" s="1"/>
      <c r="NL17" s="1"/>
      <c r="NQ17" s="1"/>
      <c r="NV17" s="1"/>
      <c r="OA17" s="1"/>
      <c r="OF17" s="1"/>
      <c r="OK17" s="1"/>
      <c r="OP17" s="1"/>
      <c r="OU17" s="1"/>
      <c r="OZ17" s="1"/>
      <c r="PE17" s="1"/>
      <c r="PJ17" s="1"/>
      <c r="PO17" s="1"/>
      <c r="PT17" s="1"/>
      <c r="QD17" s="1"/>
      <c r="QI17" s="1"/>
      <c r="QS17" s="1"/>
      <c r="QX17" s="1"/>
      <c r="RH17" s="1"/>
      <c r="RM17" s="1"/>
      <c r="RR17" s="1"/>
      <c r="SB17" s="1"/>
      <c r="SG17" s="1"/>
      <c r="SQ17" s="1"/>
      <c r="SV17" s="1"/>
      <c r="TF17" s="1"/>
      <c r="TK17" s="1"/>
      <c r="TP17" s="1"/>
      <c r="TZ17" s="1"/>
      <c r="UE17" s="1"/>
      <c r="UO17" s="1"/>
      <c r="UT17" s="1"/>
      <c r="VD17" s="1"/>
      <c r="VI17" s="1"/>
      <c r="VN17" s="1"/>
      <c r="VX17" s="1"/>
      <c r="WC17" s="1"/>
      <c r="WM17" s="1"/>
      <c r="WR17" s="1"/>
      <c r="XB17" s="1"/>
      <c r="XL17" s="1"/>
      <c r="YA17" s="1"/>
      <c r="YP17" s="1"/>
      <c r="YU17" s="1"/>
      <c r="ZE17" s="1"/>
      <c r="ZO17" s="1"/>
      <c r="ZY17" s="1"/>
      <c r="AAD17" s="1"/>
      <c r="AAN17" s="1"/>
      <c r="AAX17" s="1"/>
      <c r="ABH17" s="1"/>
      <c r="ABM17" s="1"/>
      <c r="ABW17" s="1"/>
      <c r="ACG17" s="1"/>
      <c r="ACQ17" s="1"/>
      <c r="ACV17" s="1"/>
      <c r="ADF17" s="1"/>
      <c r="ADP17" s="1"/>
      <c r="ADU17" s="1"/>
      <c r="ADZ17" s="1"/>
      <c r="AEE17" s="1"/>
      <c r="AEJ17" s="1"/>
      <c r="AEO17" s="1"/>
      <c r="AET17" s="1"/>
      <c r="AEY17" s="1"/>
      <c r="AFD17" s="1"/>
      <c r="AFI17" s="1"/>
      <c r="AFN17" s="1"/>
      <c r="AFS17" s="1"/>
      <c r="AFX17" s="1"/>
      <c r="AGC17" s="1"/>
      <c r="AGH17" s="1"/>
      <c r="AGM17" s="1"/>
      <c r="AHG17" s="1"/>
      <c r="AHL17" s="1"/>
      <c r="AIF17" s="1"/>
      <c r="AIK17" s="1"/>
      <c r="AJE17" s="1"/>
      <c r="AJJ17" s="1"/>
      <c r="AJO17" s="1"/>
      <c r="AJY17" s="1"/>
      <c r="AKI17" s="1"/>
      <c r="AKS17" s="1"/>
      <c r="AKX17" s="1"/>
      <c r="ALC17" s="1"/>
      <c r="ALM17" s="1"/>
      <c r="ALW17" s="1"/>
      <c r="AMB17" s="1"/>
      <c r="AMG17" s="1"/>
      <c r="AML17" s="1"/>
      <c r="AMQ17" s="1"/>
      <c r="AMV17" s="1"/>
      <c r="ANA17" s="1"/>
      <c r="ANF17" s="1"/>
      <c r="ANK17" s="1"/>
      <c r="ANP17" s="1"/>
      <c r="ANU17" s="1"/>
      <c r="ANZ17" s="1"/>
      <c r="AOE17" s="1"/>
      <c r="AOJ17" s="1"/>
      <c r="AOO17" s="1"/>
      <c r="AOT17" s="1"/>
      <c r="APD17" s="1"/>
      <c r="API17" s="1"/>
      <c r="APN17" s="1"/>
      <c r="APS17" s="1"/>
      <c r="APX17" s="1"/>
      <c r="AQC17" s="1"/>
      <c r="AQH17" s="1"/>
      <c r="AQM17" s="1"/>
      <c r="AQR17" s="1"/>
      <c r="AQW17" s="1"/>
      <c r="ARB17" s="1"/>
      <c r="ARL17" s="1"/>
      <c r="ASA17" s="1"/>
      <c r="ASK17" s="1"/>
      <c r="ASP17" s="1"/>
      <c r="ASU17" s="1"/>
      <c r="ASZ17" s="1"/>
      <c r="ATE17" s="1"/>
      <c r="ATJ17" s="1"/>
      <c r="ATO17" s="1"/>
      <c r="ATT17" s="1"/>
      <c r="ATY17" s="1"/>
      <c r="AUD17" s="1"/>
      <c r="AUI17" s="1"/>
      <c r="AUN17" s="1"/>
      <c r="AUS17" s="1"/>
      <c r="AUX17" s="1"/>
      <c r="AVC17" s="1"/>
      <c r="AVH17" s="1"/>
      <c r="AVM17" s="1"/>
      <c r="AVR17" s="1"/>
      <c r="AVW17" s="1"/>
      <c r="AWB17" s="1"/>
      <c r="AWG17" s="1"/>
      <c r="AWL17" s="1"/>
      <c r="AWQ17" s="1"/>
      <c r="AWV17" s="1"/>
      <c r="AXA17" s="1"/>
      <c r="AXF17" s="1"/>
      <c r="AXK17" s="1"/>
      <c r="AXP17" s="1"/>
      <c r="AXU17" s="1"/>
      <c r="AXZ17" s="1"/>
      <c r="AYE17" s="1"/>
      <c r="AYJ17" s="1"/>
    </row>
    <row r="18" spans="1:1021 1026:1336" x14ac:dyDescent="0.25">
      <c r="A18" t="s">
        <v>93</v>
      </c>
      <c r="B18" t="s">
        <v>399</v>
      </c>
      <c r="C18" t="s">
        <v>398</v>
      </c>
      <c r="D18">
        <v>63</v>
      </c>
      <c r="E18" s="3">
        <f t="shared" ca="1" si="0"/>
        <v>0.16666666666666666</v>
      </c>
      <c r="F18" t="s">
        <v>770</v>
      </c>
      <c r="G18">
        <f t="shared" si="1"/>
        <v>2009</v>
      </c>
      <c r="H18">
        <f t="shared" si="2"/>
        <v>11</v>
      </c>
      <c r="CR18" s="1"/>
      <c r="DL18" s="1"/>
      <c r="DQ18" s="1"/>
      <c r="DV18" s="1"/>
      <c r="EA18" s="1"/>
      <c r="EF18" s="1"/>
      <c r="EK18" s="1"/>
      <c r="KT18" s="1"/>
      <c r="KY18" s="1"/>
      <c r="LD18" s="1"/>
      <c r="LI18" s="1"/>
      <c r="LN18" s="1"/>
      <c r="LS18" s="1"/>
      <c r="LX18" s="1"/>
      <c r="MC18" s="1"/>
      <c r="MH18" s="1"/>
      <c r="MM18" s="1"/>
      <c r="MR18" s="1"/>
      <c r="MW18" s="1"/>
      <c r="NB18" s="1"/>
      <c r="NG18" s="1"/>
      <c r="NL18" s="1"/>
      <c r="NQ18" s="1"/>
      <c r="NV18" s="1"/>
      <c r="OA18" s="1"/>
      <c r="OF18" s="1"/>
      <c r="OK18" s="1"/>
      <c r="OP18" s="1"/>
      <c r="OU18" s="1"/>
      <c r="OZ18" s="1"/>
      <c r="PE18" s="1"/>
      <c r="PO18" s="1"/>
      <c r="PT18" s="1"/>
      <c r="QD18" s="1"/>
      <c r="QI18" s="1"/>
      <c r="QS18" s="1"/>
      <c r="QX18" s="1"/>
      <c r="RH18" s="1"/>
      <c r="RM18" s="1"/>
      <c r="RR18" s="1"/>
      <c r="SB18" s="1"/>
      <c r="SG18" s="1"/>
      <c r="SQ18" s="1"/>
      <c r="SV18" s="1"/>
      <c r="TF18" s="1"/>
      <c r="TK18" s="1"/>
      <c r="TP18" s="1"/>
      <c r="TZ18" s="1"/>
      <c r="UE18" s="1"/>
      <c r="UO18" s="1"/>
      <c r="UT18" s="1"/>
      <c r="VD18" s="1"/>
      <c r="VI18" s="1"/>
      <c r="VN18" s="1"/>
      <c r="VX18" s="1"/>
      <c r="WC18" s="1"/>
      <c r="WR18" s="1"/>
      <c r="XB18" s="1"/>
      <c r="XL18" s="1"/>
      <c r="YA18" s="1"/>
      <c r="YP18" s="1"/>
      <c r="YU18" s="1"/>
      <c r="ZE18" s="1"/>
      <c r="ZO18" s="1"/>
      <c r="ZY18" s="1"/>
      <c r="AAD18" s="1"/>
      <c r="AAN18" s="1"/>
      <c r="AAX18" s="1"/>
      <c r="ABH18" s="1"/>
      <c r="ABM18" s="1"/>
      <c r="ABW18" s="1"/>
      <c r="ACG18" s="1"/>
      <c r="ACQ18" s="1"/>
      <c r="ACV18" s="1"/>
      <c r="ADF18" s="1"/>
      <c r="ADP18" s="1"/>
      <c r="ADU18" s="1"/>
      <c r="ADZ18" s="1"/>
      <c r="AEE18" s="1"/>
      <c r="AEJ18" s="1"/>
      <c r="AEO18" s="1"/>
      <c r="AET18" s="1"/>
      <c r="AEY18" s="1"/>
      <c r="AFD18" s="1"/>
      <c r="AFI18" s="1"/>
      <c r="AFN18" s="1"/>
      <c r="AFS18" s="1"/>
      <c r="AFX18" s="1"/>
      <c r="AGC18" s="1"/>
      <c r="AGM18" s="1"/>
      <c r="AHG18" s="1"/>
      <c r="AHL18" s="1"/>
      <c r="AIF18" s="1"/>
      <c r="AIK18" s="1"/>
      <c r="AJE18" s="1"/>
      <c r="AJJ18" s="1"/>
      <c r="AJO18" s="1"/>
      <c r="AJY18" s="1"/>
      <c r="AKI18" s="1"/>
      <c r="AKS18" s="1"/>
      <c r="AKX18" s="1"/>
      <c r="ALC18" s="1"/>
      <c r="ALM18" s="1"/>
      <c r="ALW18" s="1"/>
      <c r="AMB18" s="1"/>
      <c r="AMG18" s="1"/>
      <c r="AML18" s="1"/>
      <c r="AMQ18" s="1"/>
      <c r="AMV18" s="1"/>
      <c r="ANA18" s="1"/>
      <c r="ANF18" s="1"/>
      <c r="ANK18" s="1"/>
      <c r="ANP18" s="1"/>
      <c r="ANU18" s="1"/>
      <c r="ANZ18" s="1"/>
      <c r="AOE18" s="1"/>
      <c r="AOO18" s="1"/>
      <c r="AOT18" s="1"/>
      <c r="APD18" s="1"/>
      <c r="API18" s="1"/>
      <c r="APN18" s="1"/>
      <c r="APS18" s="1"/>
      <c r="APX18" s="1"/>
      <c r="AQC18" s="1"/>
      <c r="AQH18" s="1"/>
      <c r="AQM18" s="1"/>
      <c r="AQR18" s="1"/>
      <c r="AQW18" s="1"/>
      <c r="ARB18" s="1"/>
      <c r="ARL18" s="1"/>
      <c r="ASA18" s="1"/>
      <c r="ASK18" s="1"/>
      <c r="ASP18" s="1"/>
      <c r="ASU18" s="1"/>
      <c r="ASZ18" s="1"/>
      <c r="ATE18" s="1"/>
      <c r="ATJ18" s="1"/>
      <c r="ATO18" s="1"/>
      <c r="ATT18" s="1"/>
      <c r="ATY18" s="1"/>
      <c r="AUD18" s="1"/>
      <c r="AUI18" s="1"/>
      <c r="AUN18" s="1"/>
      <c r="AUS18" s="1"/>
      <c r="AUX18" s="1"/>
      <c r="AVC18" s="1"/>
      <c r="AVH18" s="1"/>
      <c r="AVM18" s="1"/>
      <c r="AVR18" s="1"/>
      <c r="AVW18" s="1"/>
      <c r="AWB18" s="1"/>
      <c r="AWG18" s="1"/>
      <c r="AWL18" s="1"/>
      <c r="AWQ18" s="1"/>
      <c r="AWV18" s="1"/>
      <c r="AXA18" s="1"/>
      <c r="AXF18" s="1"/>
      <c r="AXK18" s="1"/>
      <c r="AXP18" s="1"/>
      <c r="AXU18" s="1"/>
      <c r="AXZ18" s="1"/>
      <c r="AYE18" s="1"/>
      <c r="AYJ18" s="1"/>
    </row>
    <row r="19" spans="1:1021 1026:1336" hidden="1" x14ac:dyDescent="0.25">
      <c r="A19" t="s">
        <v>43</v>
      </c>
      <c r="B19" t="s">
        <v>347</v>
      </c>
      <c r="C19" t="s">
        <v>348</v>
      </c>
      <c r="D19">
        <v>66</v>
      </c>
      <c r="E19" s="3">
        <f t="shared" ca="1" si="0"/>
        <v>0.17499999999999999</v>
      </c>
      <c r="F19" t="s">
        <v>771</v>
      </c>
      <c r="G19">
        <f t="shared" si="1"/>
        <v>2011</v>
      </c>
      <c r="H19">
        <f t="shared" si="2"/>
        <v>5</v>
      </c>
      <c r="CR19" s="1"/>
      <c r="DL19" s="1"/>
      <c r="DQ19" s="1"/>
      <c r="DV19" s="1"/>
      <c r="EA19" s="1"/>
      <c r="EF19" s="1"/>
      <c r="EK19" s="1"/>
      <c r="KT19" s="1"/>
      <c r="KY19" s="1"/>
      <c r="LD19" s="1"/>
      <c r="LI19" s="1"/>
      <c r="LN19" s="1"/>
      <c r="LS19" s="1"/>
      <c r="LX19" s="1"/>
      <c r="MC19" s="1"/>
      <c r="MH19" s="1"/>
      <c r="MM19" s="1"/>
      <c r="MR19" s="1"/>
      <c r="MW19" s="1"/>
      <c r="NB19" s="1"/>
      <c r="NG19" s="1"/>
      <c r="NL19" s="1"/>
      <c r="NQ19" s="1"/>
      <c r="NV19" s="1"/>
      <c r="OA19" s="1"/>
      <c r="OF19" s="1"/>
      <c r="OK19" s="1"/>
      <c r="OP19" s="1"/>
      <c r="OZ19" s="1"/>
      <c r="PE19" s="1"/>
      <c r="PO19" s="1"/>
      <c r="PT19" s="1"/>
      <c r="QD19" s="1"/>
      <c r="QI19" s="1"/>
      <c r="QS19" s="1"/>
      <c r="QX19" s="1"/>
      <c r="RH19" s="1"/>
      <c r="RM19" s="1"/>
      <c r="RR19" s="1"/>
      <c r="SB19" s="1"/>
      <c r="SG19" s="1"/>
      <c r="SQ19" s="1"/>
      <c r="SV19" s="1"/>
      <c r="TF19" s="1"/>
      <c r="TK19" s="1"/>
      <c r="TP19" s="1"/>
      <c r="TZ19" s="1"/>
      <c r="UE19" s="1"/>
      <c r="UO19" s="1"/>
      <c r="UT19" s="1"/>
      <c r="VD19" s="1"/>
      <c r="VI19" s="1"/>
      <c r="VN19" s="1"/>
      <c r="WC19" s="1"/>
      <c r="WR19" s="1"/>
      <c r="XB19" s="1"/>
      <c r="XL19" s="1"/>
      <c r="YA19" s="1"/>
      <c r="YP19" s="1"/>
      <c r="YU19" s="1"/>
      <c r="ZE19" s="1"/>
      <c r="ZO19" s="1"/>
      <c r="ZY19" s="1"/>
      <c r="AAD19" s="1"/>
      <c r="AAN19" s="1"/>
      <c r="AAX19" s="1"/>
      <c r="ABH19" s="1"/>
      <c r="ABM19" s="1"/>
      <c r="ABW19" s="1"/>
      <c r="ACG19" s="1"/>
      <c r="ACQ19" s="1"/>
      <c r="ACV19" s="1"/>
      <c r="ADF19" s="1"/>
      <c r="ADP19" s="1"/>
      <c r="ADU19" s="1"/>
      <c r="ADZ19" s="1"/>
      <c r="AEE19" s="1"/>
      <c r="AEJ19" s="1"/>
      <c r="AEO19" s="1"/>
      <c r="AET19" s="1"/>
      <c r="AEY19" s="1"/>
      <c r="AFD19" s="1"/>
      <c r="AFI19" s="1"/>
      <c r="AFN19" s="1"/>
      <c r="AFS19" s="1"/>
      <c r="AFX19" s="1"/>
      <c r="AGM19" s="1"/>
      <c r="AHG19" s="1"/>
      <c r="AHL19" s="1"/>
      <c r="AIF19" s="1"/>
      <c r="AIK19" s="1"/>
      <c r="AJE19" s="1"/>
      <c r="AJJ19" s="1"/>
      <c r="AJO19" s="1"/>
      <c r="AJY19" s="1"/>
      <c r="AKI19" s="1"/>
      <c r="AKS19" s="1"/>
      <c r="AKX19" s="1"/>
      <c r="ALC19" s="1"/>
      <c r="ALM19" s="1"/>
      <c r="ALW19" s="1"/>
      <c r="AMB19" s="1"/>
      <c r="AMG19" s="1"/>
      <c r="AML19" s="1"/>
      <c r="AMQ19" s="1"/>
      <c r="AMV19" s="1"/>
      <c r="ANA19" s="1"/>
      <c r="ANF19" s="1"/>
      <c r="ANK19" s="1"/>
      <c r="ANP19" s="1"/>
      <c r="ANU19" s="1"/>
      <c r="ANZ19" s="1"/>
      <c r="AOO19" s="1"/>
      <c r="AOT19" s="1"/>
      <c r="APD19" s="1"/>
      <c r="API19" s="1"/>
      <c r="APN19" s="1"/>
      <c r="APS19" s="1"/>
      <c r="APX19" s="1"/>
      <c r="AQC19" s="1"/>
      <c r="AQH19" s="1"/>
      <c r="AQM19" s="1"/>
      <c r="AQR19" s="1"/>
      <c r="AQW19" s="1"/>
      <c r="ARB19" s="1"/>
      <c r="ARL19" s="1"/>
      <c r="ASA19" s="1"/>
      <c r="ASK19" s="1"/>
      <c r="ASP19" s="1"/>
      <c r="ASU19" s="1"/>
      <c r="ASZ19" s="1"/>
      <c r="ATE19" s="1"/>
      <c r="ATJ19" s="1"/>
      <c r="ATO19" s="1"/>
      <c r="ATT19" s="1"/>
      <c r="ATY19" s="1"/>
      <c r="AUD19" s="1"/>
      <c r="AUI19" s="1"/>
      <c r="AUN19" s="1"/>
      <c r="AUS19" s="1"/>
      <c r="AUX19" s="1"/>
      <c r="AVC19" s="1"/>
      <c r="AVH19" s="1"/>
      <c r="AVM19" s="1"/>
      <c r="AVR19" s="1"/>
      <c r="AVW19" s="1"/>
      <c r="AWB19" s="1"/>
      <c r="AWG19" s="1"/>
      <c r="AWL19" s="1"/>
      <c r="AWQ19" s="1"/>
      <c r="AWV19" s="1"/>
      <c r="AXA19" s="1"/>
      <c r="AXF19" s="1"/>
      <c r="AXK19" s="1"/>
      <c r="AXP19" s="1"/>
      <c r="AXU19" s="1"/>
      <c r="AXZ19" s="1"/>
      <c r="AYE19" s="1"/>
      <c r="AYJ19" s="1"/>
    </row>
    <row r="20" spans="1:1021 1026:1336" hidden="1" x14ac:dyDescent="0.25">
      <c r="A20" t="s">
        <v>44</v>
      </c>
      <c r="B20" t="s">
        <v>349</v>
      </c>
      <c r="C20" t="s">
        <v>350</v>
      </c>
      <c r="D20">
        <v>73</v>
      </c>
      <c r="E20" s="3">
        <f t="shared" ca="1" si="0"/>
        <v>0.19444444444444445</v>
      </c>
      <c r="F20" t="s">
        <v>772</v>
      </c>
      <c r="G20">
        <f t="shared" si="1"/>
        <v>2011</v>
      </c>
      <c r="H20">
        <f t="shared" si="2"/>
        <v>5</v>
      </c>
      <c r="CR20" s="1"/>
      <c r="DL20" s="1"/>
      <c r="DQ20" s="1"/>
      <c r="DV20" s="1"/>
      <c r="EA20" s="1"/>
      <c r="EF20" s="1"/>
      <c r="EK20" s="1"/>
      <c r="KT20" s="1"/>
      <c r="KY20" s="1"/>
      <c r="LD20" s="1"/>
      <c r="LI20" s="1"/>
      <c r="LN20" s="1"/>
      <c r="LS20" s="1"/>
      <c r="LX20" s="1"/>
      <c r="MC20" s="1"/>
      <c r="MH20" s="1"/>
      <c r="MM20" s="1"/>
      <c r="MR20" s="1"/>
      <c r="MW20" s="1"/>
      <c r="NB20" s="1"/>
      <c r="NG20" s="1"/>
      <c r="NL20" s="1"/>
      <c r="NQ20" s="1"/>
      <c r="NV20" s="1"/>
      <c r="OA20" s="1"/>
      <c r="OK20" s="1"/>
      <c r="OP20" s="1"/>
      <c r="OZ20" s="1"/>
      <c r="PE20" s="1"/>
      <c r="PO20" s="1"/>
      <c r="PT20" s="1"/>
      <c r="QD20" s="1"/>
      <c r="QI20" s="1"/>
      <c r="QS20" s="1"/>
      <c r="QX20" s="1"/>
      <c r="RH20" s="1"/>
      <c r="RM20" s="1"/>
      <c r="RR20" s="1"/>
      <c r="SB20" s="1"/>
      <c r="SG20" s="1"/>
      <c r="SQ20" s="1"/>
      <c r="SV20" s="1"/>
      <c r="TF20" s="1"/>
      <c r="TK20" s="1"/>
      <c r="TP20" s="1"/>
      <c r="TZ20" s="1"/>
      <c r="UE20" s="1"/>
      <c r="UO20" s="1"/>
      <c r="UT20" s="1"/>
      <c r="VD20" s="1"/>
      <c r="VN20" s="1"/>
      <c r="WC20" s="1"/>
      <c r="WR20" s="1"/>
      <c r="XB20" s="1"/>
      <c r="XL20" s="1"/>
      <c r="YA20" s="1"/>
      <c r="YP20" s="1"/>
      <c r="YU20" s="1"/>
      <c r="ZE20" s="1"/>
      <c r="ZO20" s="1"/>
      <c r="ZY20" s="1"/>
      <c r="AAD20" s="1"/>
      <c r="AAN20" s="1"/>
      <c r="AAX20" s="1"/>
      <c r="ABH20" s="1"/>
      <c r="ABM20" s="1"/>
      <c r="ABW20" s="1"/>
      <c r="ACG20" s="1"/>
      <c r="ACQ20" s="1"/>
      <c r="ACV20" s="1"/>
      <c r="ADF20" s="1"/>
      <c r="ADP20" s="1"/>
      <c r="ADU20" s="1"/>
      <c r="ADZ20" s="1"/>
      <c r="AEE20" s="1"/>
      <c r="AEJ20" s="1"/>
      <c r="AEO20" s="1"/>
      <c r="AET20" s="1"/>
      <c r="AEY20" s="1"/>
      <c r="AFD20" s="1"/>
      <c r="AFI20" s="1"/>
      <c r="AFN20" s="1"/>
      <c r="AFS20" s="1"/>
      <c r="AGM20" s="1"/>
      <c r="AHG20" s="1"/>
      <c r="AHL20" s="1"/>
      <c r="AIF20" s="1"/>
      <c r="AIK20" s="1"/>
      <c r="AJE20" s="1"/>
      <c r="AJJ20" s="1"/>
      <c r="AJO20" s="1"/>
      <c r="AJY20" s="1"/>
      <c r="AKI20" s="1"/>
      <c r="AKS20" s="1"/>
      <c r="AKX20" s="1"/>
      <c r="ALC20" s="1"/>
      <c r="ALM20" s="1"/>
      <c r="ALW20" s="1"/>
      <c r="AMB20" s="1"/>
      <c r="AMG20" s="1"/>
      <c r="AML20" s="1"/>
      <c r="AMQ20" s="1"/>
      <c r="AMV20" s="1"/>
      <c r="ANA20" s="1"/>
      <c r="ANF20" s="1"/>
      <c r="ANK20" s="1"/>
      <c r="ANP20" s="1"/>
      <c r="ANU20" s="1"/>
      <c r="AOO20" s="1"/>
      <c r="AOT20" s="1"/>
      <c r="APD20" s="1"/>
      <c r="API20" s="1"/>
      <c r="APN20" s="1"/>
      <c r="APS20" s="1"/>
      <c r="APX20" s="1"/>
      <c r="AQC20" s="1"/>
      <c r="AQH20" s="1"/>
      <c r="AQM20" s="1"/>
      <c r="AQR20" s="1"/>
      <c r="ARB20" s="1"/>
      <c r="ARL20" s="1"/>
      <c r="ASA20" s="1"/>
      <c r="ASK20" s="1"/>
      <c r="ASP20" s="1"/>
      <c r="ASU20" s="1"/>
      <c r="ASZ20" s="1"/>
      <c r="ATE20" s="1"/>
      <c r="ATJ20" s="1"/>
      <c r="ATO20" s="1"/>
      <c r="ATT20" s="1"/>
      <c r="ATY20" s="1"/>
      <c r="AUD20" s="1"/>
      <c r="AUI20" s="1"/>
      <c r="AUN20" s="1"/>
      <c r="AUS20" s="1"/>
      <c r="AUX20" s="1"/>
      <c r="AVC20" s="1"/>
      <c r="AVH20" s="1"/>
      <c r="AVM20" s="1"/>
      <c r="AVR20" s="1"/>
      <c r="AVW20" s="1"/>
      <c r="AWB20" s="1"/>
      <c r="AWG20" s="1"/>
      <c r="AWL20" s="1"/>
      <c r="AWQ20" s="1"/>
      <c r="AWV20" s="1"/>
      <c r="AXA20" s="1"/>
      <c r="AXF20" s="1"/>
      <c r="AXK20" s="1"/>
      <c r="AXP20" s="1"/>
      <c r="AXU20" s="1"/>
      <c r="AXZ20" s="1"/>
      <c r="AYE20" s="1"/>
    </row>
    <row r="21" spans="1:1021 1026:1336" hidden="1" x14ac:dyDescent="0.25">
      <c r="A21" t="s">
        <v>94</v>
      </c>
      <c r="B21" t="s">
        <v>400</v>
      </c>
      <c r="C21" t="s">
        <v>401</v>
      </c>
      <c r="D21">
        <v>78</v>
      </c>
      <c r="E21" s="3">
        <f t="shared" ca="1" si="0"/>
        <v>0.20833333333333334</v>
      </c>
      <c r="F21" t="s">
        <v>773</v>
      </c>
      <c r="G21">
        <f t="shared" si="1"/>
        <v>2008</v>
      </c>
      <c r="H21">
        <f t="shared" si="2"/>
        <v>11</v>
      </c>
      <c r="CR21" s="1"/>
      <c r="DL21" s="1"/>
      <c r="DQ21" s="1"/>
      <c r="DV21" s="1"/>
      <c r="EA21" s="1"/>
      <c r="EF21" s="1"/>
      <c r="EK21" s="1"/>
      <c r="KT21" s="1"/>
      <c r="KY21" s="1"/>
      <c r="LD21" s="1"/>
      <c r="LI21" s="1"/>
      <c r="LN21" s="1"/>
      <c r="LS21" s="1"/>
      <c r="LX21" s="1"/>
      <c r="MC21" s="1"/>
      <c r="MH21" s="1"/>
      <c r="MM21" s="1"/>
      <c r="MR21" s="1"/>
      <c r="MW21" s="1"/>
      <c r="NB21" s="1"/>
      <c r="NG21" s="1"/>
      <c r="NQ21" s="1"/>
      <c r="NV21" s="1"/>
      <c r="OA21" s="1"/>
      <c r="OK21" s="1"/>
      <c r="OP21" s="1"/>
      <c r="OZ21" s="1"/>
      <c r="PE21" s="1"/>
      <c r="PO21" s="1"/>
      <c r="PT21" s="1"/>
      <c r="QD21" s="1"/>
      <c r="QI21" s="1"/>
      <c r="QS21" s="1"/>
      <c r="QX21" s="1"/>
      <c r="RH21" s="1"/>
      <c r="RM21" s="1"/>
      <c r="RR21" s="1"/>
      <c r="SB21" s="1"/>
      <c r="SG21" s="1"/>
      <c r="SQ21" s="1"/>
      <c r="SV21" s="1"/>
      <c r="TF21" s="1"/>
      <c r="TK21" s="1"/>
      <c r="TP21" s="1"/>
      <c r="TZ21" s="1"/>
      <c r="UE21" s="1"/>
      <c r="UT21" s="1"/>
      <c r="VD21" s="1"/>
      <c r="VN21" s="1"/>
      <c r="WC21" s="1"/>
      <c r="WR21" s="1"/>
      <c r="XB21" s="1"/>
      <c r="XL21" s="1"/>
      <c r="YA21" s="1"/>
      <c r="YP21" s="1"/>
      <c r="YU21" s="1"/>
      <c r="ZE21" s="1"/>
      <c r="ZO21" s="1"/>
      <c r="ZY21" s="1"/>
      <c r="AAD21" s="1"/>
      <c r="AAN21" s="1"/>
      <c r="AAX21" s="1"/>
      <c r="ABH21" s="1"/>
      <c r="ABM21" s="1"/>
      <c r="ABW21" s="1"/>
      <c r="ACG21" s="1"/>
      <c r="ACQ21" s="1"/>
      <c r="ACV21" s="1"/>
      <c r="ADF21" s="1"/>
      <c r="ADP21" s="1"/>
      <c r="ADU21" s="1"/>
      <c r="ADZ21" s="1"/>
      <c r="AEE21" s="1"/>
      <c r="AEJ21" s="1"/>
      <c r="AEO21" s="1"/>
      <c r="AET21" s="1"/>
      <c r="AEY21" s="1"/>
      <c r="AFD21" s="1"/>
      <c r="AFN21" s="1"/>
      <c r="AFS21" s="1"/>
      <c r="AGM21" s="1"/>
      <c r="AHG21" s="1"/>
      <c r="AHL21" s="1"/>
      <c r="AIF21" s="1"/>
      <c r="AIK21" s="1"/>
      <c r="AJE21" s="1"/>
      <c r="AJJ21" s="1"/>
      <c r="AJO21" s="1"/>
      <c r="AJY21" s="1"/>
      <c r="AKI21" s="1"/>
      <c r="AKS21" s="1"/>
      <c r="AKX21" s="1"/>
      <c r="ALC21" s="1"/>
      <c r="ALM21" s="1"/>
      <c r="ALW21" s="1"/>
      <c r="AMB21" s="1"/>
      <c r="AMG21" s="1"/>
      <c r="AML21" s="1"/>
      <c r="AMQ21" s="1"/>
      <c r="AMV21" s="1"/>
      <c r="ANA21" s="1"/>
      <c r="ANF21" s="1"/>
      <c r="ANK21" s="1"/>
      <c r="ANU21" s="1"/>
      <c r="AOO21" s="1"/>
      <c r="AOT21" s="1"/>
      <c r="APD21" s="1"/>
      <c r="API21" s="1"/>
      <c r="APN21" s="1"/>
      <c r="APS21" s="1"/>
      <c r="APX21" s="1"/>
      <c r="AQC21" s="1"/>
      <c r="AQH21" s="1"/>
      <c r="AQM21" s="1"/>
      <c r="AQR21" s="1"/>
      <c r="ARB21" s="1"/>
      <c r="ARL21" s="1"/>
      <c r="ASA21" s="1"/>
      <c r="ASK21" s="1"/>
      <c r="ASP21" s="1"/>
      <c r="ASU21" s="1"/>
      <c r="ASZ21" s="1"/>
      <c r="ATE21" s="1"/>
      <c r="ATJ21" s="1"/>
      <c r="ATO21" s="1"/>
      <c r="ATT21" s="1"/>
      <c r="ATY21" s="1"/>
      <c r="AUD21" s="1"/>
      <c r="AUI21" s="1"/>
      <c r="AUN21" s="1"/>
      <c r="AUS21" s="1"/>
      <c r="AUX21" s="1"/>
      <c r="AVC21" s="1"/>
      <c r="AVH21" s="1"/>
      <c r="AVM21" s="1"/>
      <c r="AVR21" s="1"/>
      <c r="AVW21" s="1"/>
      <c r="AWB21" s="1"/>
      <c r="AWG21" s="1"/>
      <c r="AWL21" s="1"/>
      <c r="AWQ21" s="1"/>
      <c r="AWV21" s="1"/>
      <c r="AXA21" s="1"/>
      <c r="AXF21" s="1"/>
      <c r="AXK21" s="1"/>
      <c r="AXP21" s="1"/>
      <c r="AXU21" s="1"/>
      <c r="AXZ21" s="1"/>
      <c r="AYE21" s="1"/>
    </row>
    <row r="22" spans="1:1021 1026:1336" hidden="1" x14ac:dyDescent="0.25">
      <c r="A22" t="s">
        <v>45</v>
      </c>
      <c r="B22" t="s">
        <v>351</v>
      </c>
      <c r="C22" t="s">
        <v>352</v>
      </c>
      <c r="D22">
        <v>80</v>
      </c>
      <c r="E22" s="3">
        <f t="shared" ca="1" si="0"/>
        <v>0.21388888888888888</v>
      </c>
      <c r="F22" t="s">
        <v>774</v>
      </c>
      <c r="G22">
        <f t="shared" si="1"/>
        <v>2010</v>
      </c>
      <c r="H22">
        <f t="shared" si="2"/>
        <v>11</v>
      </c>
      <c r="CR22" s="1"/>
      <c r="DL22" s="1"/>
      <c r="DQ22" s="1"/>
      <c r="DV22" s="1"/>
      <c r="EA22" s="1"/>
      <c r="EF22" s="1"/>
      <c r="EK22" s="1"/>
      <c r="KT22" s="1"/>
      <c r="LD22" s="1"/>
      <c r="LN22" s="1"/>
      <c r="LX22" s="1"/>
      <c r="MC22" s="1"/>
      <c r="MM22" s="1"/>
      <c r="MR22" s="1"/>
      <c r="NB22" s="1"/>
      <c r="NG22" s="1"/>
      <c r="NQ22" s="1"/>
      <c r="NV22" s="1"/>
      <c r="OA22" s="1"/>
      <c r="OK22" s="1"/>
      <c r="OP22" s="1"/>
      <c r="PE22" s="1"/>
      <c r="PT22" s="1"/>
      <c r="QI22" s="1"/>
      <c r="QX22" s="1"/>
      <c r="RH22" s="1"/>
      <c r="RR22" s="1"/>
      <c r="SG22" s="1"/>
      <c r="SV22" s="1"/>
      <c r="TF22" s="1"/>
      <c r="TP22" s="1"/>
      <c r="UE22" s="1"/>
      <c r="UT22" s="1"/>
      <c r="VD22" s="1"/>
      <c r="VN22" s="1"/>
      <c r="WC22" s="1"/>
      <c r="WR22" s="1"/>
      <c r="XB22" s="1"/>
      <c r="XL22" s="1"/>
      <c r="YA22" s="1"/>
      <c r="YP22" s="1"/>
      <c r="YU22" s="1"/>
      <c r="ZE22" s="1"/>
      <c r="ZO22" s="1"/>
      <c r="ZY22" s="1"/>
      <c r="AAD22" s="1"/>
      <c r="AAN22" s="1"/>
      <c r="AAX22" s="1"/>
      <c r="ABH22" s="1"/>
      <c r="ABM22" s="1"/>
      <c r="ABW22" s="1"/>
      <c r="ACG22" s="1"/>
      <c r="ACV22" s="1"/>
      <c r="ADZ22" s="1"/>
      <c r="AET22" s="1"/>
      <c r="AFN22" s="1"/>
      <c r="AFS22" s="1"/>
      <c r="AGM22" s="1"/>
      <c r="AHG22" s="1"/>
      <c r="AHL22" s="1"/>
      <c r="AIF22" s="1"/>
      <c r="AIK22" s="1"/>
      <c r="AJE22" s="1"/>
      <c r="AJJ22" s="1"/>
      <c r="AJO22" s="1"/>
      <c r="AJY22" s="1"/>
      <c r="AKS22" s="1"/>
      <c r="AKX22" s="1"/>
      <c r="AMB22" s="1"/>
      <c r="AMV22" s="1"/>
      <c r="ANA22" s="1"/>
      <c r="ANU22" s="1"/>
      <c r="AOO22" s="1"/>
      <c r="AOT22" s="1"/>
      <c r="APD22" s="1"/>
      <c r="API22" s="1"/>
      <c r="APN22" s="1"/>
      <c r="APS22" s="1"/>
      <c r="AQC22" s="1"/>
      <c r="AQR22" s="1"/>
      <c r="ARB22" s="1"/>
      <c r="ARL22" s="1"/>
      <c r="ASA22" s="1"/>
      <c r="ASK22" s="1"/>
      <c r="ASP22" s="1"/>
      <c r="ASU22" s="1"/>
      <c r="ASZ22" s="1"/>
      <c r="ATE22" s="1"/>
      <c r="ATJ22" s="1"/>
      <c r="ATO22" s="1"/>
      <c r="ATT22" s="1"/>
      <c r="ATY22" s="1"/>
      <c r="AUD22" s="1"/>
      <c r="AUI22" s="1"/>
      <c r="AUN22" s="1"/>
      <c r="AUS22" s="1"/>
      <c r="AUX22" s="1"/>
      <c r="AVC22" s="1"/>
      <c r="AVH22" s="1"/>
      <c r="AVM22" s="1"/>
      <c r="AVR22" s="1"/>
      <c r="AVW22" s="1"/>
      <c r="AWB22" s="1"/>
      <c r="AWG22" s="1"/>
      <c r="AWL22" s="1"/>
      <c r="AWQ22" s="1"/>
      <c r="AWV22" s="1"/>
      <c r="AXA22" s="1"/>
      <c r="AXF22" s="1"/>
      <c r="AXK22" s="1"/>
      <c r="AXP22" s="1"/>
    </row>
    <row r="23" spans="1:1021 1026:1336" hidden="1" x14ac:dyDescent="0.25">
      <c r="A23" t="s">
        <v>46</v>
      </c>
      <c r="B23" t="s">
        <v>291</v>
      </c>
      <c r="C23" t="s">
        <v>292</v>
      </c>
      <c r="D23">
        <v>88</v>
      </c>
      <c r="E23" s="3">
        <f t="shared" ca="1" si="0"/>
        <v>0.2361111111111111</v>
      </c>
      <c r="F23" t="s">
        <v>775</v>
      </c>
      <c r="G23">
        <f t="shared" si="1"/>
        <v>2011</v>
      </c>
      <c r="H23">
        <f t="shared" si="2"/>
        <v>5</v>
      </c>
      <c r="CR23" s="1"/>
      <c r="DL23" s="1"/>
      <c r="DQ23" s="1"/>
      <c r="DV23" s="1"/>
      <c r="EA23" s="1"/>
      <c r="EF23" s="1"/>
      <c r="EK23" s="1"/>
      <c r="KT23" s="1"/>
      <c r="LD23" s="1"/>
      <c r="LN23" s="1"/>
      <c r="LX23" s="1"/>
      <c r="MC23" s="1"/>
      <c r="MM23" s="1"/>
      <c r="MR23" s="1"/>
      <c r="NB23" s="1"/>
      <c r="NG23" s="1"/>
      <c r="NQ23" s="1"/>
      <c r="NV23" s="1"/>
      <c r="OA23" s="1"/>
      <c r="OP23" s="1"/>
      <c r="PE23" s="1"/>
      <c r="PT23" s="1"/>
      <c r="QI23" s="1"/>
      <c r="QX23" s="1"/>
      <c r="RH23" s="1"/>
      <c r="RR23" s="1"/>
      <c r="SG23" s="1"/>
      <c r="SV23" s="1"/>
      <c r="TF23" s="1"/>
      <c r="TP23" s="1"/>
      <c r="UE23" s="1"/>
      <c r="UT23" s="1"/>
      <c r="VD23" s="1"/>
      <c r="VN23" s="1"/>
      <c r="WC23" s="1"/>
      <c r="WR23" s="1"/>
      <c r="XB23" s="1"/>
      <c r="XL23" s="1"/>
      <c r="YA23" s="1"/>
      <c r="YP23" s="1"/>
      <c r="YU23" s="1"/>
      <c r="ZE23" s="1"/>
      <c r="ZO23" s="1"/>
      <c r="ZY23" s="1"/>
      <c r="AAD23" s="1"/>
      <c r="AAN23" s="1"/>
      <c r="AAX23" s="1"/>
      <c r="ABH23" s="1"/>
      <c r="ABM23" s="1"/>
      <c r="ABW23" s="1"/>
      <c r="ACV23" s="1"/>
      <c r="ADZ23" s="1"/>
      <c r="AET23" s="1"/>
      <c r="AFN23" s="1"/>
      <c r="AFS23" s="1"/>
      <c r="AGM23" s="1"/>
      <c r="AHG23" s="1"/>
      <c r="AHL23" s="1"/>
      <c r="AIF23" s="1"/>
      <c r="AIK23" s="1"/>
      <c r="AJE23" s="1"/>
      <c r="AJJ23" s="1"/>
      <c r="AJO23" s="1"/>
      <c r="AKS23" s="1"/>
      <c r="AKX23" s="1"/>
      <c r="AMB23" s="1"/>
      <c r="AMV23" s="1"/>
      <c r="ANA23" s="1"/>
      <c r="ANU23" s="1"/>
      <c r="AOO23" s="1"/>
      <c r="AOT23" s="1"/>
      <c r="APD23" s="1"/>
      <c r="API23" s="1"/>
      <c r="APN23" s="1"/>
      <c r="APS23" s="1"/>
      <c r="AQC23" s="1"/>
      <c r="AQR23" s="1"/>
      <c r="ARB23" s="1"/>
      <c r="ARL23" s="1"/>
      <c r="ASA23" s="1"/>
      <c r="ASK23" s="1"/>
      <c r="ASP23" s="1"/>
      <c r="ASU23" s="1"/>
      <c r="ASZ23" s="1"/>
      <c r="ATE23" s="1"/>
      <c r="ATJ23" s="1"/>
      <c r="ATO23" s="1"/>
      <c r="ATT23" s="1"/>
      <c r="ATY23" s="1"/>
      <c r="AUD23" s="1"/>
      <c r="AUI23" s="1"/>
      <c r="AUN23" s="1"/>
      <c r="AUS23" s="1"/>
      <c r="AUX23" s="1"/>
      <c r="AVC23" s="1"/>
      <c r="AVH23" s="1"/>
      <c r="AVM23" s="1"/>
      <c r="AVR23" s="1"/>
      <c r="AVW23" s="1"/>
      <c r="AWB23" s="1"/>
      <c r="AWG23" s="1"/>
      <c r="AWL23" s="1"/>
      <c r="AWQ23" s="1"/>
      <c r="AWV23" s="1"/>
      <c r="AXA23" s="1"/>
      <c r="AXF23" s="1"/>
      <c r="AXK23" s="1"/>
      <c r="AXP23" s="1"/>
    </row>
    <row r="24" spans="1:1021 1026:1336" hidden="1" x14ac:dyDescent="0.25">
      <c r="A24" t="s">
        <v>95</v>
      </c>
      <c r="B24" t="s">
        <v>402</v>
      </c>
      <c r="C24" t="s">
        <v>403</v>
      </c>
      <c r="D24">
        <v>93</v>
      </c>
      <c r="E24" s="3">
        <f t="shared" ca="1" si="0"/>
        <v>0.25</v>
      </c>
      <c r="F24" t="s">
        <v>776</v>
      </c>
      <c r="G24">
        <f t="shared" si="1"/>
        <v>2006</v>
      </c>
      <c r="H24">
        <f t="shared" si="2"/>
        <v>11</v>
      </c>
      <c r="DL24" s="1"/>
      <c r="DQ24" s="1"/>
      <c r="DV24" s="1"/>
      <c r="EA24" s="1"/>
      <c r="EF24" s="1"/>
      <c r="EK24" s="1"/>
      <c r="KT24" s="1"/>
      <c r="LD24" s="1"/>
      <c r="LN24" s="1"/>
      <c r="LX24" s="1"/>
      <c r="MC24" s="1"/>
      <c r="MM24" s="1"/>
      <c r="MR24" s="1"/>
      <c r="NG24" s="1"/>
      <c r="NQ24" s="1"/>
      <c r="OA24" s="1"/>
      <c r="OP24" s="1"/>
      <c r="PE24" s="1"/>
      <c r="PT24" s="1"/>
      <c r="QI24" s="1"/>
      <c r="QX24" s="1"/>
      <c r="RH24" s="1"/>
      <c r="RR24" s="1"/>
      <c r="SG24" s="1"/>
      <c r="SV24" s="1"/>
      <c r="TF24" s="1"/>
      <c r="TP24" s="1"/>
      <c r="UE24" s="1"/>
      <c r="UT24" s="1"/>
      <c r="VD24" s="1"/>
      <c r="VN24" s="1"/>
      <c r="WC24" s="1"/>
      <c r="WR24" s="1"/>
      <c r="XB24" s="1"/>
      <c r="XL24" s="1"/>
      <c r="YA24" s="1"/>
      <c r="YP24" s="1"/>
      <c r="YU24" s="1"/>
      <c r="ZE24" s="1"/>
      <c r="ZO24" s="1"/>
      <c r="ZY24" s="1"/>
      <c r="AAD24" s="1"/>
      <c r="AAN24" s="1"/>
      <c r="AAX24" s="1"/>
      <c r="ABM24" s="1"/>
      <c r="ACV24" s="1"/>
      <c r="ADZ24" s="1"/>
      <c r="AET24" s="1"/>
      <c r="AFN24" s="1"/>
      <c r="AFS24" s="1"/>
      <c r="AGM24" s="1"/>
      <c r="AHG24" s="1"/>
      <c r="AHL24" s="1"/>
      <c r="AIF24" s="1"/>
      <c r="AIK24" s="1"/>
      <c r="AJE24" s="1"/>
      <c r="AJJ24" s="1"/>
      <c r="AKS24" s="1"/>
      <c r="AKX24" s="1"/>
      <c r="AMB24" s="1"/>
      <c r="AMV24" s="1"/>
      <c r="ANA24" s="1"/>
      <c r="ANU24" s="1"/>
      <c r="AOO24" s="1"/>
      <c r="AOT24" s="1"/>
      <c r="APD24" s="1"/>
      <c r="API24" s="1"/>
      <c r="APN24" s="1"/>
      <c r="AQC24" s="1"/>
      <c r="AQR24" s="1"/>
      <c r="ARB24" s="1"/>
      <c r="ARL24" s="1"/>
      <c r="ASA24" s="1"/>
      <c r="ASK24" s="1"/>
      <c r="ASP24" s="1"/>
      <c r="ASU24" s="1"/>
      <c r="ASZ24" s="1"/>
      <c r="ATE24" s="1"/>
      <c r="ATJ24" s="1"/>
      <c r="ATO24" s="1"/>
      <c r="ATT24" s="1"/>
      <c r="ATY24" s="1"/>
      <c r="AUD24" s="1"/>
      <c r="AUI24" s="1"/>
      <c r="AUN24" s="1"/>
      <c r="AUS24" s="1"/>
      <c r="AUX24" s="1"/>
      <c r="AVC24" s="1"/>
      <c r="AVH24" s="1"/>
      <c r="AVM24" s="1"/>
      <c r="AVR24" s="1"/>
      <c r="AVW24" s="1"/>
      <c r="AWB24" s="1"/>
      <c r="AWG24" s="1"/>
      <c r="AWL24" s="1"/>
      <c r="AWQ24" s="1"/>
      <c r="AWV24" s="1"/>
      <c r="AXA24" s="1"/>
      <c r="AXF24" s="1"/>
      <c r="AXK24" s="1"/>
    </row>
    <row r="25" spans="1:1021 1026:1336" x14ac:dyDescent="0.25">
      <c r="A25" t="s">
        <v>96</v>
      </c>
      <c r="B25" t="s">
        <v>404</v>
      </c>
      <c r="C25" t="s">
        <v>403</v>
      </c>
      <c r="D25">
        <v>93</v>
      </c>
      <c r="E25" s="3">
        <f t="shared" ca="1" si="0"/>
        <v>0.25</v>
      </c>
      <c r="F25" t="s">
        <v>777</v>
      </c>
      <c r="G25">
        <f t="shared" si="1"/>
        <v>2009</v>
      </c>
      <c r="H25">
        <f t="shared" si="2"/>
        <v>11</v>
      </c>
      <c r="DL25" s="1"/>
      <c r="DQ25" s="1"/>
      <c r="DV25" s="1"/>
      <c r="EA25" s="1"/>
      <c r="EF25" s="1"/>
      <c r="EK25" s="1"/>
      <c r="KT25" s="1"/>
      <c r="LD25" s="1"/>
      <c r="LN25" s="1"/>
      <c r="LX25" s="1"/>
      <c r="MC25" s="1"/>
      <c r="MR25" s="1"/>
      <c r="NG25" s="1"/>
      <c r="NQ25" s="1"/>
      <c r="OA25" s="1"/>
      <c r="OP25" s="1"/>
      <c r="PE25" s="1"/>
      <c r="PT25" s="1"/>
      <c r="QI25" s="1"/>
      <c r="QX25" s="1"/>
      <c r="RH25" s="1"/>
      <c r="RR25" s="1"/>
      <c r="SG25" s="1"/>
      <c r="SV25" s="1"/>
      <c r="TF25" s="1"/>
      <c r="TP25" s="1"/>
      <c r="UE25" s="1"/>
      <c r="UT25" s="1"/>
      <c r="VD25" s="1"/>
      <c r="VN25" s="1"/>
      <c r="WC25" s="1"/>
      <c r="WR25" s="1"/>
      <c r="XB25" s="1"/>
      <c r="XL25" s="1"/>
      <c r="YA25" s="1"/>
      <c r="YP25" s="1"/>
      <c r="YU25" s="1"/>
      <c r="ZE25" s="1"/>
      <c r="ZO25" s="1"/>
      <c r="ZY25" s="1"/>
      <c r="AAD25" s="1"/>
      <c r="AAN25" s="1"/>
      <c r="ABM25" s="1"/>
      <c r="ACV25" s="1"/>
      <c r="ADZ25" s="1"/>
      <c r="AET25" s="1"/>
      <c r="AFN25" s="1"/>
      <c r="AFS25" s="1"/>
      <c r="AGM25" s="1"/>
      <c r="AHG25" s="1"/>
      <c r="AHL25" s="1"/>
      <c r="AIF25" s="1"/>
      <c r="AIK25" s="1"/>
      <c r="AJE25" s="1"/>
      <c r="AJJ25" s="1"/>
      <c r="AKS25" s="1"/>
      <c r="AKX25" s="1"/>
      <c r="AMB25" s="1"/>
      <c r="AMV25" s="1"/>
      <c r="ANA25" s="1"/>
      <c r="ANU25" s="1"/>
      <c r="AOO25" s="1"/>
      <c r="AOT25" s="1"/>
      <c r="APD25" s="1"/>
      <c r="API25" s="1"/>
      <c r="APN25" s="1"/>
      <c r="AQC25" s="1"/>
      <c r="AQR25" s="1"/>
      <c r="ARB25" s="1"/>
      <c r="ARL25" s="1"/>
      <c r="ASA25" s="1"/>
      <c r="ASK25" s="1"/>
      <c r="ASP25" s="1"/>
      <c r="ASU25" s="1"/>
      <c r="ASZ25" s="1"/>
      <c r="ATE25" s="1"/>
      <c r="ATJ25" s="1"/>
      <c r="ATO25" s="1"/>
      <c r="ATT25" s="1"/>
      <c r="ATY25" s="1"/>
      <c r="AUD25" s="1"/>
      <c r="AUI25" s="1"/>
      <c r="AUN25" s="1"/>
      <c r="AUS25" s="1"/>
      <c r="AUX25" s="1"/>
      <c r="AVC25" s="1"/>
      <c r="AVH25" s="1"/>
      <c r="AVM25" s="1"/>
      <c r="AVR25" s="1"/>
      <c r="AVW25" s="1"/>
      <c r="AWB25" s="1"/>
      <c r="AWG25" s="1"/>
      <c r="AWL25" s="1"/>
      <c r="AWQ25" s="1"/>
      <c r="AWV25" s="1"/>
      <c r="AXA25" s="1"/>
      <c r="AXF25" s="1"/>
      <c r="AXK25" s="1"/>
    </row>
    <row r="26" spans="1:1021 1026:1336" hidden="1" x14ac:dyDescent="0.25">
      <c r="A26" t="s">
        <v>47</v>
      </c>
      <c r="B26" t="s">
        <v>293</v>
      </c>
      <c r="C26" t="s">
        <v>294</v>
      </c>
      <c r="D26">
        <v>94</v>
      </c>
      <c r="E26" s="3">
        <f t="shared" ca="1" si="0"/>
        <v>0.25277777777777777</v>
      </c>
      <c r="F26" t="s">
        <v>332</v>
      </c>
      <c r="G26">
        <f t="shared" si="1"/>
        <v>2011</v>
      </c>
      <c r="H26">
        <f t="shared" si="2"/>
        <v>9</v>
      </c>
      <c r="DL26" s="1"/>
      <c r="DQ26" s="1"/>
      <c r="DV26" s="1"/>
      <c r="EA26" s="1"/>
      <c r="EF26" s="1"/>
      <c r="EK26" s="1"/>
      <c r="KT26" s="1"/>
      <c r="LD26" s="1"/>
      <c r="LN26" s="1"/>
      <c r="MC26" s="1"/>
      <c r="MR26" s="1"/>
      <c r="NG26" s="1"/>
      <c r="NQ26" s="1"/>
      <c r="OA26" s="1"/>
      <c r="OP26" s="1"/>
      <c r="PE26" s="1"/>
      <c r="PT26" s="1"/>
      <c r="QI26" s="1"/>
      <c r="QX26" s="1"/>
      <c r="RH26" s="1"/>
      <c r="RR26" s="1"/>
      <c r="SG26" s="1"/>
      <c r="SV26" s="1"/>
      <c r="TF26" s="1"/>
      <c r="TP26" s="1"/>
      <c r="UE26" s="1"/>
      <c r="UT26" s="1"/>
      <c r="VD26" s="1"/>
      <c r="VN26" s="1"/>
      <c r="WC26" s="1"/>
      <c r="WR26" s="1"/>
      <c r="XB26" s="1"/>
      <c r="XL26" s="1"/>
      <c r="YA26" s="1"/>
      <c r="YP26" s="1"/>
      <c r="YU26" s="1"/>
      <c r="ZE26" s="1"/>
      <c r="ZO26" s="1"/>
      <c r="ZY26" s="1"/>
      <c r="AAD26" s="1"/>
      <c r="ABM26" s="1"/>
      <c r="ACV26" s="1"/>
      <c r="ADZ26" s="1"/>
      <c r="AET26" s="1"/>
      <c r="AFN26" s="1"/>
      <c r="AFS26" s="1"/>
      <c r="AGM26" s="1"/>
      <c r="AHG26" s="1"/>
      <c r="AHL26" s="1"/>
      <c r="AIF26" s="1"/>
      <c r="AIK26" s="1"/>
      <c r="AJE26" s="1"/>
      <c r="AJJ26" s="1"/>
      <c r="AKS26" s="1"/>
      <c r="AKX26" s="1"/>
      <c r="AMB26" s="1"/>
      <c r="AMV26" s="1"/>
      <c r="ANA26" s="1"/>
      <c r="ANU26" s="1"/>
      <c r="AOO26" s="1"/>
      <c r="AOT26" s="1"/>
      <c r="APD26" s="1"/>
      <c r="APN26" s="1"/>
      <c r="AQC26" s="1"/>
      <c r="AQR26" s="1"/>
      <c r="ARB26" s="1"/>
      <c r="ARL26" s="1"/>
      <c r="ASA26" s="1"/>
      <c r="ASK26" s="1"/>
      <c r="ASP26" s="1"/>
      <c r="ASU26" s="1"/>
      <c r="ASZ26" s="1"/>
      <c r="ATE26" s="1"/>
      <c r="ATJ26" s="1"/>
      <c r="ATO26" s="1"/>
      <c r="ATT26" s="1"/>
      <c r="ATY26" s="1"/>
      <c r="AUD26" s="1"/>
      <c r="AUI26" s="1"/>
      <c r="AUN26" s="1"/>
      <c r="AUS26" s="1"/>
      <c r="AUX26" s="1"/>
      <c r="AVC26" s="1"/>
      <c r="AVH26" s="1"/>
      <c r="AVM26" s="1"/>
      <c r="AVR26" s="1"/>
      <c r="AVW26" s="1"/>
      <c r="AWB26" s="1"/>
      <c r="AWG26" s="1"/>
      <c r="AWL26" s="1"/>
      <c r="AWQ26" s="1"/>
      <c r="AWV26" s="1"/>
      <c r="AXA26" s="1"/>
      <c r="AXF26" s="1"/>
      <c r="AXK26" s="1"/>
    </row>
    <row r="27" spans="1:1021 1026:1336" hidden="1" x14ac:dyDescent="0.25">
      <c r="A27" t="s">
        <v>48</v>
      </c>
      <c r="B27" t="s">
        <v>353</v>
      </c>
      <c r="C27" t="s">
        <v>294</v>
      </c>
      <c r="D27">
        <v>94</v>
      </c>
      <c r="E27" s="3">
        <f t="shared" ca="1" si="0"/>
        <v>0.25277777777777777</v>
      </c>
      <c r="F27" t="s">
        <v>778</v>
      </c>
      <c r="G27">
        <f t="shared" si="1"/>
        <v>2011</v>
      </c>
      <c r="H27">
        <f t="shared" si="2"/>
        <v>6</v>
      </c>
      <c r="DL27" s="1"/>
      <c r="DQ27" s="1"/>
      <c r="DV27" s="1"/>
      <c r="EA27" s="1"/>
      <c r="EF27" s="1"/>
      <c r="EK27" s="1"/>
      <c r="KT27" s="1"/>
      <c r="LD27" s="1"/>
      <c r="LN27" s="1"/>
      <c r="MC27" s="1"/>
      <c r="MR27" s="1"/>
      <c r="NG27" s="1"/>
      <c r="NQ27" s="1"/>
      <c r="OA27" s="1"/>
      <c r="OP27" s="1"/>
      <c r="PE27" s="1"/>
      <c r="PT27" s="1"/>
      <c r="QI27" s="1"/>
      <c r="QX27" s="1"/>
      <c r="RH27" s="1"/>
      <c r="RR27" s="1"/>
      <c r="SG27" s="1"/>
      <c r="SV27" s="1"/>
      <c r="TF27" s="1"/>
      <c r="TP27" s="1"/>
      <c r="UE27" s="1"/>
      <c r="UT27" s="1"/>
      <c r="VD27" s="1"/>
      <c r="VN27" s="1"/>
      <c r="WC27" s="1"/>
      <c r="WR27" s="1"/>
      <c r="XB27" s="1"/>
      <c r="XL27" s="1"/>
      <c r="YA27" s="1"/>
      <c r="YP27" s="1"/>
      <c r="YU27" s="1"/>
      <c r="ZE27" s="1"/>
      <c r="AAD27" s="1"/>
      <c r="ABM27" s="1"/>
      <c r="ACV27" s="1"/>
      <c r="ADZ27" s="1"/>
      <c r="AET27" s="1"/>
      <c r="AFN27" s="1"/>
      <c r="AFS27" s="1"/>
      <c r="AGM27" s="1"/>
      <c r="AHG27" s="1"/>
      <c r="AHL27" s="1"/>
      <c r="AIF27" s="1"/>
      <c r="AIK27" s="1"/>
      <c r="AJE27" s="1"/>
      <c r="AJJ27" s="1"/>
      <c r="AKS27" s="1"/>
      <c r="AKX27" s="1"/>
      <c r="AMB27" s="1"/>
      <c r="AMV27" s="1"/>
      <c r="ANA27" s="1"/>
      <c r="ANU27" s="1"/>
      <c r="AOO27" s="1"/>
      <c r="AOT27" s="1"/>
      <c r="APD27" s="1"/>
      <c r="APN27" s="1"/>
      <c r="AQC27" s="1"/>
      <c r="AQR27" s="1"/>
      <c r="ARB27" s="1"/>
      <c r="ARL27" s="1"/>
      <c r="ASA27" s="1"/>
      <c r="ASK27" s="1"/>
      <c r="ASP27" s="1"/>
      <c r="ASU27" s="1"/>
      <c r="ASZ27" s="1"/>
      <c r="ATE27" s="1"/>
      <c r="ATJ27" s="1"/>
      <c r="ATO27" s="1"/>
      <c r="ATT27" s="1"/>
      <c r="ATY27" s="1"/>
      <c r="AUD27" s="1"/>
      <c r="AUI27" s="1"/>
      <c r="AUN27" s="1"/>
      <c r="AUS27" s="1"/>
      <c r="AUX27" s="1"/>
      <c r="AVC27" s="1"/>
      <c r="AVH27" s="1"/>
      <c r="AVM27" s="1"/>
      <c r="AVR27" s="1"/>
      <c r="AVW27" s="1"/>
      <c r="AWB27" s="1"/>
      <c r="AWG27" s="1"/>
      <c r="AWL27" s="1"/>
      <c r="AWQ27" s="1"/>
      <c r="AWV27" s="1"/>
      <c r="AXA27" s="1"/>
      <c r="AXF27" s="1"/>
      <c r="AXK27" s="1"/>
    </row>
    <row r="28" spans="1:1021 1026:1336" hidden="1" x14ac:dyDescent="0.25">
      <c r="A28" t="s">
        <v>49</v>
      </c>
      <c r="B28" t="s">
        <v>354</v>
      </c>
      <c r="C28" t="s">
        <v>355</v>
      </c>
      <c r="D28">
        <v>101</v>
      </c>
      <c r="E28" s="3">
        <f t="shared" ca="1" si="0"/>
        <v>0.2722222222222222</v>
      </c>
      <c r="F28" t="s">
        <v>779</v>
      </c>
      <c r="G28">
        <f t="shared" si="1"/>
        <v>2011</v>
      </c>
      <c r="H28">
        <f t="shared" si="2"/>
        <v>6</v>
      </c>
      <c r="DL28" s="1"/>
      <c r="DQ28" s="1"/>
      <c r="DV28" s="1"/>
      <c r="EA28" s="1"/>
      <c r="EF28" s="1"/>
      <c r="EK28" s="1"/>
      <c r="KT28" s="1"/>
      <c r="LD28" s="1"/>
      <c r="LN28" s="1"/>
      <c r="MC28" s="1"/>
      <c r="MR28" s="1"/>
      <c r="NG28" s="1"/>
      <c r="NQ28" s="1"/>
      <c r="OA28" s="1"/>
      <c r="OP28" s="1"/>
      <c r="PE28" s="1"/>
      <c r="PT28" s="1"/>
      <c r="QI28" s="1"/>
      <c r="QX28" s="1"/>
      <c r="RH28" s="1"/>
      <c r="RR28" s="1"/>
      <c r="SG28" s="1"/>
      <c r="SV28" s="1"/>
      <c r="TF28" s="1"/>
      <c r="TP28" s="1"/>
      <c r="UE28" s="1"/>
      <c r="UT28" s="1"/>
      <c r="VD28" s="1"/>
      <c r="VN28" s="1"/>
      <c r="WC28" s="1"/>
      <c r="WR28" s="1"/>
      <c r="XB28" s="1"/>
      <c r="XL28" s="1"/>
      <c r="YA28" s="1"/>
      <c r="YP28" s="1"/>
      <c r="YU28" s="1"/>
      <c r="AAD28" s="1"/>
      <c r="ABM28" s="1"/>
      <c r="ACV28" s="1"/>
      <c r="ADZ28" s="1"/>
      <c r="AET28" s="1"/>
      <c r="AFN28" s="1"/>
      <c r="AFS28" s="1"/>
      <c r="AGM28" s="1"/>
      <c r="AHG28" s="1"/>
      <c r="AHL28" s="1"/>
      <c r="AIF28" s="1"/>
      <c r="AIK28" s="1"/>
      <c r="AJE28" s="1"/>
      <c r="AJJ28" s="1"/>
      <c r="AKS28" s="1"/>
      <c r="AKX28" s="1"/>
      <c r="AMB28" s="1"/>
      <c r="AMV28" s="1"/>
      <c r="ANA28" s="1"/>
      <c r="ANU28" s="1"/>
      <c r="AOO28" s="1"/>
      <c r="AOT28" s="1"/>
      <c r="APD28" s="1"/>
      <c r="APN28" s="1"/>
      <c r="AQC28" s="1"/>
      <c r="AQR28" s="1"/>
      <c r="ARB28" s="1"/>
      <c r="ARL28" s="1"/>
      <c r="ASA28" s="1"/>
      <c r="ASK28" s="1"/>
      <c r="ASP28" s="1"/>
      <c r="ASU28" s="1"/>
      <c r="ASZ28" s="1"/>
      <c r="ATE28" s="1"/>
      <c r="ATJ28" s="1"/>
      <c r="ATO28" s="1"/>
      <c r="ATT28" s="1"/>
      <c r="ATY28" s="1"/>
      <c r="AUD28" s="1"/>
      <c r="AUI28" s="1"/>
      <c r="AUN28" s="1"/>
      <c r="AUS28" s="1"/>
      <c r="AUX28" s="1"/>
      <c r="AVC28" s="1"/>
      <c r="AVH28" s="1"/>
      <c r="AVM28" s="1"/>
      <c r="AVR28" s="1"/>
      <c r="AVW28" s="1"/>
      <c r="AWB28" s="1"/>
      <c r="AWG28" s="1"/>
      <c r="AWL28" s="1"/>
      <c r="AWQ28" s="1"/>
      <c r="AWV28" s="1"/>
      <c r="AXA28" s="1"/>
      <c r="AXF28" s="1"/>
    </row>
    <row r="29" spans="1:1021 1026:1336" hidden="1" x14ac:dyDescent="0.25">
      <c r="A29" t="s">
        <v>50</v>
      </c>
      <c r="B29" t="s">
        <v>356</v>
      </c>
      <c r="C29" t="s">
        <v>357</v>
      </c>
      <c r="D29">
        <v>108</v>
      </c>
      <c r="E29" s="3">
        <f t="shared" ca="1" si="0"/>
        <v>0.29166666666666669</v>
      </c>
      <c r="F29" t="s">
        <v>780</v>
      </c>
      <c r="G29">
        <f t="shared" si="1"/>
        <v>2010</v>
      </c>
      <c r="H29">
        <f t="shared" si="2"/>
        <v>12</v>
      </c>
      <c r="DL29" s="1"/>
      <c r="DQ29" s="1"/>
      <c r="DV29" s="1"/>
      <c r="EA29" s="1"/>
      <c r="EF29" s="1"/>
      <c r="EK29" s="1"/>
      <c r="KT29" s="1"/>
      <c r="LD29" s="1"/>
      <c r="LN29" s="1"/>
      <c r="MC29" s="1"/>
      <c r="MR29" s="1"/>
      <c r="NG29" s="1"/>
      <c r="NQ29" s="1"/>
      <c r="OA29" s="1"/>
      <c r="OP29" s="1"/>
      <c r="PE29" s="1"/>
      <c r="PT29" s="1"/>
      <c r="QI29" s="1"/>
      <c r="QX29" s="1"/>
      <c r="RH29" s="1"/>
      <c r="RR29" s="1"/>
      <c r="SG29" s="1"/>
      <c r="SV29" s="1"/>
      <c r="TF29" s="1"/>
      <c r="TP29" s="1"/>
      <c r="UE29" s="1"/>
      <c r="UT29" s="1"/>
      <c r="VD29" s="1"/>
      <c r="VN29" s="1"/>
      <c r="WC29" s="1"/>
      <c r="WR29" s="1"/>
      <c r="XB29" s="1"/>
      <c r="XL29" s="1"/>
      <c r="YA29" s="1"/>
      <c r="YU29" s="1"/>
      <c r="AAD29" s="1"/>
      <c r="ABM29" s="1"/>
      <c r="ACV29" s="1"/>
      <c r="ADZ29" s="1"/>
      <c r="AET29" s="1"/>
      <c r="AFN29" s="1"/>
      <c r="AFS29" s="1"/>
      <c r="AGM29" s="1"/>
      <c r="AHG29" s="1"/>
      <c r="AHL29" s="1"/>
      <c r="AIF29" s="1"/>
      <c r="AIK29" s="1"/>
      <c r="AJE29" s="1"/>
      <c r="AJJ29" s="1"/>
      <c r="AKS29" s="1"/>
      <c r="AKX29" s="1"/>
      <c r="AMB29" s="1"/>
      <c r="AMV29" s="1"/>
      <c r="ANA29" s="1"/>
      <c r="ANU29" s="1"/>
      <c r="AOO29" s="1"/>
      <c r="AOT29" s="1"/>
      <c r="APD29" s="1"/>
      <c r="APN29" s="1"/>
      <c r="AQC29" s="1"/>
      <c r="AQR29" s="1"/>
      <c r="ARB29" s="1"/>
      <c r="ARL29" s="1"/>
      <c r="ASA29" s="1"/>
      <c r="ASK29" s="1"/>
      <c r="ASP29" s="1"/>
      <c r="ASU29" s="1"/>
      <c r="ASZ29" s="1"/>
      <c r="ATE29" s="1"/>
      <c r="ATJ29" s="1"/>
      <c r="ATO29" s="1"/>
      <c r="ATT29" s="1"/>
      <c r="ATY29" s="1"/>
      <c r="AUD29" s="1"/>
      <c r="AUI29" s="1"/>
      <c r="AUN29" s="1"/>
      <c r="AUS29" s="1"/>
      <c r="AUX29" s="1"/>
      <c r="AVC29" s="1"/>
      <c r="AVH29" s="1"/>
      <c r="AVM29" s="1"/>
      <c r="AVR29" s="1"/>
      <c r="AVW29" s="1"/>
      <c r="AWB29" s="1"/>
      <c r="AWG29" s="1"/>
      <c r="AWL29" s="1"/>
      <c r="AWQ29" s="1"/>
      <c r="AWV29" s="1"/>
      <c r="AXA29" s="1"/>
      <c r="AXF29" s="1"/>
    </row>
    <row r="30" spans="1:1021 1026:1336" hidden="1" x14ac:dyDescent="0.25">
      <c r="A30" t="s">
        <v>97</v>
      </c>
      <c r="B30" t="s">
        <v>405</v>
      </c>
      <c r="C30" t="s">
        <v>357</v>
      </c>
      <c r="D30">
        <v>108</v>
      </c>
      <c r="E30" s="3">
        <f t="shared" ca="1" si="0"/>
        <v>0.29166666666666669</v>
      </c>
      <c r="F30" t="s">
        <v>781</v>
      </c>
      <c r="G30">
        <f t="shared" si="1"/>
        <v>2008</v>
      </c>
      <c r="H30">
        <f t="shared" si="2"/>
        <v>12</v>
      </c>
      <c r="DL30" s="1"/>
      <c r="DQ30" s="1"/>
      <c r="DV30" s="1"/>
      <c r="EA30" s="1"/>
      <c r="EF30" s="1"/>
      <c r="EK30" s="1"/>
      <c r="KT30" s="1"/>
      <c r="LD30" s="1"/>
      <c r="LN30" s="1"/>
      <c r="MC30" s="1"/>
      <c r="MR30" s="1"/>
      <c r="NG30" s="1"/>
      <c r="NQ30" s="1"/>
      <c r="OA30" s="1"/>
      <c r="OP30" s="1"/>
      <c r="PE30" s="1"/>
      <c r="PT30" s="1"/>
      <c r="QI30" s="1"/>
      <c r="QX30" s="1"/>
      <c r="RH30" s="1"/>
      <c r="RR30" s="1"/>
      <c r="SG30" s="1"/>
      <c r="SV30" s="1"/>
      <c r="TF30" s="1"/>
      <c r="TP30" s="1"/>
      <c r="UE30" s="1"/>
      <c r="UT30" s="1"/>
      <c r="VD30" s="1"/>
      <c r="VN30" s="1"/>
      <c r="WC30" s="1"/>
      <c r="WR30" s="1"/>
      <c r="XB30" s="1"/>
      <c r="XL30" s="1"/>
      <c r="YU30" s="1"/>
      <c r="AAD30" s="1"/>
      <c r="ABM30" s="1"/>
      <c r="ACV30" s="1"/>
      <c r="ADZ30" s="1"/>
      <c r="AET30" s="1"/>
      <c r="AFN30" s="1"/>
      <c r="AFS30" s="1"/>
      <c r="AGM30" s="1"/>
      <c r="AHG30" s="1"/>
      <c r="AHL30" s="1"/>
      <c r="AIF30" s="1"/>
      <c r="AIK30" s="1"/>
      <c r="AJE30" s="1"/>
      <c r="AJJ30" s="1"/>
      <c r="AKS30" s="1"/>
      <c r="AKX30" s="1"/>
      <c r="AMB30" s="1"/>
      <c r="AMV30" s="1"/>
      <c r="ANA30" s="1"/>
      <c r="ANU30" s="1"/>
      <c r="AOO30" s="1"/>
      <c r="AOT30" s="1"/>
      <c r="APD30" s="1"/>
      <c r="APN30" s="1"/>
      <c r="AQC30" s="1"/>
      <c r="AQR30" s="1"/>
      <c r="ARB30" s="1"/>
      <c r="ARL30" s="1"/>
      <c r="ASA30" s="1"/>
      <c r="ASK30" s="1"/>
      <c r="ASP30" s="1"/>
      <c r="ASU30" s="1"/>
      <c r="ASZ30" s="1"/>
      <c r="ATE30" s="1"/>
      <c r="ATJ30" s="1"/>
      <c r="ATO30" s="1"/>
      <c r="ATT30" s="1"/>
      <c r="ATY30" s="1"/>
      <c r="AUD30" s="1"/>
      <c r="AUI30" s="1"/>
      <c r="AUN30" s="1"/>
      <c r="AUS30" s="1"/>
      <c r="AUX30" s="1"/>
      <c r="AVC30" s="1"/>
      <c r="AVH30" s="1"/>
      <c r="AVM30" s="1"/>
      <c r="AVR30" s="1"/>
      <c r="AVW30" s="1"/>
      <c r="AWB30" s="1"/>
      <c r="AWG30" s="1"/>
      <c r="AWL30" s="1"/>
      <c r="AWQ30" s="1"/>
      <c r="AWV30" s="1"/>
      <c r="AXA30" s="1"/>
      <c r="AXF30" s="1"/>
    </row>
    <row r="31" spans="1:1021 1026:1336" hidden="1" x14ac:dyDescent="0.25">
      <c r="A31" t="s">
        <v>51</v>
      </c>
      <c r="B31" t="s">
        <v>358</v>
      </c>
      <c r="C31" t="s">
        <v>359</v>
      </c>
      <c r="D31">
        <v>115</v>
      </c>
      <c r="E31" s="3">
        <f t="shared" ca="1" si="0"/>
        <v>0.31111111111111112</v>
      </c>
      <c r="F31" t="s">
        <v>782</v>
      </c>
      <c r="G31">
        <f t="shared" si="1"/>
        <v>2011</v>
      </c>
      <c r="H31">
        <f t="shared" si="2"/>
        <v>6</v>
      </c>
      <c r="DL31" s="1"/>
      <c r="DQ31" s="1"/>
      <c r="DV31" s="1"/>
      <c r="EA31" s="1"/>
      <c r="EF31" s="1"/>
      <c r="EK31" s="1"/>
      <c r="KT31" s="1"/>
      <c r="LD31" s="1"/>
      <c r="LN31" s="1"/>
      <c r="MC31" s="1"/>
      <c r="MR31" s="1"/>
      <c r="NG31" s="1"/>
      <c r="NQ31" s="1"/>
      <c r="OA31" s="1"/>
      <c r="OP31" s="1"/>
      <c r="PE31" s="1"/>
      <c r="PT31" s="1"/>
      <c r="QI31" s="1"/>
      <c r="QX31" s="1"/>
      <c r="RH31" s="1"/>
      <c r="RR31" s="1"/>
      <c r="SG31" s="1"/>
      <c r="SV31" s="1"/>
      <c r="TF31" s="1"/>
      <c r="TP31" s="1"/>
      <c r="UE31" s="1"/>
      <c r="UT31" s="1"/>
      <c r="VD31" s="1"/>
      <c r="VN31" s="1"/>
      <c r="WC31" s="1"/>
      <c r="WR31" s="1"/>
      <c r="XB31" s="1"/>
      <c r="YU31" s="1"/>
      <c r="AAD31" s="1"/>
      <c r="ABM31" s="1"/>
      <c r="ACV31" s="1"/>
      <c r="ADZ31" s="1"/>
      <c r="AET31" s="1"/>
      <c r="AFN31" s="1"/>
      <c r="AFS31" s="1"/>
      <c r="AGM31" s="1"/>
      <c r="AHG31" s="1"/>
      <c r="AHL31" s="1"/>
      <c r="AIF31" s="1"/>
      <c r="AIK31" s="1"/>
      <c r="AJE31" s="1"/>
      <c r="AJJ31" s="1"/>
      <c r="AKS31" s="1"/>
      <c r="AKX31" s="1"/>
      <c r="AMB31" s="1"/>
      <c r="AMV31" s="1"/>
      <c r="ANA31" s="1"/>
      <c r="ANU31" s="1"/>
      <c r="AOO31" s="1"/>
      <c r="AOT31" s="1"/>
      <c r="APD31" s="1"/>
      <c r="APN31" s="1"/>
      <c r="AQC31" s="1"/>
      <c r="AQR31" s="1"/>
      <c r="ARB31" s="1"/>
      <c r="ARL31" s="1"/>
      <c r="ASA31" s="1"/>
      <c r="ASK31" s="1"/>
      <c r="ASP31" s="1"/>
      <c r="ASU31" s="1"/>
      <c r="ASZ31" s="1"/>
      <c r="ATE31" s="1"/>
      <c r="ATJ31" s="1"/>
      <c r="ATO31" s="1"/>
      <c r="ATT31" s="1"/>
      <c r="ATY31" s="1"/>
      <c r="AUD31" s="1"/>
      <c r="AUI31" s="1"/>
      <c r="AUN31" s="1"/>
      <c r="AUS31" s="1"/>
      <c r="AUX31" s="1"/>
      <c r="AVC31" s="1"/>
      <c r="AVH31" s="1"/>
      <c r="AVM31" s="1"/>
      <c r="AVR31" s="1"/>
      <c r="AVW31" s="1"/>
      <c r="AWB31" s="1"/>
      <c r="AWG31" s="1"/>
      <c r="AWL31" s="1"/>
      <c r="AWQ31" s="1"/>
      <c r="AWV31" s="1"/>
      <c r="AXA31" s="1"/>
      <c r="AXF31" s="1"/>
    </row>
    <row r="32" spans="1:1021 1026:1336" hidden="1" x14ac:dyDescent="0.25">
      <c r="A32" t="s">
        <v>52</v>
      </c>
      <c r="B32" t="s">
        <v>360</v>
      </c>
      <c r="C32" t="s">
        <v>361</v>
      </c>
      <c r="D32">
        <v>122</v>
      </c>
      <c r="E32" s="3">
        <f t="shared" ca="1" si="0"/>
        <v>0.33055555555555555</v>
      </c>
      <c r="F32" t="s">
        <v>783</v>
      </c>
      <c r="G32">
        <f t="shared" si="1"/>
        <v>2011</v>
      </c>
      <c r="H32">
        <f t="shared" si="2"/>
        <v>6</v>
      </c>
      <c r="DL32" s="1"/>
      <c r="DQ32" s="1"/>
      <c r="DV32" s="1"/>
      <c r="EA32" s="1"/>
      <c r="EF32" s="1"/>
      <c r="EK32" s="1"/>
      <c r="KT32" s="1"/>
      <c r="LD32" s="1"/>
      <c r="LN32" s="1"/>
      <c r="MC32" s="1"/>
      <c r="MR32" s="1"/>
      <c r="NG32" s="1"/>
      <c r="NQ32" s="1"/>
      <c r="OA32" s="1"/>
      <c r="OP32" s="1"/>
      <c r="PE32" s="1"/>
      <c r="PT32" s="1"/>
      <c r="QI32" s="1"/>
      <c r="QX32" s="1"/>
      <c r="RH32" s="1"/>
      <c r="RR32" s="1"/>
      <c r="SG32" s="1"/>
      <c r="SV32" s="1"/>
      <c r="TF32" s="1"/>
      <c r="TP32" s="1"/>
      <c r="UE32" s="1"/>
      <c r="UT32" s="1"/>
      <c r="VD32" s="1"/>
      <c r="VN32" s="1"/>
      <c r="WC32" s="1"/>
      <c r="XB32" s="1"/>
      <c r="YU32" s="1"/>
      <c r="AAD32" s="1"/>
      <c r="ABM32" s="1"/>
      <c r="ACV32" s="1"/>
      <c r="ADZ32" s="1"/>
      <c r="AET32" s="1"/>
      <c r="AFN32" s="1"/>
      <c r="AFS32" s="1"/>
      <c r="AGM32" s="1"/>
      <c r="AHG32" s="1"/>
      <c r="AHL32" s="1"/>
      <c r="AIF32" s="1"/>
      <c r="AIK32" s="1"/>
      <c r="AJE32" s="1"/>
      <c r="AJJ32" s="1"/>
      <c r="AKS32" s="1"/>
      <c r="AKX32" s="1"/>
      <c r="AMB32" s="1"/>
      <c r="AMV32" s="1"/>
      <c r="ANA32" s="1"/>
      <c r="ANU32" s="1"/>
      <c r="AOO32" s="1"/>
      <c r="AOT32" s="1"/>
      <c r="APD32" s="1"/>
      <c r="APN32" s="1"/>
      <c r="AQC32" s="1"/>
      <c r="AQR32" s="1"/>
      <c r="ARB32" s="1"/>
      <c r="ARL32" s="1"/>
      <c r="ASA32" s="1"/>
      <c r="ASK32" s="1"/>
      <c r="ASP32" s="1"/>
      <c r="ASU32" s="1"/>
      <c r="ASZ32" s="1"/>
      <c r="ATE32" s="1"/>
      <c r="ATJ32" s="1"/>
      <c r="ATO32" s="1"/>
      <c r="ATT32" s="1"/>
      <c r="ATY32" s="1"/>
      <c r="AUD32" s="1"/>
      <c r="AUI32" s="1"/>
      <c r="AUN32" s="1"/>
      <c r="AUS32" s="1"/>
      <c r="AUX32" s="1"/>
      <c r="AVC32" s="1"/>
      <c r="AVH32" s="1"/>
      <c r="AVM32" s="1"/>
      <c r="AVR32" s="1"/>
      <c r="AVW32" s="1"/>
      <c r="AWB32" s="1"/>
      <c r="AWG32" s="1"/>
      <c r="AWL32" s="1"/>
      <c r="AWQ32" s="1"/>
      <c r="AWV32" s="1"/>
      <c r="AXA32" s="1"/>
      <c r="AXF32" s="1"/>
    </row>
    <row r="33" spans="1:1016 1036:1306" hidden="1" x14ac:dyDescent="0.25">
      <c r="A33" t="s">
        <v>98</v>
      </c>
      <c r="B33" t="s">
        <v>406</v>
      </c>
      <c r="C33" t="s">
        <v>407</v>
      </c>
      <c r="D33">
        <v>124</v>
      </c>
      <c r="E33" s="3">
        <f t="shared" ca="1" si="0"/>
        <v>0.33333333333333331</v>
      </c>
      <c r="F33" t="s">
        <v>784</v>
      </c>
      <c r="G33">
        <f t="shared" si="1"/>
        <v>2007</v>
      </c>
      <c r="H33">
        <f t="shared" si="2"/>
        <v>1</v>
      </c>
      <c r="DL33" s="1"/>
      <c r="DQ33" s="1"/>
      <c r="DV33" s="1"/>
      <c r="EA33" s="1"/>
      <c r="EF33" s="1"/>
      <c r="EK33" s="1"/>
      <c r="KT33" s="1"/>
      <c r="LD33" s="1"/>
      <c r="LN33" s="1"/>
      <c r="MC33" s="1"/>
      <c r="MR33" s="1"/>
      <c r="NG33" s="1"/>
      <c r="NQ33" s="1"/>
      <c r="OA33" s="1"/>
      <c r="OP33" s="1"/>
      <c r="PE33" s="1"/>
      <c r="PT33" s="1"/>
      <c r="QI33" s="1"/>
      <c r="QX33" s="1"/>
      <c r="RH33" s="1"/>
      <c r="RR33" s="1"/>
      <c r="SG33" s="1"/>
      <c r="SV33" s="1"/>
      <c r="TF33" s="1"/>
      <c r="TP33" s="1"/>
      <c r="UE33" s="1"/>
      <c r="UT33" s="1"/>
      <c r="VD33" s="1"/>
      <c r="VN33" s="1"/>
      <c r="XB33" s="1"/>
      <c r="YU33" s="1"/>
      <c r="AAD33" s="1"/>
      <c r="ABM33" s="1"/>
      <c r="ACV33" s="1"/>
      <c r="ADZ33" s="1"/>
      <c r="AET33" s="1"/>
      <c r="AFN33" s="1"/>
      <c r="AFS33" s="1"/>
      <c r="AGM33" s="1"/>
      <c r="AHG33" s="1"/>
      <c r="AHL33" s="1"/>
      <c r="AIF33" s="1"/>
      <c r="AIK33" s="1"/>
      <c r="AJE33" s="1"/>
      <c r="AJJ33" s="1"/>
      <c r="AKS33" s="1"/>
      <c r="AKX33" s="1"/>
      <c r="AMB33" s="1"/>
      <c r="AMV33" s="1"/>
      <c r="ANA33" s="1"/>
      <c r="ANU33" s="1"/>
      <c r="AOO33" s="1"/>
      <c r="AOT33" s="1"/>
      <c r="APD33" s="1"/>
      <c r="APN33" s="1"/>
      <c r="AQC33" s="1"/>
      <c r="AQR33" s="1"/>
      <c r="ARB33" s="1"/>
      <c r="ARL33" s="1"/>
      <c r="ASA33" s="1"/>
      <c r="ASK33" s="1"/>
      <c r="ASP33" s="1"/>
      <c r="ASU33" s="1"/>
      <c r="ASZ33" s="1"/>
      <c r="ATE33" s="1"/>
      <c r="ATJ33" s="1"/>
      <c r="ATO33" s="1"/>
      <c r="ATT33" s="1"/>
      <c r="ATY33" s="1"/>
      <c r="AUD33" s="1"/>
      <c r="AUI33" s="1"/>
      <c r="AUN33" s="1"/>
      <c r="AUS33" s="1"/>
      <c r="AUX33" s="1"/>
      <c r="AVC33" s="1"/>
      <c r="AVH33" s="1"/>
      <c r="AVM33" s="1"/>
      <c r="AVR33" s="1"/>
      <c r="AVW33" s="1"/>
      <c r="AWB33" s="1"/>
      <c r="AWG33" s="1"/>
      <c r="AWL33" s="1"/>
      <c r="AWQ33" s="1"/>
      <c r="AWV33" s="1"/>
      <c r="AXA33" s="1"/>
      <c r="AXF33" s="1"/>
    </row>
    <row r="34" spans="1:1016 1036:1306" hidden="1" x14ac:dyDescent="0.25">
      <c r="A34" t="s">
        <v>99</v>
      </c>
      <c r="B34" t="s">
        <v>408</v>
      </c>
      <c r="C34" t="s">
        <v>407</v>
      </c>
      <c r="D34">
        <v>124</v>
      </c>
      <c r="E34" s="3">
        <f t="shared" ca="1" si="0"/>
        <v>0.33333333333333331</v>
      </c>
      <c r="F34" t="s">
        <v>785</v>
      </c>
      <c r="G34">
        <f t="shared" si="1"/>
        <v>2009</v>
      </c>
      <c r="H34">
        <f t="shared" si="2"/>
        <v>12</v>
      </c>
      <c r="DL34" s="1"/>
      <c r="DQ34" s="1"/>
      <c r="DV34" s="1"/>
      <c r="EA34" s="1"/>
      <c r="EF34" s="1"/>
      <c r="EK34" s="1"/>
      <c r="KT34" s="1"/>
      <c r="LD34" s="1"/>
      <c r="LN34" s="1"/>
      <c r="MC34" s="1"/>
      <c r="MR34" s="1"/>
      <c r="NG34" s="1"/>
      <c r="NQ34" s="1"/>
      <c r="OA34" s="1"/>
      <c r="OP34" s="1"/>
      <c r="PE34" s="1"/>
      <c r="PT34" s="1"/>
      <c r="QI34" s="1"/>
      <c r="QX34" s="1"/>
      <c r="RH34" s="1"/>
      <c r="RR34" s="1"/>
      <c r="SG34" s="1"/>
      <c r="SV34" s="1"/>
      <c r="TF34" s="1"/>
      <c r="TP34" s="1"/>
      <c r="UE34" s="1"/>
      <c r="UT34" s="1"/>
      <c r="VD34" s="1"/>
      <c r="XB34" s="1"/>
      <c r="YU34" s="1"/>
      <c r="AAD34" s="1"/>
      <c r="ABM34" s="1"/>
      <c r="ACV34" s="1"/>
      <c r="ADZ34" s="1"/>
      <c r="AET34" s="1"/>
      <c r="AFN34" s="1"/>
      <c r="AFS34" s="1"/>
      <c r="AGM34" s="1"/>
      <c r="AHG34" s="1"/>
      <c r="AHL34" s="1"/>
      <c r="AIF34" s="1"/>
      <c r="AIK34" s="1"/>
      <c r="AJE34" s="1"/>
      <c r="AJJ34" s="1"/>
      <c r="AKS34" s="1"/>
      <c r="AKX34" s="1"/>
      <c r="AMB34" s="1"/>
      <c r="AMV34" s="1"/>
      <c r="ANA34" s="1"/>
      <c r="ANU34" s="1"/>
      <c r="AOO34" s="1"/>
      <c r="AOT34" s="1"/>
      <c r="APD34" s="1"/>
      <c r="APN34" s="1"/>
      <c r="AQC34" s="1"/>
      <c r="AQR34" s="1"/>
      <c r="ARB34" s="1"/>
      <c r="ARL34" s="1"/>
      <c r="ASA34" s="1"/>
      <c r="ASK34" s="1"/>
      <c r="ASP34" s="1"/>
      <c r="ASU34" s="1"/>
      <c r="ASZ34" s="1"/>
      <c r="ATE34" s="1"/>
      <c r="ATJ34" s="1"/>
      <c r="ATO34" s="1"/>
      <c r="ATT34" s="1"/>
      <c r="ATY34" s="1"/>
      <c r="AUD34" s="1"/>
      <c r="AUI34" s="1"/>
      <c r="AUN34" s="1"/>
      <c r="AUS34" s="1"/>
      <c r="AUX34" s="1"/>
      <c r="AVC34" s="1"/>
      <c r="AVH34" s="1"/>
      <c r="AVM34" s="1"/>
      <c r="AVR34" s="1"/>
      <c r="AVW34" s="1"/>
      <c r="AWB34" s="1"/>
      <c r="AWG34" s="1"/>
      <c r="AWL34" s="1"/>
      <c r="AWQ34" s="1"/>
      <c r="AWV34" s="1"/>
      <c r="AXA34" s="1"/>
    </row>
    <row r="35" spans="1:1016 1036:1306" hidden="1" x14ac:dyDescent="0.25">
      <c r="A35" t="s">
        <v>53</v>
      </c>
      <c r="B35" t="s">
        <v>362</v>
      </c>
      <c r="C35" t="s">
        <v>363</v>
      </c>
      <c r="D35">
        <v>129</v>
      </c>
      <c r="E35" s="3">
        <f t="shared" ca="1" si="0"/>
        <v>0.34722222222222221</v>
      </c>
      <c r="F35" t="s">
        <v>786</v>
      </c>
      <c r="G35">
        <f t="shared" si="1"/>
        <v>2011</v>
      </c>
      <c r="H35">
        <f t="shared" si="2"/>
        <v>7</v>
      </c>
      <c r="DL35" s="1"/>
      <c r="DQ35" s="1"/>
      <c r="DV35" s="1"/>
      <c r="EA35" s="1"/>
      <c r="EF35" s="1"/>
      <c r="EK35" s="1"/>
      <c r="KT35" s="1"/>
      <c r="LD35" s="1"/>
      <c r="LN35" s="1"/>
      <c r="MC35" s="1"/>
      <c r="MR35" s="1"/>
      <c r="NG35" s="1"/>
      <c r="NQ35" s="1"/>
      <c r="OA35" s="1"/>
      <c r="OP35" s="1"/>
      <c r="PE35" s="1"/>
      <c r="PT35" s="1"/>
      <c r="QI35" s="1"/>
      <c r="QX35" s="1"/>
      <c r="RH35" s="1"/>
      <c r="RR35" s="1"/>
      <c r="SG35" s="1"/>
      <c r="SV35" s="1"/>
      <c r="TF35" s="1"/>
      <c r="TP35" s="1"/>
      <c r="UE35" s="1"/>
      <c r="VD35" s="1"/>
      <c r="XB35" s="1"/>
      <c r="YU35" s="1"/>
      <c r="AAD35" s="1"/>
      <c r="ABM35" s="1"/>
      <c r="ACV35" s="1"/>
      <c r="ADZ35" s="1"/>
      <c r="AET35" s="1"/>
      <c r="AFN35" s="1"/>
      <c r="AFS35" s="1"/>
      <c r="AGM35" s="1"/>
      <c r="AHG35" s="1"/>
      <c r="AHL35" s="1"/>
      <c r="AIF35" s="1"/>
      <c r="AIK35" s="1"/>
      <c r="AJE35" s="1"/>
      <c r="AJJ35" s="1"/>
      <c r="AKS35" s="1"/>
      <c r="AKX35" s="1"/>
      <c r="AMB35" s="1"/>
      <c r="AMV35" s="1"/>
      <c r="ANA35" s="1"/>
      <c r="ANU35" s="1"/>
      <c r="AOO35" s="1"/>
      <c r="AOT35" s="1"/>
      <c r="APD35" s="1"/>
      <c r="APN35" s="1"/>
      <c r="AQC35" s="1"/>
      <c r="AQR35" s="1"/>
      <c r="ARB35" s="1"/>
      <c r="ARL35" s="1"/>
      <c r="ASA35" s="1"/>
      <c r="ASK35" s="1"/>
      <c r="ASP35" s="1"/>
      <c r="ASU35" s="1"/>
      <c r="ASZ35" s="1"/>
      <c r="ATE35" s="1"/>
      <c r="ATJ35" s="1"/>
      <c r="ATO35" s="1"/>
      <c r="ATT35" s="1"/>
      <c r="ATY35" s="1"/>
      <c r="AUD35" s="1"/>
      <c r="AUI35" s="1"/>
      <c r="AUN35" s="1"/>
      <c r="AUS35" s="1"/>
      <c r="AUX35" s="1"/>
      <c r="AVC35" s="1"/>
      <c r="AVH35" s="1"/>
      <c r="AVM35" s="1"/>
      <c r="AVR35" s="1"/>
      <c r="AVW35" s="1"/>
      <c r="AWB35" s="1"/>
      <c r="AWG35" s="1"/>
      <c r="AWL35" s="1"/>
      <c r="AWQ35" s="1"/>
      <c r="AWV35" s="1"/>
      <c r="AXA35" s="1"/>
    </row>
    <row r="36" spans="1:1016 1036:1306" hidden="1" x14ac:dyDescent="0.25">
      <c r="A36" t="s">
        <v>54</v>
      </c>
      <c r="B36" t="s">
        <v>364</v>
      </c>
      <c r="C36" t="s">
        <v>365</v>
      </c>
      <c r="D36">
        <v>136</v>
      </c>
      <c r="E36" s="3">
        <f t="shared" ca="1" si="0"/>
        <v>0.36666666666666664</v>
      </c>
      <c r="F36" t="s">
        <v>787</v>
      </c>
      <c r="G36">
        <f t="shared" si="1"/>
        <v>2011</v>
      </c>
      <c r="H36">
        <f t="shared" si="2"/>
        <v>1</v>
      </c>
      <c r="DL36" s="1"/>
      <c r="DQ36" s="1"/>
      <c r="DV36" s="1"/>
      <c r="EA36" s="1"/>
      <c r="EF36" s="1"/>
      <c r="EK36" s="1"/>
      <c r="KT36" s="1"/>
      <c r="LD36" s="1"/>
      <c r="LN36" s="1"/>
      <c r="MC36" s="1"/>
      <c r="MR36" s="1"/>
      <c r="NG36" s="1"/>
      <c r="NQ36" s="1"/>
      <c r="OA36" s="1"/>
      <c r="OP36" s="1"/>
      <c r="PE36" s="1"/>
      <c r="PT36" s="1"/>
      <c r="QI36" s="1"/>
      <c r="QX36" s="1"/>
      <c r="RH36" s="1"/>
      <c r="RR36" s="1"/>
      <c r="SG36" s="1"/>
      <c r="SV36" s="1"/>
      <c r="TF36" s="1"/>
      <c r="TP36" s="1"/>
      <c r="VD36" s="1"/>
      <c r="XB36" s="1"/>
      <c r="YU36" s="1"/>
      <c r="AAD36" s="1"/>
      <c r="ABM36" s="1"/>
      <c r="ACV36" s="1"/>
      <c r="ADZ36" s="1"/>
      <c r="AET36" s="1"/>
      <c r="AFN36" s="1"/>
      <c r="AFS36" s="1"/>
      <c r="AGM36" s="1"/>
      <c r="AHG36" s="1"/>
      <c r="AHL36" s="1"/>
      <c r="AIF36" s="1"/>
      <c r="AIK36" s="1"/>
      <c r="AJE36" s="1"/>
      <c r="AJJ36" s="1"/>
      <c r="AKS36" s="1"/>
      <c r="AKX36" s="1"/>
      <c r="AMB36" s="1"/>
      <c r="AMV36" s="1"/>
      <c r="ANA36" s="1"/>
      <c r="ANU36" s="1"/>
      <c r="AOO36" s="1"/>
      <c r="AOT36" s="1"/>
      <c r="APD36" s="1"/>
      <c r="APN36" s="1"/>
      <c r="AQC36" s="1"/>
      <c r="AQR36" s="1"/>
      <c r="ARB36" s="1"/>
      <c r="ARL36" s="1"/>
      <c r="ASA36" s="1"/>
      <c r="ASK36" s="1"/>
      <c r="ASP36" s="1"/>
      <c r="ASU36" s="1"/>
      <c r="ASZ36" s="1"/>
      <c r="ATE36" s="1"/>
      <c r="ATJ36" s="1"/>
      <c r="ATO36" s="1"/>
      <c r="ATT36" s="1"/>
      <c r="ATY36" s="1"/>
      <c r="AUD36" s="1"/>
      <c r="AUI36" s="1"/>
      <c r="AUN36" s="1"/>
      <c r="AUS36" s="1"/>
      <c r="AUX36" s="1"/>
      <c r="AVC36" s="1"/>
      <c r="AVH36" s="1"/>
      <c r="AVM36" s="1"/>
      <c r="AVR36" s="1"/>
      <c r="AVW36" s="1"/>
      <c r="AWB36" s="1"/>
      <c r="AWG36" s="1"/>
      <c r="AWL36" s="1"/>
      <c r="AWQ36" s="1"/>
      <c r="AWV36" s="1"/>
      <c r="AXA36" s="1"/>
    </row>
    <row r="37" spans="1:1016 1036:1306" hidden="1" x14ac:dyDescent="0.25">
      <c r="A37" t="s">
        <v>100</v>
      </c>
      <c r="B37" t="s">
        <v>409</v>
      </c>
      <c r="C37" t="s">
        <v>410</v>
      </c>
      <c r="D37">
        <v>139</v>
      </c>
      <c r="E37" s="3">
        <f t="shared" ca="1" si="0"/>
        <v>0.375</v>
      </c>
      <c r="F37" t="s">
        <v>788</v>
      </c>
      <c r="G37">
        <f t="shared" si="1"/>
        <v>2009</v>
      </c>
      <c r="H37">
        <f t="shared" si="2"/>
        <v>1</v>
      </c>
      <c r="DL37" s="1"/>
      <c r="DQ37" s="1"/>
      <c r="DV37" s="1"/>
      <c r="EA37" s="1"/>
      <c r="EF37" s="1"/>
      <c r="EK37" s="1"/>
      <c r="KT37" s="1"/>
      <c r="LD37" s="1"/>
      <c r="LN37" s="1"/>
      <c r="MC37" s="1"/>
      <c r="MR37" s="1"/>
      <c r="NG37" s="1"/>
      <c r="NQ37" s="1"/>
      <c r="OA37" s="1"/>
      <c r="OP37" s="1"/>
      <c r="PE37" s="1"/>
      <c r="PT37" s="1"/>
      <c r="QI37" s="1"/>
      <c r="QX37" s="1"/>
      <c r="RH37" s="1"/>
      <c r="RR37" s="1"/>
      <c r="SG37" s="1"/>
      <c r="SV37" s="1"/>
      <c r="TF37" s="1"/>
      <c r="VD37" s="1"/>
      <c r="XB37" s="1"/>
      <c r="YU37" s="1"/>
      <c r="AAD37" s="1"/>
      <c r="ABM37" s="1"/>
      <c r="ACV37" s="1"/>
      <c r="ADZ37" s="1"/>
      <c r="AET37" s="1"/>
      <c r="AFN37" s="1"/>
      <c r="AFS37" s="1"/>
      <c r="AGM37" s="1"/>
      <c r="AHG37" s="1"/>
      <c r="AHL37" s="1"/>
      <c r="AIF37" s="1"/>
      <c r="AIK37" s="1"/>
      <c r="AJE37" s="1"/>
      <c r="AJJ37" s="1"/>
      <c r="AKS37" s="1"/>
      <c r="AKX37" s="1"/>
      <c r="AMB37" s="1"/>
      <c r="AMV37" s="1"/>
      <c r="ANA37" s="1"/>
      <c r="ANU37" s="1"/>
      <c r="AOO37" s="1"/>
      <c r="AOT37" s="1"/>
      <c r="APD37" s="1"/>
      <c r="APN37" s="1"/>
      <c r="AQC37" s="1"/>
      <c r="AQR37" s="1"/>
      <c r="ARB37" s="1"/>
      <c r="ARL37" s="1"/>
      <c r="ASA37" s="1"/>
      <c r="ASK37" s="1"/>
      <c r="ASP37" s="1"/>
      <c r="ASU37" s="1"/>
      <c r="ASZ37" s="1"/>
      <c r="ATE37" s="1"/>
      <c r="ATJ37" s="1"/>
      <c r="ATO37" s="1"/>
      <c r="ATT37" s="1"/>
      <c r="ATY37" s="1"/>
      <c r="AUD37" s="1"/>
      <c r="AUI37" s="1"/>
      <c r="AUN37" s="1"/>
      <c r="AUS37" s="1"/>
      <c r="AUX37" s="1"/>
      <c r="AVC37" s="1"/>
      <c r="AVH37" s="1"/>
      <c r="AVM37" s="1"/>
      <c r="AVR37" s="1"/>
      <c r="AVW37" s="1"/>
      <c r="AWB37" s="1"/>
      <c r="AWG37" s="1"/>
      <c r="AWL37" s="1"/>
      <c r="AWQ37" s="1"/>
      <c r="AWV37" s="1"/>
      <c r="AXA37" s="1"/>
    </row>
    <row r="38" spans="1:1016 1036:1306" hidden="1" x14ac:dyDescent="0.25">
      <c r="A38" t="s">
        <v>55</v>
      </c>
      <c r="B38" t="s">
        <v>366</v>
      </c>
      <c r="C38" t="s">
        <v>367</v>
      </c>
      <c r="D38">
        <v>143</v>
      </c>
      <c r="E38" s="3">
        <f t="shared" ca="1" si="0"/>
        <v>0.38611111111111113</v>
      </c>
      <c r="F38" t="s">
        <v>789</v>
      </c>
      <c r="G38">
        <f t="shared" si="1"/>
        <v>2011</v>
      </c>
      <c r="H38">
        <f t="shared" si="2"/>
        <v>7</v>
      </c>
      <c r="DL38" s="1"/>
      <c r="DQ38" s="1"/>
      <c r="DV38" s="1"/>
      <c r="EA38" s="1"/>
      <c r="EF38" s="1"/>
      <c r="EK38" s="1"/>
      <c r="KT38" s="1"/>
      <c r="LD38" s="1"/>
      <c r="LN38" s="1"/>
      <c r="MC38" s="1"/>
      <c r="MR38" s="1"/>
      <c r="NG38" s="1"/>
      <c r="NQ38" s="1"/>
      <c r="OA38" s="1"/>
      <c r="OP38" s="1"/>
      <c r="PE38" s="1"/>
      <c r="PT38" s="1"/>
      <c r="QI38" s="1"/>
      <c r="QX38" s="1"/>
      <c r="RH38" s="1"/>
      <c r="RR38" s="1"/>
      <c r="SG38" s="1"/>
      <c r="TF38" s="1"/>
      <c r="VD38" s="1"/>
      <c r="XB38" s="1"/>
      <c r="YU38" s="1"/>
      <c r="AAD38" s="1"/>
      <c r="ABM38" s="1"/>
      <c r="ACV38" s="1"/>
      <c r="ADZ38" s="1"/>
      <c r="AET38" s="1"/>
      <c r="AFN38" s="1"/>
      <c r="AFS38" s="1"/>
      <c r="AGM38" s="1"/>
      <c r="AHG38" s="1"/>
      <c r="AHL38" s="1"/>
      <c r="AIF38" s="1"/>
      <c r="AIK38" s="1"/>
      <c r="AJE38" s="1"/>
      <c r="AJJ38" s="1"/>
      <c r="AKS38" s="1"/>
      <c r="AKX38" s="1"/>
      <c r="AMB38" s="1"/>
      <c r="AMV38" s="1"/>
      <c r="ANA38" s="1"/>
      <c r="ANU38" s="1"/>
      <c r="AOO38" s="1"/>
      <c r="AOT38" s="1"/>
      <c r="APD38" s="1"/>
      <c r="APN38" s="1"/>
      <c r="AQC38" s="1"/>
      <c r="AQR38" s="1"/>
      <c r="ARB38" s="1"/>
      <c r="ARL38" s="1"/>
      <c r="ASA38" s="1"/>
      <c r="ASK38" s="1"/>
      <c r="ASP38" s="1"/>
      <c r="ASU38" s="1"/>
      <c r="ASZ38" s="1"/>
      <c r="ATE38" s="1"/>
      <c r="ATJ38" s="1"/>
      <c r="ATO38" s="1"/>
      <c r="ATT38" s="1"/>
      <c r="ATY38" s="1"/>
      <c r="AUD38" s="1"/>
      <c r="AUI38" s="1"/>
      <c r="AUN38" s="1"/>
      <c r="AUS38" s="1"/>
      <c r="AUX38" s="1"/>
      <c r="AVC38" s="1"/>
      <c r="AVH38" s="1"/>
      <c r="AVM38" s="1"/>
      <c r="AVR38" s="1"/>
      <c r="AVW38" s="1"/>
      <c r="AWB38" s="1"/>
      <c r="AWG38" s="1"/>
      <c r="AWL38" s="1"/>
      <c r="AWQ38" s="1"/>
      <c r="AWV38" s="1"/>
      <c r="AXA38" s="1"/>
    </row>
    <row r="39" spans="1:1016 1036:1306" hidden="1" x14ac:dyDescent="0.25">
      <c r="A39" t="s">
        <v>56</v>
      </c>
      <c r="B39" t="s">
        <v>368</v>
      </c>
      <c r="C39" t="s">
        <v>369</v>
      </c>
      <c r="D39">
        <v>150</v>
      </c>
      <c r="E39" s="3">
        <f t="shared" ca="1" si="0"/>
        <v>0.40555555555555556</v>
      </c>
      <c r="F39" t="s">
        <v>790</v>
      </c>
      <c r="G39">
        <f t="shared" si="1"/>
        <v>2011</v>
      </c>
      <c r="H39">
        <f t="shared" si="2"/>
        <v>7</v>
      </c>
      <c r="DL39" s="1"/>
      <c r="DQ39" s="1"/>
      <c r="DV39" s="1"/>
      <c r="EA39" s="1"/>
      <c r="EF39" s="1"/>
      <c r="EK39" s="1"/>
      <c r="KT39" s="1"/>
      <c r="LD39" s="1"/>
      <c r="LN39" s="1"/>
      <c r="MC39" s="1"/>
      <c r="MR39" s="1"/>
      <c r="NG39" s="1"/>
      <c r="NQ39" s="1"/>
      <c r="OA39" s="1"/>
      <c r="OP39" s="1"/>
      <c r="PE39" s="1"/>
      <c r="PT39" s="1"/>
      <c r="QI39" s="1"/>
      <c r="QX39" s="1"/>
      <c r="RH39" s="1"/>
      <c r="RR39" s="1"/>
      <c r="TF39" s="1"/>
      <c r="VD39" s="1"/>
      <c r="XB39" s="1"/>
      <c r="YU39" s="1"/>
      <c r="AAD39" s="1"/>
      <c r="ABM39" s="1"/>
      <c r="ACV39" s="1"/>
      <c r="ADZ39" s="1"/>
      <c r="AET39" s="1"/>
      <c r="AFN39" s="1"/>
      <c r="AFS39" s="1"/>
      <c r="AGM39" s="1"/>
      <c r="AHG39" s="1"/>
      <c r="AHL39" s="1"/>
      <c r="AIF39" s="1"/>
      <c r="AIK39" s="1"/>
      <c r="AJE39" s="1"/>
      <c r="AJJ39" s="1"/>
      <c r="AKS39" s="1"/>
      <c r="AKX39" s="1"/>
      <c r="AMB39" s="1"/>
      <c r="AMV39" s="1"/>
      <c r="ANA39" s="1"/>
      <c r="ANU39" s="1"/>
      <c r="AOO39" s="1"/>
      <c r="AOT39" s="1"/>
      <c r="APD39" s="1"/>
      <c r="APN39" s="1"/>
      <c r="AQC39" s="1"/>
      <c r="AQR39" s="1"/>
      <c r="ARB39" s="1"/>
      <c r="ARL39" s="1"/>
      <c r="ASA39" s="1"/>
      <c r="ASK39" s="1"/>
      <c r="ASP39" s="1"/>
      <c r="ASU39" s="1"/>
      <c r="ASZ39" s="1"/>
      <c r="ATE39" s="1"/>
      <c r="ATJ39" s="1"/>
      <c r="ATO39" s="1"/>
      <c r="ATT39" s="1"/>
      <c r="ATY39" s="1"/>
      <c r="AUD39" s="1"/>
      <c r="AUI39" s="1"/>
      <c r="AUN39" s="1"/>
      <c r="AUS39" s="1"/>
      <c r="AUX39" s="1"/>
      <c r="AVC39" s="1"/>
      <c r="AVH39" s="1"/>
      <c r="AVM39" s="1"/>
      <c r="AVR39" s="1"/>
      <c r="AVW39" s="1"/>
      <c r="AWB39" s="1"/>
      <c r="AWG39" s="1"/>
      <c r="AWL39" s="1"/>
      <c r="AWQ39" s="1"/>
      <c r="AWV39" s="1"/>
      <c r="AXA39" s="1"/>
    </row>
    <row r="40" spans="1:1016 1036:1306" hidden="1" x14ac:dyDescent="0.25">
      <c r="A40" t="s">
        <v>101</v>
      </c>
      <c r="B40" t="s">
        <v>411</v>
      </c>
      <c r="C40" t="s">
        <v>412</v>
      </c>
      <c r="D40">
        <v>155</v>
      </c>
      <c r="E40" s="3">
        <f t="shared" ca="1" si="0"/>
        <v>0.41666666666666669</v>
      </c>
      <c r="F40" t="s">
        <v>791</v>
      </c>
      <c r="G40">
        <f t="shared" si="1"/>
        <v>2007</v>
      </c>
      <c r="H40">
        <f t="shared" si="2"/>
        <v>1</v>
      </c>
      <c r="DL40" s="1"/>
      <c r="DQ40" s="1"/>
      <c r="DV40" s="1"/>
      <c r="EA40" s="1"/>
      <c r="EF40" s="1"/>
      <c r="EK40" s="1"/>
      <c r="KT40" s="1"/>
      <c r="LD40" s="1"/>
      <c r="LN40" s="1"/>
      <c r="MC40" s="1"/>
      <c r="MR40" s="1"/>
      <c r="NG40" s="1"/>
      <c r="NQ40" s="1"/>
      <c r="OA40" s="1"/>
      <c r="OP40" s="1"/>
      <c r="PE40" s="1"/>
      <c r="PT40" s="1"/>
      <c r="QI40" s="1"/>
      <c r="QX40" s="1"/>
      <c r="RH40" s="1"/>
      <c r="TF40" s="1"/>
      <c r="VD40" s="1"/>
      <c r="XB40" s="1"/>
      <c r="YU40" s="1"/>
      <c r="AAD40" s="1"/>
      <c r="ABM40" s="1"/>
      <c r="ACV40" s="1"/>
      <c r="ADZ40" s="1"/>
      <c r="AET40" s="1"/>
      <c r="AFN40" s="1"/>
      <c r="AFS40" s="1"/>
      <c r="AGM40" s="1"/>
      <c r="AHG40" s="1"/>
      <c r="AHL40" s="1"/>
      <c r="AIF40" s="1"/>
      <c r="AIK40" s="1"/>
      <c r="AJE40" s="1"/>
      <c r="AJJ40" s="1"/>
      <c r="AKS40" s="1"/>
      <c r="AKX40" s="1"/>
      <c r="AMB40" s="1"/>
      <c r="AMV40" s="1"/>
      <c r="ANA40" s="1"/>
      <c r="ANU40" s="1"/>
      <c r="AOO40" s="1"/>
      <c r="AOT40" s="1"/>
      <c r="APD40" s="1"/>
      <c r="APN40" s="1"/>
      <c r="AQC40" s="1"/>
      <c r="AQR40" s="1"/>
      <c r="ARB40" s="1"/>
      <c r="ARL40" s="1"/>
      <c r="ASA40" s="1"/>
      <c r="ASK40" s="1"/>
      <c r="ASP40" s="1"/>
      <c r="ASU40" s="1"/>
      <c r="ASZ40" s="1"/>
      <c r="ATE40" s="1"/>
      <c r="ATJ40" s="1"/>
      <c r="ATO40" s="1"/>
      <c r="ATT40" s="1"/>
      <c r="ATY40" s="1"/>
      <c r="AUD40" s="1"/>
      <c r="AUI40" s="1"/>
      <c r="AUN40" s="1"/>
      <c r="AUS40" s="1"/>
      <c r="AUX40" s="1"/>
      <c r="AVC40" s="1"/>
      <c r="AVH40" s="1"/>
      <c r="AVM40" s="1"/>
      <c r="AVR40" s="1"/>
      <c r="AVW40" s="1"/>
      <c r="AWB40" s="1"/>
      <c r="AWG40" s="1"/>
      <c r="AWL40" s="1"/>
      <c r="AWQ40" s="1"/>
      <c r="AWV40" s="1"/>
    </row>
    <row r="41" spans="1:1016 1036:1306" hidden="1" x14ac:dyDescent="0.25">
      <c r="A41" t="s">
        <v>102</v>
      </c>
      <c r="B41" t="s">
        <v>413</v>
      </c>
      <c r="C41" t="s">
        <v>412</v>
      </c>
      <c r="D41">
        <v>155</v>
      </c>
      <c r="E41" s="3">
        <f t="shared" ca="1" si="0"/>
        <v>0.41666666666666669</v>
      </c>
      <c r="F41" t="s">
        <v>792</v>
      </c>
      <c r="G41">
        <f t="shared" si="1"/>
        <v>2010</v>
      </c>
      <c r="H41">
        <f t="shared" si="2"/>
        <v>2</v>
      </c>
      <c r="DL41" s="1"/>
      <c r="DQ41" s="1"/>
      <c r="DV41" s="1"/>
      <c r="EA41" s="1"/>
      <c r="EF41" s="1"/>
      <c r="EK41" s="1"/>
      <c r="KT41" s="1"/>
      <c r="LD41" s="1"/>
      <c r="LN41" s="1"/>
      <c r="MC41" s="1"/>
      <c r="MR41" s="1"/>
      <c r="NG41" s="1"/>
      <c r="NQ41" s="1"/>
      <c r="OA41" s="1"/>
      <c r="OP41" s="1"/>
      <c r="PE41" s="1"/>
      <c r="PT41" s="1"/>
      <c r="QI41" s="1"/>
      <c r="RH41" s="1"/>
      <c r="TF41" s="1"/>
      <c r="VD41" s="1"/>
      <c r="XB41" s="1"/>
      <c r="YU41" s="1"/>
      <c r="AAD41" s="1"/>
      <c r="ABM41" s="1"/>
      <c r="ACV41" s="1"/>
      <c r="ADZ41" s="1"/>
      <c r="AET41" s="1"/>
      <c r="AFN41" s="1"/>
      <c r="AFS41" s="1"/>
      <c r="AGM41" s="1"/>
      <c r="AHG41" s="1"/>
      <c r="AHL41" s="1"/>
      <c r="AIF41" s="1"/>
      <c r="AIK41" s="1"/>
      <c r="AJE41" s="1"/>
      <c r="AJJ41" s="1"/>
      <c r="AKS41" s="1"/>
      <c r="AKX41" s="1"/>
      <c r="AMB41" s="1"/>
      <c r="AMV41" s="1"/>
      <c r="ANA41" s="1"/>
      <c r="ANU41" s="1"/>
      <c r="AOO41" s="1"/>
      <c r="AOT41" s="1"/>
      <c r="APD41" s="1"/>
      <c r="APN41" s="1"/>
      <c r="AQC41" s="1"/>
      <c r="AQR41" s="1"/>
      <c r="ARB41" s="1"/>
      <c r="ARL41" s="1"/>
      <c r="ASA41" s="1"/>
      <c r="ASK41" s="1"/>
      <c r="ASP41" s="1"/>
      <c r="ASU41" s="1"/>
      <c r="ASZ41" s="1"/>
      <c r="ATE41" s="1"/>
      <c r="ATJ41" s="1"/>
      <c r="ATO41" s="1"/>
      <c r="ATT41" s="1"/>
      <c r="ATY41" s="1"/>
      <c r="AUD41" s="1"/>
      <c r="AUI41" s="1"/>
      <c r="AUN41" s="1"/>
      <c r="AUS41" s="1"/>
      <c r="AUX41" s="1"/>
      <c r="AVC41" s="1"/>
      <c r="AVH41" s="1"/>
      <c r="AVM41" s="1"/>
      <c r="AVR41" s="1"/>
      <c r="AVW41" s="1"/>
      <c r="AWB41" s="1"/>
      <c r="AWG41" s="1"/>
      <c r="AWL41" s="1"/>
      <c r="AWQ41" s="1"/>
      <c r="AWV41" s="1"/>
    </row>
    <row r="42" spans="1:1016 1036:1306" hidden="1" x14ac:dyDescent="0.25">
      <c r="A42" t="s">
        <v>57</v>
      </c>
      <c r="B42" t="s">
        <v>370</v>
      </c>
      <c r="C42" t="s">
        <v>371</v>
      </c>
      <c r="D42">
        <v>157</v>
      </c>
      <c r="E42" s="3">
        <f t="shared" ca="1" si="0"/>
        <v>0.42222222222222222</v>
      </c>
      <c r="F42" t="s">
        <v>793</v>
      </c>
      <c r="G42">
        <f t="shared" si="1"/>
        <v>2011</v>
      </c>
      <c r="H42">
        <f t="shared" si="2"/>
        <v>8</v>
      </c>
      <c r="DL42" s="1"/>
      <c r="DQ42" s="1"/>
      <c r="DV42" s="1"/>
      <c r="EA42" s="1"/>
      <c r="EF42" s="1"/>
      <c r="EK42" s="1"/>
      <c r="KT42" s="1"/>
      <c r="LD42" s="1"/>
      <c r="LN42" s="1"/>
      <c r="MC42" s="1"/>
      <c r="MR42" s="1"/>
      <c r="NG42" s="1"/>
      <c r="NQ42" s="1"/>
      <c r="OA42" s="1"/>
      <c r="OP42" s="1"/>
      <c r="PE42" s="1"/>
      <c r="PT42" s="1"/>
      <c r="RH42" s="1"/>
      <c r="TF42" s="1"/>
      <c r="VD42" s="1"/>
      <c r="XB42" s="1"/>
      <c r="YU42" s="1"/>
      <c r="AAD42" s="1"/>
      <c r="ABM42" s="1"/>
      <c r="ACV42" s="1"/>
      <c r="ADZ42" s="1"/>
      <c r="AET42" s="1"/>
      <c r="AFN42" s="1"/>
      <c r="AFS42" s="1"/>
      <c r="AGM42" s="1"/>
      <c r="AHG42" s="1"/>
      <c r="AHL42" s="1"/>
      <c r="AIF42" s="1"/>
      <c r="AIK42" s="1"/>
      <c r="AJE42" s="1"/>
      <c r="AJJ42" s="1"/>
      <c r="AKS42" s="1"/>
      <c r="AKX42" s="1"/>
      <c r="AMB42" s="1"/>
      <c r="AMV42" s="1"/>
      <c r="ANA42" s="1"/>
      <c r="ANU42" s="1"/>
      <c r="AOO42" s="1"/>
      <c r="AOT42" s="1"/>
      <c r="APD42" s="1"/>
      <c r="APN42" s="1"/>
      <c r="AQC42" s="1"/>
      <c r="AQR42" s="1"/>
      <c r="ARB42" s="1"/>
      <c r="ARL42" s="1"/>
      <c r="ASA42" s="1"/>
      <c r="ASK42" s="1"/>
      <c r="ASP42" s="1"/>
      <c r="ASU42" s="1"/>
      <c r="ASZ42" s="1"/>
      <c r="ATE42" s="1"/>
      <c r="ATJ42" s="1"/>
      <c r="ATO42" s="1"/>
      <c r="ATT42" s="1"/>
      <c r="ATY42" s="1"/>
      <c r="AUD42" s="1"/>
      <c r="AUI42" s="1"/>
      <c r="AUN42" s="1"/>
      <c r="AUS42" s="1"/>
      <c r="AUX42" s="1"/>
      <c r="AVC42" s="1"/>
      <c r="AVH42" s="1"/>
      <c r="AVM42" s="1"/>
      <c r="AVR42" s="1"/>
      <c r="AVW42" s="1"/>
      <c r="AWB42" s="1"/>
      <c r="AWG42" s="1"/>
      <c r="AWL42" s="1"/>
      <c r="AWQ42" s="1"/>
      <c r="AWV42" s="1"/>
    </row>
    <row r="43" spans="1:1016 1036:1306" hidden="1" x14ac:dyDescent="0.25">
      <c r="A43" t="s">
        <v>58</v>
      </c>
      <c r="B43" t="s">
        <v>372</v>
      </c>
      <c r="C43" t="s">
        <v>373</v>
      </c>
      <c r="D43">
        <v>164</v>
      </c>
      <c r="E43" s="3">
        <f t="shared" ca="1" si="0"/>
        <v>0.44166666666666665</v>
      </c>
      <c r="F43" t="s">
        <v>794</v>
      </c>
      <c r="G43">
        <f t="shared" si="1"/>
        <v>2011</v>
      </c>
      <c r="H43">
        <f t="shared" si="2"/>
        <v>2</v>
      </c>
      <c r="DL43" s="1"/>
      <c r="DQ43" s="1"/>
      <c r="DV43" s="1"/>
      <c r="EA43" s="1"/>
      <c r="EF43" s="1"/>
      <c r="EK43" s="1"/>
      <c r="KT43" s="1"/>
      <c r="LD43" s="1"/>
      <c r="LN43" s="1"/>
      <c r="MC43" s="1"/>
      <c r="MR43" s="1"/>
      <c r="NG43" s="1"/>
      <c r="NQ43" s="1"/>
      <c r="OA43" s="1"/>
      <c r="OP43" s="1"/>
      <c r="PE43" s="1"/>
      <c r="RH43" s="1"/>
      <c r="TF43" s="1"/>
      <c r="VD43" s="1"/>
      <c r="XB43" s="1"/>
      <c r="YU43" s="1"/>
      <c r="AAD43" s="1"/>
      <c r="ABM43" s="1"/>
      <c r="ACV43" s="1"/>
      <c r="ADZ43" s="1"/>
      <c r="AET43" s="1"/>
      <c r="AFN43" s="1"/>
      <c r="AFS43" s="1"/>
      <c r="AGM43" s="1"/>
      <c r="AHG43" s="1"/>
      <c r="AHL43" s="1"/>
      <c r="AIF43" s="1"/>
      <c r="AIK43" s="1"/>
      <c r="AJE43" s="1"/>
      <c r="AJJ43" s="1"/>
      <c r="AKS43" s="1"/>
      <c r="AKX43" s="1"/>
      <c r="AMB43" s="1"/>
      <c r="AMV43" s="1"/>
      <c r="ANA43" s="1"/>
      <c r="ANU43" s="1"/>
      <c r="AOO43" s="1"/>
      <c r="APD43" s="1"/>
      <c r="APN43" s="1"/>
      <c r="AQC43" s="1"/>
      <c r="AQR43" s="1"/>
      <c r="ARB43" s="1"/>
      <c r="ARL43" s="1"/>
      <c r="ASA43" s="1"/>
      <c r="ASK43" s="1"/>
      <c r="ASP43" s="1"/>
      <c r="ASU43" s="1"/>
      <c r="ASZ43" s="1"/>
      <c r="ATE43" s="1"/>
      <c r="ATJ43" s="1"/>
      <c r="ATO43" s="1"/>
      <c r="ATT43" s="1"/>
      <c r="ATY43" s="1"/>
      <c r="AUD43" s="1"/>
      <c r="AUI43" s="1"/>
      <c r="AUN43" s="1"/>
      <c r="AUS43" s="1"/>
      <c r="AUX43" s="1"/>
      <c r="AVC43" s="1"/>
      <c r="AVH43" s="1"/>
      <c r="AVM43" s="1"/>
      <c r="AVR43" s="1"/>
      <c r="AVW43" s="1"/>
      <c r="AWB43" s="1"/>
      <c r="AWG43" s="1"/>
      <c r="AWL43" s="1"/>
      <c r="AWQ43" s="1"/>
      <c r="AWV43" s="1"/>
    </row>
    <row r="44" spans="1:1016 1036:1306" hidden="1" x14ac:dyDescent="0.25">
      <c r="A44" t="s">
        <v>103</v>
      </c>
      <c r="B44" t="s">
        <v>414</v>
      </c>
      <c r="C44" t="s">
        <v>415</v>
      </c>
      <c r="D44">
        <v>170</v>
      </c>
      <c r="E44" s="3">
        <f t="shared" ca="1" si="0"/>
        <v>0.45833333333333331</v>
      </c>
      <c r="F44" t="s">
        <v>795</v>
      </c>
      <c r="G44">
        <f t="shared" si="1"/>
        <v>2002</v>
      </c>
      <c r="H44">
        <f t="shared" si="2"/>
        <v>2</v>
      </c>
      <c r="DL44" s="1"/>
      <c r="DQ44" s="1"/>
      <c r="DV44" s="1"/>
      <c r="EA44" s="1"/>
      <c r="EF44" s="1"/>
      <c r="EK44" s="1"/>
      <c r="KT44" s="1"/>
      <c r="LD44" s="1"/>
      <c r="LN44" s="1"/>
      <c r="MC44" s="1"/>
      <c r="MR44" s="1"/>
      <c r="NG44" s="1"/>
      <c r="NQ44" s="1"/>
      <c r="OA44" s="1"/>
      <c r="OP44" s="1"/>
      <c r="RH44" s="1"/>
      <c r="TF44" s="1"/>
      <c r="VD44" s="1"/>
      <c r="XB44" s="1"/>
      <c r="YU44" s="1"/>
      <c r="AAD44" s="1"/>
      <c r="ABM44" s="1"/>
      <c r="ACV44" s="1"/>
      <c r="ADZ44" s="1"/>
      <c r="AET44" s="1"/>
      <c r="AFN44" s="1"/>
      <c r="AFS44" s="1"/>
      <c r="AGM44" s="1"/>
      <c r="AHG44" s="1"/>
      <c r="AHL44" s="1"/>
      <c r="AIF44" s="1"/>
      <c r="AIK44" s="1"/>
      <c r="AJE44" s="1"/>
      <c r="AJJ44" s="1"/>
      <c r="AKS44" s="1"/>
      <c r="AKX44" s="1"/>
      <c r="AMB44" s="1"/>
      <c r="AMV44" s="1"/>
      <c r="ANA44" s="1"/>
      <c r="ANU44" s="1"/>
      <c r="AOO44" s="1"/>
      <c r="APD44" s="1"/>
      <c r="APN44" s="1"/>
      <c r="AQC44" s="1"/>
      <c r="AQR44" s="1"/>
      <c r="ARB44" s="1"/>
      <c r="ARL44" s="1"/>
      <c r="ASA44" s="1"/>
      <c r="ASK44" s="1"/>
      <c r="ASP44" s="1"/>
      <c r="ASU44" s="1"/>
      <c r="ASZ44" s="1"/>
      <c r="ATE44" s="1"/>
      <c r="ATJ44" s="1"/>
      <c r="ATO44" s="1"/>
      <c r="ATT44" s="1"/>
      <c r="ATY44" s="1"/>
      <c r="AUD44" s="1"/>
      <c r="AUI44" s="1"/>
      <c r="AUN44" s="1"/>
      <c r="AUS44" s="1"/>
      <c r="AUX44" s="1"/>
      <c r="AVC44" s="1"/>
      <c r="AVH44" s="1"/>
      <c r="AVM44" s="1"/>
      <c r="AVR44" s="1"/>
      <c r="AVW44" s="1"/>
      <c r="AWB44" s="1"/>
      <c r="AWG44" s="1"/>
      <c r="AWL44" s="1"/>
      <c r="AWQ44" s="1"/>
      <c r="AWV44" s="1"/>
    </row>
    <row r="45" spans="1:1016 1036:1306" hidden="1" x14ac:dyDescent="0.25">
      <c r="A45" t="s">
        <v>104</v>
      </c>
      <c r="B45" t="s">
        <v>416</v>
      </c>
      <c r="C45" t="s">
        <v>415</v>
      </c>
      <c r="D45">
        <v>170</v>
      </c>
      <c r="E45" s="3">
        <f t="shared" ca="1" si="0"/>
        <v>0.45833333333333331</v>
      </c>
      <c r="F45" t="s">
        <v>796</v>
      </c>
      <c r="G45">
        <f t="shared" si="1"/>
        <v>2009</v>
      </c>
      <c r="H45">
        <f t="shared" si="2"/>
        <v>2</v>
      </c>
      <c r="DL45" s="1"/>
      <c r="DQ45" s="1"/>
      <c r="DV45" s="1"/>
      <c r="EA45" s="1"/>
      <c r="EF45" s="1"/>
      <c r="EK45" s="1"/>
      <c r="KT45" s="1"/>
      <c r="LD45" s="1"/>
      <c r="LN45" s="1"/>
      <c r="MC45" s="1"/>
      <c r="MR45" s="1"/>
      <c r="NG45" s="1"/>
      <c r="NQ45" s="1"/>
      <c r="OA45" s="1"/>
      <c r="RH45" s="1"/>
      <c r="TF45" s="1"/>
      <c r="VD45" s="1"/>
      <c r="XB45" s="1"/>
      <c r="YU45" s="1"/>
      <c r="AAD45" s="1"/>
      <c r="ABM45" s="1"/>
      <c r="ACV45" s="1"/>
      <c r="ADZ45" s="1"/>
      <c r="AET45" s="1"/>
      <c r="AFN45" s="1"/>
      <c r="AFS45" s="1"/>
      <c r="AGM45" s="1"/>
      <c r="AHG45" s="1"/>
      <c r="AHL45" s="1"/>
      <c r="AIF45" s="1"/>
      <c r="AIK45" s="1"/>
      <c r="AJE45" s="1"/>
      <c r="AJJ45" s="1"/>
      <c r="AKS45" s="1"/>
      <c r="AKX45" s="1"/>
      <c r="AMB45" s="1"/>
      <c r="AMV45" s="1"/>
      <c r="ANA45" s="1"/>
      <c r="ANU45" s="1"/>
      <c r="AOO45" s="1"/>
      <c r="APD45" s="1"/>
      <c r="APN45" s="1"/>
      <c r="AQC45" s="1"/>
      <c r="AQR45" s="1"/>
      <c r="ARB45" s="1"/>
      <c r="ARL45" s="1"/>
      <c r="ASA45" s="1"/>
      <c r="ASK45" s="1"/>
      <c r="ASP45" s="1"/>
      <c r="ASU45" s="1"/>
      <c r="ASZ45" s="1"/>
      <c r="ATE45" s="1"/>
      <c r="ATJ45" s="1"/>
      <c r="ATO45" s="1"/>
      <c r="ATT45" s="1"/>
      <c r="ATY45" s="1"/>
      <c r="AUD45" s="1"/>
      <c r="AUI45" s="1"/>
      <c r="AUN45" s="1"/>
      <c r="AUS45" s="1"/>
      <c r="AUX45" s="1"/>
      <c r="AVC45" s="1"/>
      <c r="AVH45" s="1"/>
      <c r="AVM45" s="1"/>
      <c r="AVR45" s="1"/>
      <c r="AVW45" s="1"/>
      <c r="AWB45" s="1"/>
      <c r="AWG45" s="1"/>
      <c r="AWL45" s="1"/>
      <c r="AWQ45" s="1"/>
      <c r="AWV45" s="1"/>
    </row>
    <row r="46" spans="1:1016 1036:1306" hidden="1" x14ac:dyDescent="0.25">
      <c r="A46" t="s">
        <v>59</v>
      </c>
      <c r="B46" t="s">
        <v>374</v>
      </c>
      <c r="C46" t="s">
        <v>375</v>
      </c>
      <c r="D46">
        <v>171</v>
      </c>
      <c r="E46" s="3">
        <f t="shared" ca="1" si="0"/>
        <v>0.46111111111111114</v>
      </c>
      <c r="F46" t="s">
        <v>797</v>
      </c>
      <c r="G46">
        <f t="shared" si="1"/>
        <v>2011</v>
      </c>
      <c r="H46">
        <f t="shared" si="2"/>
        <v>8</v>
      </c>
      <c r="DL46" s="1"/>
      <c r="DQ46" s="1"/>
      <c r="DV46" s="1"/>
      <c r="EA46" s="1"/>
      <c r="EF46" s="1"/>
      <c r="EK46" s="1"/>
      <c r="KT46" s="1"/>
      <c r="LD46" s="1"/>
      <c r="LN46" s="1"/>
      <c r="MC46" s="1"/>
      <c r="MR46" s="1"/>
      <c r="NG46" s="1"/>
      <c r="NQ46" s="1"/>
      <c r="RH46" s="1"/>
      <c r="TF46" s="1"/>
      <c r="VD46" s="1"/>
      <c r="XB46" s="1"/>
      <c r="YU46" s="1"/>
      <c r="AAD46" s="1"/>
      <c r="ABM46" s="1"/>
      <c r="ACV46" s="1"/>
      <c r="ADZ46" s="1"/>
      <c r="AET46" s="1"/>
      <c r="AFN46" s="1"/>
      <c r="AFS46" s="1"/>
      <c r="AGM46" s="1"/>
      <c r="AHG46" s="1"/>
      <c r="AHL46" s="1"/>
      <c r="AIF46" s="1"/>
      <c r="AIK46" s="1"/>
      <c r="AJE46" s="1"/>
      <c r="AJJ46" s="1"/>
      <c r="AKS46" s="1"/>
      <c r="AKX46" s="1"/>
      <c r="AMB46" s="1"/>
      <c r="AMV46" s="1"/>
      <c r="ANA46" s="1"/>
      <c r="AOO46" s="1"/>
      <c r="APD46" s="1"/>
      <c r="APN46" s="1"/>
      <c r="AQC46" s="1"/>
      <c r="AQR46" s="1"/>
      <c r="ARB46" s="1"/>
      <c r="ARL46" s="1"/>
      <c r="ASA46" s="1"/>
      <c r="ASK46" s="1"/>
      <c r="ASP46" s="1"/>
      <c r="ASU46" s="1"/>
      <c r="ASZ46" s="1"/>
      <c r="ATE46" s="1"/>
      <c r="ATJ46" s="1"/>
      <c r="ATO46" s="1"/>
      <c r="ATT46" s="1"/>
      <c r="ATY46" s="1"/>
      <c r="AUD46" s="1"/>
      <c r="AUI46" s="1"/>
      <c r="AUN46" s="1"/>
      <c r="AUS46" s="1"/>
      <c r="AUX46" s="1"/>
      <c r="AVC46" s="1"/>
      <c r="AVH46" s="1"/>
      <c r="AVM46" s="1"/>
      <c r="AVR46" s="1"/>
      <c r="AVW46" s="1"/>
      <c r="AWB46" s="1"/>
      <c r="AWG46" s="1"/>
      <c r="AWL46" s="1"/>
      <c r="AWQ46" s="1"/>
    </row>
    <row r="47" spans="1:1016 1036:1306" hidden="1" x14ac:dyDescent="0.25">
      <c r="A47" t="s">
        <v>60</v>
      </c>
      <c r="B47" t="s">
        <v>295</v>
      </c>
      <c r="C47" t="s">
        <v>296</v>
      </c>
      <c r="D47">
        <v>178</v>
      </c>
      <c r="E47" s="3">
        <f t="shared" ca="1" si="0"/>
        <v>0.48055555555555557</v>
      </c>
      <c r="F47" t="s">
        <v>798</v>
      </c>
      <c r="G47">
        <f t="shared" si="1"/>
        <v>2011</v>
      </c>
      <c r="H47">
        <f t="shared" si="2"/>
        <v>8</v>
      </c>
      <c r="DL47" s="1"/>
      <c r="DQ47" s="1"/>
      <c r="DV47" s="1"/>
      <c r="EA47" s="1"/>
      <c r="EF47" s="1"/>
      <c r="EK47" s="1"/>
      <c r="KT47" s="1"/>
      <c r="LD47" s="1"/>
      <c r="LN47" s="1"/>
      <c r="MC47" s="1"/>
      <c r="MR47" s="1"/>
      <c r="NQ47" s="1"/>
      <c r="RH47" s="1"/>
      <c r="TF47" s="1"/>
      <c r="VD47" s="1"/>
      <c r="XB47" s="1"/>
      <c r="YU47" s="1"/>
      <c r="AAD47" s="1"/>
      <c r="ABM47" s="1"/>
      <c r="ACV47" s="1"/>
      <c r="ADZ47" s="1"/>
      <c r="AET47" s="1"/>
      <c r="AFN47" s="1"/>
      <c r="AFS47" s="1"/>
      <c r="AGM47" s="1"/>
      <c r="AHG47" s="1"/>
      <c r="AHL47" s="1"/>
      <c r="AIF47" s="1"/>
      <c r="AIK47" s="1"/>
      <c r="AJE47" s="1"/>
      <c r="AJJ47" s="1"/>
      <c r="AKS47" s="1"/>
      <c r="AKX47" s="1"/>
      <c r="AMB47" s="1"/>
      <c r="AMV47" s="1"/>
      <c r="ANA47" s="1"/>
      <c r="AOO47" s="1"/>
      <c r="APD47" s="1"/>
      <c r="APN47" s="1"/>
      <c r="AQC47" s="1"/>
      <c r="AQR47" s="1"/>
      <c r="ARB47" s="1"/>
      <c r="ARL47" s="1"/>
      <c r="ASA47" s="1"/>
      <c r="ASK47" s="1"/>
      <c r="ASP47" s="1"/>
      <c r="ASU47" s="1"/>
      <c r="ASZ47" s="1"/>
      <c r="ATE47" s="1"/>
      <c r="ATJ47" s="1"/>
      <c r="ATO47" s="1"/>
      <c r="ATT47" s="1"/>
      <c r="ATY47" s="1"/>
      <c r="AUD47" s="1"/>
      <c r="AUI47" s="1"/>
      <c r="AUN47" s="1"/>
      <c r="AUS47" s="1"/>
      <c r="AUX47" s="1"/>
      <c r="AVC47" s="1"/>
      <c r="AVH47" s="1"/>
      <c r="AVM47" s="1"/>
      <c r="AVR47" s="1"/>
      <c r="AVW47" s="1"/>
      <c r="AWB47" s="1"/>
      <c r="AWG47" s="1"/>
      <c r="AWL47" s="1"/>
      <c r="AWQ47" s="1"/>
    </row>
    <row r="48" spans="1:1016 1036:1306" hidden="1" x14ac:dyDescent="0.25">
      <c r="A48" t="s">
        <v>105</v>
      </c>
      <c r="B48" t="s">
        <v>417</v>
      </c>
      <c r="C48" t="s">
        <v>418</v>
      </c>
      <c r="D48">
        <v>184</v>
      </c>
      <c r="E48" s="3">
        <f t="shared" ca="1" si="0"/>
        <v>0.49722222222222223</v>
      </c>
      <c r="F48" t="s">
        <v>799</v>
      </c>
      <c r="G48">
        <f t="shared" si="1"/>
        <v>2007</v>
      </c>
      <c r="H48">
        <f t="shared" si="2"/>
        <v>2</v>
      </c>
      <c r="DL48" s="1"/>
      <c r="DQ48" s="1"/>
      <c r="DV48" s="1"/>
      <c r="EA48" s="1"/>
      <c r="EF48" s="1"/>
      <c r="EK48" s="1"/>
      <c r="KT48" s="1"/>
      <c r="LD48" s="1"/>
      <c r="LN48" s="1"/>
      <c r="NQ48" s="1"/>
      <c r="RH48" s="1"/>
      <c r="TF48" s="1"/>
      <c r="VD48" s="1"/>
      <c r="XB48" s="1"/>
      <c r="YU48" s="1"/>
      <c r="AAD48" s="1"/>
      <c r="ABM48" s="1"/>
      <c r="ACV48" s="1"/>
      <c r="ADZ48" s="1"/>
      <c r="AET48" s="1"/>
      <c r="AFN48" s="1"/>
      <c r="AFS48" s="1"/>
      <c r="AGM48" s="1"/>
      <c r="AHG48" s="1"/>
      <c r="AHL48" s="1"/>
      <c r="AIF48" s="1"/>
      <c r="AIK48" s="1"/>
      <c r="AJE48" s="1"/>
      <c r="AJJ48" s="1"/>
      <c r="AKS48" s="1"/>
      <c r="AKX48" s="1"/>
      <c r="AMB48" s="1"/>
      <c r="AMV48" s="1"/>
      <c r="AOO48" s="1"/>
      <c r="APD48" s="1"/>
      <c r="APN48" s="1"/>
      <c r="AQC48" s="1"/>
      <c r="AQR48" s="1"/>
      <c r="ARB48" s="1"/>
      <c r="ARL48" s="1"/>
      <c r="ASA48" s="1"/>
      <c r="ASK48" s="1"/>
      <c r="ASP48" s="1"/>
      <c r="ASU48" s="1"/>
      <c r="ASZ48" s="1"/>
      <c r="ATE48" s="1"/>
      <c r="ATJ48" s="1"/>
      <c r="ATO48" s="1"/>
      <c r="ATT48" s="1"/>
      <c r="ATY48" s="1"/>
      <c r="AUD48" s="1"/>
      <c r="AUI48" s="1"/>
      <c r="AUN48" s="1"/>
      <c r="AUS48" s="1"/>
      <c r="AUX48" s="1"/>
      <c r="AVC48" s="1"/>
      <c r="AVH48" s="1"/>
      <c r="AVM48" s="1"/>
      <c r="AVR48" s="1"/>
      <c r="AVW48" s="1"/>
      <c r="AWB48" s="1"/>
      <c r="AWG48" s="1"/>
      <c r="AWL48" s="1"/>
      <c r="AWQ48" s="1"/>
    </row>
    <row r="49" spans="1:1016 1036:1291" hidden="1" x14ac:dyDescent="0.25">
      <c r="A49" t="s">
        <v>106</v>
      </c>
      <c r="B49" t="s">
        <v>419</v>
      </c>
      <c r="C49" t="s">
        <v>418</v>
      </c>
      <c r="D49">
        <v>184</v>
      </c>
      <c r="E49" s="3">
        <f t="shared" ca="1" si="0"/>
        <v>0.49722222222222223</v>
      </c>
      <c r="F49" t="s">
        <v>800</v>
      </c>
      <c r="G49">
        <f t="shared" si="1"/>
        <v>2010</v>
      </c>
      <c r="H49">
        <f t="shared" si="2"/>
        <v>3</v>
      </c>
      <c r="DL49" s="1"/>
      <c r="DQ49" s="1"/>
      <c r="DV49" s="1"/>
      <c r="EA49" s="1"/>
      <c r="EF49" s="1"/>
      <c r="EK49" s="1"/>
      <c r="KT49" s="1"/>
      <c r="LD49" s="1"/>
      <c r="NQ49" s="1"/>
      <c r="RH49" s="1"/>
      <c r="TF49" s="1"/>
      <c r="VD49" s="1"/>
      <c r="XB49" s="1"/>
      <c r="YU49" s="1"/>
      <c r="AAD49" s="1"/>
      <c r="ABM49" s="1"/>
      <c r="ACV49" s="1"/>
      <c r="ADZ49" s="1"/>
      <c r="AET49" s="1"/>
      <c r="AFN49" s="1"/>
      <c r="AFS49" s="1"/>
      <c r="AGM49" s="1"/>
      <c r="AHG49" s="1"/>
      <c r="AHL49" s="1"/>
      <c r="AIF49" s="1"/>
      <c r="AIK49" s="1"/>
      <c r="AJE49" s="1"/>
      <c r="AJJ49" s="1"/>
      <c r="AKS49" s="1"/>
      <c r="AKX49" s="1"/>
      <c r="AMB49" s="1"/>
      <c r="AMV49" s="1"/>
      <c r="AOO49" s="1"/>
      <c r="APD49" s="1"/>
      <c r="APN49" s="1"/>
      <c r="AQC49" s="1"/>
      <c r="AQR49" s="1"/>
      <c r="ARB49" s="1"/>
      <c r="ARL49" s="1"/>
      <c r="ASA49" s="1"/>
      <c r="ASK49" s="1"/>
      <c r="ASP49" s="1"/>
      <c r="ASU49" s="1"/>
      <c r="ASZ49" s="1"/>
      <c r="ATE49" s="1"/>
      <c r="ATJ49" s="1"/>
      <c r="ATO49" s="1"/>
      <c r="ATT49" s="1"/>
      <c r="ATY49" s="1"/>
      <c r="AUD49" s="1"/>
      <c r="AUI49" s="1"/>
      <c r="AUN49" s="1"/>
      <c r="AUS49" s="1"/>
      <c r="AUX49" s="1"/>
      <c r="AVC49" s="1"/>
      <c r="AVH49" s="1"/>
      <c r="AVM49" s="1"/>
      <c r="AVR49" s="1"/>
      <c r="AVW49" s="1"/>
      <c r="AWB49" s="1"/>
      <c r="AWG49" s="1"/>
      <c r="AWL49" s="1"/>
      <c r="AWQ49" s="1"/>
    </row>
    <row r="50" spans="1:1016 1036:1291" hidden="1" x14ac:dyDescent="0.25">
      <c r="A50" t="s">
        <v>61</v>
      </c>
      <c r="B50" t="s">
        <v>297</v>
      </c>
      <c r="C50" t="s">
        <v>298</v>
      </c>
      <c r="D50">
        <v>185</v>
      </c>
      <c r="E50" s="3">
        <f t="shared" ca="1" si="0"/>
        <v>0.50277777777777777</v>
      </c>
      <c r="F50" t="s">
        <v>332</v>
      </c>
      <c r="G50">
        <f t="shared" si="1"/>
        <v>2011</v>
      </c>
      <c r="H50">
        <f t="shared" si="2"/>
        <v>9</v>
      </c>
      <c r="DL50" s="1"/>
      <c r="DQ50" s="1"/>
      <c r="DV50" s="1"/>
      <c r="EA50" s="1"/>
      <c r="EF50" s="1"/>
      <c r="EK50" s="1"/>
      <c r="KT50" s="1"/>
      <c r="NQ50" s="1"/>
      <c r="RH50" s="1"/>
      <c r="TF50" s="1"/>
      <c r="VD50" s="1"/>
      <c r="XB50" s="1"/>
      <c r="YU50" s="1"/>
      <c r="AAD50" s="1"/>
      <c r="ABM50" s="1"/>
      <c r="ACV50" s="1"/>
      <c r="ADZ50" s="1"/>
      <c r="AET50" s="1"/>
      <c r="AFN50" s="1"/>
      <c r="AFS50" s="1"/>
      <c r="AGM50" s="1"/>
      <c r="AHG50" s="1"/>
      <c r="AHL50" s="1"/>
      <c r="AIF50" s="1"/>
      <c r="AIK50" s="1"/>
      <c r="AJE50" s="1"/>
      <c r="AJJ50" s="1"/>
      <c r="AKS50" s="1"/>
      <c r="AKX50" s="1"/>
      <c r="AMB50" s="1"/>
      <c r="AMV50" s="1"/>
      <c r="AOO50" s="1"/>
      <c r="APD50" s="1"/>
      <c r="APN50" s="1"/>
      <c r="AQC50" s="1"/>
      <c r="AQR50" s="1"/>
      <c r="ARB50" s="1"/>
      <c r="ARL50" s="1"/>
      <c r="ASA50" s="1"/>
      <c r="ASK50" s="1"/>
      <c r="ASP50" s="1"/>
      <c r="ASU50" s="1"/>
      <c r="ASZ50" s="1"/>
      <c r="ATE50" s="1"/>
      <c r="ATJ50" s="1"/>
      <c r="ATO50" s="1"/>
      <c r="ATT50" s="1"/>
      <c r="ATY50" s="1"/>
      <c r="AUD50" s="1"/>
      <c r="AUI50" s="1"/>
      <c r="AUN50" s="1"/>
      <c r="AUS50" s="1"/>
      <c r="AUX50" s="1"/>
      <c r="AVC50" s="1"/>
      <c r="AVH50" s="1"/>
      <c r="AVM50" s="1"/>
      <c r="AVR50" s="1"/>
      <c r="AVW50" s="1"/>
      <c r="AWB50" s="1"/>
      <c r="AWG50" s="1"/>
      <c r="AWL50" s="1"/>
      <c r="AWQ50" s="1"/>
    </row>
    <row r="51" spans="1:1016 1036:1291" hidden="1" x14ac:dyDescent="0.25">
      <c r="A51" t="s">
        <v>62</v>
      </c>
      <c r="B51" t="s">
        <v>376</v>
      </c>
      <c r="C51" t="s">
        <v>298</v>
      </c>
      <c r="D51">
        <v>185</v>
      </c>
      <c r="E51" s="3">
        <f t="shared" ca="1" si="0"/>
        <v>0.50277777777777777</v>
      </c>
      <c r="F51" t="s">
        <v>332</v>
      </c>
      <c r="G51">
        <f t="shared" si="1"/>
        <v>2011</v>
      </c>
      <c r="H51">
        <f t="shared" si="2"/>
        <v>9</v>
      </c>
      <c r="DL51" s="1"/>
      <c r="DQ51" s="1"/>
      <c r="DV51" s="1"/>
      <c r="EA51" s="1"/>
      <c r="EF51" s="1"/>
      <c r="EK51" s="1"/>
      <c r="NQ51" s="1"/>
      <c r="RH51" s="1"/>
      <c r="TF51" s="1"/>
      <c r="VD51" s="1"/>
      <c r="XB51" s="1"/>
      <c r="YU51" s="1"/>
      <c r="AAD51" s="1"/>
      <c r="ABM51" s="1"/>
      <c r="ACV51" s="1"/>
      <c r="ADZ51" s="1"/>
      <c r="AET51" s="1"/>
      <c r="AFN51" s="1"/>
      <c r="AFS51" s="1"/>
      <c r="AGM51" s="1"/>
      <c r="AHG51" s="1"/>
      <c r="AHL51" s="1"/>
      <c r="AIF51" s="1"/>
      <c r="AIK51" s="1"/>
      <c r="AJE51" s="1"/>
      <c r="AJJ51" s="1"/>
      <c r="AKS51" s="1"/>
      <c r="AKX51" s="1"/>
      <c r="AMV51" s="1"/>
      <c r="AOO51" s="1"/>
      <c r="APD51" s="1"/>
      <c r="APN51" s="1"/>
      <c r="AQC51" s="1"/>
      <c r="AQR51" s="1"/>
      <c r="ARB51" s="1"/>
      <c r="ARL51" s="1"/>
      <c r="ASA51" s="1"/>
      <c r="ASK51" s="1"/>
      <c r="ASP51" s="1"/>
      <c r="ASU51" s="1"/>
      <c r="ASZ51" s="1"/>
      <c r="ATE51" s="1"/>
      <c r="ATJ51" s="1"/>
      <c r="ATO51" s="1"/>
      <c r="ATT51" s="1"/>
      <c r="ATY51" s="1"/>
      <c r="AUD51" s="1"/>
      <c r="AUI51" s="1"/>
      <c r="AUN51" s="1"/>
      <c r="AUS51" s="1"/>
      <c r="AUX51" s="1"/>
      <c r="AVC51" s="1"/>
      <c r="AVH51" s="1"/>
      <c r="AVM51" s="1"/>
      <c r="AVR51" s="1"/>
      <c r="AVW51" s="1"/>
      <c r="AWB51" s="1"/>
      <c r="AWG51" s="1"/>
      <c r="AWL51" s="1"/>
      <c r="AWQ51" s="1"/>
    </row>
    <row r="52" spans="1:1016 1036:1291" hidden="1" x14ac:dyDescent="0.25">
      <c r="A52" t="s">
        <v>63</v>
      </c>
      <c r="B52" t="s">
        <v>377</v>
      </c>
      <c r="C52" t="s">
        <v>378</v>
      </c>
      <c r="D52">
        <v>192</v>
      </c>
      <c r="E52" s="3">
        <f t="shared" ca="1" si="0"/>
        <v>0.52222222222222225</v>
      </c>
      <c r="F52" t="s">
        <v>759</v>
      </c>
      <c r="G52">
        <f t="shared" si="1"/>
        <v>2011</v>
      </c>
      <c r="H52">
        <f t="shared" si="2"/>
        <v>3</v>
      </c>
      <c r="DL52" s="1"/>
      <c r="DQ52" s="1"/>
      <c r="DV52" s="1"/>
      <c r="EA52" s="1"/>
      <c r="EF52" s="1"/>
      <c r="EK52" s="1"/>
      <c r="NQ52" s="1"/>
      <c r="RH52" s="1"/>
      <c r="TF52" s="1"/>
      <c r="VD52" s="1"/>
      <c r="XB52" s="1"/>
      <c r="YU52" s="1"/>
      <c r="AAD52" s="1"/>
      <c r="ABM52" s="1"/>
      <c r="ACV52" s="1"/>
      <c r="ADZ52" s="1"/>
      <c r="AET52" s="1"/>
      <c r="AFN52" s="1"/>
      <c r="AFS52" s="1"/>
      <c r="AGM52" s="1"/>
      <c r="AHG52" s="1"/>
      <c r="AHL52" s="1"/>
      <c r="AIF52" s="1"/>
      <c r="AIK52" s="1"/>
      <c r="AJE52" s="1"/>
      <c r="AJJ52" s="1"/>
      <c r="AKS52" s="1"/>
      <c r="AKX52" s="1"/>
      <c r="AMV52" s="1"/>
      <c r="AOO52" s="1"/>
      <c r="APD52" s="1"/>
      <c r="APN52" s="1"/>
      <c r="AQC52" s="1"/>
      <c r="AQR52" s="1"/>
      <c r="ARB52" s="1"/>
      <c r="ARL52" s="1"/>
      <c r="ASA52" s="1"/>
      <c r="ASK52" s="1"/>
      <c r="ASP52" s="1"/>
      <c r="ASU52" s="1"/>
      <c r="ASZ52" s="1"/>
      <c r="ATE52" s="1"/>
      <c r="ATJ52" s="1"/>
      <c r="ATO52" s="1"/>
      <c r="ATT52" s="1"/>
      <c r="ATY52" s="1"/>
      <c r="AUD52" s="1"/>
      <c r="AUI52" s="1"/>
      <c r="AUN52" s="1"/>
      <c r="AUS52" s="1"/>
      <c r="AUX52" s="1"/>
      <c r="AVC52" s="1"/>
      <c r="AVH52" s="1"/>
      <c r="AVM52" s="1"/>
      <c r="AVR52" s="1"/>
      <c r="AVW52" s="1"/>
      <c r="AWB52" s="1"/>
      <c r="AWG52" s="1"/>
      <c r="AWL52" s="1"/>
      <c r="AWQ52" s="1"/>
    </row>
    <row r="53" spans="1:1016 1036:1291" hidden="1" x14ac:dyDescent="0.25">
      <c r="A53" t="s">
        <v>107</v>
      </c>
      <c r="B53" t="s">
        <v>420</v>
      </c>
      <c r="C53" t="s">
        <v>421</v>
      </c>
      <c r="D53">
        <v>199</v>
      </c>
      <c r="E53" s="3">
        <f t="shared" ca="1" si="0"/>
        <v>0.54166666666666663</v>
      </c>
      <c r="F53" t="s">
        <v>801</v>
      </c>
      <c r="G53">
        <f t="shared" si="1"/>
        <v>2009</v>
      </c>
      <c r="H53">
        <f t="shared" si="2"/>
        <v>3</v>
      </c>
      <c r="DL53" s="1"/>
      <c r="DQ53" s="1"/>
      <c r="DV53" s="1"/>
      <c r="EA53" s="1"/>
      <c r="EF53" s="1"/>
      <c r="EK53" s="1"/>
      <c r="NQ53" s="1"/>
      <c r="RH53" s="1"/>
      <c r="TF53" s="1"/>
      <c r="VD53" s="1"/>
      <c r="XB53" s="1"/>
      <c r="YU53" s="1"/>
      <c r="AAD53" s="1"/>
      <c r="ABM53" s="1"/>
      <c r="ACV53" s="1"/>
      <c r="ADZ53" s="1"/>
      <c r="AET53" s="1"/>
      <c r="AFN53" s="1"/>
      <c r="AFS53" s="1"/>
      <c r="AGM53" s="1"/>
      <c r="AHG53" s="1"/>
      <c r="AHL53" s="1"/>
      <c r="AIF53" s="1"/>
      <c r="AIK53" s="1"/>
      <c r="AJE53" s="1"/>
      <c r="AJJ53" s="1"/>
      <c r="AKS53" s="1"/>
      <c r="AMV53" s="1"/>
      <c r="AOO53" s="1"/>
      <c r="APD53" s="1"/>
      <c r="APN53" s="1"/>
      <c r="AQC53" s="1"/>
      <c r="AQR53" s="1"/>
      <c r="ARB53" s="1"/>
      <c r="ARL53" s="1"/>
      <c r="ASA53" s="1"/>
      <c r="ASK53" s="1"/>
      <c r="ASP53" s="1"/>
      <c r="ASU53" s="1"/>
      <c r="ASZ53" s="1"/>
      <c r="ATE53" s="1"/>
      <c r="ATJ53" s="1"/>
      <c r="ATO53" s="1"/>
      <c r="ATT53" s="1"/>
      <c r="ATY53" s="1"/>
      <c r="AUD53" s="1"/>
      <c r="AUI53" s="1"/>
      <c r="AUN53" s="1"/>
      <c r="AUS53" s="1"/>
      <c r="AUX53" s="1"/>
      <c r="AVC53" s="1"/>
      <c r="AVH53" s="1"/>
      <c r="AVM53" s="1"/>
      <c r="AVR53" s="1"/>
      <c r="AVW53" s="1"/>
      <c r="AWB53" s="1"/>
      <c r="AWG53" s="1"/>
      <c r="AWL53" s="1"/>
      <c r="AWQ53" s="1"/>
    </row>
    <row r="54" spans="1:1016 1036:1291" hidden="1" x14ac:dyDescent="0.25">
      <c r="A54" t="s">
        <v>108</v>
      </c>
      <c r="B54" t="s">
        <v>422</v>
      </c>
      <c r="C54" t="s">
        <v>423</v>
      </c>
      <c r="D54">
        <v>215</v>
      </c>
      <c r="E54" s="3">
        <f t="shared" ca="1" si="0"/>
        <v>0.58333333333333337</v>
      </c>
      <c r="F54" t="s">
        <v>802</v>
      </c>
      <c r="G54">
        <f t="shared" si="1"/>
        <v>2007</v>
      </c>
      <c r="H54">
        <f t="shared" si="2"/>
        <v>4</v>
      </c>
      <c r="DL54" s="1"/>
      <c r="DQ54" s="1"/>
      <c r="DV54" s="1"/>
      <c r="EA54" s="1"/>
      <c r="EF54" s="1"/>
      <c r="EK54" s="1"/>
      <c r="NQ54" s="1"/>
      <c r="RH54" s="1"/>
      <c r="TF54" s="1"/>
      <c r="VD54" s="1"/>
      <c r="XB54" s="1"/>
      <c r="YU54" s="1"/>
      <c r="AAD54" s="1"/>
      <c r="ABM54" s="1"/>
      <c r="ACV54" s="1"/>
      <c r="ADZ54" s="1"/>
      <c r="AET54" s="1"/>
      <c r="AFN54" s="1"/>
      <c r="AFS54" s="1"/>
      <c r="AGM54" s="1"/>
      <c r="AHG54" s="1"/>
      <c r="AHL54" s="1"/>
      <c r="AIF54" s="1"/>
      <c r="AIK54" s="1"/>
      <c r="AJE54" s="1"/>
      <c r="AJJ54" s="1"/>
      <c r="AKS54" s="1"/>
      <c r="AMV54" s="1"/>
      <c r="AOO54" s="1"/>
      <c r="APD54" s="1"/>
      <c r="APN54" s="1"/>
      <c r="AQC54" s="1"/>
      <c r="AQR54" s="1"/>
      <c r="ARB54" s="1"/>
      <c r="ARL54" s="1"/>
      <c r="ASA54" s="1"/>
      <c r="ASK54" s="1"/>
      <c r="ASP54" s="1"/>
      <c r="ASU54" s="1"/>
      <c r="ASZ54" s="1"/>
      <c r="ATE54" s="1"/>
      <c r="ATJ54" s="1"/>
      <c r="ATO54" s="1"/>
      <c r="ATT54" s="1"/>
      <c r="ATY54" s="1"/>
      <c r="AUD54" s="1"/>
      <c r="AUI54" s="1"/>
      <c r="AUN54" s="1"/>
      <c r="AUS54" s="1"/>
      <c r="AUX54" s="1"/>
      <c r="AVC54" s="1"/>
      <c r="AVH54" s="1"/>
      <c r="AVM54" s="1"/>
      <c r="AVR54" s="1"/>
      <c r="AVW54" s="1"/>
      <c r="AWB54" s="1"/>
      <c r="AWG54" s="1"/>
      <c r="AWL54" s="1"/>
      <c r="AWQ54" s="1"/>
    </row>
    <row r="55" spans="1:1016 1036:1291" hidden="1" x14ac:dyDescent="0.25">
      <c r="A55" t="s">
        <v>109</v>
      </c>
      <c r="B55" t="s">
        <v>424</v>
      </c>
      <c r="C55" t="s">
        <v>423</v>
      </c>
      <c r="D55">
        <v>215</v>
      </c>
      <c r="E55" s="3">
        <f t="shared" ca="1" si="0"/>
        <v>0.58333333333333337</v>
      </c>
      <c r="F55" t="s">
        <v>803</v>
      </c>
      <c r="G55">
        <f t="shared" si="1"/>
        <v>2010</v>
      </c>
      <c r="H55">
        <f t="shared" si="2"/>
        <v>3</v>
      </c>
      <c r="DL55" s="1"/>
      <c r="DQ55" s="1"/>
      <c r="DV55" s="1"/>
      <c r="EA55" s="1"/>
      <c r="EF55" s="1"/>
      <c r="EK55" s="1"/>
      <c r="NQ55" s="1"/>
      <c r="RH55" s="1"/>
      <c r="TF55" s="1"/>
      <c r="VD55" s="1"/>
      <c r="XB55" s="1"/>
      <c r="YU55" s="1"/>
      <c r="AAD55" s="1"/>
      <c r="ABM55" s="1"/>
      <c r="ACV55" s="1"/>
      <c r="ADZ55" s="1"/>
      <c r="AET55" s="1"/>
      <c r="AFN55" s="1"/>
      <c r="AFS55" s="1"/>
      <c r="AGM55" s="1"/>
      <c r="AHG55" s="1"/>
      <c r="AHL55" s="1"/>
      <c r="AIF55" s="1"/>
      <c r="AIK55" s="1"/>
      <c r="AJE55" s="1"/>
      <c r="AJJ55" s="1"/>
      <c r="AKS55" s="1"/>
      <c r="AMV55" s="1"/>
      <c r="AOO55" s="1"/>
      <c r="APD55" s="1"/>
      <c r="APN55" s="1"/>
      <c r="AQC55" s="1"/>
      <c r="AQR55" s="1"/>
      <c r="ARB55" s="1"/>
      <c r="ARL55" s="1"/>
      <c r="ASA55" s="1"/>
      <c r="ASK55" s="1"/>
      <c r="ASP55" s="1"/>
      <c r="ASU55" s="1"/>
      <c r="ASZ55" s="1"/>
      <c r="ATE55" s="1"/>
      <c r="ATJ55" s="1"/>
      <c r="ATO55" s="1"/>
      <c r="ATT55" s="1"/>
      <c r="ATY55" s="1"/>
      <c r="AUD55" s="1"/>
      <c r="AUI55" s="1"/>
      <c r="AUN55" s="1"/>
      <c r="AUS55" s="1"/>
      <c r="AUX55" s="1"/>
      <c r="AVC55" s="1"/>
      <c r="AVH55" s="1"/>
      <c r="AVM55" s="1"/>
      <c r="AVR55" s="1"/>
      <c r="AVW55" s="1"/>
      <c r="AWB55" s="1"/>
      <c r="AWG55" s="1"/>
      <c r="AWL55" s="1"/>
      <c r="AWQ55" s="1"/>
    </row>
    <row r="56" spans="1:1016 1036:1291" hidden="1" x14ac:dyDescent="0.25">
      <c r="A56" t="s">
        <v>64</v>
      </c>
      <c r="B56" t="s">
        <v>379</v>
      </c>
      <c r="C56" t="s">
        <v>380</v>
      </c>
      <c r="D56">
        <v>220</v>
      </c>
      <c r="E56" s="3">
        <f t="shared" ca="1" si="0"/>
        <v>0.59722222222222221</v>
      </c>
      <c r="F56" t="s">
        <v>765</v>
      </c>
      <c r="G56">
        <f t="shared" si="1"/>
        <v>2011</v>
      </c>
      <c r="H56">
        <f t="shared" si="2"/>
        <v>4</v>
      </c>
      <c r="DL56" s="1"/>
      <c r="DQ56" s="1"/>
      <c r="DV56" s="1"/>
      <c r="EA56" s="1"/>
      <c r="EF56" s="1"/>
      <c r="EK56" s="1"/>
      <c r="NQ56" s="1"/>
      <c r="RH56" s="1"/>
      <c r="TF56" s="1"/>
      <c r="VD56" s="1"/>
      <c r="XB56" s="1"/>
      <c r="YU56" s="1"/>
      <c r="AAD56" s="1"/>
      <c r="ABM56" s="1"/>
      <c r="ACV56" s="1"/>
      <c r="ADZ56" s="1"/>
      <c r="AET56" s="1"/>
      <c r="AFN56" s="1"/>
      <c r="AFS56" s="1"/>
      <c r="AGM56" s="1"/>
      <c r="AHG56" s="1"/>
      <c r="AHL56" s="1"/>
      <c r="AIF56" s="1"/>
      <c r="AJE56" s="1"/>
      <c r="AKS56" s="1"/>
      <c r="AMV56" s="1"/>
      <c r="AOO56" s="1"/>
      <c r="APD56" s="1"/>
      <c r="APN56" s="1"/>
      <c r="AQC56" s="1"/>
      <c r="AQR56" s="1"/>
      <c r="ARB56" s="1"/>
      <c r="ARL56" s="1"/>
      <c r="ASA56" s="1"/>
      <c r="ASK56" s="1"/>
      <c r="ASP56" s="1"/>
      <c r="ASU56" s="1"/>
      <c r="ASZ56" s="1"/>
      <c r="ATE56" s="1"/>
      <c r="ATJ56" s="1"/>
      <c r="ATO56" s="1"/>
      <c r="ATT56" s="1"/>
      <c r="ATY56" s="1"/>
      <c r="AUD56" s="1"/>
      <c r="AUI56" s="1"/>
      <c r="AUN56" s="1"/>
      <c r="AUS56" s="1"/>
      <c r="AUX56" s="1"/>
      <c r="AVC56" s="1"/>
      <c r="AVH56" s="1"/>
      <c r="AVM56" s="1"/>
      <c r="AVR56" s="1"/>
      <c r="AVW56" s="1"/>
      <c r="AWB56" s="1"/>
      <c r="AWG56" s="1"/>
      <c r="AWL56" s="1"/>
    </row>
    <row r="57" spans="1:1016 1036:1291" hidden="1" x14ac:dyDescent="0.25">
      <c r="A57" t="s">
        <v>110</v>
      </c>
      <c r="B57" t="s">
        <v>425</v>
      </c>
      <c r="C57" t="s">
        <v>426</v>
      </c>
      <c r="D57">
        <v>230</v>
      </c>
      <c r="E57" s="3">
        <f t="shared" ca="1" si="0"/>
        <v>0.625</v>
      </c>
      <c r="F57" t="s">
        <v>804</v>
      </c>
      <c r="G57">
        <f t="shared" si="1"/>
        <v>2009</v>
      </c>
      <c r="H57">
        <f t="shared" si="2"/>
        <v>4</v>
      </c>
      <c r="DL57" s="1"/>
      <c r="DQ57" s="1"/>
      <c r="DV57" s="1"/>
      <c r="EA57" s="1"/>
      <c r="EF57" s="1"/>
      <c r="EK57" s="1"/>
      <c r="NQ57" s="1"/>
      <c r="RH57" s="1"/>
      <c r="TF57" s="1"/>
      <c r="VD57" s="1"/>
      <c r="XB57" s="1"/>
      <c r="YU57" s="1"/>
      <c r="AAD57" s="1"/>
      <c r="ABM57" s="1"/>
      <c r="ACV57" s="1"/>
      <c r="ADZ57" s="1"/>
      <c r="AET57" s="1"/>
      <c r="AFN57" s="1"/>
      <c r="AFS57" s="1"/>
      <c r="AGM57" s="1"/>
      <c r="AHG57" s="1"/>
      <c r="AIF57" s="1"/>
      <c r="AJE57" s="1"/>
      <c r="AKS57" s="1"/>
      <c r="AMV57" s="1"/>
      <c r="AOO57" s="1"/>
      <c r="APD57" s="1"/>
      <c r="APN57" s="1"/>
      <c r="AQC57" s="1"/>
      <c r="AQR57" s="1"/>
      <c r="ARB57" s="1"/>
      <c r="ARL57" s="1"/>
      <c r="ASA57" s="1"/>
      <c r="ASK57" s="1"/>
      <c r="ASP57" s="1"/>
      <c r="ASU57" s="1"/>
      <c r="ASZ57" s="1"/>
      <c r="ATE57" s="1"/>
      <c r="ATJ57" s="1"/>
      <c r="ATO57" s="1"/>
      <c r="ATT57" s="1"/>
      <c r="ATY57" s="1"/>
      <c r="AUD57" s="1"/>
      <c r="AUI57" s="1"/>
      <c r="AUN57" s="1"/>
      <c r="AUS57" s="1"/>
      <c r="AUX57" s="1"/>
      <c r="AVC57" s="1"/>
      <c r="AVH57" s="1"/>
      <c r="AVM57" s="1"/>
      <c r="AVR57" s="1"/>
      <c r="AVW57" s="1"/>
      <c r="AWB57" s="1"/>
      <c r="AWG57" s="1"/>
      <c r="AWL57" s="1"/>
    </row>
    <row r="58" spans="1:1016 1036:1291" hidden="1" x14ac:dyDescent="0.25">
      <c r="A58" t="s">
        <v>111</v>
      </c>
      <c r="B58" t="s">
        <v>427</v>
      </c>
      <c r="C58" t="s">
        <v>428</v>
      </c>
      <c r="D58">
        <v>245</v>
      </c>
      <c r="E58" s="3">
        <f t="shared" ca="1" si="0"/>
        <v>0.66666666666666663</v>
      </c>
      <c r="F58" t="s">
        <v>805</v>
      </c>
      <c r="G58">
        <f t="shared" si="1"/>
        <v>2007</v>
      </c>
      <c r="H58">
        <f t="shared" si="2"/>
        <v>4</v>
      </c>
      <c r="DL58" s="1"/>
      <c r="DQ58" s="1"/>
      <c r="DV58" s="1"/>
      <c r="EA58" s="1"/>
      <c r="EF58" s="1"/>
      <c r="EK58" s="1"/>
      <c r="NQ58" s="1"/>
      <c r="RH58" s="1"/>
      <c r="TF58" s="1"/>
      <c r="VD58" s="1"/>
      <c r="XB58" s="1"/>
      <c r="YU58" s="1"/>
      <c r="AAD58" s="1"/>
      <c r="ABM58" s="1"/>
      <c r="ACV58" s="1"/>
      <c r="ADZ58" s="1"/>
      <c r="AET58" s="1"/>
      <c r="AFN58" s="1"/>
      <c r="AFS58" s="1"/>
      <c r="AGM58" s="1"/>
      <c r="AHG58" s="1"/>
      <c r="AIF58" s="1"/>
      <c r="AJE58" s="1"/>
      <c r="AKS58" s="1"/>
      <c r="AMV58" s="1"/>
      <c r="AOO58" s="1"/>
      <c r="APD58" s="1"/>
      <c r="APN58" s="1"/>
      <c r="AQC58" s="1"/>
      <c r="AQR58" s="1"/>
      <c r="ARB58" s="1"/>
      <c r="ARL58" s="1"/>
      <c r="ASA58" s="1"/>
      <c r="ASK58" s="1"/>
      <c r="ASP58" s="1"/>
      <c r="ASU58" s="1"/>
      <c r="ASZ58" s="1"/>
      <c r="ATE58" s="1"/>
      <c r="ATJ58" s="1"/>
      <c r="ATO58" s="1"/>
      <c r="ATT58" s="1"/>
      <c r="ATY58" s="1"/>
      <c r="AUD58" s="1"/>
      <c r="AUI58" s="1"/>
      <c r="AUN58" s="1"/>
      <c r="AUS58" s="1"/>
      <c r="AUX58" s="1"/>
      <c r="AVC58" s="1"/>
      <c r="AVH58" s="1"/>
      <c r="AVM58" s="1"/>
      <c r="AVR58" s="1"/>
      <c r="AVW58" s="1"/>
      <c r="AWB58" s="1"/>
      <c r="AWG58" s="1"/>
      <c r="AWL58" s="1"/>
    </row>
    <row r="59" spans="1:1016 1036:1291" hidden="1" x14ac:dyDescent="0.25">
      <c r="A59" t="s">
        <v>112</v>
      </c>
      <c r="B59" t="s">
        <v>429</v>
      </c>
      <c r="C59" t="s">
        <v>428</v>
      </c>
      <c r="D59">
        <v>245</v>
      </c>
      <c r="E59" s="3">
        <f t="shared" ca="1" si="0"/>
        <v>0.66666666666666663</v>
      </c>
      <c r="F59" t="s">
        <v>806</v>
      </c>
      <c r="G59">
        <f t="shared" si="1"/>
        <v>2010</v>
      </c>
      <c r="H59">
        <f t="shared" si="2"/>
        <v>4</v>
      </c>
      <c r="DL59" s="1"/>
      <c r="DQ59" s="1"/>
      <c r="DV59" s="1"/>
      <c r="EA59" s="1"/>
      <c r="EF59" s="1"/>
      <c r="EK59" s="1"/>
      <c r="NQ59" s="1"/>
      <c r="RH59" s="1"/>
      <c r="TF59" s="1"/>
      <c r="VD59" s="1"/>
      <c r="XB59" s="1"/>
      <c r="YU59" s="1"/>
      <c r="AAD59" s="1"/>
      <c r="ABM59" s="1"/>
      <c r="ACV59" s="1"/>
      <c r="ADZ59" s="1"/>
      <c r="AET59" s="1"/>
      <c r="AFN59" s="1"/>
      <c r="AFS59" s="1"/>
      <c r="AGM59" s="1"/>
      <c r="AHG59" s="1"/>
      <c r="AIF59" s="1"/>
      <c r="AJE59" s="1"/>
      <c r="AKS59" s="1"/>
      <c r="AMV59" s="1"/>
      <c r="AOO59" s="1"/>
      <c r="APD59" s="1"/>
      <c r="APN59" s="1"/>
      <c r="AQC59" s="1"/>
      <c r="AQR59" s="1"/>
      <c r="ARB59" s="1"/>
      <c r="ARL59" s="1"/>
      <c r="ASA59" s="1"/>
      <c r="ASK59" s="1"/>
      <c r="ASP59" s="1"/>
      <c r="ASU59" s="1"/>
      <c r="ASZ59" s="1"/>
      <c r="ATE59" s="1"/>
      <c r="ATJ59" s="1"/>
      <c r="ATO59" s="1"/>
      <c r="ATT59" s="1"/>
      <c r="ATY59" s="1"/>
      <c r="AUD59" s="1"/>
      <c r="AUI59" s="1"/>
      <c r="AUN59" s="1"/>
      <c r="AUS59" s="1"/>
      <c r="AUX59" s="1"/>
      <c r="AVC59" s="1"/>
      <c r="AVH59" s="1"/>
      <c r="AVM59" s="1"/>
      <c r="AVR59" s="1"/>
      <c r="AVW59" s="1"/>
      <c r="AWB59" s="1"/>
      <c r="AWG59" s="1"/>
      <c r="AWL59" s="1"/>
    </row>
    <row r="60" spans="1:1016 1036:1291" hidden="1" x14ac:dyDescent="0.25">
      <c r="A60" t="s">
        <v>65</v>
      </c>
      <c r="B60" t="s">
        <v>381</v>
      </c>
      <c r="C60" t="s">
        <v>382</v>
      </c>
      <c r="D60">
        <v>248</v>
      </c>
      <c r="E60" s="3">
        <f t="shared" ca="1" si="0"/>
        <v>0.67500000000000004</v>
      </c>
      <c r="F60" t="s">
        <v>771</v>
      </c>
      <c r="G60">
        <f t="shared" si="1"/>
        <v>2011</v>
      </c>
      <c r="H60">
        <f t="shared" si="2"/>
        <v>5</v>
      </c>
      <c r="DL60" s="1"/>
      <c r="DQ60" s="1"/>
      <c r="DV60" s="1"/>
      <c r="EA60" s="1"/>
      <c r="EF60" s="1"/>
      <c r="EK60" s="1"/>
      <c r="NQ60" s="1"/>
      <c r="RH60" s="1"/>
      <c r="TF60" s="1"/>
      <c r="VD60" s="1"/>
      <c r="XB60" s="1"/>
      <c r="YU60" s="1"/>
      <c r="AAD60" s="1"/>
      <c r="ABM60" s="1"/>
      <c r="ACV60" s="1"/>
      <c r="ADZ60" s="1"/>
      <c r="AET60" s="1"/>
      <c r="AFN60" s="1"/>
      <c r="AFS60" s="1"/>
      <c r="AHG60" s="1"/>
      <c r="AIF60" s="1"/>
      <c r="AJE60" s="1"/>
      <c r="AKS60" s="1"/>
      <c r="AMV60" s="1"/>
      <c r="AOO60" s="1"/>
      <c r="APD60" s="1"/>
      <c r="APN60" s="1"/>
      <c r="AQC60" s="1"/>
      <c r="AQR60" s="1"/>
      <c r="ARB60" s="1"/>
      <c r="ARL60" s="1"/>
      <c r="ASA60" s="1"/>
      <c r="ASK60" s="1"/>
      <c r="ASP60" s="1"/>
      <c r="ASU60" s="1"/>
      <c r="ASZ60" s="1"/>
      <c r="ATE60" s="1"/>
      <c r="ATJ60" s="1"/>
      <c r="ATO60" s="1"/>
      <c r="ATT60" s="1"/>
      <c r="ATY60" s="1"/>
      <c r="AUD60" s="1"/>
      <c r="AUI60" s="1"/>
      <c r="AUN60" s="1"/>
      <c r="AUS60" s="1"/>
      <c r="AUX60" s="1"/>
      <c r="AVC60" s="1"/>
      <c r="AVH60" s="1"/>
      <c r="AVM60" s="1"/>
      <c r="AVR60" s="1"/>
      <c r="AVW60" s="1"/>
      <c r="AWB60" s="1"/>
      <c r="AWG60" s="1"/>
      <c r="AWL60" s="1"/>
    </row>
    <row r="61" spans="1:1016 1036:1291" hidden="1" x14ac:dyDescent="0.25">
      <c r="A61" t="s">
        <v>113</v>
      </c>
      <c r="B61" t="s">
        <v>430</v>
      </c>
      <c r="C61" t="s">
        <v>431</v>
      </c>
      <c r="D61">
        <v>260</v>
      </c>
      <c r="E61" s="3">
        <f t="shared" ca="1" si="0"/>
        <v>0.70833333333333337</v>
      </c>
      <c r="F61" t="s">
        <v>807</v>
      </c>
      <c r="G61">
        <f t="shared" si="1"/>
        <v>2009</v>
      </c>
      <c r="H61">
        <f t="shared" si="2"/>
        <v>5</v>
      </c>
      <c r="DL61" s="1"/>
      <c r="DQ61" s="1"/>
      <c r="DV61" s="1"/>
      <c r="EA61" s="1"/>
      <c r="EF61" s="1"/>
      <c r="EK61" s="1"/>
      <c r="NQ61" s="1"/>
      <c r="RH61" s="1"/>
      <c r="TF61" s="1"/>
      <c r="VD61" s="1"/>
      <c r="XB61" s="1"/>
      <c r="YU61" s="1"/>
      <c r="AAD61" s="1"/>
      <c r="ABM61" s="1"/>
      <c r="ACV61" s="1"/>
      <c r="ADZ61" s="1"/>
      <c r="AET61" s="1"/>
      <c r="AFN61" s="1"/>
      <c r="AFS61" s="1"/>
      <c r="AHG61" s="1"/>
      <c r="AIF61" s="1"/>
      <c r="AJE61" s="1"/>
      <c r="AKS61" s="1"/>
      <c r="AMV61" s="1"/>
      <c r="AOO61" s="1"/>
      <c r="APD61" s="1"/>
      <c r="APN61" s="1"/>
      <c r="AQC61" s="1"/>
      <c r="AQR61" s="1"/>
      <c r="ARB61" s="1"/>
      <c r="ARL61" s="1"/>
      <c r="ASA61" s="1"/>
      <c r="ASK61" s="1"/>
      <c r="ASP61" s="1"/>
      <c r="ASU61" s="1"/>
      <c r="ASZ61" s="1"/>
      <c r="ATE61" s="1"/>
      <c r="ATJ61" s="1"/>
      <c r="ATO61" s="1"/>
      <c r="ATT61" s="1"/>
      <c r="ATY61" s="1"/>
      <c r="AUD61" s="1"/>
      <c r="AUI61" s="1"/>
      <c r="AUN61" s="1"/>
      <c r="AUS61" s="1"/>
      <c r="AUX61" s="1"/>
      <c r="AVC61" s="1"/>
      <c r="AVH61" s="1"/>
      <c r="AVM61" s="1"/>
      <c r="AVR61" s="1"/>
      <c r="AVW61" s="1"/>
      <c r="AWB61" s="1"/>
      <c r="AWG61" s="1"/>
      <c r="AWL61" s="1"/>
    </row>
    <row r="62" spans="1:1016 1036:1291" hidden="1" x14ac:dyDescent="0.25">
      <c r="A62" t="s">
        <v>66</v>
      </c>
      <c r="B62" t="s">
        <v>383</v>
      </c>
      <c r="C62" t="s">
        <v>384</v>
      </c>
      <c r="D62">
        <v>276</v>
      </c>
      <c r="E62" s="3">
        <f t="shared" ref="E62:E121" ca="1" si="3">YEARFRAC(TODAY(),C62)</f>
        <v>0.75</v>
      </c>
      <c r="F62" t="s">
        <v>778</v>
      </c>
      <c r="G62">
        <f t="shared" si="1"/>
        <v>2011</v>
      </c>
      <c r="H62">
        <f t="shared" si="2"/>
        <v>6</v>
      </c>
      <c r="DL62" s="1"/>
      <c r="DQ62" s="1"/>
      <c r="DV62" s="1"/>
      <c r="EA62" s="1"/>
      <c r="EF62" s="1"/>
      <c r="EK62" s="1"/>
      <c r="NQ62" s="1"/>
      <c r="RH62" s="1"/>
      <c r="TF62" s="1"/>
      <c r="VD62" s="1"/>
      <c r="XB62" s="1"/>
      <c r="YU62" s="1"/>
      <c r="AAD62" s="1"/>
      <c r="ABM62" s="1"/>
      <c r="ACV62" s="1"/>
      <c r="ADZ62" s="1"/>
      <c r="AET62" s="1"/>
      <c r="AFN62" s="1"/>
      <c r="AFS62" s="1"/>
      <c r="AHG62" s="1"/>
      <c r="AIF62" s="1"/>
      <c r="AJE62" s="1"/>
      <c r="AKS62" s="1"/>
      <c r="AMV62" s="1"/>
      <c r="AOO62" s="1"/>
      <c r="APD62" s="1"/>
      <c r="APN62" s="1"/>
      <c r="AQC62" s="1"/>
      <c r="AQR62" s="1"/>
      <c r="ARB62" s="1"/>
      <c r="ARL62" s="1"/>
      <c r="ASA62" s="1"/>
      <c r="ASK62" s="1"/>
      <c r="ASP62" s="1"/>
      <c r="ASU62" s="1"/>
      <c r="ASZ62" s="1"/>
      <c r="ATE62" s="1"/>
      <c r="ATJ62" s="1"/>
      <c r="ATO62" s="1"/>
      <c r="ATT62" s="1"/>
      <c r="ATY62" s="1"/>
      <c r="AUD62" s="1"/>
      <c r="AUI62" s="1"/>
      <c r="AUN62" s="1"/>
      <c r="AUS62" s="1"/>
      <c r="AUX62" s="1"/>
      <c r="AVC62" s="1"/>
      <c r="AVH62" s="1"/>
      <c r="AVM62" s="1"/>
      <c r="AVR62" s="1"/>
      <c r="AVW62" s="1"/>
      <c r="AWB62" s="1"/>
      <c r="AWG62" s="1"/>
      <c r="AWL62" s="1"/>
    </row>
    <row r="63" spans="1:1016 1036:1291" hidden="1" x14ac:dyDescent="0.25">
      <c r="A63" t="s">
        <v>114</v>
      </c>
      <c r="B63" t="s">
        <v>432</v>
      </c>
      <c r="C63" t="s">
        <v>384</v>
      </c>
      <c r="D63">
        <v>276</v>
      </c>
      <c r="E63" s="3">
        <f t="shared" ca="1" si="3"/>
        <v>0.75</v>
      </c>
      <c r="F63" t="s">
        <v>808</v>
      </c>
      <c r="G63">
        <f t="shared" si="1"/>
        <v>2007</v>
      </c>
      <c r="H63">
        <f t="shared" si="2"/>
        <v>5</v>
      </c>
      <c r="DL63" s="1"/>
      <c r="DQ63" s="1"/>
      <c r="DV63" s="1"/>
      <c r="EA63" s="1"/>
      <c r="EF63" s="1"/>
      <c r="EK63" s="1"/>
      <c r="NQ63" s="1"/>
      <c r="RH63" s="1"/>
      <c r="TF63" s="1"/>
      <c r="VD63" s="1"/>
      <c r="XB63" s="1"/>
      <c r="YU63" s="1"/>
      <c r="AAD63" s="1"/>
      <c r="ABM63" s="1"/>
      <c r="ACV63" s="1"/>
      <c r="ADZ63" s="1"/>
      <c r="AET63" s="1"/>
      <c r="AFN63" s="1"/>
      <c r="AHG63" s="1"/>
      <c r="AIF63" s="1"/>
      <c r="AJE63" s="1"/>
      <c r="AKS63" s="1"/>
      <c r="AMV63" s="1"/>
      <c r="AOO63" s="1"/>
      <c r="APD63" s="1"/>
      <c r="APN63" s="1"/>
      <c r="AQC63" s="1"/>
      <c r="AQR63" s="1"/>
      <c r="ARB63" s="1"/>
      <c r="ARL63" s="1"/>
      <c r="ASA63" s="1"/>
      <c r="ASK63" s="1"/>
      <c r="ASP63" s="1"/>
      <c r="ASU63" s="1"/>
      <c r="ASZ63" s="1"/>
      <c r="ATE63" s="1"/>
      <c r="ATJ63" s="1"/>
      <c r="ATO63" s="1"/>
      <c r="ATT63" s="1"/>
      <c r="ATY63" s="1"/>
      <c r="AUD63" s="1"/>
      <c r="AUI63" s="1"/>
      <c r="AUN63" s="1"/>
      <c r="AUS63" s="1"/>
      <c r="AUX63" s="1"/>
      <c r="AVC63" s="1"/>
      <c r="AVH63" s="1"/>
      <c r="AVM63" s="1"/>
      <c r="AVR63" s="1"/>
      <c r="AVW63" s="1"/>
      <c r="AWB63" s="1"/>
      <c r="AWG63" s="1"/>
      <c r="AWL63" s="1"/>
    </row>
    <row r="64" spans="1:1016 1036:1291" hidden="1" x14ac:dyDescent="0.25">
      <c r="A64" t="s">
        <v>115</v>
      </c>
      <c r="B64" t="s">
        <v>433</v>
      </c>
      <c r="C64" t="s">
        <v>384</v>
      </c>
      <c r="D64">
        <v>276</v>
      </c>
      <c r="E64" s="3">
        <f t="shared" ca="1" si="3"/>
        <v>0.75</v>
      </c>
      <c r="F64" t="s">
        <v>809</v>
      </c>
      <c r="G64">
        <f t="shared" si="1"/>
        <v>2010</v>
      </c>
      <c r="H64">
        <f t="shared" si="2"/>
        <v>6</v>
      </c>
      <c r="DL64" s="1"/>
      <c r="DQ64" s="1"/>
      <c r="DV64" s="1"/>
      <c r="EA64" s="1"/>
      <c r="EF64" s="1"/>
      <c r="EK64" s="1"/>
      <c r="NQ64" s="1"/>
      <c r="RH64" s="1"/>
      <c r="TF64" s="1"/>
      <c r="VD64" s="1"/>
      <c r="XB64" s="1"/>
      <c r="YU64" s="1"/>
      <c r="AAD64" s="1"/>
      <c r="ABM64" s="1"/>
      <c r="ACV64" s="1"/>
      <c r="ADZ64" s="1"/>
      <c r="AET64" s="1"/>
      <c r="AFN64" s="1"/>
      <c r="AHG64" s="1"/>
      <c r="AIF64" s="1"/>
      <c r="AJE64" s="1"/>
      <c r="AKS64" s="1"/>
      <c r="AMV64" s="1"/>
      <c r="AOO64" s="1"/>
      <c r="APD64" s="1"/>
      <c r="APN64" s="1"/>
      <c r="AQC64" s="1"/>
      <c r="AQR64" s="1"/>
      <c r="ARB64" s="1"/>
      <c r="ARL64" s="1"/>
      <c r="ASA64" s="1"/>
      <c r="ASK64" s="1"/>
      <c r="ASP64" s="1"/>
      <c r="ASU64" s="1"/>
      <c r="ASZ64" s="1"/>
      <c r="ATE64" s="1"/>
      <c r="ATJ64" s="1"/>
      <c r="ATO64" s="1"/>
      <c r="ATT64" s="1"/>
      <c r="ATY64" s="1"/>
      <c r="AUD64" s="1"/>
      <c r="AUI64" s="1"/>
      <c r="AUN64" s="1"/>
      <c r="AUS64" s="1"/>
      <c r="AUX64" s="1"/>
      <c r="AVC64" s="1"/>
      <c r="AVH64" s="1"/>
      <c r="AVM64" s="1"/>
      <c r="AVR64" s="1"/>
      <c r="AVW64" s="1"/>
      <c r="AWB64" s="1"/>
      <c r="AWG64" s="1"/>
      <c r="AWL64" s="1"/>
    </row>
    <row r="65" spans="1:981 1036:1286" hidden="1" x14ac:dyDescent="0.25">
      <c r="A65" t="s">
        <v>116</v>
      </c>
      <c r="B65" t="s">
        <v>434</v>
      </c>
      <c r="C65" t="s">
        <v>435</v>
      </c>
      <c r="D65">
        <v>291</v>
      </c>
      <c r="E65" s="3">
        <f t="shared" ca="1" si="3"/>
        <v>0.79166666666666663</v>
      </c>
      <c r="F65" t="s">
        <v>810</v>
      </c>
      <c r="G65">
        <f t="shared" si="1"/>
        <v>2009</v>
      </c>
      <c r="H65">
        <f t="shared" si="2"/>
        <v>6</v>
      </c>
      <c r="DL65" s="1"/>
      <c r="DQ65" s="1"/>
      <c r="DV65" s="1"/>
      <c r="EA65" s="1"/>
      <c r="EF65" s="1"/>
      <c r="EK65" s="1"/>
      <c r="NQ65" s="1"/>
      <c r="RH65" s="1"/>
      <c r="TF65" s="1"/>
      <c r="VD65" s="1"/>
      <c r="XB65" s="1"/>
      <c r="YU65" s="1"/>
      <c r="AAD65" s="1"/>
      <c r="ABM65" s="1"/>
      <c r="ACV65" s="1"/>
      <c r="ADZ65" s="1"/>
      <c r="AET65" s="1"/>
      <c r="AFN65" s="1"/>
      <c r="AHG65" s="1"/>
      <c r="AIF65" s="1"/>
      <c r="AJE65" s="1"/>
      <c r="AKS65" s="1"/>
      <c r="AMV65" s="1"/>
      <c r="AOO65" s="1"/>
      <c r="APD65" s="1"/>
      <c r="APN65" s="1"/>
      <c r="AQC65" s="1"/>
      <c r="AQR65" s="1"/>
      <c r="ARB65" s="1"/>
      <c r="ARL65" s="1"/>
      <c r="ASA65" s="1"/>
      <c r="ASK65" s="1"/>
      <c r="ASP65" s="1"/>
      <c r="ASU65" s="1"/>
      <c r="ASZ65" s="1"/>
      <c r="ATE65" s="1"/>
      <c r="ATJ65" s="1"/>
      <c r="ATO65" s="1"/>
      <c r="ATT65" s="1"/>
      <c r="ATY65" s="1"/>
      <c r="AUD65" s="1"/>
      <c r="AUI65" s="1"/>
      <c r="AUN65" s="1"/>
      <c r="AUS65" s="1"/>
      <c r="AUX65" s="1"/>
      <c r="AVC65" s="1"/>
      <c r="AVH65" s="1"/>
      <c r="AVM65" s="1"/>
      <c r="AVR65" s="1"/>
      <c r="AVW65" s="1"/>
      <c r="AWB65" s="1"/>
      <c r="AWG65" s="1"/>
      <c r="AWL65" s="1"/>
    </row>
    <row r="66" spans="1:981 1036:1286" hidden="1" x14ac:dyDescent="0.25">
      <c r="A66" t="s">
        <v>67</v>
      </c>
      <c r="B66" t="s">
        <v>385</v>
      </c>
      <c r="C66" t="s">
        <v>386</v>
      </c>
      <c r="D66">
        <v>304</v>
      </c>
      <c r="E66" s="3">
        <f t="shared" ca="1" si="3"/>
        <v>0.82777777777777772</v>
      </c>
      <c r="F66" t="s">
        <v>783</v>
      </c>
      <c r="G66">
        <f t="shared" si="1"/>
        <v>2011</v>
      </c>
      <c r="H66">
        <f t="shared" si="2"/>
        <v>6</v>
      </c>
      <c r="DL66" s="1"/>
      <c r="DQ66" s="1"/>
      <c r="DV66" s="1"/>
      <c r="EA66" s="1"/>
      <c r="EF66" s="1"/>
      <c r="EK66" s="1"/>
      <c r="NQ66" s="1"/>
      <c r="RH66" s="1"/>
      <c r="TF66" s="1"/>
      <c r="VD66" s="1"/>
      <c r="XB66" s="1"/>
      <c r="YU66" s="1"/>
      <c r="AAD66" s="1"/>
      <c r="ABM66" s="1"/>
      <c r="ACV66" s="1"/>
      <c r="ADZ66" s="1"/>
      <c r="AFN66" s="1"/>
      <c r="AHG66" s="1"/>
      <c r="AIF66" s="1"/>
      <c r="AJE66" s="1"/>
      <c r="AKS66" s="1"/>
      <c r="AMV66" s="1"/>
      <c r="AOO66" s="1"/>
      <c r="APD66" s="1"/>
      <c r="APN66" s="1"/>
      <c r="AQC66" s="1"/>
      <c r="AQR66" s="1"/>
      <c r="ARB66" s="1"/>
      <c r="ARL66" s="1"/>
      <c r="ASA66" s="1"/>
      <c r="ASK66" s="1"/>
      <c r="ASP66" s="1"/>
      <c r="ASU66" s="1"/>
      <c r="ASZ66" s="1"/>
      <c r="ATE66" s="1"/>
      <c r="ATJ66" s="1"/>
      <c r="ATO66" s="1"/>
      <c r="ATT66" s="1"/>
      <c r="ATY66" s="1"/>
      <c r="AUD66" s="1"/>
      <c r="AUI66" s="1"/>
      <c r="AUN66" s="1"/>
      <c r="AUS66" s="1"/>
      <c r="AUX66" s="1"/>
      <c r="AVC66" s="1"/>
      <c r="AVH66" s="1"/>
      <c r="AVM66" s="1"/>
      <c r="AVR66" s="1"/>
      <c r="AVW66" s="1"/>
      <c r="AWB66" s="1"/>
      <c r="AWG66" s="1"/>
      <c r="AWL66" s="1"/>
    </row>
    <row r="67" spans="1:981 1036:1286" hidden="1" x14ac:dyDescent="0.25">
      <c r="A67" t="s">
        <v>117</v>
      </c>
      <c r="B67" t="s">
        <v>436</v>
      </c>
      <c r="C67" t="s">
        <v>437</v>
      </c>
      <c r="D67">
        <v>306</v>
      </c>
      <c r="E67" s="3">
        <f t="shared" ca="1" si="3"/>
        <v>0.83333333333333337</v>
      </c>
      <c r="F67" t="s">
        <v>811</v>
      </c>
      <c r="G67">
        <f t="shared" ref="G67:G127" si="4">YEAR(F67)</f>
        <v>2007</v>
      </c>
      <c r="H67">
        <f t="shared" ref="H67:H127" si="5">MONTH(F67)</f>
        <v>7</v>
      </c>
      <c r="DL67" s="1"/>
      <c r="DQ67" s="1"/>
      <c r="DV67" s="1"/>
      <c r="EA67" s="1"/>
      <c r="EF67" s="1"/>
      <c r="EK67" s="1"/>
      <c r="NQ67" s="1"/>
      <c r="RH67" s="1"/>
      <c r="TF67" s="1"/>
      <c r="VD67" s="1"/>
      <c r="XB67" s="1"/>
      <c r="YU67" s="1"/>
      <c r="AAD67" s="1"/>
      <c r="ABM67" s="1"/>
      <c r="ACV67" s="1"/>
      <c r="ADZ67" s="1"/>
      <c r="AFN67" s="1"/>
      <c r="AHG67" s="1"/>
      <c r="AIF67" s="1"/>
      <c r="AJE67" s="1"/>
      <c r="AKS67" s="1"/>
      <c r="AMV67" s="1"/>
      <c r="AOO67" s="1"/>
      <c r="APD67" s="1"/>
      <c r="APN67" s="1"/>
      <c r="AQC67" s="1"/>
      <c r="AQR67" s="1"/>
      <c r="ARB67" s="1"/>
      <c r="ARL67" s="1"/>
      <c r="ASA67" s="1"/>
      <c r="ASK67" s="1"/>
      <c r="ASP67" s="1"/>
      <c r="ASU67" s="1"/>
      <c r="ASZ67" s="1"/>
      <c r="ATE67" s="1"/>
      <c r="ATJ67" s="1"/>
      <c r="ATO67" s="1"/>
      <c r="ATT67" s="1"/>
      <c r="ATY67" s="1"/>
      <c r="AUD67" s="1"/>
      <c r="AUI67" s="1"/>
      <c r="AUN67" s="1"/>
      <c r="AUS67" s="1"/>
      <c r="AUX67" s="1"/>
      <c r="AVC67" s="1"/>
      <c r="AVH67" s="1"/>
      <c r="AVM67" s="1"/>
      <c r="AVR67" s="1"/>
      <c r="AVW67" s="1"/>
      <c r="AWB67" s="1"/>
      <c r="AWG67" s="1"/>
      <c r="AWL67" s="1"/>
    </row>
    <row r="68" spans="1:981 1036:1286" hidden="1" x14ac:dyDescent="0.25">
      <c r="A68" t="s">
        <v>118</v>
      </c>
      <c r="B68" t="s">
        <v>438</v>
      </c>
      <c r="C68" t="s">
        <v>437</v>
      </c>
      <c r="D68">
        <v>306</v>
      </c>
      <c r="E68" s="3">
        <f t="shared" ca="1" si="3"/>
        <v>0.83333333333333337</v>
      </c>
      <c r="F68" t="s">
        <v>812</v>
      </c>
      <c r="G68">
        <f t="shared" si="4"/>
        <v>2010</v>
      </c>
      <c r="H68">
        <f t="shared" si="5"/>
        <v>6</v>
      </c>
      <c r="DL68" s="1"/>
      <c r="DQ68" s="1"/>
      <c r="DV68" s="1"/>
      <c r="EA68" s="1"/>
      <c r="EF68" s="1"/>
      <c r="EK68" s="1"/>
      <c r="NQ68" s="1"/>
      <c r="RH68" s="1"/>
      <c r="TF68" s="1"/>
      <c r="VD68" s="1"/>
      <c r="XB68" s="1"/>
      <c r="YU68" s="1"/>
      <c r="AAD68" s="1"/>
      <c r="ABM68" s="1"/>
      <c r="ACV68" s="1"/>
      <c r="ADZ68" s="1"/>
      <c r="AFN68" s="1"/>
      <c r="AHG68" s="1"/>
      <c r="AIF68" s="1"/>
      <c r="AJE68" s="1"/>
      <c r="AKS68" s="1"/>
      <c r="AMV68" s="1"/>
      <c r="AOO68" s="1"/>
      <c r="APD68" s="1"/>
      <c r="APN68" s="1"/>
      <c r="AQC68" s="1"/>
      <c r="AQR68" s="1"/>
      <c r="ARB68" s="1"/>
      <c r="ARL68" s="1"/>
      <c r="ASA68" s="1"/>
      <c r="ASK68" s="1"/>
      <c r="ASP68" s="1"/>
      <c r="ASU68" s="1"/>
      <c r="ASZ68" s="1"/>
      <c r="ATE68" s="1"/>
      <c r="ATJ68" s="1"/>
      <c r="ATO68" s="1"/>
      <c r="ATT68" s="1"/>
      <c r="ATY68" s="1"/>
      <c r="AUD68" s="1"/>
      <c r="AUI68" s="1"/>
      <c r="AUN68" s="1"/>
      <c r="AUS68" s="1"/>
      <c r="AUX68" s="1"/>
      <c r="AVC68" s="1"/>
      <c r="AVH68" s="1"/>
      <c r="AVM68" s="1"/>
      <c r="AVR68" s="1"/>
      <c r="AVW68" s="1"/>
      <c r="AWB68" s="1"/>
      <c r="AWG68" s="1"/>
      <c r="AWL68" s="1"/>
    </row>
    <row r="69" spans="1:981 1036:1286" hidden="1" x14ac:dyDescent="0.25">
      <c r="A69" t="s">
        <v>119</v>
      </c>
      <c r="B69" t="s">
        <v>439</v>
      </c>
      <c r="C69" t="s">
        <v>440</v>
      </c>
      <c r="D69">
        <v>321</v>
      </c>
      <c r="E69" s="3">
        <f t="shared" ca="1" si="3"/>
        <v>0.875</v>
      </c>
      <c r="F69" t="s">
        <v>813</v>
      </c>
      <c r="G69">
        <f t="shared" si="4"/>
        <v>2009</v>
      </c>
      <c r="H69">
        <f t="shared" si="5"/>
        <v>7</v>
      </c>
      <c r="DL69" s="1"/>
      <c r="DQ69" s="1"/>
      <c r="DV69" s="1"/>
      <c r="EA69" s="1"/>
      <c r="EF69" s="1"/>
      <c r="EK69" s="1"/>
      <c r="NQ69" s="1"/>
      <c r="RH69" s="1"/>
      <c r="TF69" s="1"/>
      <c r="VD69" s="1"/>
      <c r="XB69" s="1"/>
      <c r="YU69" s="1"/>
      <c r="AAD69" s="1"/>
      <c r="ABM69" s="1"/>
      <c r="ACV69" s="1"/>
      <c r="AFN69" s="1"/>
      <c r="AHG69" s="1"/>
      <c r="AIF69" s="1"/>
      <c r="AJE69" s="1"/>
      <c r="AKS69" s="1"/>
      <c r="AMV69" s="1"/>
      <c r="AOO69" s="1"/>
      <c r="APD69" s="1"/>
      <c r="APN69" s="1"/>
      <c r="AQC69" s="1"/>
      <c r="AQR69" s="1"/>
      <c r="ARB69" s="1"/>
      <c r="ARL69" s="1"/>
      <c r="ASA69" s="1"/>
      <c r="ASK69" s="1"/>
      <c r="ASP69" s="1"/>
      <c r="ASU69" s="1"/>
      <c r="ASZ69" s="1"/>
      <c r="ATE69" s="1"/>
      <c r="ATJ69" s="1"/>
      <c r="ATO69" s="1"/>
      <c r="ATT69" s="1"/>
      <c r="ATY69" s="1"/>
      <c r="AUD69" s="1"/>
      <c r="AUI69" s="1"/>
      <c r="AUN69" s="1"/>
      <c r="AUS69" s="1"/>
      <c r="AUX69" s="1"/>
      <c r="AVC69" s="1"/>
      <c r="AVH69" s="1"/>
      <c r="AVM69" s="1"/>
      <c r="AVR69" s="1"/>
      <c r="AVW69" s="1"/>
      <c r="AWB69" s="1"/>
      <c r="AWG69" s="1"/>
      <c r="AWL69" s="1"/>
    </row>
    <row r="70" spans="1:981 1036:1286" hidden="1" x14ac:dyDescent="0.25">
      <c r="A70" t="s">
        <v>68</v>
      </c>
      <c r="B70" t="s">
        <v>387</v>
      </c>
      <c r="C70" t="s">
        <v>388</v>
      </c>
      <c r="D70">
        <v>332</v>
      </c>
      <c r="E70" s="3">
        <f t="shared" ca="1" si="3"/>
        <v>0.90555555555555556</v>
      </c>
      <c r="F70" t="s">
        <v>790</v>
      </c>
      <c r="G70">
        <f t="shared" si="4"/>
        <v>2011</v>
      </c>
      <c r="H70">
        <f t="shared" si="5"/>
        <v>7</v>
      </c>
      <c r="DL70" s="1"/>
      <c r="DQ70" s="1"/>
      <c r="DV70" s="1"/>
      <c r="EA70" s="1"/>
      <c r="EF70" s="1"/>
      <c r="EK70" s="1"/>
      <c r="NQ70" s="1"/>
      <c r="RH70" s="1"/>
      <c r="TF70" s="1"/>
      <c r="VD70" s="1"/>
      <c r="XB70" s="1"/>
      <c r="YU70" s="1"/>
      <c r="AAD70" s="1"/>
      <c r="ABM70" s="1"/>
      <c r="ACV70" s="1"/>
      <c r="AFN70" s="1"/>
      <c r="AHG70" s="1"/>
      <c r="AIF70" s="1"/>
      <c r="AJE70" s="1"/>
      <c r="AKS70" s="1"/>
      <c r="AMV70" s="1"/>
      <c r="AOO70" s="1"/>
      <c r="APD70" s="1"/>
      <c r="APN70" s="1"/>
      <c r="AQC70" s="1"/>
      <c r="AQR70" s="1"/>
      <c r="ARB70" s="1"/>
      <c r="ARL70" s="1"/>
      <c r="ASA70" s="1"/>
      <c r="ASK70" s="1"/>
      <c r="ASP70" s="1"/>
      <c r="ASU70" s="1"/>
      <c r="ASZ70" s="1"/>
      <c r="ATE70" s="1"/>
      <c r="ATJ70" s="1"/>
      <c r="ATO70" s="1"/>
      <c r="ATT70" s="1"/>
      <c r="ATY70" s="1"/>
      <c r="AUD70" s="1"/>
      <c r="AUI70" s="1"/>
      <c r="AUN70" s="1"/>
      <c r="AUS70" s="1"/>
      <c r="AUX70" s="1"/>
      <c r="AVC70" s="1"/>
      <c r="AVH70" s="1"/>
      <c r="AVM70" s="1"/>
      <c r="AVR70" s="1"/>
      <c r="AVW70" s="1"/>
      <c r="AWB70" s="1"/>
      <c r="AWG70" s="1"/>
      <c r="AWL70" s="1"/>
    </row>
    <row r="71" spans="1:981 1036:1286" hidden="1" x14ac:dyDescent="0.25">
      <c r="A71" t="s">
        <v>120</v>
      </c>
      <c r="B71" t="s">
        <v>441</v>
      </c>
      <c r="C71" t="s">
        <v>442</v>
      </c>
      <c r="D71">
        <v>337</v>
      </c>
      <c r="E71" s="3">
        <f t="shared" ca="1" si="3"/>
        <v>0.91666666666666663</v>
      </c>
      <c r="F71" t="s">
        <v>814</v>
      </c>
      <c r="G71">
        <f t="shared" si="4"/>
        <v>2007</v>
      </c>
      <c r="H71">
        <f t="shared" si="5"/>
        <v>7</v>
      </c>
      <c r="DL71" s="1"/>
      <c r="DQ71" s="1"/>
      <c r="DV71" s="1"/>
      <c r="EA71" s="1"/>
      <c r="EF71" s="1"/>
      <c r="EK71" s="1"/>
      <c r="NQ71" s="1"/>
      <c r="RH71" s="1"/>
      <c r="TF71" s="1"/>
      <c r="VD71" s="1"/>
      <c r="XB71" s="1"/>
      <c r="YU71" s="1"/>
      <c r="AAD71" s="1"/>
      <c r="ABM71" s="1"/>
      <c r="ACV71" s="1"/>
      <c r="AFN71" s="1"/>
      <c r="AHG71" s="1"/>
      <c r="AIF71" s="1"/>
      <c r="AJE71" s="1"/>
      <c r="AKS71" s="1"/>
      <c r="AMV71" s="1"/>
      <c r="AOO71" s="1"/>
      <c r="APD71" s="1"/>
      <c r="APN71" s="1"/>
      <c r="AQC71" s="1"/>
      <c r="AQR71" s="1"/>
      <c r="ARB71" s="1"/>
      <c r="ARL71" s="1"/>
      <c r="ASA71" s="1"/>
      <c r="ASK71" s="1"/>
      <c r="ASP71" s="1"/>
      <c r="ASU71" s="1"/>
      <c r="ASZ71" s="1"/>
      <c r="ATE71" s="1"/>
      <c r="ATJ71" s="1"/>
      <c r="ATO71" s="1"/>
      <c r="ATT71" s="1"/>
      <c r="ATY71" s="1"/>
      <c r="AUD71" s="1"/>
      <c r="AUI71" s="1"/>
      <c r="AUN71" s="1"/>
      <c r="AUS71" s="1"/>
      <c r="AUX71" s="1"/>
      <c r="AVC71" s="1"/>
      <c r="AVH71" s="1"/>
      <c r="AVM71" s="1"/>
      <c r="AVR71" s="1"/>
      <c r="AVW71" s="1"/>
      <c r="AWB71" s="1"/>
      <c r="AWG71" s="1"/>
      <c r="AWL71" s="1"/>
    </row>
    <row r="72" spans="1:981 1036:1286" hidden="1" x14ac:dyDescent="0.25">
      <c r="A72" t="s">
        <v>121</v>
      </c>
      <c r="B72" t="s">
        <v>443</v>
      </c>
      <c r="C72" t="s">
        <v>442</v>
      </c>
      <c r="D72">
        <v>337</v>
      </c>
      <c r="E72" s="3">
        <f t="shared" ca="1" si="3"/>
        <v>0.91666666666666663</v>
      </c>
      <c r="F72" t="s">
        <v>815</v>
      </c>
      <c r="G72">
        <f t="shared" si="4"/>
        <v>2010</v>
      </c>
      <c r="H72">
        <f t="shared" si="5"/>
        <v>8</v>
      </c>
      <c r="DL72" s="1"/>
      <c r="DQ72" s="1"/>
      <c r="DV72" s="1"/>
      <c r="EA72" s="1"/>
      <c r="EF72" s="1"/>
      <c r="EK72" s="1"/>
      <c r="NQ72" s="1"/>
      <c r="RH72" s="1"/>
      <c r="TF72" s="1"/>
      <c r="VD72" s="1"/>
      <c r="XB72" s="1"/>
      <c r="YU72" s="1"/>
      <c r="AAD72" s="1"/>
      <c r="ABM72" s="1"/>
      <c r="AFN72" s="1"/>
      <c r="AHG72" s="1"/>
      <c r="AIF72" s="1"/>
      <c r="AJE72" s="1"/>
      <c r="AKS72" s="1"/>
      <c r="AMV72" s="1"/>
      <c r="AOO72" s="1"/>
      <c r="APD72" s="1"/>
      <c r="APN72" s="1"/>
      <c r="AQC72" s="1"/>
      <c r="AQR72" s="1"/>
      <c r="ARB72" s="1"/>
      <c r="ARL72" s="1"/>
      <c r="ASA72" s="1"/>
      <c r="ASK72" s="1"/>
      <c r="ASP72" s="1"/>
      <c r="ASU72" s="1"/>
      <c r="ASZ72" s="1"/>
      <c r="ATE72" s="1"/>
      <c r="ATJ72" s="1"/>
      <c r="ATO72" s="1"/>
      <c r="ATT72" s="1"/>
      <c r="ATY72" s="1"/>
      <c r="AUD72" s="1"/>
      <c r="AUI72" s="1"/>
      <c r="AUN72" s="1"/>
      <c r="AUS72" s="1"/>
      <c r="AUX72" s="1"/>
      <c r="AVC72" s="1"/>
      <c r="AVH72" s="1"/>
      <c r="AVM72" s="1"/>
      <c r="AVR72" s="1"/>
      <c r="AVW72" s="1"/>
      <c r="AWB72" s="1"/>
      <c r="AWG72" s="1"/>
      <c r="AWL72" s="1"/>
    </row>
    <row r="73" spans="1:981 1036:1286" hidden="1" x14ac:dyDescent="0.25">
      <c r="A73" t="s">
        <v>122</v>
      </c>
      <c r="B73" t="s">
        <v>444</v>
      </c>
      <c r="C73" t="s">
        <v>445</v>
      </c>
      <c r="D73">
        <v>352</v>
      </c>
      <c r="E73" s="3">
        <f t="shared" ca="1" si="3"/>
        <v>0.95833333333333337</v>
      </c>
      <c r="F73" t="s">
        <v>816</v>
      </c>
      <c r="G73">
        <f t="shared" si="4"/>
        <v>2002</v>
      </c>
      <c r="H73">
        <f t="shared" si="5"/>
        <v>8</v>
      </c>
      <c r="DL73" s="1"/>
      <c r="DQ73" s="1"/>
      <c r="DV73" s="1"/>
      <c r="EA73" s="1"/>
      <c r="EF73" s="1"/>
      <c r="EK73" s="1"/>
      <c r="NQ73" s="1"/>
      <c r="RH73" s="1"/>
      <c r="TF73" s="1"/>
      <c r="VD73" s="1"/>
      <c r="XB73" s="1"/>
      <c r="YU73" s="1"/>
      <c r="AAD73" s="1"/>
      <c r="ABM73" s="1"/>
      <c r="AFN73" s="1"/>
      <c r="AHG73" s="1"/>
      <c r="AIF73" s="1"/>
      <c r="AJE73" s="1"/>
      <c r="AKS73" s="1"/>
      <c r="AMV73" s="1"/>
      <c r="AOO73" s="1"/>
      <c r="APD73" s="1"/>
      <c r="APN73" s="1"/>
      <c r="AQC73" s="1"/>
      <c r="AQR73" s="1"/>
      <c r="ARB73" s="1"/>
      <c r="ARL73" s="1"/>
      <c r="ASA73" s="1"/>
      <c r="ASK73" s="1"/>
      <c r="ASP73" s="1"/>
      <c r="ASU73" s="1"/>
      <c r="ASZ73" s="1"/>
      <c r="ATE73" s="1"/>
      <c r="ATJ73" s="1"/>
      <c r="ATO73" s="1"/>
      <c r="ATT73" s="1"/>
      <c r="ATY73" s="1"/>
      <c r="AUD73" s="1"/>
      <c r="AUI73" s="1"/>
      <c r="AUN73" s="1"/>
      <c r="AUS73" s="1"/>
      <c r="AUX73" s="1"/>
      <c r="AVC73" s="1"/>
      <c r="AVH73" s="1"/>
      <c r="AVM73" s="1"/>
      <c r="AVR73" s="1"/>
      <c r="AVW73" s="1"/>
      <c r="AWB73" s="1"/>
      <c r="AWG73" s="1"/>
      <c r="AWL73" s="1"/>
    </row>
    <row r="74" spans="1:981 1036:1286" hidden="1" x14ac:dyDescent="0.25">
      <c r="A74" t="s">
        <v>123</v>
      </c>
      <c r="B74" t="s">
        <v>446</v>
      </c>
      <c r="C74" t="s">
        <v>445</v>
      </c>
      <c r="D74">
        <v>352</v>
      </c>
      <c r="E74" s="3">
        <f t="shared" ca="1" si="3"/>
        <v>0.95833333333333337</v>
      </c>
      <c r="F74" t="s">
        <v>817</v>
      </c>
      <c r="G74">
        <f t="shared" si="4"/>
        <v>2009</v>
      </c>
      <c r="H74">
        <f t="shared" si="5"/>
        <v>8</v>
      </c>
      <c r="DL74" s="1"/>
      <c r="DQ74" s="1"/>
      <c r="DV74" s="1"/>
      <c r="EA74" s="1"/>
      <c r="EF74" s="1"/>
      <c r="EK74" s="1"/>
      <c r="NQ74" s="1"/>
      <c r="RH74" s="1"/>
      <c r="TF74" s="1"/>
      <c r="VD74" s="1"/>
      <c r="XB74" s="1"/>
      <c r="YU74" s="1"/>
      <c r="AAD74" s="1"/>
      <c r="ABM74" s="1"/>
      <c r="AFN74" s="1"/>
      <c r="AHG74" s="1"/>
      <c r="AIF74" s="1"/>
      <c r="AJE74" s="1"/>
      <c r="AKS74" s="1"/>
      <c r="AMV74" s="1"/>
      <c r="AOO74" s="1"/>
      <c r="APD74" s="1"/>
      <c r="APN74" s="1"/>
      <c r="AQC74" s="1"/>
      <c r="AQR74" s="1"/>
      <c r="ARB74" s="1"/>
      <c r="ARL74" s="1"/>
      <c r="ASA74" s="1"/>
      <c r="ASK74" s="1"/>
      <c r="ASP74" s="1"/>
      <c r="ASU74" s="1"/>
      <c r="ASZ74" s="1"/>
      <c r="ATE74" s="1"/>
      <c r="ATJ74" s="1"/>
      <c r="ATO74" s="1"/>
      <c r="ATT74" s="1"/>
      <c r="ATY74" s="1"/>
      <c r="AUD74" s="1"/>
      <c r="AUI74" s="1"/>
      <c r="AUN74" s="1"/>
      <c r="AUS74" s="1"/>
      <c r="AUX74" s="1"/>
      <c r="AVC74" s="1"/>
      <c r="AVH74" s="1"/>
      <c r="AVM74" s="1"/>
      <c r="AVR74" s="1"/>
      <c r="AVW74" s="1"/>
      <c r="AWB74" s="1"/>
      <c r="AWG74" s="1"/>
      <c r="AWL74" s="1"/>
    </row>
    <row r="75" spans="1:981 1036:1286" hidden="1" x14ac:dyDescent="0.25">
      <c r="A75" t="s">
        <v>69</v>
      </c>
      <c r="B75" t="s">
        <v>299</v>
      </c>
      <c r="C75" t="s">
        <v>300</v>
      </c>
      <c r="D75">
        <v>360</v>
      </c>
      <c r="E75" s="3">
        <f t="shared" ca="1" si="3"/>
        <v>0.98055555555555551</v>
      </c>
      <c r="F75" t="s">
        <v>798</v>
      </c>
      <c r="G75">
        <f t="shared" si="4"/>
        <v>2011</v>
      </c>
      <c r="H75">
        <f t="shared" si="5"/>
        <v>8</v>
      </c>
      <c r="DL75" s="1"/>
      <c r="DQ75" s="1"/>
      <c r="DV75" s="1"/>
      <c r="EA75" s="1"/>
      <c r="EF75" s="1"/>
      <c r="EK75" s="1"/>
      <c r="NQ75" s="1"/>
      <c r="RH75" s="1"/>
      <c r="TF75" s="1"/>
      <c r="VD75" s="1"/>
      <c r="XB75" s="1"/>
      <c r="YU75" s="1"/>
      <c r="AAD75" s="1"/>
      <c r="AFN75" s="1"/>
      <c r="AHG75" s="1"/>
      <c r="AIF75" s="1"/>
      <c r="AJE75" s="1"/>
      <c r="AKS75" s="1"/>
      <c r="AMV75" s="1"/>
      <c r="AOO75" s="1"/>
      <c r="APD75" s="1"/>
      <c r="APN75" s="1"/>
      <c r="AQC75" s="1"/>
      <c r="AQR75" s="1"/>
      <c r="ARB75" s="1"/>
      <c r="ARL75" s="1"/>
      <c r="ASA75" s="1"/>
      <c r="ASK75" s="1"/>
      <c r="ASP75" s="1"/>
      <c r="ASU75" s="1"/>
      <c r="ASZ75" s="1"/>
      <c r="ATE75" s="1"/>
      <c r="ATJ75" s="1"/>
      <c r="ATO75" s="1"/>
      <c r="ATT75" s="1"/>
      <c r="ATY75" s="1"/>
      <c r="AUD75" s="1"/>
      <c r="AUI75" s="1"/>
      <c r="AUN75" s="1"/>
      <c r="AUS75" s="1"/>
      <c r="AUX75" s="1"/>
      <c r="AVC75" s="1"/>
      <c r="AVH75" s="1"/>
      <c r="AVM75" s="1"/>
      <c r="AVR75" s="1"/>
      <c r="AVW75" s="1"/>
      <c r="AWB75" s="1"/>
      <c r="AWG75" s="1"/>
      <c r="AWL75" s="1"/>
    </row>
    <row r="76" spans="1:981 1036:1286" hidden="1" x14ac:dyDescent="0.25">
      <c r="A76" t="s">
        <v>124</v>
      </c>
      <c r="B76" t="s">
        <v>447</v>
      </c>
      <c r="C76" t="s">
        <v>448</v>
      </c>
      <c r="D76">
        <v>368</v>
      </c>
      <c r="E76" s="3">
        <f t="shared" ca="1" si="3"/>
        <v>1</v>
      </c>
      <c r="F76" t="s">
        <v>818</v>
      </c>
      <c r="G76">
        <f t="shared" si="4"/>
        <v>2007</v>
      </c>
      <c r="H76">
        <f t="shared" si="5"/>
        <v>8</v>
      </c>
      <c r="DL76" s="1"/>
      <c r="DQ76" s="1"/>
      <c r="DV76" s="1"/>
      <c r="EA76" s="1"/>
      <c r="EF76" s="1"/>
      <c r="EK76" s="1"/>
      <c r="NQ76" s="1"/>
      <c r="RH76" s="1"/>
      <c r="TF76" s="1"/>
      <c r="VD76" s="1"/>
      <c r="XB76" s="1"/>
      <c r="YU76" s="1"/>
      <c r="AAD76" s="1"/>
      <c r="AFN76" s="1"/>
      <c r="AHG76" s="1"/>
      <c r="AIF76" s="1"/>
      <c r="AJE76" s="1"/>
      <c r="AKS76" s="1"/>
      <c r="AMV76" s="1"/>
      <c r="AOO76" s="1"/>
      <c r="APD76" s="1"/>
      <c r="APN76" s="1"/>
      <c r="AQC76" s="1"/>
      <c r="AQR76" s="1"/>
      <c r="ARB76" s="1"/>
      <c r="ARL76" s="1"/>
      <c r="ASA76" s="1"/>
      <c r="ASK76" s="1"/>
      <c r="ASP76" s="1"/>
      <c r="ASU76" s="1"/>
      <c r="ASZ76" s="1"/>
      <c r="ATE76" s="1"/>
      <c r="ATJ76" s="1"/>
      <c r="ATO76" s="1"/>
      <c r="ATT76" s="1"/>
      <c r="ATY76" s="1"/>
      <c r="AUD76" s="1"/>
      <c r="AUI76" s="1"/>
      <c r="AUN76" s="1"/>
      <c r="AUS76" s="1"/>
      <c r="AUX76" s="1"/>
      <c r="AVC76" s="1"/>
      <c r="AVH76" s="1"/>
      <c r="AVM76" s="1"/>
      <c r="AVR76" s="1"/>
      <c r="AVW76" s="1"/>
      <c r="AWB76" s="1"/>
      <c r="AWG76" s="1"/>
      <c r="AWL76" s="1"/>
    </row>
    <row r="77" spans="1:981 1036:1286" hidden="1" x14ac:dyDescent="0.25">
      <c r="A77" t="s">
        <v>125</v>
      </c>
      <c r="B77" t="s">
        <v>449</v>
      </c>
      <c r="C77" t="s">
        <v>448</v>
      </c>
      <c r="D77">
        <v>368</v>
      </c>
      <c r="E77" s="3">
        <f t="shared" ca="1" si="3"/>
        <v>1</v>
      </c>
      <c r="F77" t="s">
        <v>819</v>
      </c>
      <c r="G77">
        <f t="shared" si="4"/>
        <v>2010</v>
      </c>
      <c r="H77">
        <f t="shared" si="5"/>
        <v>8</v>
      </c>
      <c r="DL77" s="1"/>
      <c r="DQ77" s="1"/>
      <c r="DV77" s="1"/>
      <c r="EA77" s="1"/>
      <c r="EF77" s="1"/>
      <c r="EK77" s="1"/>
      <c r="NQ77" s="1"/>
      <c r="RH77" s="1"/>
      <c r="TF77" s="1"/>
      <c r="VD77" s="1"/>
      <c r="XB77" s="1"/>
      <c r="YU77" s="1"/>
      <c r="AFN77" s="1"/>
      <c r="AHG77" s="1"/>
      <c r="AIF77" s="1"/>
      <c r="AJE77" s="1"/>
      <c r="AKS77" s="1"/>
      <c r="AMV77" s="1"/>
      <c r="AOO77" s="1"/>
      <c r="APD77" s="1"/>
      <c r="APN77" s="1"/>
      <c r="AQC77" s="1"/>
      <c r="AQR77" s="1"/>
      <c r="ARB77" s="1"/>
      <c r="ARL77" s="1"/>
      <c r="ASA77" s="1"/>
      <c r="ASK77" s="1"/>
      <c r="ASP77" s="1"/>
      <c r="ASU77" s="1"/>
      <c r="ASZ77" s="1"/>
      <c r="ATE77" s="1"/>
      <c r="ATJ77" s="1"/>
      <c r="ATO77" s="1"/>
      <c r="ATT77" s="1"/>
      <c r="ATY77" s="1"/>
      <c r="AUD77" s="1"/>
      <c r="AUI77" s="1"/>
      <c r="AUN77" s="1"/>
      <c r="AUS77" s="1"/>
      <c r="AUX77" s="1"/>
      <c r="AVC77" s="1"/>
      <c r="AVH77" s="1"/>
      <c r="AVM77" s="1"/>
      <c r="AVR77" s="1"/>
      <c r="AVW77" s="1"/>
      <c r="AWB77" s="1"/>
      <c r="AWG77" s="1"/>
      <c r="AWL77" s="1"/>
    </row>
    <row r="78" spans="1:981 1036:1286" hidden="1" x14ac:dyDescent="0.25">
      <c r="A78" t="s">
        <v>124</v>
      </c>
      <c r="B78" t="s">
        <v>447</v>
      </c>
      <c r="C78" t="s">
        <v>448</v>
      </c>
      <c r="D78">
        <v>368</v>
      </c>
      <c r="E78" s="3">
        <f t="shared" ca="1" si="3"/>
        <v>1</v>
      </c>
      <c r="F78" t="s">
        <v>818</v>
      </c>
      <c r="G78">
        <f t="shared" si="4"/>
        <v>2007</v>
      </c>
      <c r="H78">
        <f t="shared" si="5"/>
        <v>8</v>
      </c>
      <c r="DL78" s="1"/>
      <c r="DQ78" s="1"/>
      <c r="DV78" s="1"/>
      <c r="EA78" s="1"/>
      <c r="EF78" s="1"/>
      <c r="EK78" s="1"/>
      <c r="NQ78" s="1"/>
      <c r="RH78" s="1"/>
      <c r="TF78" s="1"/>
      <c r="VD78" s="1"/>
      <c r="XB78" s="1"/>
      <c r="YU78" s="1"/>
      <c r="AFN78" s="1"/>
      <c r="AHG78" s="1"/>
      <c r="AIF78" s="1"/>
      <c r="AJE78" s="1"/>
      <c r="AKS78" s="1"/>
      <c r="AMV78" s="1"/>
      <c r="AOO78" s="1"/>
      <c r="APD78" s="1"/>
      <c r="APN78" s="1"/>
      <c r="AQC78" s="1"/>
      <c r="AQR78" s="1"/>
      <c r="ARB78" s="1"/>
      <c r="ARL78" s="1"/>
      <c r="ASA78" s="1"/>
      <c r="ASK78" s="1"/>
      <c r="ASP78" s="1"/>
      <c r="ASU78" s="1"/>
      <c r="ASZ78" s="1"/>
      <c r="ATE78" s="1"/>
      <c r="ATJ78" s="1"/>
      <c r="ATO78" s="1"/>
      <c r="ATT78" s="1"/>
      <c r="ATY78" s="1"/>
      <c r="AUD78" s="1"/>
      <c r="AUI78" s="1"/>
      <c r="AUN78" s="1"/>
      <c r="AUS78" s="1"/>
      <c r="AUX78" s="1"/>
      <c r="AVC78" s="1"/>
      <c r="AVH78" s="1"/>
      <c r="AVM78" s="1"/>
      <c r="AVR78" s="1"/>
      <c r="AVW78" s="1"/>
      <c r="AWB78" s="1"/>
      <c r="AWG78" s="1"/>
      <c r="AWL78" s="1"/>
    </row>
    <row r="79" spans="1:981 1036:1286" hidden="1" x14ac:dyDescent="0.25">
      <c r="A79" t="s">
        <v>125</v>
      </c>
      <c r="B79" t="s">
        <v>449</v>
      </c>
      <c r="C79" t="s">
        <v>448</v>
      </c>
      <c r="D79">
        <v>368</v>
      </c>
      <c r="E79" s="3">
        <f t="shared" ca="1" si="3"/>
        <v>1</v>
      </c>
      <c r="F79" t="s">
        <v>819</v>
      </c>
      <c r="G79">
        <f t="shared" si="4"/>
        <v>2010</v>
      </c>
      <c r="H79">
        <f t="shared" si="5"/>
        <v>8</v>
      </c>
      <c r="DL79" s="1"/>
      <c r="DQ79" s="1"/>
      <c r="DV79" s="1"/>
      <c r="EA79" s="1"/>
      <c r="EF79" s="1"/>
      <c r="EK79" s="1"/>
      <c r="NQ79" s="1"/>
      <c r="RH79" s="1"/>
      <c r="TF79" s="1"/>
      <c r="VD79" s="1"/>
      <c r="XB79" s="1"/>
      <c r="YU79" s="1"/>
      <c r="AFN79" s="1"/>
      <c r="AHG79" s="1"/>
      <c r="AIF79" s="1"/>
      <c r="AJE79" s="1"/>
      <c r="AKS79" s="1"/>
      <c r="AMV79" s="1"/>
      <c r="AOO79" s="1"/>
      <c r="APD79" s="1"/>
      <c r="APN79" s="1"/>
      <c r="AQC79" s="1"/>
      <c r="AQR79" s="1"/>
      <c r="ARB79" s="1"/>
      <c r="ARL79" s="1"/>
      <c r="ASA79" s="1"/>
      <c r="ASK79" s="1"/>
      <c r="ASP79" s="1"/>
      <c r="ASU79" s="1"/>
      <c r="ASZ79" s="1"/>
      <c r="ATE79" s="1"/>
      <c r="ATJ79" s="1"/>
      <c r="ATO79" s="1"/>
      <c r="ATT79" s="1"/>
      <c r="ATY79" s="1"/>
      <c r="AUD79" s="1"/>
      <c r="AUI79" s="1"/>
      <c r="AUN79" s="1"/>
      <c r="AUS79" s="1"/>
      <c r="AUX79" s="1"/>
      <c r="AVC79" s="1"/>
      <c r="AVH79" s="1"/>
      <c r="AVM79" s="1"/>
      <c r="AVR79" s="1"/>
      <c r="AVW79" s="1"/>
      <c r="AWB79" s="1"/>
      <c r="AWG79" s="1"/>
      <c r="AWL79" s="1"/>
    </row>
    <row r="80" spans="1:981 1036:1286" hidden="1" x14ac:dyDescent="0.25">
      <c r="A80" t="s">
        <v>131</v>
      </c>
      <c r="B80" t="s">
        <v>450</v>
      </c>
      <c r="C80" t="s">
        <v>451</v>
      </c>
      <c r="D80">
        <v>383</v>
      </c>
      <c r="E80" s="3">
        <f t="shared" ca="1" si="3"/>
        <v>1.0416666666666667</v>
      </c>
      <c r="F80" t="s">
        <v>820</v>
      </c>
      <c r="G80">
        <f t="shared" si="4"/>
        <v>2009</v>
      </c>
      <c r="H80">
        <f t="shared" si="5"/>
        <v>9</v>
      </c>
      <c r="DL80" s="1"/>
      <c r="DQ80" s="1"/>
      <c r="DV80" s="1"/>
      <c r="EA80" s="1"/>
      <c r="EF80" s="1"/>
      <c r="EK80" s="1"/>
      <c r="NQ80" s="1"/>
      <c r="RH80" s="1"/>
      <c r="TF80" s="1"/>
      <c r="VD80" s="1"/>
      <c r="XB80" s="1"/>
      <c r="AFN80" s="1"/>
      <c r="AHG80" s="1"/>
      <c r="AIF80" s="1"/>
      <c r="AJE80" s="1"/>
      <c r="AKS80" s="1"/>
      <c r="AMV80" s="1"/>
      <c r="AOO80" s="1"/>
      <c r="APD80" s="1"/>
      <c r="APN80" s="1"/>
      <c r="AQC80" s="1"/>
      <c r="AQR80" s="1"/>
      <c r="ARB80" s="1"/>
      <c r="ARL80" s="1"/>
      <c r="ASA80" s="1"/>
      <c r="ASK80" s="1"/>
      <c r="ASP80" s="1"/>
      <c r="ASU80" s="1"/>
      <c r="ASZ80" s="1"/>
      <c r="ATE80" s="1"/>
      <c r="ATJ80" s="1"/>
      <c r="ATO80" s="1"/>
      <c r="ATT80" s="1"/>
      <c r="ATY80" s="1"/>
      <c r="AUD80" s="1"/>
      <c r="AUI80" s="1"/>
      <c r="AUN80" s="1"/>
      <c r="AUS80" s="1"/>
      <c r="AUX80" s="1"/>
      <c r="AVC80" s="1"/>
      <c r="AVH80" s="1"/>
      <c r="AVM80" s="1"/>
      <c r="AVR80" s="1"/>
      <c r="AVW80" s="1"/>
      <c r="AWB80" s="1"/>
      <c r="AWG80" s="1"/>
      <c r="AWL80" s="1"/>
    </row>
    <row r="81" spans="1:981 1036:1286" hidden="1" x14ac:dyDescent="0.25">
      <c r="A81" t="s">
        <v>132</v>
      </c>
      <c r="B81" t="s">
        <v>452</v>
      </c>
      <c r="C81" t="s">
        <v>453</v>
      </c>
      <c r="D81">
        <v>398</v>
      </c>
      <c r="E81" s="3">
        <f t="shared" ca="1" si="3"/>
        <v>1.0833333333333333</v>
      </c>
      <c r="F81" t="s">
        <v>821</v>
      </c>
      <c r="G81">
        <f t="shared" si="4"/>
        <v>2007</v>
      </c>
      <c r="H81">
        <f t="shared" si="5"/>
        <v>10</v>
      </c>
      <c r="DL81" s="1"/>
      <c r="DQ81" s="1"/>
      <c r="DV81" s="1"/>
      <c r="EA81" s="1"/>
      <c r="EF81" s="1"/>
      <c r="EK81" s="1"/>
      <c r="NQ81" s="1"/>
      <c r="RH81" s="1"/>
      <c r="TF81" s="1"/>
      <c r="VD81" s="1"/>
      <c r="XB81" s="1"/>
      <c r="AFN81" s="1"/>
      <c r="AHG81" s="1"/>
      <c r="AIF81" s="1"/>
      <c r="AJE81" s="1"/>
      <c r="AKS81" s="1"/>
      <c r="AMV81" s="1"/>
      <c r="AOO81" s="1"/>
      <c r="APD81" s="1"/>
      <c r="APN81" s="1"/>
      <c r="AQC81" s="1"/>
      <c r="AQR81" s="1"/>
      <c r="ARB81" s="1"/>
      <c r="ARL81" s="1"/>
      <c r="ASA81" s="1"/>
      <c r="ASK81" s="1"/>
      <c r="ASP81" s="1"/>
      <c r="ASU81" s="1"/>
      <c r="ASZ81" s="1"/>
      <c r="ATE81" s="1"/>
      <c r="ATJ81" s="1"/>
      <c r="ATO81" s="1"/>
      <c r="ATT81" s="1"/>
      <c r="ATY81" s="1"/>
      <c r="AUD81" s="1"/>
      <c r="AUI81" s="1"/>
      <c r="AUN81" s="1"/>
      <c r="AUS81" s="1"/>
      <c r="AUX81" s="1"/>
      <c r="AVC81" s="1"/>
      <c r="AVH81" s="1"/>
      <c r="AVM81" s="1"/>
      <c r="AVR81" s="1"/>
      <c r="AVW81" s="1"/>
      <c r="AWB81" s="1"/>
      <c r="AWG81" s="1"/>
      <c r="AWL81" s="1"/>
    </row>
    <row r="82" spans="1:981 1036:1286" hidden="1" x14ac:dyDescent="0.25">
      <c r="A82" t="s">
        <v>133</v>
      </c>
      <c r="B82" t="s">
        <v>454</v>
      </c>
      <c r="C82" t="s">
        <v>453</v>
      </c>
      <c r="D82">
        <v>398</v>
      </c>
      <c r="E82" s="3">
        <f t="shared" ca="1" si="3"/>
        <v>1.0833333333333333</v>
      </c>
      <c r="F82" t="s">
        <v>822</v>
      </c>
      <c r="G82">
        <f t="shared" si="4"/>
        <v>2010</v>
      </c>
      <c r="H82">
        <f t="shared" si="5"/>
        <v>9</v>
      </c>
      <c r="DL82" s="1"/>
      <c r="DQ82" s="1"/>
      <c r="DV82" s="1"/>
      <c r="EA82" s="1"/>
      <c r="EF82" s="1"/>
      <c r="EK82" s="1"/>
      <c r="NQ82" s="1"/>
      <c r="RH82" s="1"/>
      <c r="TF82" s="1"/>
      <c r="VD82" s="1"/>
      <c r="XB82" s="1"/>
      <c r="AFN82" s="1"/>
      <c r="AHG82" s="1"/>
      <c r="AIF82" s="1"/>
      <c r="AJE82" s="1"/>
      <c r="AKS82" s="1"/>
      <c r="AMV82" s="1"/>
      <c r="AOO82" s="1"/>
      <c r="APD82" s="1"/>
      <c r="APN82" s="1"/>
      <c r="AQC82" s="1"/>
      <c r="AQR82" s="1"/>
      <c r="ARB82" s="1"/>
      <c r="ARL82" s="1"/>
      <c r="ASA82" s="1"/>
      <c r="ASK82" s="1"/>
      <c r="ASP82" s="1"/>
      <c r="ASU82" s="1"/>
      <c r="ASZ82" s="1"/>
      <c r="ATE82" s="1"/>
      <c r="ATJ82" s="1"/>
      <c r="ATO82" s="1"/>
      <c r="ATT82" s="1"/>
      <c r="ATY82" s="1"/>
      <c r="AUD82" s="1"/>
      <c r="AUI82" s="1"/>
      <c r="AUN82" s="1"/>
      <c r="AUS82" s="1"/>
      <c r="AUX82" s="1"/>
      <c r="AVC82" s="1"/>
      <c r="AVH82" s="1"/>
      <c r="AVM82" s="1"/>
      <c r="AVR82" s="1"/>
      <c r="AVW82" s="1"/>
      <c r="AWB82" s="1"/>
      <c r="AWG82" s="1"/>
      <c r="AWL82" s="1"/>
    </row>
    <row r="83" spans="1:981 1036:1286" hidden="1" x14ac:dyDescent="0.25">
      <c r="A83" t="s">
        <v>134</v>
      </c>
      <c r="B83" t="s">
        <v>455</v>
      </c>
      <c r="C83" t="s">
        <v>456</v>
      </c>
      <c r="D83">
        <v>413</v>
      </c>
      <c r="E83" s="3">
        <f t="shared" ca="1" si="3"/>
        <v>1.125</v>
      </c>
      <c r="F83" t="s">
        <v>823</v>
      </c>
      <c r="G83">
        <f t="shared" si="4"/>
        <v>2009</v>
      </c>
      <c r="H83">
        <f t="shared" si="5"/>
        <v>10</v>
      </c>
      <c r="DL83" s="1"/>
      <c r="DQ83" s="1"/>
      <c r="DV83" s="1"/>
      <c r="EA83" s="1"/>
      <c r="EF83" s="1"/>
      <c r="EK83" s="1"/>
      <c r="NQ83" s="1"/>
      <c r="RH83" s="1"/>
      <c r="TF83" s="1"/>
      <c r="VD83" s="1"/>
      <c r="AFN83" s="1"/>
      <c r="AHG83" s="1"/>
      <c r="AIF83" s="1"/>
      <c r="AJE83" s="1"/>
      <c r="AKS83" s="1"/>
      <c r="AMV83" s="1"/>
      <c r="AOO83" s="1"/>
      <c r="APD83" s="1"/>
      <c r="APN83" s="1"/>
      <c r="AQC83" s="1"/>
      <c r="AQR83" s="1"/>
      <c r="ARB83" s="1"/>
      <c r="ARL83" s="1"/>
      <c r="ASA83" s="1"/>
      <c r="ASK83" s="1"/>
      <c r="ASP83" s="1"/>
      <c r="ASU83" s="1"/>
      <c r="ASZ83" s="1"/>
      <c r="ATE83" s="1"/>
      <c r="ATJ83" s="1"/>
      <c r="ATO83" s="1"/>
      <c r="ATT83" s="1"/>
      <c r="ATY83" s="1"/>
      <c r="AUD83" s="1"/>
      <c r="AUI83" s="1"/>
      <c r="AUN83" s="1"/>
      <c r="AUS83" s="1"/>
      <c r="AUX83" s="1"/>
      <c r="AVC83" s="1"/>
      <c r="AVH83" s="1"/>
      <c r="AVM83" s="1"/>
      <c r="AVR83" s="1"/>
      <c r="AVW83" s="1"/>
      <c r="AWB83" s="1"/>
      <c r="AWG83" s="1"/>
      <c r="AWL83" s="1"/>
    </row>
    <row r="84" spans="1:981 1036:1286" hidden="1" x14ac:dyDescent="0.25">
      <c r="A84" t="s">
        <v>135</v>
      </c>
      <c r="B84" t="s">
        <v>457</v>
      </c>
      <c r="C84" t="s">
        <v>458</v>
      </c>
      <c r="D84">
        <v>429</v>
      </c>
      <c r="E84" s="3">
        <f t="shared" ca="1" si="3"/>
        <v>1.1666666666666667</v>
      </c>
      <c r="F84" t="s">
        <v>824</v>
      </c>
      <c r="G84">
        <f t="shared" si="4"/>
        <v>2007</v>
      </c>
      <c r="H84">
        <f t="shared" si="5"/>
        <v>10</v>
      </c>
      <c r="DL84" s="1"/>
      <c r="DQ84" s="1"/>
      <c r="DV84" s="1"/>
      <c r="EA84" s="1"/>
      <c r="EF84" s="1"/>
      <c r="EK84" s="1"/>
      <c r="NQ84" s="1"/>
      <c r="RH84" s="1"/>
      <c r="TF84" s="1"/>
      <c r="VD84" s="1"/>
      <c r="AFN84" s="1"/>
      <c r="AHG84" s="1"/>
      <c r="AIF84" s="1"/>
      <c r="AJE84" s="1"/>
      <c r="AKS84" s="1"/>
      <c r="AMV84" s="1"/>
      <c r="AOO84" s="1"/>
      <c r="APD84" s="1"/>
      <c r="APN84" s="1"/>
      <c r="AQC84" s="1"/>
      <c r="AQR84" s="1"/>
      <c r="ARB84" s="1"/>
      <c r="ARL84" s="1"/>
      <c r="ASA84" s="1"/>
      <c r="ASK84" s="1"/>
      <c r="ASP84" s="1"/>
      <c r="ASU84" s="1"/>
      <c r="ASZ84" s="1"/>
      <c r="ATE84" s="1"/>
      <c r="ATJ84" s="1"/>
      <c r="ATO84" s="1"/>
      <c r="ATT84" s="1"/>
      <c r="ATY84" s="1"/>
      <c r="AUD84" s="1"/>
      <c r="AUI84" s="1"/>
      <c r="AUN84" s="1"/>
      <c r="AUS84" s="1"/>
      <c r="AUX84" s="1"/>
      <c r="AVC84" s="1"/>
      <c r="AVH84" s="1"/>
      <c r="AVM84" s="1"/>
      <c r="AVR84" s="1"/>
      <c r="AVW84" s="1"/>
      <c r="AWB84" s="1"/>
      <c r="AWG84" s="1"/>
      <c r="AWL84" s="1"/>
    </row>
    <row r="85" spans="1:981 1036:1286" hidden="1" x14ac:dyDescent="0.25">
      <c r="A85" t="s">
        <v>136</v>
      </c>
      <c r="B85" t="s">
        <v>459</v>
      </c>
      <c r="C85" t="s">
        <v>458</v>
      </c>
      <c r="D85">
        <v>429</v>
      </c>
      <c r="E85" s="3">
        <f t="shared" ca="1" si="3"/>
        <v>1.1666666666666667</v>
      </c>
      <c r="F85" t="s">
        <v>825</v>
      </c>
      <c r="G85">
        <f t="shared" si="4"/>
        <v>2010</v>
      </c>
      <c r="H85">
        <f t="shared" si="5"/>
        <v>11</v>
      </c>
      <c r="DL85" s="1"/>
      <c r="DQ85" s="1"/>
      <c r="DV85" s="1"/>
      <c r="EA85" s="1"/>
      <c r="EF85" s="1"/>
      <c r="EK85" s="1"/>
      <c r="NQ85" s="1"/>
      <c r="RH85" s="1"/>
      <c r="TF85" s="1"/>
      <c r="VD85" s="1"/>
      <c r="AFN85" s="1"/>
      <c r="AHG85" s="1"/>
      <c r="AIF85" s="1"/>
      <c r="AJE85" s="1"/>
      <c r="AKS85" s="1"/>
      <c r="AMV85" s="1"/>
      <c r="AOO85" s="1"/>
      <c r="APD85" s="1"/>
      <c r="APN85" s="1"/>
      <c r="AQC85" s="1"/>
      <c r="AQR85" s="1"/>
      <c r="ARB85" s="1"/>
      <c r="ARL85" s="1"/>
      <c r="ASA85" s="1"/>
      <c r="ASK85" s="1"/>
      <c r="ASP85" s="1"/>
      <c r="ASU85" s="1"/>
      <c r="ASZ85" s="1"/>
      <c r="ATE85" s="1"/>
      <c r="ATJ85" s="1"/>
      <c r="ATO85" s="1"/>
      <c r="ATT85" s="1"/>
      <c r="ATY85" s="1"/>
      <c r="AUD85" s="1"/>
      <c r="AUI85" s="1"/>
      <c r="AUN85" s="1"/>
      <c r="AUS85" s="1"/>
      <c r="AUX85" s="1"/>
      <c r="AVC85" s="1"/>
      <c r="AVH85" s="1"/>
      <c r="AVM85" s="1"/>
      <c r="AVR85" s="1"/>
      <c r="AVW85" s="1"/>
      <c r="AWB85" s="1"/>
      <c r="AWG85" s="1"/>
      <c r="AWL85" s="1"/>
    </row>
    <row r="86" spans="1:981 1036:1286" hidden="1" x14ac:dyDescent="0.25">
      <c r="A86" t="s">
        <v>137</v>
      </c>
      <c r="B86" t="s">
        <v>460</v>
      </c>
      <c r="C86" t="s">
        <v>461</v>
      </c>
      <c r="D86">
        <v>444</v>
      </c>
      <c r="E86" s="3">
        <f t="shared" ca="1" si="3"/>
        <v>1.2083333333333333</v>
      </c>
      <c r="F86" t="s">
        <v>826</v>
      </c>
      <c r="G86">
        <f t="shared" si="4"/>
        <v>2002</v>
      </c>
      <c r="H86">
        <f t="shared" si="5"/>
        <v>11</v>
      </c>
      <c r="DL86" s="1"/>
      <c r="DQ86" s="1"/>
      <c r="DV86" s="1"/>
      <c r="EA86" s="1"/>
      <c r="EF86" s="1"/>
      <c r="EK86" s="1"/>
      <c r="NQ86" s="1"/>
      <c r="RH86" s="1"/>
      <c r="TF86" s="1"/>
      <c r="AFN86" s="1"/>
      <c r="AHG86" s="1"/>
      <c r="AIF86" s="1"/>
      <c r="AJE86" s="1"/>
      <c r="AKS86" s="1"/>
      <c r="AMV86" s="1"/>
      <c r="AOO86" s="1"/>
      <c r="APD86" s="1"/>
      <c r="APN86" s="1"/>
      <c r="AQC86" s="1"/>
      <c r="AQR86" s="1"/>
      <c r="ARB86" s="1"/>
      <c r="ARL86" s="1"/>
      <c r="ASA86" s="1"/>
      <c r="ASK86" s="1"/>
      <c r="ASP86" s="1"/>
      <c r="ASU86" s="1"/>
      <c r="ASZ86" s="1"/>
      <c r="ATE86" s="1"/>
      <c r="ATJ86" s="1"/>
      <c r="ATO86" s="1"/>
      <c r="ATT86" s="1"/>
      <c r="ATY86" s="1"/>
      <c r="AUD86" s="1"/>
      <c r="AUI86" s="1"/>
      <c r="AUN86" s="1"/>
      <c r="AUS86" s="1"/>
      <c r="AUX86" s="1"/>
      <c r="AVC86" s="1"/>
      <c r="AVH86" s="1"/>
      <c r="AVM86" s="1"/>
      <c r="AVR86" s="1"/>
      <c r="AVW86" s="1"/>
      <c r="AWB86" s="1"/>
      <c r="AWG86" s="1"/>
      <c r="AWL86" s="1"/>
    </row>
    <row r="87" spans="1:981 1036:1286" x14ac:dyDescent="0.25">
      <c r="A87" t="s">
        <v>138</v>
      </c>
      <c r="B87" t="s">
        <v>462</v>
      </c>
      <c r="C87" t="s">
        <v>461</v>
      </c>
      <c r="D87">
        <v>444</v>
      </c>
      <c r="E87" s="3">
        <f t="shared" ca="1" si="3"/>
        <v>1.2083333333333333</v>
      </c>
      <c r="F87" t="s">
        <v>827</v>
      </c>
      <c r="G87">
        <f t="shared" si="4"/>
        <v>2009</v>
      </c>
      <c r="H87">
        <f t="shared" si="5"/>
        <v>11</v>
      </c>
      <c r="DL87" s="1"/>
      <c r="DQ87" s="1"/>
      <c r="DV87" s="1"/>
      <c r="EA87" s="1"/>
      <c r="EF87" s="1"/>
      <c r="EK87" s="1"/>
      <c r="NQ87" s="1"/>
      <c r="RH87" s="1"/>
      <c r="TF87" s="1"/>
      <c r="AFN87" s="1"/>
      <c r="AHG87" s="1"/>
      <c r="AIF87" s="1"/>
      <c r="AJE87" s="1"/>
      <c r="AKS87" s="1"/>
      <c r="AMV87" s="1"/>
      <c r="AOO87" s="1"/>
      <c r="APD87" s="1"/>
      <c r="APN87" s="1"/>
      <c r="AQC87" s="1"/>
      <c r="AQR87" s="1"/>
      <c r="ARB87" s="1"/>
      <c r="ARL87" s="1"/>
      <c r="ASA87" s="1"/>
      <c r="ASK87" s="1"/>
      <c r="ASP87" s="1"/>
      <c r="ASU87" s="1"/>
      <c r="ASZ87" s="1"/>
      <c r="ATE87" s="1"/>
      <c r="ATJ87" s="1"/>
      <c r="ATO87" s="1"/>
      <c r="ATT87" s="1"/>
      <c r="ATY87" s="1"/>
      <c r="AUD87" s="1"/>
      <c r="AUI87" s="1"/>
      <c r="AUN87" s="1"/>
      <c r="AUS87" s="1"/>
      <c r="AUX87" s="1"/>
      <c r="AVC87" s="1"/>
      <c r="AVH87" s="1"/>
      <c r="AVM87" s="1"/>
      <c r="AVR87" s="1"/>
      <c r="AVW87" s="1"/>
      <c r="AWB87" s="1"/>
      <c r="AWG87" s="1"/>
      <c r="AWL87" s="1"/>
    </row>
    <row r="88" spans="1:981 1036:1286" hidden="1" x14ac:dyDescent="0.25">
      <c r="A88" t="s">
        <v>139</v>
      </c>
      <c r="B88" t="s">
        <v>463</v>
      </c>
      <c r="C88" t="s">
        <v>464</v>
      </c>
      <c r="D88">
        <v>459</v>
      </c>
      <c r="E88" s="3">
        <f t="shared" ca="1" si="3"/>
        <v>1.25</v>
      </c>
      <c r="F88" t="s">
        <v>828</v>
      </c>
      <c r="G88">
        <f t="shared" si="4"/>
        <v>2007</v>
      </c>
      <c r="H88">
        <f t="shared" si="5"/>
        <v>11</v>
      </c>
      <c r="DL88" s="1"/>
      <c r="DQ88" s="1"/>
      <c r="DV88" s="1"/>
      <c r="EA88" s="1"/>
      <c r="EF88" s="1"/>
      <c r="EK88" s="1"/>
      <c r="NQ88" s="1"/>
      <c r="RH88" s="1"/>
      <c r="TF88" s="1"/>
      <c r="AFN88" s="1"/>
      <c r="AHG88" s="1"/>
      <c r="AIF88" s="1"/>
      <c r="AJE88" s="1"/>
      <c r="AKS88" s="1"/>
      <c r="AMV88" s="1"/>
      <c r="AOO88" s="1"/>
      <c r="APD88" s="1"/>
      <c r="APN88" s="1"/>
      <c r="AQC88" s="1"/>
      <c r="AQR88" s="1"/>
      <c r="ARB88" s="1"/>
      <c r="ARL88" s="1"/>
      <c r="ASA88" s="1"/>
      <c r="ASK88" s="1"/>
      <c r="ASP88" s="1"/>
      <c r="ASU88" s="1"/>
      <c r="ASZ88" s="1"/>
      <c r="ATE88" s="1"/>
      <c r="ATJ88" s="1"/>
      <c r="ATO88" s="1"/>
      <c r="ATT88" s="1"/>
      <c r="ATY88" s="1"/>
      <c r="AUD88" s="1"/>
      <c r="AUI88" s="1"/>
      <c r="AUN88" s="1"/>
      <c r="AUS88" s="1"/>
      <c r="AUX88" s="1"/>
      <c r="AVC88" s="1"/>
      <c r="AVH88" s="1"/>
      <c r="AVM88" s="1"/>
      <c r="AVR88" s="1"/>
      <c r="AVW88" s="1"/>
      <c r="AWB88" s="1"/>
      <c r="AWG88" s="1"/>
      <c r="AWL88" s="1"/>
    </row>
    <row r="89" spans="1:981 1036:1286" hidden="1" x14ac:dyDescent="0.25">
      <c r="A89" t="s">
        <v>140</v>
      </c>
      <c r="B89" t="s">
        <v>465</v>
      </c>
      <c r="C89" t="s">
        <v>464</v>
      </c>
      <c r="D89">
        <v>459</v>
      </c>
      <c r="E89" s="3">
        <f t="shared" ca="1" si="3"/>
        <v>1.25</v>
      </c>
      <c r="F89" t="s">
        <v>829</v>
      </c>
      <c r="G89">
        <f t="shared" si="4"/>
        <v>2010</v>
      </c>
      <c r="H89">
        <f t="shared" si="5"/>
        <v>11</v>
      </c>
      <c r="DL89" s="1"/>
      <c r="DQ89" s="1"/>
      <c r="DV89" s="1"/>
      <c r="EA89" s="1"/>
      <c r="EF89" s="1"/>
      <c r="EK89" s="1"/>
      <c r="NQ89" s="1"/>
      <c r="RH89" s="1"/>
      <c r="AFN89" s="1"/>
      <c r="AHG89" s="1"/>
      <c r="AIF89" s="1"/>
      <c r="AJE89" s="1"/>
      <c r="AKS89" s="1"/>
      <c r="AMV89" s="1"/>
      <c r="AOO89" s="1"/>
      <c r="APD89" s="1"/>
      <c r="APN89" s="1"/>
      <c r="AQC89" s="1"/>
      <c r="AQR89" s="1"/>
      <c r="ARB89" s="1"/>
      <c r="ARL89" s="1"/>
      <c r="ASA89" s="1"/>
      <c r="ASK89" s="1"/>
      <c r="ASP89" s="1"/>
      <c r="ASU89" s="1"/>
      <c r="ASZ89" s="1"/>
      <c r="ATE89" s="1"/>
      <c r="ATJ89" s="1"/>
      <c r="ATO89" s="1"/>
      <c r="ATT89" s="1"/>
      <c r="ATY89" s="1"/>
      <c r="AUD89" s="1"/>
      <c r="AUI89" s="1"/>
      <c r="AUN89" s="1"/>
      <c r="AUS89" s="1"/>
      <c r="AUX89" s="1"/>
      <c r="AVC89" s="1"/>
      <c r="AVH89" s="1"/>
      <c r="AVM89" s="1"/>
      <c r="AVR89" s="1"/>
      <c r="AVW89" s="1"/>
      <c r="AWB89" s="1"/>
      <c r="AWG89" s="1"/>
      <c r="AWL89" s="1"/>
    </row>
    <row r="90" spans="1:981 1036:1286" hidden="1" x14ac:dyDescent="0.25">
      <c r="A90" t="s">
        <v>141</v>
      </c>
      <c r="B90" t="s">
        <v>466</v>
      </c>
      <c r="C90" t="s">
        <v>467</v>
      </c>
      <c r="D90">
        <v>474</v>
      </c>
      <c r="E90" s="3">
        <f t="shared" ca="1" si="3"/>
        <v>1.2916666666666667</v>
      </c>
      <c r="F90" t="s">
        <v>830</v>
      </c>
      <c r="G90">
        <f t="shared" si="4"/>
        <v>2009</v>
      </c>
      <c r="H90">
        <f t="shared" si="5"/>
        <v>12</v>
      </c>
      <c r="DL90" s="1"/>
      <c r="DQ90" s="1"/>
      <c r="DV90" s="1"/>
      <c r="EA90" s="1"/>
      <c r="EF90" s="1"/>
      <c r="EK90" s="1"/>
      <c r="NQ90" s="1"/>
      <c r="RH90" s="1"/>
      <c r="AFN90" s="1"/>
      <c r="AHG90" s="1"/>
      <c r="AIF90" s="1"/>
      <c r="AJE90" s="1"/>
      <c r="AKS90" s="1"/>
      <c r="AMV90" s="1"/>
      <c r="AOO90" s="1"/>
      <c r="APD90" s="1"/>
      <c r="APN90" s="1"/>
      <c r="AQC90" s="1"/>
      <c r="AQR90" s="1"/>
      <c r="ARB90" s="1"/>
      <c r="ARL90" s="1"/>
      <c r="ASA90" s="1"/>
      <c r="ASK90" s="1"/>
      <c r="ASP90" s="1"/>
      <c r="ASU90" s="1"/>
      <c r="ASZ90" s="1"/>
      <c r="ATE90" s="1"/>
      <c r="ATJ90" s="1"/>
      <c r="ATO90" s="1"/>
      <c r="ATT90" s="1"/>
      <c r="ATY90" s="1"/>
      <c r="AUD90" s="1"/>
      <c r="AUI90" s="1"/>
      <c r="AUN90" s="1"/>
      <c r="AUS90" s="1"/>
      <c r="AUX90" s="1"/>
      <c r="AVC90" s="1"/>
      <c r="AVH90" s="1"/>
      <c r="AVM90" s="1"/>
      <c r="AVR90" s="1"/>
      <c r="AVW90" s="1"/>
      <c r="AWB90" s="1"/>
      <c r="AWG90" s="1"/>
      <c r="AWL90" s="1"/>
    </row>
    <row r="91" spans="1:981 1036:1286" hidden="1" x14ac:dyDescent="0.25">
      <c r="A91" t="s">
        <v>142</v>
      </c>
      <c r="B91" t="s">
        <v>468</v>
      </c>
      <c r="C91" t="s">
        <v>469</v>
      </c>
      <c r="D91">
        <v>490</v>
      </c>
      <c r="E91" s="3">
        <f t="shared" ca="1" si="3"/>
        <v>1.3333333333333333</v>
      </c>
      <c r="F91" t="s">
        <v>831</v>
      </c>
      <c r="G91">
        <f t="shared" si="4"/>
        <v>2007</v>
      </c>
      <c r="H91">
        <f t="shared" si="5"/>
        <v>12</v>
      </c>
      <c r="DL91" s="1"/>
      <c r="DQ91" s="1"/>
      <c r="DV91" s="1"/>
      <c r="EA91" s="1"/>
      <c r="EF91" s="1"/>
      <c r="EK91" s="1"/>
      <c r="NQ91" s="1"/>
      <c r="RH91" s="1"/>
      <c r="AFN91" s="1"/>
      <c r="AHG91" s="1"/>
      <c r="AIF91" s="1"/>
      <c r="AJE91" s="1"/>
      <c r="AKS91" s="1"/>
      <c r="AMV91" s="1"/>
      <c r="AOO91" s="1"/>
      <c r="APD91" s="1"/>
      <c r="APN91" s="1"/>
      <c r="AQC91" s="1"/>
      <c r="AQR91" s="1"/>
      <c r="ARB91" s="1"/>
      <c r="ARL91" s="1"/>
      <c r="ASA91" s="1"/>
      <c r="ASK91" s="1"/>
      <c r="ASP91" s="1"/>
      <c r="ASU91" s="1"/>
      <c r="ASZ91" s="1"/>
      <c r="ATE91" s="1"/>
      <c r="ATJ91" s="1"/>
      <c r="ATO91" s="1"/>
      <c r="ATT91" s="1"/>
      <c r="ATY91" s="1"/>
      <c r="AUD91" s="1"/>
      <c r="AUI91" s="1"/>
      <c r="AUN91" s="1"/>
      <c r="AUS91" s="1"/>
      <c r="AUX91" s="1"/>
      <c r="AVC91" s="1"/>
      <c r="AVH91" s="1"/>
      <c r="AVM91" s="1"/>
      <c r="AVR91" s="1"/>
      <c r="AVW91" s="1"/>
      <c r="AWB91" s="1"/>
      <c r="AWG91" s="1"/>
      <c r="AWL91" s="1"/>
    </row>
    <row r="92" spans="1:981 1036:1286" hidden="1" x14ac:dyDescent="0.25">
      <c r="A92" t="s">
        <v>143</v>
      </c>
      <c r="B92" t="s">
        <v>470</v>
      </c>
      <c r="C92" t="s">
        <v>469</v>
      </c>
      <c r="D92">
        <v>490</v>
      </c>
      <c r="E92" s="3">
        <f t="shared" ca="1" si="3"/>
        <v>1.3333333333333333</v>
      </c>
      <c r="F92" t="s">
        <v>832</v>
      </c>
      <c r="G92">
        <f t="shared" si="4"/>
        <v>2010</v>
      </c>
      <c r="H92">
        <f t="shared" si="5"/>
        <v>12</v>
      </c>
      <c r="DL92" s="1"/>
      <c r="DQ92" s="1"/>
      <c r="DV92" s="1"/>
      <c r="EA92" s="1"/>
      <c r="EF92" s="1"/>
      <c r="EK92" s="1"/>
      <c r="NQ92" s="1"/>
      <c r="AFN92" s="1"/>
      <c r="AHG92" s="1"/>
      <c r="AIF92" s="1"/>
      <c r="AJE92" s="1"/>
      <c r="AKS92" s="1"/>
      <c r="AMV92" s="1"/>
      <c r="AOO92" s="1"/>
      <c r="APD92" s="1"/>
      <c r="APN92" s="1"/>
      <c r="AQC92" s="1"/>
      <c r="AQR92" s="1"/>
      <c r="ARB92" s="1"/>
      <c r="ARL92" s="1"/>
      <c r="ASA92" s="1"/>
      <c r="ASK92" s="1"/>
      <c r="ASP92" s="1"/>
      <c r="ASU92" s="1"/>
      <c r="ASZ92" s="1"/>
      <c r="ATE92" s="1"/>
      <c r="ATJ92" s="1"/>
      <c r="ATO92" s="1"/>
      <c r="ATT92" s="1"/>
      <c r="ATY92" s="1"/>
      <c r="AUD92" s="1"/>
      <c r="AUI92" s="1"/>
      <c r="AUN92" s="1"/>
      <c r="AUS92" s="1"/>
      <c r="AUX92" s="1"/>
      <c r="AVC92" s="1"/>
      <c r="AVH92" s="1"/>
      <c r="AVM92" s="1"/>
      <c r="AVR92" s="1"/>
      <c r="AVW92" s="1"/>
      <c r="AWB92" s="1"/>
      <c r="AWG92" s="1"/>
      <c r="AWL92" s="1"/>
    </row>
    <row r="93" spans="1:981 1036:1286" hidden="1" x14ac:dyDescent="0.25">
      <c r="A93" t="s">
        <v>144</v>
      </c>
      <c r="B93" t="s">
        <v>471</v>
      </c>
      <c r="C93" t="s">
        <v>472</v>
      </c>
      <c r="D93">
        <v>505</v>
      </c>
      <c r="E93" s="3">
        <f t="shared" ca="1" si="3"/>
        <v>1.375</v>
      </c>
      <c r="F93" t="s">
        <v>833</v>
      </c>
      <c r="G93">
        <f t="shared" si="4"/>
        <v>2010</v>
      </c>
      <c r="H93">
        <f t="shared" si="5"/>
        <v>1</v>
      </c>
      <c r="DQ93" s="1"/>
      <c r="DV93" s="1"/>
      <c r="EA93" s="1"/>
      <c r="EF93" s="1"/>
      <c r="EK93" s="1"/>
      <c r="AFN93" s="1"/>
      <c r="AHG93" s="1"/>
      <c r="AIF93" s="1"/>
      <c r="AJE93" s="1"/>
      <c r="AKS93" s="1"/>
      <c r="AMV93" s="1"/>
      <c r="AOO93" s="1"/>
      <c r="APD93" s="1"/>
      <c r="APN93" s="1"/>
      <c r="AQC93" s="1"/>
      <c r="AQR93" s="1"/>
      <c r="ARB93" s="1"/>
      <c r="ARL93" s="1"/>
      <c r="ASA93" s="1"/>
      <c r="ASK93" s="1"/>
      <c r="ASP93" s="1"/>
      <c r="ASU93" s="1"/>
      <c r="ASZ93" s="1"/>
      <c r="ATE93" s="1"/>
      <c r="ATJ93" s="1"/>
      <c r="ATO93" s="1"/>
      <c r="ATT93" s="1"/>
      <c r="ATY93" s="1"/>
      <c r="AUD93" s="1"/>
      <c r="AUI93" s="1"/>
      <c r="AUN93" s="1"/>
      <c r="AUS93" s="1"/>
      <c r="AUX93" s="1"/>
      <c r="AVC93" s="1"/>
      <c r="AVH93" s="1"/>
      <c r="AVM93" s="1"/>
      <c r="AVR93" s="1"/>
      <c r="AVW93" s="1"/>
      <c r="AWB93" s="1"/>
      <c r="AWG93" s="1"/>
      <c r="AWL93" s="1"/>
    </row>
    <row r="94" spans="1:981 1036:1286" hidden="1" x14ac:dyDescent="0.25">
      <c r="A94" t="s">
        <v>145</v>
      </c>
      <c r="B94" t="s">
        <v>473</v>
      </c>
      <c r="C94" t="s">
        <v>474</v>
      </c>
      <c r="D94">
        <v>521</v>
      </c>
      <c r="E94" s="3">
        <f t="shared" ca="1" si="3"/>
        <v>1.4166666666666667</v>
      </c>
      <c r="F94" t="s">
        <v>834</v>
      </c>
      <c r="G94">
        <f t="shared" si="4"/>
        <v>2008</v>
      </c>
      <c r="H94">
        <f t="shared" si="5"/>
        <v>1</v>
      </c>
      <c r="DQ94" s="1"/>
      <c r="DV94" s="1"/>
      <c r="EA94" s="1"/>
      <c r="EF94" s="1"/>
      <c r="EK94" s="1"/>
      <c r="AFN94" s="1"/>
      <c r="AHG94" s="1"/>
      <c r="AIF94" s="1"/>
      <c r="AJE94" s="1"/>
      <c r="AKS94" s="1"/>
      <c r="AMV94" s="1"/>
      <c r="AOO94" s="1"/>
      <c r="APD94" s="1"/>
      <c r="APN94" s="1"/>
      <c r="AQC94" s="1"/>
      <c r="AQR94" s="1"/>
      <c r="ARB94" s="1"/>
      <c r="ARL94" s="1"/>
      <c r="ASA94" s="1"/>
      <c r="ASK94" s="1"/>
      <c r="ASP94" s="1"/>
      <c r="ASU94" s="1"/>
      <c r="ASZ94" s="1"/>
      <c r="ATE94" s="1"/>
      <c r="ATJ94" s="1"/>
      <c r="ATO94" s="1"/>
      <c r="ATT94" s="1"/>
      <c r="ATY94" s="1"/>
      <c r="AUD94" s="1"/>
      <c r="AUI94" s="1"/>
      <c r="AUN94" s="1"/>
      <c r="AUS94" s="1"/>
      <c r="AUX94" s="1"/>
      <c r="AVC94" s="1"/>
      <c r="AVH94" s="1"/>
      <c r="AVM94" s="1"/>
      <c r="AVR94" s="1"/>
      <c r="AVW94" s="1"/>
      <c r="AWB94" s="1"/>
      <c r="AWG94" s="1"/>
      <c r="AWL94" s="1"/>
    </row>
    <row r="95" spans="1:981 1036:1286" hidden="1" x14ac:dyDescent="0.25">
      <c r="A95" t="s">
        <v>146</v>
      </c>
      <c r="B95" t="s">
        <v>475</v>
      </c>
      <c r="C95" t="s">
        <v>474</v>
      </c>
      <c r="D95">
        <v>521</v>
      </c>
      <c r="E95" s="3">
        <f t="shared" ca="1" si="3"/>
        <v>1.4166666666666667</v>
      </c>
      <c r="F95" t="s">
        <v>835</v>
      </c>
      <c r="G95">
        <f t="shared" si="4"/>
        <v>2011</v>
      </c>
      <c r="H95">
        <f t="shared" si="5"/>
        <v>1</v>
      </c>
      <c r="DQ95" s="1"/>
      <c r="DV95" s="1"/>
      <c r="EA95" s="1"/>
      <c r="EF95" s="1"/>
      <c r="EK95" s="1"/>
      <c r="AFN95" s="1"/>
      <c r="AHG95" s="1"/>
      <c r="AIF95" s="1"/>
      <c r="AJE95" s="1"/>
      <c r="AKS95" s="1"/>
      <c r="AMV95" s="1"/>
      <c r="AOO95" s="1"/>
      <c r="APD95" s="1"/>
      <c r="APN95" s="1"/>
      <c r="AQC95" s="1"/>
      <c r="AQR95" s="1"/>
      <c r="ARB95" s="1"/>
      <c r="ARL95" s="1"/>
      <c r="ASA95" s="1"/>
      <c r="ASK95" s="1"/>
      <c r="ASP95" s="1"/>
      <c r="ASU95" s="1"/>
      <c r="ASZ95" s="1"/>
      <c r="ATE95" s="1"/>
      <c r="ATJ95" s="1"/>
      <c r="ATO95" s="1"/>
      <c r="ATT95" s="1"/>
      <c r="ATY95" s="1"/>
      <c r="AUD95" s="1"/>
      <c r="AUI95" s="1"/>
      <c r="AUN95" s="1"/>
      <c r="AUS95" s="1"/>
      <c r="AUX95" s="1"/>
      <c r="AVC95" s="1"/>
      <c r="AVH95" s="1"/>
      <c r="AVM95" s="1"/>
      <c r="AVR95" s="1"/>
      <c r="AVW95" s="1"/>
      <c r="AWB95" s="1"/>
      <c r="AWG95" s="1"/>
      <c r="AWL95" s="1"/>
    </row>
    <row r="96" spans="1:981 1036:1286" hidden="1" x14ac:dyDescent="0.25">
      <c r="A96" t="s">
        <v>147</v>
      </c>
      <c r="B96" t="s">
        <v>476</v>
      </c>
      <c r="C96" t="s">
        <v>477</v>
      </c>
      <c r="D96">
        <v>536</v>
      </c>
      <c r="E96" s="3">
        <f t="shared" ca="1" si="3"/>
        <v>1.4583333333333333</v>
      </c>
      <c r="F96" t="s">
        <v>836</v>
      </c>
      <c r="G96">
        <f t="shared" si="4"/>
        <v>2003</v>
      </c>
      <c r="H96">
        <f t="shared" si="5"/>
        <v>2</v>
      </c>
      <c r="DQ96" s="1"/>
      <c r="DV96" s="1"/>
      <c r="EA96" s="1"/>
      <c r="EF96" s="1"/>
      <c r="EK96" s="1"/>
      <c r="AFN96" s="1"/>
      <c r="AHG96" s="1"/>
      <c r="AIF96" s="1"/>
      <c r="AJE96" s="1"/>
      <c r="AKS96" s="1"/>
      <c r="AMV96" s="1"/>
      <c r="AOO96" s="1"/>
      <c r="APD96" s="1"/>
      <c r="APN96" s="1"/>
      <c r="AQC96" s="1"/>
      <c r="AQR96" s="1"/>
      <c r="ARB96" s="1"/>
      <c r="ARL96" s="1"/>
      <c r="ASA96" s="1"/>
      <c r="ASK96" s="1"/>
      <c r="ASP96" s="1"/>
      <c r="ASU96" s="1"/>
      <c r="ASZ96" s="1"/>
      <c r="ATE96" s="1"/>
      <c r="ATJ96" s="1"/>
      <c r="ATO96" s="1"/>
      <c r="ATT96" s="1"/>
      <c r="ATY96" s="1"/>
      <c r="AUD96" s="1"/>
      <c r="AUI96" s="1"/>
      <c r="AUN96" s="1"/>
      <c r="AUS96" s="1"/>
      <c r="AUX96" s="1"/>
      <c r="AVC96" s="1"/>
      <c r="AVH96" s="1"/>
      <c r="AVM96" s="1"/>
      <c r="AVR96" s="1"/>
      <c r="AVW96" s="1"/>
      <c r="AWB96" s="1"/>
      <c r="AWG96" s="1"/>
      <c r="AWL96" s="1"/>
    </row>
    <row r="97" spans="1:981 1036:1286" hidden="1" x14ac:dyDescent="0.25">
      <c r="A97" t="s">
        <v>148</v>
      </c>
      <c r="B97" t="s">
        <v>478</v>
      </c>
      <c r="C97" t="s">
        <v>477</v>
      </c>
      <c r="D97">
        <v>536</v>
      </c>
      <c r="E97" s="3">
        <f t="shared" ca="1" si="3"/>
        <v>1.4583333333333333</v>
      </c>
      <c r="F97" t="s">
        <v>837</v>
      </c>
      <c r="G97">
        <f t="shared" si="4"/>
        <v>2010</v>
      </c>
      <c r="H97">
        <f t="shared" si="5"/>
        <v>2</v>
      </c>
      <c r="DQ97" s="1"/>
      <c r="DV97" s="1"/>
      <c r="EA97" s="1"/>
      <c r="EF97" s="1"/>
      <c r="EK97" s="1"/>
      <c r="AFN97" s="1"/>
      <c r="AHG97" s="1"/>
      <c r="AIF97" s="1"/>
      <c r="AJE97" s="1"/>
      <c r="AKS97" s="1"/>
      <c r="AMV97" s="1"/>
      <c r="AOO97" s="1"/>
      <c r="APD97" s="1"/>
      <c r="APN97" s="1"/>
      <c r="AQC97" s="1"/>
      <c r="AQR97" s="1"/>
      <c r="ARB97" s="1"/>
      <c r="ARL97" s="1"/>
      <c r="ASA97" s="1"/>
      <c r="ASK97" s="1"/>
      <c r="ASP97" s="1"/>
      <c r="ASU97" s="1"/>
      <c r="ASZ97" s="1"/>
      <c r="ATE97" s="1"/>
      <c r="ATJ97" s="1"/>
      <c r="ATO97" s="1"/>
      <c r="ATT97" s="1"/>
      <c r="ATY97" s="1"/>
      <c r="AUD97" s="1"/>
      <c r="AUI97" s="1"/>
      <c r="AUN97" s="1"/>
      <c r="AUS97" s="1"/>
      <c r="AUX97" s="1"/>
      <c r="AVC97" s="1"/>
      <c r="AVH97" s="1"/>
      <c r="AVM97" s="1"/>
      <c r="AVR97" s="1"/>
      <c r="AVW97" s="1"/>
      <c r="AWB97" s="1"/>
      <c r="AWG97" s="1"/>
      <c r="AWL97" s="1"/>
    </row>
    <row r="98" spans="1:981 1036:1286" hidden="1" x14ac:dyDescent="0.25">
      <c r="A98" t="s">
        <v>149</v>
      </c>
      <c r="B98" t="s">
        <v>479</v>
      </c>
      <c r="C98" t="s">
        <v>480</v>
      </c>
      <c r="D98">
        <v>549</v>
      </c>
      <c r="E98" s="3">
        <f t="shared" ca="1" si="3"/>
        <v>1.4944444444444445</v>
      </c>
      <c r="F98" t="s">
        <v>838</v>
      </c>
      <c r="G98">
        <f t="shared" si="4"/>
        <v>2008</v>
      </c>
      <c r="H98">
        <f t="shared" si="5"/>
        <v>2</v>
      </c>
      <c r="DQ98" s="1"/>
      <c r="DV98" s="1"/>
      <c r="EA98" s="1"/>
      <c r="EF98" s="1"/>
      <c r="EK98" s="1"/>
      <c r="AFN98" s="1"/>
      <c r="AHG98" s="1"/>
      <c r="AIF98" s="1"/>
      <c r="AJE98" s="1"/>
      <c r="AKS98" s="1"/>
      <c r="AMV98" s="1"/>
      <c r="AOO98" s="1"/>
      <c r="APD98" s="1"/>
      <c r="APN98" s="1"/>
      <c r="AQC98" s="1"/>
      <c r="AQR98" s="1"/>
      <c r="ARB98" s="1"/>
      <c r="ARL98" s="1"/>
      <c r="ASA98" s="1"/>
      <c r="ASK98" s="1"/>
      <c r="ASP98" s="1"/>
      <c r="ASU98" s="1"/>
      <c r="ASZ98" s="1"/>
      <c r="ATE98" s="1"/>
      <c r="ATJ98" s="1"/>
      <c r="ATO98" s="1"/>
      <c r="ATT98" s="1"/>
      <c r="ATY98" s="1"/>
      <c r="AUD98" s="1"/>
      <c r="AUI98" s="1"/>
      <c r="AUN98" s="1"/>
      <c r="AUS98" s="1"/>
      <c r="AUX98" s="1"/>
      <c r="AVC98" s="1"/>
      <c r="AVH98" s="1"/>
      <c r="AVM98" s="1"/>
      <c r="AVR98" s="1"/>
      <c r="AVW98" s="1"/>
      <c r="AWB98" s="1"/>
      <c r="AWG98" s="1"/>
      <c r="AWL98" s="1"/>
    </row>
    <row r="99" spans="1:981 1036:1286" hidden="1" x14ac:dyDescent="0.25">
      <c r="A99" t="s">
        <v>150</v>
      </c>
      <c r="B99" t="s">
        <v>481</v>
      </c>
      <c r="C99" t="s">
        <v>480</v>
      </c>
      <c r="D99">
        <v>549</v>
      </c>
      <c r="E99" s="3">
        <f t="shared" ca="1" si="3"/>
        <v>1.4944444444444445</v>
      </c>
      <c r="F99" t="s">
        <v>839</v>
      </c>
      <c r="G99">
        <f t="shared" si="4"/>
        <v>2011</v>
      </c>
      <c r="H99">
        <f t="shared" si="5"/>
        <v>2</v>
      </c>
      <c r="DQ99" s="1"/>
      <c r="DV99" s="1"/>
      <c r="EA99" s="1"/>
      <c r="EF99" s="1"/>
      <c r="EK99" s="1"/>
      <c r="AFN99" s="1"/>
      <c r="AHG99" s="1"/>
      <c r="AIF99" s="1"/>
      <c r="AJE99" s="1"/>
      <c r="AKS99" s="1"/>
      <c r="AMV99" s="1"/>
      <c r="AOO99" s="1"/>
      <c r="APD99" s="1"/>
      <c r="APN99" s="1"/>
      <c r="AQC99" s="1"/>
      <c r="AQR99" s="1"/>
      <c r="ARB99" s="1"/>
      <c r="ARL99" s="1"/>
      <c r="ASA99" s="1"/>
      <c r="ASK99" s="1"/>
      <c r="ASP99" s="1"/>
      <c r="ASU99" s="1"/>
      <c r="ASZ99" s="1"/>
      <c r="ATE99" s="1"/>
      <c r="ATJ99" s="1"/>
      <c r="ATO99" s="1"/>
      <c r="ATT99" s="1"/>
      <c r="ATY99" s="1"/>
      <c r="AUD99" s="1"/>
      <c r="AUI99" s="1"/>
      <c r="AUN99" s="1"/>
      <c r="AUS99" s="1"/>
      <c r="AUX99" s="1"/>
      <c r="AVC99" s="1"/>
      <c r="AVH99" s="1"/>
      <c r="AVM99" s="1"/>
      <c r="AVR99" s="1"/>
      <c r="AVW99" s="1"/>
      <c r="AWB99" s="1"/>
      <c r="AWG99" s="1"/>
      <c r="AWL99" s="1"/>
    </row>
    <row r="100" spans="1:981 1036:1286" hidden="1" x14ac:dyDescent="0.25">
      <c r="A100" t="s">
        <v>151</v>
      </c>
      <c r="B100" t="s">
        <v>482</v>
      </c>
      <c r="C100" t="s">
        <v>483</v>
      </c>
      <c r="D100">
        <v>564</v>
      </c>
      <c r="E100" s="3">
        <f t="shared" ca="1" si="3"/>
        <v>1.5416666666666667</v>
      </c>
      <c r="F100" t="s">
        <v>840</v>
      </c>
      <c r="G100">
        <f t="shared" si="4"/>
        <v>2010</v>
      </c>
      <c r="H100">
        <f t="shared" si="5"/>
        <v>3</v>
      </c>
      <c r="DQ100" s="1"/>
      <c r="DV100" s="1"/>
      <c r="EA100" s="1"/>
      <c r="EF100" s="1"/>
      <c r="EK100" s="1"/>
      <c r="AFN100" s="1"/>
      <c r="AHG100" s="1"/>
      <c r="AIF100" s="1"/>
      <c r="AJE100" s="1"/>
      <c r="AKS100" s="1"/>
      <c r="AMV100" s="1"/>
      <c r="AOO100" s="1"/>
      <c r="APD100" s="1"/>
      <c r="APN100" s="1"/>
      <c r="AQC100" s="1"/>
      <c r="AQR100" s="1"/>
      <c r="ARB100" s="1"/>
      <c r="ARL100" s="1"/>
      <c r="ASA100" s="1"/>
      <c r="ASK100" s="1"/>
      <c r="ASP100" s="1"/>
      <c r="ASU100" s="1"/>
      <c r="ASZ100" s="1"/>
      <c r="ATE100" s="1"/>
      <c r="ATJ100" s="1"/>
      <c r="ATO100" s="1"/>
      <c r="ATT100" s="1"/>
      <c r="ATY100" s="1"/>
      <c r="AUD100" s="1"/>
      <c r="AUI100" s="1"/>
      <c r="AUN100" s="1"/>
      <c r="AUS100" s="1"/>
      <c r="AUX100" s="1"/>
      <c r="AVC100" s="1"/>
      <c r="AVH100" s="1"/>
      <c r="AVM100" s="1"/>
      <c r="AVR100" s="1"/>
      <c r="AVW100" s="1"/>
      <c r="AWB100" s="1"/>
      <c r="AWG100" s="1"/>
      <c r="AWL100" s="1"/>
    </row>
    <row r="101" spans="1:981 1036:1286" hidden="1" x14ac:dyDescent="0.25">
      <c r="A101" t="s">
        <v>152</v>
      </c>
      <c r="B101" t="s">
        <v>484</v>
      </c>
      <c r="C101" t="s">
        <v>485</v>
      </c>
      <c r="D101">
        <v>580</v>
      </c>
      <c r="E101" s="3">
        <f t="shared" ca="1" si="3"/>
        <v>1.5833333333333333</v>
      </c>
      <c r="F101" t="s">
        <v>841</v>
      </c>
      <c r="G101">
        <f t="shared" si="4"/>
        <v>2008</v>
      </c>
      <c r="H101">
        <f t="shared" si="5"/>
        <v>3</v>
      </c>
      <c r="DQ101" s="1"/>
      <c r="DV101" s="1"/>
      <c r="EA101" s="1"/>
      <c r="EF101" s="1"/>
      <c r="EK101" s="1"/>
      <c r="AFN101" s="1"/>
      <c r="AHG101" s="1"/>
      <c r="AIF101" s="1"/>
      <c r="AJE101" s="1"/>
      <c r="AKS101" s="1"/>
      <c r="AMV101" s="1"/>
      <c r="AOO101" s="1"/>
      <c r="APD101" s="1"/>
      <c r="APN101" s="1"/>
      <c r="AQC101" s="1"/>
      <c r="AQR101" s="1"/>
      <c r="ARB101" s="1"/>
      <c r="ARL101" s="1"/>
      <c r="ASA101" s="1"/>
      <c r="ASK101" s="1"/>
      <c r="ASP101" s="1"/>
      <c r="ASU101" s="1"/>
      <c r="ASZ101" s="1"/>
      <c r="ATE101" s="1"/>
      <c r="ATJ101" s="1"/>
      <c r="ATO101" s="1"/>
      <c r="ATT101" s="1"/>
      <c r="ATY101" s="1"/>
      <c r="AUD101" s="1"/>
      <c r="AUI101" s="1"/>
      <c r="AUN101" s="1"/>
      <c r="AUS101" s="1"/>
      <c r="AUX101" s="1"/>
      <c r="AVC101" s="1"/>
      <c r="AVH101" s="1"/>
      <c r="AVM101" s="1"/>
      <c r="AVR101" s="1"/>
      <c r="AVW101" s="1"/>
      <c r="AWB101" s="1"/>
      <c r="AWG101" s="1"/>
      <c r="AWL101" s="1"/>
    </row>
    <row r="102" spans="1:981 1036:1286" hidden="1" x14ac:dyDescent="0.25">
      <c r="A102" t="s">
        <v>153</v>
      </c>
      <c r="B102" t="s">
        <v>486</v>
      </c>
      <c r="C102" t="s">
        <v>485</v>
      </c>
      <c r="D102">
        <v>580</v>
      </c>
      <c r="E102" s="3">
        <f t="shared" ca="1" si="3"/>
        <v>1.5833333333333333</v>
      </c>
      <c r="F102" t="s">
        <v>762</v>
      </c>
      <c r="G102">
        <f t="shared" si="4"/>
        <v>2011</v>
      </c>
      <c r="H102">
        <f t="shared" si="5"/>
        <v>3</v>
      </c>
      <c r="DQ102" s="1"/>
      <c r="DV102" s="1"/>
      <c r="EA102" s="1"/>
      <c r="EF102" s="1"/>
      <c r="EK102" s="1"/>
      <c r="AFN102" s="1"/>
      <c r="AHG102" s="1"/>
      <c r="AIF102" s="1"/>
      <c r="AJE102" s="1"/>
      <c r="AKS102" s="1"/>
      <c r="AMV102" s="1"/>
      <c r="AOO102" s="1"/>
      <c r="APD102" s="1"/>
      <c r="APN102" s="1"/>
      <c r="AQC102" s="1"/>
      <c r="AQR102" s="1"/>
      <c r="ARB102" s="1"/>
      <c r="ARL102" s="1"/>
      <c r="ASA102" s="1"/>
      <c r="ASK102" s="1"/>
      <c r="ASP102" s="1"/>
      <c r="ASU102" s="1"/>
      <c r="ASZ102" s="1"/>
      <c r="ATE102" s="1"/>
      <c r="ATJ102" s="1"/>
      <c r="ATO102" s="1"/>
      <c r="ATT102" s="1"/>
      <c r="ATY102" s="1"/>
      <c r="AUD102" s="1"/>
      <c r="AUI102" s="1"/>
      <c r="AUN102" s="1"/>
      <c r="AUS102" s="1"/>
      <c r="AUX102" s="1"/>
      <c r="AVC102" s="1"/>
      <c r="AVH102" s="1"/>
      <c r="AVM102" s="1"/>
      <c r="AVR102" s="1"/>
      <c r="AVW102" s="1"/>
      <c r="AWB102" s="1"/>
      <c r="AWG102" s="1"/>
      <c r="AWL102" s="1"/>
    </row>
    <row r="103" spans="1:981 1036:1286" hidden="1" x14ac:dyDescent="0.25">
      <c r="A103" t="s">
        <v>154</v>
      </c>
      <c r="B103" t="s">
        <v>487</v>
      </c>
      <c r="C103" t="s">
        <v>488</v>
      </c>
      <c r="D103">
        <v>595</v>
      </c>
      <c r="E103" s="3">
        <f t="shared" ca="1" si="3"/>
        <v>1.625</v>
      </c>
      <c r="F103" t="s">
        <v>842</v>
      </c>
      <c r="G103">
        <f t="shared" si="4"/>
        <v>2010</v>
      </c>
      <c r="H103">
        <f t="shared" si="5"/>
        <v>4</v>
      </c>
      <c r="DQ103" s="1"/>
      <c r="DV103" s="1"/>
      <c r="EA103" s="1"/>
      <c r="EF103" s="1"/>
      <c r="EK103" s="1"/>
      <c r="AFN103" s="1"/>
      <c r="AHG103" s="1"/>
      <c r="AIF103" s="1"/>
      <c r="AJE103" s="1"/>
      <c r="AKS103" s="1"/>
      <c r="AMV103" s="1"/>
      <c r="AOO103" s="1"/>
      <c r="APD103" s="1"/>
      <c r="APN103" s="1"/>
      <c r="AQC103" s="1"/>
      <c r="AQR103" s="1"/>
      <c r="ARB103" s="1"/>
      <c r="ARL103" s="1"/>
      <c r="ASA103" s="1"/>
      <c r="ASK103" s="1"/>
      <c r="ASP103" s="1"/>
      <c r="ASU103" s="1"/>
      <c r="ASZ103" s="1"/>
      <c r="ATE103" s="1"/>
      <c r="ATJ103" s="1"/>
      <c r="ATO103" s="1"/>
      <c r="ATT103" s="1"/>
      <c r="ATY103" s="1"/>
      <c r="AUD103" s="1"/>
      <c r="AUI103" s="1"/>
      <c r="AUN103" s="1"/>
      <c r="AUS103" s="1"/>
      <c r="AUX103" s="1"/>
      <c r="AVC103" s="1"/>
      <c r="AVH103" s="1"/>
      <c r="AVM103" s="1"/>
      <c r="AVR103" s="1"/>
      <c r="AVW103" s="1"/>
      <c r="AWB103" s="1"/>
      <c r="AWG103" s="1"/>
      <c r="AWL103" s="1"/>
    </row>
    <row r="104" spans="1:981 1036:1286" hidden="1" x14ac:dyDescent="0.25">
      <c r="A104" t="s">
        <v>155</v>
      </c>
      <c r="B104" t="s">
        <v>489</v>
      </c>
      <c r="C104" t="s">
        <v>490</v>
      </c>
      <c r="D104">
        <v>610</v>
      </c>
      <c r="E104" s="3">
        <f t="shared" ca="1" si="3"/>
        <v>1.6666666666666667</v>
      </c>
      <c r="F104" t="s">
        <v>843</v>
      </c>
      <c r="G104">
        <f t="shared" si="4"/>
        <v>2008</v>
      </c>
      <c r="H104">
        <f t="shared" si="5"/>
        <v>4</v>
      </c>
      <c r="DQ104" s="1"/>
      <c r="DV104" s="1"/>
      <c r="EA104" s="1"/>
      <c r="EF104" s="1"/>
      <c r="EK104" s="1"/>
      <c r="AFN104" s="1"/>
      <c r="AHG104" s="1"/>
      <c r="AIF104" s="1"/>
      <c r="AJE104" s="1"/>
      <c r="AKS104" s="1"/>
      <c r="AMV104" s="1"/>
      <c r="AOO104" s="1"/>
      <c r="APD104" s="1"/>
      <c r="APN104" s="1"/>
      <c r="AQC104" s="1"/>
      <c r="AQR104" s="1"/>
      <c r="ARB104" s="1"/>
      <c r="ARL104" s="1"/>
      <c r="ASA104" s="1"/>
      <c r="ASK104" s="1"/>
      <c r="ASP104" s="1"/>
      <c r="ASU104" s="1"/>
      <c r="ASZ104" s="1"/>
      <c r="ATE104" s="1"/>
      <c r="ATJ104" s="1"/>
      <c r="ATO104" s="1"/>
      <c r="ATT104" s="1"/>
      <c r="ATY104" s="1"/>
      <c r="AUD104" s="1"/>
      <c r="AUI104" s="1"/>
      <c r="AUN104" s="1"/>
      <c r="AUS104" s="1"/>
      <c r="AUX104" s="1"/>
      <c r="AVC104" s="1"/>
      <c r="AVH104" s="1"/>
      <c r="AVM104" s="1"/>
      <c r="AVR104" s="1"/>
      <c r="AVW104" s="1"/>
      <c r="AWB104" s="1"/>
      <c r="AWG104" s="1"/>
      <c r="AWL104" s="1"/>
    </row>
    <row r="105" spans="1:981 1036:1286" hidden="1" x14ac:dyDescent="0.25">
      <c r="A105" t="s">
        <v>156</v>
      </c>
      <c r="B105" t="s">
        <v>491</v>
      </c>
      <c r="C105" t="s">
        <v>490</v>
      </c>
      <c r="D105">
        <v>610</v>
      </c>
      <c r="E105" s="3">
        <f t="shared" ca="1" si="3"/>
        <v>1.6666666666666667</v>
      </c>
      <c r="F105" t="s">
        <v>844</v>
      </c>
      <c r="G105">
        <f t="shared" si="4"/>
        <v>2011</v>
      </c>
      <c r="H105">
        <f t="shared" si="5"/>
        <v>5</v>
      </c>
      <c r="DQ105" s="1"/>
      <c r="DV105" s="1"/>
      <c r="EA105" s="1"/>
      <c r="EF105" s="1"/>
      <c r="EK105" s="1"/>
      <c r="AFN105" s="1"/>
      <c r="AHG105" s="1"/>
      <c r="AIF105" s="1"/>
      <c r="AJE105" s="1"/>
      <c r="AKS105" s="1"/>
      <c r="AMV105" s="1"/>
      <c r="AOO105" s="1"/>
      <c r="APD105" s="1"/>
      <c r="APN105" s="1"/>
      <c r="AQC105" s="1"/>
      <c r="AQR105" s="1"/>
      <c r="ARB105" s="1"/>
      <c r="ARL105" s="1"/>
      <c r="ASA105" s="1"/>
      <c r="ASK105" s="1"/>
      <c r="ASP105" s="1"/>
      <c r="ASU105" s="1"/>
      <c r="ASZ105" s="1"/>
      <c r="ATE105" s="1"/>
      <c r="ATJ105" s="1"/>
      <c r="ATO105" s="1"/>
      <c r="ATT105" s="1"/>
      <c r="ATY105" s="1"/>
      <c r="AUD105" s="1"/>
      <c r="AUI105" s="1"/>
      <c r="AUN105" s="1"/>
      <c r="AUS105" s="1"/>
      <c r="AUX105" s="1"/>
      <c r="AVC105" s="1"/>
      <c r="AVH105" s="1"/>
      <c r="AVM105" s="1"/>
      <c r="AVR105" s="1"/>
      <c r="AVW105" s="1"/>
      <c r="AWB105" s="1"/>
      <c r="AWG105" s="1"/>
    </row>
    <row r="106" spans="1:981 1036:1286" hidden="1" x14ac:dyDescent="0.25">
      <c r="A106" t="s">
        <v>157</v>
      </c>
      <c r="B106" t="s">
        <v>492</v>
      </c>
      <c r="C106" t="s">
        <v>493</v>
      </c>
      <c r="D106">
        <v>625</v>
      </c>
      <c r="E106" s="3">
        <f t="shared" ca="1" si="3"/>
        <v>1.7083333333333333</v>
      </c>
      <c r="F106" t="s">
        <v>845</v>
      </c>
      <c r="G106">
        <f t="shared" si="4"/>
        <v>2003</v>
      </c>
      <c r="H106">
        <f t="shared" si="5"/>
        <v>5</v>
      </c>
      <c r="DQ106" s="1"/>
      <c r="DV106" s="1"/>
      <c r="EA106" s="1"/>
      <c r="EF106" s="1"/>
      <c r="EK106" s="1"/>
      <c r="AFN106" s="1"/>
      <c r="AHG106" s="1"/>
      <c r="AIF106" s="1"/>
      <c r="AJE106" s="1"/>
      <c r="AKS106" s="1"/>
      <c r="AMV106" s="1"/>
      <c r="AOO106" s="1"/>
      <c r="APD106" s="1"/>
      <c r="APN106" s="1"/>
      <c r="AQC106" s="1"/>
      <c r="AQR106" s="1"/>
      <c r="ARB106" s="1"/>
      <c r="ARL106" s="1"/>
      <c r="ASA106" s="1"/>
      <c r="ASK106" s="1"/>
      <c r="ASP106" s="1"/>
      <c r="ASU106" s="1"/>
      <c r="ASZ106" s="1"/>
      <c r="ATE106" s="1"/>
      <c r="ATJ106" s="1"/>
      <c r="ATO106" s="1"/>
      <c r="ATT106" s="1"/>
      <c r="ATY106" s="1"/>
      <c r="AUD106" s="1"/>
      <c r="AUI106" s="1"/>
      <c r="AUN106" s="1"/>
      <c r="AUS106" s="1"/>
      <c r="AUX106" s="1"/>
      <c r="AVC106" s="1"/>
      <c r="AVH106" s="1"/>
      <c r="AVM106" s="1"/>
      <c r="AVR106" s="1"/>
      <c r="AVW106" s="1"/>
      <c r="AWB106" s="1"/>
      <c r="AWG106" s="1"/>
    </row>
    <row r="107" spans="1:981 1036:1286" hidden="1" x14ac:dyDescent="0.25">
      <c r="A107" t="s">
        <v>158</v>
      </c>
      <c r="B107" t="s">
        <v>494</v>
      </c>
      <c r="C107" t="s">
        <v>493</v>
      </c>
      <c r="D107">
        <v>625</v>
      </c>
      <c r="E107" s="3">
        <f t="shared" ca="1" si="3"/>
        <v>1.7083333333333333</v>
      </c>
      <c r="F107" t="s">
        <v>846</v>
      </c>
      <c r="G107">
        <f t="shared" si="4"/>
        <v>2010</v>
      </c>
      <c r="H107">
        <f t="shared" si="5"/>
        <v>5</v>
      </c>
      <c r="DQ107" s="1"/>
      <c r="DV107" s="1"/>
      <c r="EA107" s="1"/>
      <c r="EF107" s="1"/>
      <c r="EK107" s="1"/>
      <c r="AFN107" s="1"/>
      <c r="AHG107" s="1"/>
      <c r="AIF107" s="1"/>
      <c r="AJE107" s="1"/>
      <c r="AKS107" s="1"/>
      <c r="AMV107" s="1"/>
      <c r="AOO107" s="1"/>
      <c r="APD107" s="1"/>
      <c r="APN107" s="1"/>
      <c r="AQC107" s="1"/>
      <c r="AQR107" s="1"/>
      <c r="ARB107" s="1"/>
      <c r="ARL107" s="1"/>
      <c r="ASA107" s="1"/>
      <c r="ASK107" s="1"/>
      <c r="ASP107" s="1"/>
      <c r="ASU107" s="1"/>
      <c r="ASZ107" s="1"/>
      <c r="ATE107" s="1"/>
      <c r="ATJ107" s="1"/>
      <c r="ATO107" s="1"/>
      <c r="ATT107" s="1"/>
      <c r="ATY107" s="1"/>
      <c r="AUD107" s="1"/>
      <c r="AUI107" s="1"/>
      <c r="AUN107" s="1"/>
      <c r="AUS107" s="1"/>
      <c r="AUX107" s="1"/>
      <c r="AVC107" s="1"/>
      <c r="AVH107" s="1"/>
      <c r="AVM107" s="1"/>
      <c r="AVR107" s="1"/>
      <c r="AVW107" s="1"/>
      <c r="AWB107" s="1"/>
      <c r="AWG107" s="1"/>
    </row>
    <row r="108" spans="1:981 1036:1286" hidden="1" x14ac:dyDescent="0.25">
      <c r="A108" t="s">
        <v>159</v>
      </c>
      <c r="B108" t="s">
        <v>495</v>
      </c>
      <c r="C108" t="s">
        <v>496</v>
      </c>
      <c r="D108">
        <v>641</v>
      </c>
      <c r="E108" s="3">
        <f t="shared" ca="1" si="3"/>
        <v>1.75</v>
      </c>
      <c r="F108" t="s">
        <v>847</v>
      </c>
      <c r="G108">
        <f t="shared" si="4"/>
        <v>2008</v>
      </c>
      <c r="H108">
        <f t="shared" si="5"/>
        <v>6</v>
      </c>
      <c r="DQ108" s="1"/>
      <c r="DV108" s="1"/>
      <c r="EA108" s="1"/>
      <c r="EF108" s="1"/>
      <c r="EK108" s="1"/>
      <c r="AFN108" s="1"/>
      <c r="AHG108" s="1"/>
      <c r="AIF108" s="1"/>
      <c r="AJE108" s="1"/>
      <c r="AKS108" s="1"/>
      <c r="AMV108" s="1"/>
      <c r="AOO108" s="1"/>
      <c r="APD108" s="1"/>
      <c r="APN108" s="1"/>
      <c r="AQC108" s="1"/>
      <c r="AQR108" s="1"/>
      <c r="ARB108" s="1"/>
      <c r="ARL108" s="1"/>
      <c r="ASA108" s="1"/>
      <c r="ASK108" s="1"/>
      <c r="ASP108" s="1"/>
      <c r="ASU108" s="1"/>
      <c r="ASZ108" s="1"/>
      <c r="ATE108" s="1"/>
      <c r="ATJ108" s="1"/>
      <c r="ATO108" s="1"/>
      <c r="ATT108" s="1"/>
      <c r="ATY108" s="1"/>
      <c r="AUD108" s="1"/>
      <c r="AUI108" s="1"/>
      <c r="AUN108" s="1"/>
      <c r="AUS108" s="1"/>
      <c r="AUX108" s="1"/>
      <c r="AVC108" s="1"/>
      <c r="AVH108" s="1"/>
      <c r="AVM108" s="1"/>
      <c r="AVR108" s="1"/>
      <c r="AVW108" s="1"/>
      <c r="AWB108" s="1"/>
      <c r="AWG108" s="1"/>
    </row>
    <row r="109" spans="1:981 1036:1286" hidden="1" x14ac:dyDescent="0.25">
      <c r="A109" t="s">
        <v>160</v>
      </c>
      <c r="B109" t="s">
        <v>497</v>
      </c>
      <c r="C109" t="s">
        <v>496</v>
      </c>
      <c r="D109">
        <v>641</v>
      </c>
      <c r="E109" s="3">
        <f t="shared" ca="1" si="3"/>
        <v>1.75</v>
      </c>
      <c r="F109" t="s">
        <v>848</v>
      </c>
      <c r="G109">
        <f t="shared" si="4"/>
        <v>2011</v>
      </c>
      <c r="H109">
        <f t="shared" si="5"/>
        <v>5</v>
      </c>
      <c r="DQ109" s="1"/>
      <c r="DV109" s="1"/>
      <c r="EA109" s="1"/>
      <c r="EF109" s="1"/>
      <c r="EK109" s="1"/>
      <c r="AFN109" s="1"/>
      <c r="AHG109" s="1"/>
      <c r="AIF109" s="1"/>
      <c r="AJE109" s="1"/>
      <c r="AKS109" s="1"/>
      <c r="AMV109" s="1"/>
      <c r="AOO109" s="1"/>
      <c r="APD109" s="1"/>
      <c r="APN109" s="1"/>
      <c r="AQC109" s="1"/>
      <c r="AQR109" s="1"/>
      <c r="ARB109" s="1"/>
      <c r="ARL109" s="1"/>
      <c r="ASA109" s="1"/>
      <c r="ASK109" s="1"/>
      <c r="ASP109" s="1"/>
      <c r="ASU109" s="1"/>
      <c r="ASZ109" s="1"/>
      <c r="ATE109" s="1"/>
      <c r="ATJ109" s="1"/>
      <c r="ATO109" s="1"/>
      <c r="ATT109" s="1"/>
      <c r="ATY109" s="1"/>
      <c r="AUD109" s="1"/>
      <c r="AUI109" s="1"/>
      <c r="AUN109" s="1"/>
      <c r="AUS109" s="1"/>
      <c r="AUX109" s="1"/>
      <c r="AVC109" s="1"/>
      <c r="AVH109" s="1"/>
      <c r="AVM109" s="1"/>
      <c r="AVR109" s="1"/>
      <c r="AVW109" s="1"/>
      <c r="AWB109" s="1"/>
      <c r="AWG109" s="1"/>
    </row>
    <row r="110" spans="1:981 1036:1286" hidden="1" x14ac:dyDescent="0.25">
      <c r="A110" t="s">
        <v>161</v>
      </c>
      <c r="B110" t="s">
        <v>498</v>
      </c>
      <c r="C110" t="s">
        <v>499</v>
      </c>
      <c r="D110">
        <v>656</v>
      </c>
      <c r="E110" s="3">
        <f t="shared" ca="1" si="3"/>
        <v>1.7916666666666667</v>
      </c>
      <c r="F110" t="s">
        <v>849</v>
      </c>
      <c r="G110">
        <f t="shared" si="4"/>
        <v>2010</v>
      </c>
      <c r="H110">
        <f t="shared" si="5"/>
        <v>6</v>
      </c>
      <c r="DQ110" s="1"/>
      <c r="DV110" s="1"/>
      <c r="EA110" s="1"/>
      <c r="EF110" s="1"/>
      <c r="EK110" s="1"/>
      <c r="AFN110" s="1"/>
      <c r="AHG110" s="1"/>
      <c r="AIF110" s="1"/>
      <c r="AJE110" s="1"/>
      <c r="AKS110" s="1"/>
      <c r="AMV110" s="1"/>
      <c r="AOO110" s="1"/>
      <c r="APD110" s="1"/>
      <c r="APN110" s="1"/>
      <c r="AQC110" s="1"/>
      <c r="AQR110" s="1"/>
      <c r="ARB110" s="1"/>
      <c r="ARL110" s="1"/>
      <c r="ASA110" s="1"/>
      <c r="ASK110" s="1"/>
      <c r="ASP110" s="1"/>
      <c r="ASU110" s="1"/>
      <c r="ASZ110" s="1"/>
      <c r="ATE110" s="1"/>
      <c r="ATJ110" s="1"/>
      <c r="ATO110" s="1"/>
      <c r="ATT110" s="1"/>
      <c r="ATY110" s="1"/>
      <c r="AUD110" s="1"/>
      <c r="AUI110" s="1"/>
      <c r="AUN110" s="1"/>
      <c r="AUS110" s="1"/>
      <c r="AUX110" s="1"/>
      <c r="AVC110" s="1"/>
      <c r="AVH110" s="1"/>
      <c r="AVM110" s="1"/>
      <c r="AVR110" s="1"/>
      <c r="AVW110" s="1"/>
      <c r="AWB110" s="1"/>
      <c r="AWG110" s="1"/>
    </row>
    <row r="111" spans="1:981 1036:1286" hidden="1" x14ac:dyDescent="0.25">
      <c r="A111" t="s">
        <v>162</v>
      </c>
      <c r="B111" t="s">
        <v>500</v>
      </c>
      <c r="C111" t="s">
        <v>501</v>
      </c>
      <c r="D111">
        <v>671</v>
      </c>
      <c r="E111" s="3">
        <f t="shared" ca="1" si="3"/>
        <v>1.8333333333333333</v>
      </c>
      <c r="F111" t="s">
        <v>850</v>
      </c>
      <c r="G111">
        <f t="shared" si="4"/>
        <v>2008</v>
      </c>
      <c r="H111">
        <f t="shared" si="5"/>
        <v>6</v>
      </c>
      <c r="DQ111" s="1"/>
      <c r="DV111" s="1"/>
      <c r="EA111" s="1"/>
      <c r="EF111" s="1"/>
      <c r="EK111" s="1"/>
      <c r="AFN111" s="1"/>
      <c r="AHG111" s="1"/>
      <c r="AIF111" s="1"/>
      <c r="AJE111" s="1"/>
      <c r="AKS111" s="1"/>
      <c r="AMV111" s="1"/>
      <c r="AOO111" s="1"/>
      <c r="APD111" s="1"/>
      <c r="APN111" s="1"/>
      <c r="AQC111" s="1"/>
      <c r="AQR111" s="1"/>
      <c r="ARB111" s="1"/>
      <c r="ARL111" s="1"/>
      <c r="ASA111" s="1"/>
      <c r="ASK111" s="1"/>
      <c r="ASP111" s="1"/>
      <c r="ASU111" s="1"/>
      <c r="ASZ111" s="1"/>
      <c r="ATE111" s="1"/>
      <c r="ATJ111" s="1"/>
      <c r="ATO111" s="1"/>
      <c r="ATT111" s="1"/>
      <c r="ATY111" s="1"/>
      <c r="AUD111" s="1"/>
      <c r="AUI111" s="1"/>
      <c r="AUN111" s="1"/>
      <c r="AUS111" s="1"/>
      <c r="AUX111" s="1"/>
      <c r="AVC111" s="1"/>
      <c r="AVH111" s="1"/>
      <c r="AVM111" s="1"/>
      <c r="AVR111" s="1"/>
      <c r="AVW111" s="1"/>
      <c r="AWB111" s="1"/>
      <c r="AWG111" s="1"/>
    </row>
    <row r="112" spans="1:981 1036:1286" hidden="1" x14ac:dyDescent="0.25">
      <c r="A112" t="s">
        <v>163</v>
      </c>
      <c r="B112" t="s">
        <v>502</v>
      </c>
      <c r="C112" t="s">
        <v>501</v>
      </c>
      <c r="D112">
        <v>671</v>
      </c>
      <c r="E112" s="3">
        <f t="shared" ca="1" si="3"/>
        <v>1.8333333333333333</v>
      </c>
      <c r="F112" t="s">
        <v>783</v>
      </c>
      <c r="G112">
        <f t="shared" si="4"/>
        <v>2011</v>
      </c>
      <c r="H112">
        <f t="shared" si="5"/>
        <v>6</v>
      </c>
      <c r="DQ112" s="1"/>
      <c r="DV112" s="1"/>
      <c r="EA112" s="1"/>
      <c r="EF112" s="1"/>
      <c r="EK112" s="1"/>
      <c r="AFN112" s="1"/>
      <c r="AHG112" s="1"/>
      <c r="AIF112" s="1"/>
      <c r="AJE112" s="1"/>
      <c r="AKS112" s="1"/>
      <c r="AMV112" s="1"/>
      <c r="AOO112" s="1"/>
      <c r="APD112" s="1"/>
      <c r="APN112" s="1"/>
      <c r="AQC112" s="1"/>
      <c r="AQR112" s="1"/>
      <c r="ARB112" s="1"/>
      <c r="ARL112" s="1"/>
      <c r="ASA112" s="1"/>
      <c r="ASK112" s="1"/>
      <c r="ASP112" s="1"/>
      <c r="ASU112" s="1"/>
      <c r="ASZ112" s="1"/>
      <c r="ATE112" s="1"/>
      <c r="ATJ112" s="1"/>
      <c r="ATO112" s="1"/>
      <c r="ATT112" s="1"/>
      <c r="ATY112" s="1"/>
      <c r="AUD112" s="1"/>
      <c r="AUI112" s="1"/>
      <c r="AUN112" s="1"/>
      <c r="AUS112" s="1"/>
      <c r="AUX112" s="1"/>
      <c r="AVC112" s="1"/>
      <c r="AVH112" s="1"/>
      <c r="AVM112" s="1"/>
      <c r="AVR112" s="1"/>
      <c r="AVW112" s="1"/>
      <c r="AWB112" s="1"/>
      <c r="AWG112" s="1"/>
    </row>
    <row r="113" spans="1:981 1036:1281" hidden="1" x14ac:dyDescent="0.25">
      <c r="A113" t="s">
        <v>164</v>
      </c>
      <c r="B113" t="s">
        <v>503</v>
      </c>
      <c r="C113" t="s">
        <v>504</v>
      </c>
      <c r="D113">
        <v>686</v>
      </c>
      <c r="E113" s="3">
        <f t="shared" ca="1" si="3"/>
        <v>1.875</v>
      </c>
      <c r="F113" t="s">
        <v>851</v>
      </c>
      <c r="G113">
        <f t="shared" si="4"/>
        <v>2010</v>
      </c>
      <c r="H113">
        <f t="shared" si="5"/>
        <v>7</v>
      </c>
      <c r="DQ113" s="1"/>
      <c r="DV113" s="1"/>
      <c r="EA113" s="1"/>
      <c r="EF113" s="1"/>
      <c r="EK113" s="1"/>
      <c r="AFN113" s="1"/>
      <c r="AHG113" s="1"/>
      <c r="AIF113" s="1"/>
      <c r="AJE113" s="1"/>
      <c r="AKS113" s="1"/>
      <c r="AMV113" s="1"/>
      <c r="AOO113" s="1"/>
      <c r="APD113" s="1"/>
      <c r="APN113" s="1"/>
      <c r="AQC113" s="1"/>
      <c r="AQR113" s="1"/>
      <c r="ARB113" s="1"/>
      <c r="ARL113" s="1"/>
      <c r="ASA113" s="1"/>
      <c r="ASK113" s="1"/>
      <c r="ASP113" s="1"/>
      <c r="ASU113" s="1"/>
      <c r="ASZ113" s="1"/>
      <c r="ATE113" s="1"/>
      <c r="ATJ113" s="1"/>
      <c r="ATO113" s="1"/>
      <c r="ATT113" s="1"/>
      <c r="ATY113" s="1"/>
      <c r="AUD113" s="1"/>
      <c r="AUI113" s="1"/>
      <c r="AUN113" s="1"/>
      <c r="AUS113" s="1"/>
      <c r="AUX113" s="1"/>
      <c r="AVC113" s="1"/>
      <c r="AVH113" s="1"/>
      <c r="AVM113" s="1"/>
      <c r="AVR113" s="1"/>
      <c r="AVW113" s="1"/>
      <c r="AWB113" s="1"/>
      <c r="AWG113" s="1"/>
    </row>
    <row r="114" spans="1:981 1036:1281" hidden="1" x14ac:dyDescent="0.25">
      <c r="A114" t="s">
        <v>73</v>
      </c>
      <c r="B114" t="s">
        <v>301</v>
      </c>
      <c r="C114" t="s">
        <v>302</v>
      </c>
      <c r="D114">
        <v>702</v>
      </c>
      <c r="E114" s="3">
        <f t="shared" ca="1" si="3"/>
        <v>1.9166666666666667</v>
      </c>
      <c r="F114" t="s">
        <v>852</v>
      </c>
      <c r="G114">
        <f t="shared" si="4"/>
        <v>2011</v>
      </c>
      <c r="H114">
        <f t="shared" si="5"/>
        <v>8</v>
      </c>
      <c r="DQ114" s="1"/>
      <c r="DV114" s="1"/>
      <c r="EA114" s="1"/>
      <c r="EF114" s="1"/>
      <c r="EK114" s="1"/>
      <c r="AFN114" s="1"/>
      <c r="AHG114" s="1"/>
      <c r="AIF114" s="1"/>
      <c r="AJE114" s="1"/>
      <c r="AKS114" s="1"/>
      <c r="AMV114" s="1"/>
      <c r="AOO114" s="1"/>
      <c r="APD114" s="1"/>
      <c r="APN114" s="1"/>
      <c r="AQC114" s="1"/>
      <c r="AQR114" s="1"/>
      <c r="ARB114" s="1"/>
      <c r="ARL114" s="1"/>
      <c r="ASA114" s="1"/>
      <c r="ASK114" s="1"/>
      <c r="ASP114" s="1"/>
      <c r="ASU114" s="1"/>
      <c r="ASZ114" s="1"/>
      <c r="ATE114" s="1"/>
      <c r="ATJ114" s="1"/>
      <c r="ATO114" s="1"/>
      <c r="ATT114" s="1"/>
      <c r="ATY114" s="1"/>
      <c r="AUD114" s="1"/>
      <c r="AUI114" s="1"/>
      <c r="AUN114" s="1"/>
      <c r="AUS114" s="1"/>
      <c r="AUX114" s="1"/>
      <c r="AVC114" s="1"/>
      <c r="AVH114" s="1"/>
      <c r="AVM114" s="1"/>
      <c r="AVR114" s="1"/>
      <c r="AVW114" s="1"/>
      <c r="AWB114" s="1"/>
      <c r="AWG114" s="1"/>
    </row>
    <row r="115" spans="1:981 1036:1281" hidden="1" x14ac:dyDescent="0.25">
      <c r="A115" t="s">
        <v>165</v>
      </c>
      <c r="B115" t="s">
        <v>505</v>
      </c>
      <c r="C115" t="s">
        <v>302</v>
      </c>
      <c r="D115">
        <v>702</v>
      </c>
      <c r="E115" s="3">
        <f t="shared" ca="1" si="3"/>
        <v>1.9166666666666667</v>
      </c>
      <c r="F115" t="s">
        <v>853</v>
      </c>
      <c r="G115">
        <f t="shared" si="4"/>
        <v>2008</v>
      </c>
      <c r="H115">
        <f t="shared" si="5"/>
        <v>7</v>
      </c>
      <c r="DQ115" s="1"/>
      <c r="DV115" s="1"/>
      <c r="EA115" s="1"/>
      <c r="EF115" s="1"/>
      <c r="EK115" s="1"/>
      <c r="AFN115" s="1"/>
      <c r="AHG115" s="1"/>
      <c r="AIF115" s="1"/>
      <c r="AJE115" s="1"/>
      <c r="AKS115" s="1"/>
      <c r="AMV115" s="1"/>
      <c r="AOO115" s="1"/>
      <c r="APD115" s="1"/>
      <c r="APN115" s="1"/>
      <c r="AQC115" s="1"/>
      <c r="AQR115" s="1"/>
      <c r="ARB115" s="1"/>
      <c r="ARL115" s="1"/>
      <c r="ASA115" s="1"/>
      <c r="ASK115" s="1"/>
      <c r="ASP115" s="1"/>
      <c r="ASU115" s="1"/>
      <c r="ASZ115" s="1"/>
      <c r="ATE115" s="1"/>
      <c r="ATJ115" s="1"/>
      <c r="ATO115" s="1"/>
      <c r="ATT115" s="1"/>
      <c r="ATY115" s="1"/>
      <c r="AUD115" s="1"/>
      <c r="AUI115" s="1"/>
      <c r="AUN115" s="1"/>
      <c r="AUS115" s="1"/>
      <c r="AUX115" s="1"/>
      <c r="AVC115" s="1"/>
      <c r="AVH115" s="1"/>
      <c r="AVM115" s="1"/>
      <c r="AVR115" s="1"/>
      <c r="AVW115" s="1"/>
      <c r="AWB115" s="1"/>
      <c r="AWG115" s="1"/>
    </row>
    <row r="116" spans="1:981 1036:1281" hidden="1" x14ac:dyDescent="0.25">
      <c r="A116" t="s">
        <v>166</v>
      </c>
      <c r="B116" t="s">
        <v>506</v>
      </c>
      <c r="C116" t="s">
        <v>507</v>
      </c>
      <c r="D116">
        <v>717</v>
      </c>
      <c r="E116" s="3">
        <f t="shared" ca="1" si="3"/>
        <v>1.9583333333333333</v>
      </c>
      <c r="F116" t="s">
        <v>854</v>
      </c>
      <c r="G116">
        <f t="shared" si="4"/>
        <v>2003</v>
      </c>
      <c r="H116">
        <f t="shared" si="5"/>
        <v>8</v>
      </c>
      <c r="DQ116" s="1"/>
      <c r="DV116" s="1"/>
      <c r="EA116" s="1"/>
      <c r="EF116" s="1"/>
      <c r="EK116" s="1"/>
      <c r="AFN116" s="1"/>
      <c r="AHG116" s="1"/>
      <c r="AIF116" s="1"/>
      <c r="AJE116" s="1"/>
      <c r="AKS116" s="1"/>
      <c r="AMV116" s="1"/>
      <c r="AOO116" s="1"/>
      <c r="APD116" s="1"/>
      <c r="APN116" s="1"/>
      <c r="AQC116" s="1"/>
      <c r="AQR116" s="1"/>
      <c r="ARB116" s="1"/>
      <c r="ARL116" s="1"/>
      <c r="ASA116" s="1"/>
      <c r="ASK116" s="1"/>
      <c r="ASP116" s="1"/>
      <c r="ASU116" s="1"/>
      <c r="ASZ116" s="1"/>
      <c r="ATE116" s="1"/>
      <c r="ATJ116" s="1"/>
      <c r="ATO116" s="1"/>
      <c r="ATT116" s="1"/>
      <c r="ATY116" s="1"/>
      <c r="AUD116" s="1"/>
      <c r="AUI116" s="1"/>
      <c r="AUN116" s="1"/>
      <c r="AUS116" s="1"/>
      <c r="AUX116" s="1"/>
      <c r="AVC116" s="1"/>
      <c r="AVH116" s="1"/>
      <c r="AVM116" s="1"/>
      <c r="AVR116" s="1"/>
      <c r="AVW116" s="1"/>
      <c r="AWB116" s="1"/>
    </row>
    <row r="117" spans="1:981 1036:1281" hidden="1" x14ac:dyDescent="0.25">
      <c r="A117" t="s">
        <v>167</v>
      </c>
      <c r="B117" t="s">
        <v>508</v>
      </c>
      <c r="C117" t="s">
        <v>507</v>
      </c>
      <c r="D117">
        <v>717</v>
      </c>
      <c r="E117" s="3">
        <f t="shared" ca="1" si="3"/>
        <v>1.9583333333333333</v>
      </c>
      <c r="F117" t="s">
        <v>855</v>
      </c>
      <c r="G117">
        <f t="shared" si="4"/>
        <v>2010</v>
      </c>
      <c r="H117">
        <f t="shared" si="5"/>
        <v>8</v>
      </c>
      <c r="DQ117" s="1"/>
      <c r="DV117" s="1"/>
      <c r="EA117" s="1"/>
      <c r="EF117" s="1"/>
      <c r="EK117" s="1"/>
      <c r="AFN117" s="1"/>
      <c r="AHG117" s="1"/>
      <c r="AIF117" s="1"/>
      <c r="AJE117" s="1"/>
      <c r="AKS117" s="1"/>
      <c r="AMV117" s="1"/>
      <c r="AOO117" s="1"/>
      <c r="APD117" s="1"/>
      <c r="APN117" s="1"/>
      <c r="AQC117" s="1"/>
      <c r="AQR117" s="1"/>
      <c r="ARB117" s="1"/>
      <c r="ARL117" s="1"/>
      <c r="ASA117" s="1"/>
      <c r="ASK117" s="1"/>
      <c r="ASP117" s="1"/>
      <c r="ASU117" s="1"/>
      <c r="ASZ117" s="1"/>
      <c r="ATE117" s="1"/>
      <c r="ATJ117" s="1"/>
      <c r="ATO117" s="1"/>
      <c r="ATT117" s="1"/>
      <c r="ATY117" s="1"/>
      <c r="AUD117" s="1"/>
      <c r="AUI117" s="1"/>
      <c r="AUN117" s="1"/>
      <c r="AUS117" s="1"/>
      <c r="AUX117" s="1"/>
      <c r="AVC117" s="1"/>
      <c r="AVH117" s="1"/>
      <c r="AVM117" s="1"/>
      <c r="AVR117" s="1"/>
      <c r="AVW117" s="1"/>
      <c r="AWB117" s="1"/>
    </row>
    <row r="118" spans="1:981 1036:1281" hidden="1" x14ac:dyDescent="0.25">
      <c r="A118" t="s">
        <v>74</v>
      </c>
      <c r="B118" t="s">
        <v>303</v>
      </c>
      <c r="C118" t="s">
        <v>304</v>
      </c>
      <c r="D118">
        <v>733</v>
      </c>
      <c r="E118" s="3">
        <f t="shared" ca="1" si="3"/>
        <v>2</v>
      </c>
      <c r="F118" t="s">
        <v>390</v>
      </c>
      <c r="G118">
        <f t="shared" si="4"/>
        <v>2011</v>
      </c>
      <c r="H118">
        <f t="shared" si="5"/>
        <v>8</v>
      </c>
      <c r="DQ118" s="1"/>
      <c r="DV118" s="1"/>
      <c r="EA118" s="1"/>
      <c r="EF118" s="1"/>
      <c r="EK118" s="1"/>
      <c r="AFN118" s="1"/>
      <c r="AHG118" s="1"/>
      <c r="AIF118" s="1"/>
      <c r="AJE118" s="1"/>
      <c r="AKS118" s="1"/>
      <c r="AMV118" s="1"/>
      <c r="AOO118" s="1"/>
      <c r="APD118" s="1"/>
      <c r="APN118" s="1"/>
      <c r="AQC118" s="1"/>
      <c r="AQR118" s="1"/>
      <c r="ARB118" s="1"/>
      <c r="ARL118" s="1"/>
      <c r="ASA118" s="1"/>
      <c r="ASK118" s="1"/>
      <c r="ASP118" s="1"/>
      <c r="ASU118" s="1"/>
      <c r="ASZ118" s="1"/>
      <c r="ATE118" s="1"/>
      <c r="ATJ118" s="1"/>
      <c r="ATO118" s="1"/>
      <c r="ATT118" s="1"/>
      <c r="ATY118" s="1"/>
      <c r="AUD118" s="1"/>
      <c r="AUI118" s="1"/>
      <c r="AUN118" s="1"/>
      <c r="AUS118" s="1"/>
      <c r="AUX118" s="1"/>
      <c r="AVC118" s="1"/>
      <c r="AVH118" s="1"/>
      <c r="AVM118" s="1"/>
      <c r="AVR118" s="1"/>
      <c r="AVW118" s="1"/>
      <c r="AWB118" s="1"/>
    </row>
    <row r="119" spans="1:981 1036:1281" hidden="1" x14ac:dyDescent="0.25">
      <c r="A119" t="s">
        <v>168</v>
      </c>
      <c r="B119" t="s">
        <v>509</v>
      </c>
      <c r="C119" t="s">
        <v>304</v>
      </c>
      <c r="D119">
        <v>733</v>
      </c>
      <c r="E119" s="3">
        <f t="shared" ca="1" si="3"/>
        <v>2</v>
      </c>
      <c r="F119" t="s">
        <v>856</v>
      </c>
      <c r="G119">
        <f t="shared" si="4"/>
        <v>2008</v>
      </c>
      <c r="H119">
        <f t="shared" si="5"/>
        <v>9</v>
      </c>
      <c r="DQ119" s="1"/>
      <c r="DV119" s="1"/>
      <c r="EA119" s="1"/>
      <c r="EF119" s="1"/>
      <c r="EK119" s="1"/>
      <c r="AFN119" s="1"/>
      <c r="AHG119" s="1"/>
      <c r="AIF119" s="1"/>
      <c r="AJE119" s="1"/>
      <c r="AKS119" s="1"/>
      <c r="AMV119" s="1"/>
      <c r="AOO119" s="1"/>
      <c r="APD119" s="1"/>
      <c r="APN119" s="1"/>
      <c r="AQC119" s="1"/>
      <c r="AQR119" s="1"/>
      <c r="ARB119" s="1"/>
      <c r="ARL119" s="1"/>
      <c r="ASA119" s="1"/>
      <c r="ASK119" s="1"/>
      <c r="ASP119" s="1"/>
      <c r="ASU119" s="1"/>
      <c r="ASZ119" s="1"/>
      <c r="ATE119" s="1"/>
      <c r="ATJ119" s="1"/>
      <c r="ATO119" s="1"/>
      <c r="ATT119" s="1"/>
      <c r="ATY119" s="1"/>
      <c r="AUD119" s="1"/>
      <c r="AUI119" s="1"/>
      <c r="AUN119" s="1"/>
      <c r="AUS119" s="1"/>
      <c r="AUX119" s="1"/>
      <c r="AVC119" s="1"/>
      <c r="AVH119" s="1"/>
      <c r="AVM119" s="1"/>
      <c r="AVR119" s="1"/>
      <c r="AVW119" s="1"/>
      <c r="AWB119" s="1"/>
    </row>
    <row r="120" spans="1:981 1036:1281" hidden="1" x14ac:dyDescent="0.25">
      <c r="A120" t="s">
        <v>168</v>
      </c>
      <c r="B120" t="s">
        <v>509</v>
      </c>
      <c r="C120" t="s">
        <v>304</v>
      </c>
      <c r="D120">
        <v>733</v>
      </c>
      <c r="E120" s="3">
        <f t="shared" ca="1" si="3"/>
        <v>2</v>
      </c>
      <c r="F120" t="s">
        <v>856</v>
      </c>
      <c r="G120">
        <f t="shared" si="4"/>
        <v>2008</v>
      </c>
      <c r="H120">
        <f t="shared" si="5"/>
        <v>9</v>
      </c>
      <c r="DQ120" s="1"/>
      <c r="DV120" s="1"/>
      <c r="EA120" s="1"/>
      <c r="EF120" s="1"/>
      <c r="EK120" s="1"/>
      <c r="AFN120" s="1"/>
      <c r="AHG120" s="1"/>
      <c r="AIF120" s="1"/>
      <c r="AJE120" s="1"/>
      <c r="AKS120" s="1"/>
      <c r="AMV120" s="1"/>
      <c r="AOO120" s="1"/>
      <c r="APD120" s="1"/>
      <c r="APN120" s="1"/>
      <c r="AQC120" s="1"/>
      <c r="AQR120" s="1"/>
      <c r="ARB120" s="1"/>
      <c r="ARL120" s="1"/>
      <c r="ASA120" s="1"/>
      <c r="ASK120" s="1"/>
      <c r="ASP120" s="1"/>
      <c r="ASU120" s="1"/>
      <c r="ASZ120" s="1"/>
      <c r="ATE120" s="1"/>
      <c r="ATJ120" s="1"/>
      <c r="ATO120" s="1"/>
      <c r="ATT120" s="1"/>
      <c r="ATY120" s="1"/>
      <c r="AUD120" s="1"/>
      <c r="AUI120" s="1"/>
      <c r="AUN120" s="1"/>
      <c r="AUS120" s="1"/>
      <c r="AUX120" s="1"/>
      <c r="AVC120" s="1"/>
      <c r="AVH120" s="1"/>
      <c r="AVM120" s="1"/>
      <c r="AVR120" s="1"/>
      <c r="AVW120" s="1"/>
      <c r="AWB120" s="1"/>
    </row>
    <row r="121" spans="1:981 1036:1281" hidden="1" x14ac:dyDescent="0.25">
      <c r="A121" t="s">
        <v>169</v>
      </c>
      <c r="B121" t="s">
        <v>510</v>
      </c>
      <c r="C121" t="s">
        <v>511</v>
      </c>
      <c r="D121">
        <v>748</v>
      </c>
      <c r="E121" s="3">
        <f t="shared" ca="1" si="3"/>
        <v>2.0416666666666665</v>
      </c>
      <c r="F121" t="s">
        <v>857</v>
      </c>
      <c r="G121">
        <f t="shared" si="4"/>
        <v>2010</v>
      </c>
      <c r="H121">
        <f t="shared" si="5"/>
        <v>9</v>
      </c>
      <c r="DQ121" s="1"/>
      <c r="DV121" s="1"/>
      <c r="EA121" s="1"/>
      <c r="EF121" s="1"/>
      <c r="EK121" s="1"/>
      <c r="AFN121" s="1"/>
      <c r="AHG121" s="1"/>
      <c r="AIF121" s="1"/>
      <c r="AJE121" s="1"/>
      <c r="AKS121" s="1"/>
      <c r="AMV121" s="1"/>
      <c r="AOO121" s="1"/>
      <c r="APD121" s="1"/>
      <c r="APN121" s="1"/>
      <c r="AQC121" s="1"/>
      <c r="AQR121" s="1"/>
      <c r="ARB121" s="1"/>
      <c r="ARL121" s="1"/>
      <c r="ASA121" s="1"/>
      <c r="ASK121" s="1"/>
      <c r="ASP121" s="1"/>
      <c r="ASU121" s="1"/>
      <c r="ASZ121" s="1"/>
      <c r="ATE121" s="1"/>
      <c r="ATJ121" s="1"/>
      <c r="ATO121" s="1"/>
      <c r="ATT121" s="1"/>
      <c r="ATY121" s="1"/>
      <c r="AUD121" s="1"/>
      <c r="AUI121" s="1"/>
      <c r="AUN121" s="1"/>
      <c r="AUS121" s="1"/>
      <c r="AUX121" s="1"/>
      <c r="AVC121" s="1"/>
      <c r="AVH121" s="1"/>
      <c r="AVM121" s="1"/>
      <c r="AVR121" s="1"/>
      <c r="AVW121" s="1"/>
    </row>
    <row r="122" spans="1:981 1036:1281" hidden="1" x14ac:dyDescent="0.25">
      <c r="A122" t="s">
        <v>170</v>
      </c>
      <c r="B122" t="s">
        <v>512</v>
      </c>
      <c r="C122" t="s">
        <v>513</v>
      </c>
      <c r="D122">
        <v>763</v>
      </c>
      <c r="E122" s="3">
        <f t="shared" ref="E122:E183" ca="1" si="6">YEARFRAC(TODAY(),C122)</f>
        <v>2.0833333333333335</v>
      </c>
      <c r="F122" t="s">
        <v>858</v>
      </c>
      <c r="G122">
        <f t="shared" si="4"/>
        <v>2008</v>
      </c>
      <c r="H122">
        <f t="shared" si="5"/>
        <v>9</v>
      </c>
      <c r="DQ122" s="1"/>
      <c r="DV122" s="1"/>
      <c r="EA122" s="1"/>
      <c r="EF122" s="1"/>
      <c r="EK122" s="1"/>
      <c r="AFN122" s="1"/>
      <c r="AHG122" s="1"/>
      <c r="AIF122" s="1"/>
      <c r="AJE122" s="1"/>
      <c r="AKS122" s="1"/>
      <c r="AMV122" s="1"/>
      <c r="AOO122" s="1"/>
      <c r="APD122" s="1"/>
      <c r="APN122" s="1"/>
      <c r="AQC122" s="1"/>
      <c r="AQR122" s="1"/>
      <c r="ARB122" s="1"/>
      <c r="ARL122" s="1"/>
      <c r="ASA122" s="1"/>
      <c r="ASK122" s="1"/>
      <c r="ASP122" s="1"/>
      <c r="ASU122" s="1"/>
      <c r="ASZ122" s="1"/>
      <c r="ATE122" s="1"/>
      <c r="ATJ122" s="1"/>
      <c r="ATO122" s="1"/>
      <c r="ATT122" s="1"/>
      <c r="ATY122" s="1"/>
      <c r="AUD122" s="1"/>
      <c r="AUI122" s="1"/>
      <c r="AUN122" s="1"/>
      <c r="AUS122" s="1"/>
      <c r="AUX122" s="1"/>
      <c r="AVC122" s="1"/>
      <c r="AVH122" s="1"/>
      <c r="AVM122" s="1"/>
      <c r="AVR122" s="1"/>
      <c r="AVW122" s="1"/>
    </row>
    <row r="123" spans="1:981 1036:1281" hidden="1" x14ac:dyDescent="0.25">
      <c r="A123" t="s">
        <v>171</v>
      </c>
      <c r="B123" t="s">
        <v>514</v>
      </c>
      <c r="C123" t="s">
        <v>515</v>
      </c>
      <c r="D123">
        <v>778</v>
      </c>
      <c r="E123" s="3">
        <f t="shared" ca="1" si="6"/>
        <v>2.125</v>
      </c>
      <c r="F123" t="s">
        <v>859</v>
      </c>
      <c r="G123">
        <f t="shared" si="4"/>
        <v>2010</v>
      </c>
      <c r="H123">
        <f t="shared" si="5"/>
        <v>10</v>
      </c>
      <c r="DQ123" s="1"/>
      <c r="DV123" s="1"/>
      <c r="EA123" s="1"/>
      <c r="EF123" s="1"/>
      <c r="EK123" s="1"/>
      <c r="AFN123" s="1"/>
      <c r="AHG123" s="1"/>
      <c r="AIF123" s="1"/>
      <c r="AJE123" s="1"/>
      <c r="AKS123" s="1"/>
      <c r="AMV123" s="1"/>
      <c r="AOO123" s="1"/>
      <c r="APD123" s="1"/>
      <c r="APN123" s="1"/>
      <c r="AQC123" s="1"/>
      <c r="AQR123" s="1"/>
      <c r="ARB123" s="1"/>
      <c r="ARL123" s="1"/>
      <c r="ASA123" s="1"/>
      <c r="ASK123" s="1"/>
      <c r="ASP123" s="1"/>
      <c r="ASU123" s="1"/>
      <c r="ASZ123" s="1"/>
      <c r="ATE123" s="1"/>
      <c r="ATJ123" s="1"/>
      <c r="ATO123" s="1"/>
      <c r="ATT123" s="1"/>
      <c r="ATY123" s="1"/>
      <c r="AUD123" s="1"/>
      <c r="AUI123" s="1"/>
      <c r="AUN123" s="1"/>
      <c r="AUS123" s="1"/>
      <c r="AUX123" s="1"/>
      <c r="AVC123" s="1"/>
      <c r="AVH123" s="1"/>
      <c r="AVM123" s="1"/>
      <c r="AVR123" s="1"/>
      <c r="AVW123" s="1"/>
    </row>
    <row r="124" spans="1:981 1036:1281" hidden="1" x14ac:dyDescent="0.25">
      <c r="A124" t="s">
        <v>172</v>
      </c>
      <c r="B124" t="s">
        <v>516</v>
      </c>
      <c r="C124" t="s">
        <v>517</v>
      </c>
      <c r="D124">
        <v>794</v>
      </c>
      <c r="E124" s="3">
        <f t="shared" ca="1" si="6"/>
        <v>2.1666666666666665</v>
      </c>
      <c r="F124" t="s">
        <v>860</v>
      </c>
      <c r="G124">
        <f t="shared" si="4"/>
        <v>2008</v>
      </c>
      <c r="H124">
        <f t="shared" si="5"/>
        <v>10</v>
      </c>
      <c r="DQ124" s="1"/>
      <c r="DV124" s="1"/>
      <c r="EA124" s="1"/>
      <c r="EF124" s="1"/>
      <c r="EK124" s="1"/>
      <c r="AFN124" s="1"/>
      <c r="AHG124" s="1"/>
      <c r="AIF124" s="1"/>
      <c r="AJE124" s="1"/>
      <c r="AKS124" s="1"/>
      <c r="AMV124" s="1"/>
      <c r="AOO124" s="1"/>
      <c r="APD124" s="1"/>
      <c r="APN124" s="1"/>
      <c r="AQC124" s="1"/>
      <c r="AQR124" s="1"/>
      <c r="ARB124" s="1"/>
      <c r="ARL124" s="1"/>
      <c r="ASA124" s="1"/>
      <c r="ASK124" s="1"/>
      <c r="ASP124" s="1"/>
      <c r="ASU124" s="1"/>
      <c r="ASZ124" s="1"/>
      <c r="ATE124" s="1"/>
      <c r="ATJ124" s="1"/>
      <c r="ATO124" s="1"/>
      <c r="ATT124" s="1"/>
      <c r="ATY124" s="1"/>
      <c r="AUD124" s="1"/>
      <c r="AUI124" s="1"/>
      <c r="AUN124" s="1"/>
      <c r="AUS124" s="1"/>
      <c r="AUX124" s="1"/>
      <c r="AVC124" s="1"/>
      <c r="AVH124" s="1"/>
      <c r="AVM124" s="1"/>
      <c r="AVR124" s="1"/>
      <c r="AVW124" s="1"/>
    </row>
    <row r="125" spans="1:981 1036:1281" hidden="1" x14ac:dyDescent="0.25">
      <c r="A125" t="s">
        <v>173</v>
      </c>
      <c r="B125" t="s">
        <v>518</v>
      </c>
      <c r="C125" t="s">
        <v>519</v>
      </c>
      <c r="D125">
        <v>809</v>
      </c>
      <c r="E125" s="3">
        <f t="shared" ca="1" si="6"/>
        <v>2.2083333333333335</v>
      </c>
      <c r="F125" t="s">
        <v>861</v>
      </c>
      <c r="G125">
        <f t="shared" si="4"/>
        <v>2003</v>
      </c>
      <c r="H125">
        <f t="shared" si="5"/>
        <v>11</v>
      </c>
      <c r="DQ125" s="1"/>
      <c r="DV125" s="1"/>
      <c r="EA125" s="1"/>
      <c r="EF125" s="1"/>
      <c r="EK125" s="1"/>
      <c r="AFN125" s="1"/>
      <c r="AHG125" s="1"/>
      <c r="AIF125" s="1"/>
      <c r="AJE125" s="1"/>
      <c r="AKS125" s="1"/>
      <c r="AMV125" s="1"/>
      <c r="AOO125" s="1"/>
      <c r="APD125" s="1"/>
      <c r="APN125" s="1"/>
      <c r="AQC125" s="1"/>
      <c r="AQR125" s="1"/>
      <c r="ARB125" s="1"/>
      <c r="ARL125" s="1"/>
      <c r="ASA125" s="1"/>
      <c r="ASK125" s="1"/>
      <c r="ASP125" s="1"/>
      <c r="ASU125" s="1"/>
      <c r="ASZ125" s="1"/>
      <c r="ATE125" s="1"/>
      <c r="ATJ125" s="1"/>
      <c r="ATO125" s="1"/>
      <c r="ATT125" s="1"/>
      <c r="ATY125" s="1"/>
      <c r="AUD125" s="1"/>
      <c r="AUI125" s="1"/>
      <c r="AUN125" s="1"/>
      <c r="AUS125" s="1"/>
      <c r="AUX125" s="1"/>
      <c r="AVC125" s="1"/>
      <c r="AVH125" s="1"/>
      <c r="AVM125" s="1"/>
      <c r="AVR125" s="1"/>
      <c r="AVW125" s="1"/>
    </row>
    <row r="126" spans="1:981 1036:1281" hidden="1" x14ac:dyDescent="0.25">
      <c r="A126" t="s">
        <v>174</v>
      </c>
      <c r="B126" t="s">
        <v>520</v>
      </c>
      <c r="C126" t="s">
        <v>519</v>
      </c>
      <c r="D126">
        <v>809</v>
      </c>
      <c r="E126" s="3">
        <f t="shared" ca="1" si="6"/>
        <v>2.2083333333333335</v>
      </c>
      <c r="F126" t="s">
        <v>862</v>
      </c>
      <c r="G126">
        <f t="shared" si="4"/>
        <v>2010</v>
      </c>
      <c r="H126">
        <f t="shared" si="5"/>
        <v>11</v>
      </c>
      <c r="DQ126" s="1"/>
      <c r="DV126" s="1"/>
      <c r="EA126" s="1"/>
      <c r="EF126" s="1"/>
      <c r="EK126" s="1"/>
      <c r="AFN126" s="1"/>
      <c r="AHG126" s="1"/>
      <c r="AIF126" s="1"/>
      <c r="AJE126" s="1"/>
      <c r="AKS126" s="1"/>
      <c r="AMV126" s="1"/>
      <c r="AOO126" s="1"/>
      <c r="APD126" s="1"/>
      <c r="APN126" s="1"/>
      <c r="AQC126" s="1"/>
      <c r="AQR126" s="1"/>
      <c r="ARB126" s="1"/>
      <c r="ARL126" s="1"/>
      <c r="ASA126" s="1"/>
      <c r="ASK126" s="1"/>
      <c r="ASP126" s="1"/>
      <c r="ASU126" s="1"/>
      <c r="ASZ126" s="1"/>
      <c r="ATE126" s="1"/>
      <c r="ATJ126" s="1"/>
      <c r="ATO126" s="1"/>
      <c r="ATT126" s="1"/>
      <c r="ATY126" s="1"/>
      <c r="AUD126" s="1"/>
      <c r="AUI126" s="1"/>
      <c r="AUN126" s="1"/>
      <c r="AUS126" s="1"/>
      <c r="AUX126" s="1"/>
      <c r="AVC126" s="1"/>
      <c r="AVH126" s="1"/>
      <c r="AVM126" s="1"/>
      <c r="AVR126" s="1"/>
    </row>
    <row r="127" spans="1:981 1036:1281" hidden="1" x14ac:dyDescent="0.25">
      <c r="A127" t="s">
        <v>175</v>
      </c>
      <c r="B127" t="s">
        <v>521</v>
      </c>
      <c r="C127" t="s">
        <v>522</v>
      </c>
      <c r="D127">
        <v>824</v>
      </c>
      <c r="E127" s="3">
        <f t="shared" ca="1" si="6"/>
        <v>2.25</v>
      </c>
      <c r="F127" t="s">
        <v>863</v>
      </c>
      <c r="G127">
        <f t="shared" si="4"/>
        <v>2008</v>
      </c>
      <c r="H127">
        <f t="shared" si="5"/>
        <v>12</v>
      </c>
      <c r="DQ127" s="1"/>
      <c r="DV127" s="1"/>
      <c r="EA127" s="1"/>
      <c r="EF127" s="1"/>
      <c r="EK127" s="1"/>
      <c r="AFN127" s="1"/>
      <c r="AHG127" s="1"/>
      <c r="AIF127" s="1"/>
      <c r="AJE127" s="1"/>
      <c r="AKS127" s="1"/>
      <c r="AMV127" s="1"/>
      <c r="AOO127" s="1"/>
      <c r="APD127" s="1"/>
      <c r="APN127" s="1"/>
      <c r="AQC127" s="1"/>
      <c r="AQR127" s="1"/>
      <c r="ARB127" s="1"/>
      <c r="ARL127" s="1"/>
      <c r="ASA127" s="1"/>
      <c r="ASK127" s="1"/>
      <c r="ASP127" s="1"/>
      <c r="ASU127" s="1"/>
      <c r="ASZ127" s="1"/>
      <c r="ATE127" s="1"/>
      <c r="ATJ127" s="1"/>
      <c r="ATO127" s="1"/>
      <c r="ATT127" s="1"/>
      <c r="ATY127" s="1"/>
      <c r="AUD127" s="1"/>
      <c r="AUI127" s="1"/>
      <c r="AUN127" s="1"/>
      <c r="AUS127" s="1"/>
      <c r="AUX127" s="1"/>
      <c r="AVC127" s="1"/>
      <c r="AVH127" s="1"/>
      <c r="AVM127" s="1"/>
      <c r="AVR127" s="1"/>
    </row>
    <row r="128" spans="1:981 1036:1281" hidden="1" x14ac:dyDescent="0.25">
      <c r="A128" t="s">
        <v>176</v>
      </c>
      <c r="B128" t="s">
        <v>523</v>
      </c>
      <c r="C128" t="s">
        <v>524</v>
      </c>
      <c r="D128">
        <v>839</v>
      </c>
      <c r="E128" s="3">
        <f t="shared" ca="1" si="6"/>
        <v>2.2916666666666665</v>
      </c>
      <c r="F128" t="s">
        <v>864</v>
      </c>
      <c r="G128">
        <f t="shared" ref="G128:G190" si="7">YEAR(F128)</f>
        <v>2010</v>
      </c>
      <c r="H128">
        <f t="shared" ref="H128:H190" si="8">MONTH(F128)</f>
        <v>12</v>
      </c>
      <c r="DQ128" s="1"/>
      <c r="DV128" s="1"/>
      <c r="EA128" s="1"/>
      <c r="EF128" s="1"/>
      <c r="EK128" s="1"/>
      <c r="AFN128" s="1"/>
      <c r="AHG128" s="1"/>
      <c r="AIF128" s="1"/>
      <c r="AJE128" s="1"/>
      <c r="AKS128" s="1"/>
      <c r="AMV128" s="1"/>
      <c r="AOO128" s="1"/>
      <c r="APD128" s="1"/>
      <c r="APN128" s="1"/>
      <c r="AQC128" s="1"/>
      <c r="AQR128" s="1"/>
      <c r="ARB128" s="1"/>
      <c r="ARL128" s="1"/>
      <c r="ASA128" s="1"/>
      <c r="ASK128" s="1"/>
      <c r="ASP128" s="1"/>
      <c r="ASU128" s="1"/>
      <c r="ASZ128" s="1"/>
      <c r="ATE128" s="1"/>
      <c r="ATJ128" s="1"/>
      <c r="ATO128" s="1"/>
      <c r="ATT128" s="1"/>
      <c r="ATY128" s="1"/>
      <c r="AUD128" s="1"/>
      <c r="AUI128" s="1"/>
      <c r="AUN128" s="1"/>
      <c r="AUS128" s="1"/>
      <c r="AUX128" s="1"/>
      <c r="AVC128" s="1"/>
      <c r="AVH128" s="1"/>
      <c r="AVM128" s="1"/>
      <c r="AVR128" s="1"/>
    </row>
    <row r="129" spans="1:981 1036:1261" hidden="1" x14ac:dyDescent="0.25">
      <c r="A129" t="s">
        <v>177</v>
      </c>
      <c r="B129" t="s">
        <v>525</v>
      </c>
      <c r="C129" t="s">
        <v>526</v>
      </c>
      <c r="D129">
        <v>855</v>
      </c>
      <c r="E129" s="3">
        <f t="shared" ca="1" si="6"/>
        <v>2.3333333333333335</v>
      </c>
      <c r="F129" t="s">
        <v>865</v>
      </c>
      <c r="G129">
        <f t="shared" si="7"/>
        <v>2008</v>
      </c>
      <c r="H129">
        <f t="shared" si="8"/>
        <v>12</v>
      </c>
      <c r="DQ129" s="1"/>
      <c r="DV129" s="1"/>
      <c r="EA129" s="1"/>
      <c r="EF129" s="1"/>
      <c r="EK129" s="1"/>
      <c r="AFN129" s="1"/>
      <c r="AHG129" s="1"/>
      <c r="AIF129" s="1"/>
      <c r="AJE129" s="1"/>
      <c r="AKS129" s="1"/>
      <c r="AMV129" s="1"/>
      <c r="AOO129" s="1"/>
      <c r="APD129" s="1"/>
      <c r="APN129" s="1"/>
      <c r="AQC129" s="1"/>
      <c r="AQR129" s="1"/>
      <c r="ARB129" s="1"/>
      <c r="ARL129" s="1"/>
      <c r="ASA129" s="1"/>
      <c r="ASK129" s="1"/>
      <c r="ASP129" s="1"/>
      <c r="ASU129" s="1"/>
      <c r="ASZ129" s="1"/>
      <c r="ATE129" s="1"/>
      <c r="ATJ129" s="1"/>
      <c r="ATO129" s="1"/>
      <c r="ATT129" s="1"/>
      <c r="ATY129" s="1"/>
      <c r="AUD129" s="1"/>
      <c r="AUI129" s="1"/>
      <c r="AUN129" s="1"/>
      <c r="AUS129" s="1"/>
      <c r="AUX129" s="1"/>
      <c r="AVC129" s="1"/>
      <c r="AVH129" s="1"/>
      <c r="AVM129" s="1"/>
    </row>
    <row r="130" spans="1:981 1036:1261" hidden="1" x14ac:dyDescent="0.25">
      <c r="A130" t="s">
        <v>178</v>
      </c>
      <c r="B130" t="s">
        <v>527</v>
      </c>
      <c r="C130" t="s">
        <v>528</v>
      </c>
      <c r="D130">
        <v>870</v>
      </c>
      <c r="E130" s="3">
        <f t="shared" ca="1" si="6"/>
        <v>2.375</v>
      </c>
      <c r="F130" t="s">
        <v>866</v>
      </c>
      <c r="G130">
        <f t="shared" si="7"/>
        <v>2011</v>
      </c>
      <c r="H130">
        <f t="shared" si="8"/>
        <v>1</v>
      </c>
      <c r="DQ130" s="1"/>
      <c r="DV130" s="1"/>
      <c r="EA130" s="1"/>
      <c r="EF130" s="1"/>
      <c r="EK130" s="1"/>
      <c r="AFN130" s="1"/>
      <c r="AHG130" s="1"/>
      <c r="AIF130" s="1"/>
      <c r="AJE130" s="1"/>
      <c r="AKS130" s="1"/>
      <c r="AMV130" s="1"/>
      <c r="AOO130" s="1"/>
      <c r="APD130" s="1"/>
      <c r="APN130" s="1"/>
      <c r="AQC130" s="1"/>
      <c r="AQR130" s="1"/>
      <c r="ARB130" s="1"/>
      <c r="ARL130" s="1"/>
      <c r="ASA130" s="1"/>
      <c r="ASK130" s="1"/>
      <c r="ASP130" s="1"/>
      <c r="ASU130" s="1"/>
      <c r="ASZ130" s="1"/>
      <c r="ATE130" s="1"/>
      <c r="ATJ130" s="1"/>
      <c r="ATO130" s="1"/>
      <c r="ATT130" s="1"/>
      <c r="ATY130" s="1"/>
      <c r="AUD130" s="1"/>
      <c r="AUI130" s="1"/>
      <c r="AUN130" s="1"/>
      <c r="AUS130" s="1"/>
      <c r="AUX130" s="1"/>
      <c r="AVC130" s="1"/>
      <c r="AVH130" s="1"/>
      <c r="AVM130" s="1"/>
    </row>
    <row r="131" spans="1:981 1036:1261" hidden="1" x14ac:dyDescent="0.25">
      <c r="A131" t="s">
        <v>179</v>
      </c>
      <c r="B131" t="s">
        <v>529</v>
      </c>
      <c r="C131" t="s">
        <v>530</v>
      </c>
      <c r="D131">
        <v>886</v>
      </c>
      <c r="E131" s="3">
        <f t="shared" ca="1" si="6"/>
        <v>2.4166666666666665</v>
      </c>
      <c r="F131" t="s">
        <v>867</v>
      </c>
      <c r="G131">
        <f t="shared" si="7"/>
        <v>2009</v>
      </c>
      <c r="H131">
        <f t="shared" si="8"/>
        <v>2</v>
      </c>
      <c r="DQ131" s="1"/>
      <c r="DV131" s="1"/>
      <c r="EA131" s="1"/>
      <c r="EF131" s="1"/>
      <c r="EK131" s="1"/>
      <c r="AFN131" s="1"/>
      <c r="AHG131" s="1"/>
      <c r="AIF131" s="1"/>
      <c r="AJE131" s="1"/>
      <c r="AKS131" s="1"/>
      <c r="AMV131" s="1"/>
      <c r="AOO131" s="1"/>
      <c r="APD131" s="1"/>
      <c r="APN131" s="1"/>
      <c r="AQC131" s="1"/>
      <c r="AQR131" s="1"/>
      <c r="ARB131" s="1"/>
      <c r="ARL131" s="1"/>
      <c r="ASA131" s="1"/>
      <c r="ASK131" s="1"/>
      <c r="ASP131" s="1"/>
      <c r="ASU131" s="1"/>
      <c r="ASZ131" s="1"/>
      <c r="ATE131" s="1"/>
      <c r="ATJ131" s="1"/>
      <c r="ATO131" s="1"/>
      <c r="ATT131" s="1"/>
      <c r="ATY131" s="1"/>
      <c r="AUD131" s="1"/>
      <c r="AUI131" s="1"/>
      <c r="AUN131" s="1"/>
      <c r="AUS131" s="1"/>
      <c r="AUX131" s="1"/>
      <c r="AVC131" s="1"/>
      <c r="AVH131" s="1"/>
      <c r="AVM131" s="1"/>
    </row>
    <row r="132" spans="1:981 1036:1261" hidden="1" x14ac:dyDescent="0.25">
      <c r="A132" t="s">
        <v>180</v>
      </c>
      <c r="B132" t="s">
        <v>531</v>
      </c>
      <c r="C132" t="s">
        <v>532</v>
      </c>
      <c r="D132">
        <v>901</v>
      </c>
      <c r="E132" s="3">
        <f t="shared" ca="1" si="6"/>
        <v>2.4583333333333335</v>
      </c>
      <c r="F132" t="s">
        <v>868</v>
      </c>
      <c r="G132">
        <f t="shared" si="7"/>
        <v>2004</v>
      </c>
      <c r="H132">
        <f t="shared" si="8"/>
        <v>2</v>
      </c>
      <c r="DQ132" s="1"/>
      <c r="DV132" s="1"/>
      <c r="EA132" s="1"/>
      <c r="EF132" s="1"/>
      <c r="EK132" s="1"/>
      <c r="AFN132" s="1"/>
      <c r="AHG132" s="1"/>
      <c r="AIF132" s="1"/>
      <c r="AJE132" s="1"/>
      <c r="AKS132" s="1"/>
      <c r="AMV132" s="1"/>
      <c r="AOO132" s="1"/>
      <c r="APD132" s="1"/>
      <c r="APN132" s="1"/>
      <c r="AQC132" s="1"/>
      <c r="AQR132" s="1"/>
      <c r="ARB132" s="1"/>
      <c r="ARL132" s="1"/>
      <c r="ASA132" s="1"/>
      <c r="ASK132" s="1"/>
      <c r="ASP132" s="1"/>
      <c r="ASU132" s="1"/>
      <c r="ASZ132" s="1"/>
      <c r="ATE132" s="1"/>
      <c r="ATJ132" s="1"/>
      <c r="ATO132" s="1"/>
      <c r="ATT132" s="1"/>
      <c r="ATY132" s="1"/>
      <c r="AUD132" s="1"/>
      <c r="AUI132" s="1"/>
      <c r="AUN132" s="1"/>
      <c r="AUS132" s="1"/>
      <c r="AUX132" s="1"/>
      <c r="AVC132" s="1"/>
      <c r="AVH132" s="1"/>
    </row>
    <row r="133" spans="1:981 1036:1261" hidden="1" x14ac:dyDescent="0.25">
      <c r="A133" t="s">
        <v>181</v>
      </c>
      <c r="B133" t="s">
        <v>533</v>
      </c>
      <c r="C133" t="s">
        <v>532</v>
      </c>
      <c r="D133">
        <v>901</v>
      </c>
      <c r="E133" s="3">
        <f t="shared" ca="1" si="6"/>
        <v>2.4583333333333335</v>
      </c>
      <c r="F133" t="s">
        <v>869</v>
      </c>
      <c r="G133">
        <f t="shared" si="7"/>
        <v>2011</v>
      </c>
      <c r="H133">
        <f t="shared" si="8"/>
        <v>2</v>
      </c>
      <c r="DQ133" s="1"/>
      <c r="DV133" s="1"/>
      <c r="EA133" s="1"/>
      <c r="EF133" s="1"/>
      <c r="EK133" s="1"/>
      <c r="AFN133" s="1"/>
      <c r="AHG133" s="1"/>
      <c r="AIF133" s="1"/>
      <c r="AJE133" s="1"/>
      <c r="AKS133" s="1"/>
      <c r="AMV133" s="1"/>
      <c r="AOO133" s="1"/>
      <c r="APD133" s="1"/>
      <c r="APN133" s="1"/>
      <c r="AQC133" s="1"/>
      <c r="AQR133" s="1"/>
      <c r="ARB133" s="1"/>
      <c r="ARL133" s="1"/>
      <c r="ASA133" s="1"/>
      <c r="ASK133" s="1"/>
      <c r="ASP133" s="1"/>
      <c r="ASU133" s="1"/>
      <c r="ASZ133" s="1"/>
      <c r="ATE133" s="1"/>
      <c r="ATJ133" s="1"/>
      <c r="ATO133" s="1"/>
      <c r="ATT133" s="1"/>
      <c r="ATY133" s="1"/>
      <c r="AUD133" s="1"/>
      <c r="AUI133" s="1"/>
      <c r="AUN133" s="1"/>
      <c r="AUS133" s="1"/>
      <c r="AUX133" s="1"/>
      <c r="AVC133" s="1"/>
      <c r="AVH133" s="1"/>
    </row>
    <row r="134" spans="1:981 1036:1261" hidden="1" x14ac:dyDescent="0.25">
      <c r="A134" t="s">
        <v>182</v>
      </c>
      <c r="B134" t="s">
        <v>534</v>
      </c>
      <c r="C134" t="s">
        <v>535</v>
      </c>
      <c r="D134">
        <v>914</v>
      </c>
      <c r="E134" s="3">
        <f t="shared" ca="1" si="6"/>
        <v>2.4944444444444445</v>
      </c>
      <c r="F134" t="s">
        <v>870</v>
      </c>
      <c r="G134">
        <f t="shared" si="7"/>
        <v>2009</v>
      </c>
      <c r="H134">
        <f t="shared" si="8"/>
        <v>3</v>
      </c>
      <c r="DQ134" s="1"/>
      <c r="DV134" s="1"/>
      <c r="EA134" s="1"/>
      <c r="EF134" s="1"/>
      <c r="EK134" s="1"/>
      <c r="AFN134" s="1"/>
      <c r="AHG134" s="1"/>
      <c r="AIF134" s="1"/>
      <c r="AJE134" s="1"/>
      <c r="AKS134" s="1"/>
      <c r="AMV134" s="1"/>
      <c r="AOO134" s="1"/>
      <c r="APD134" s="1"/>
      <c r="APN134" s="1"/>
      <c r="AQC134" s="1"/>
      <c r="AQR134" s="1"/>
      <c r="ARB134" s="1"/>
      <c r="ARL134" s="1"/>
      <c r="ASA134" s="1"/>
      <c r="ASK134" s="1"/>
      <c r="ASP134" s="1"/>
      <c r="ASU134" s="1"/>
      <c r="ASZ134" s="1"/>
      <c r="ATE134" s="1"/>
      <c r="ATJ134" s="1"/>
      <c r="ATO134" s="1"/>
      <c r="ATT134" s="1"/>
      <c r="ATY134" s="1"/>
      <c r="AUD134" s="1"/>
      <c r="AUI134" s="1"/>
      <c r="AUN134" s="1"/>
      <c r="AUS134" s="1"/>
      <c r="AUX134" s="1"/>
      <c r="AVC134" s="1"/>
      <c r="AVH134" s="1"/>
    </row>
    <row r="135" spans="1:981 1036:1261" hidden="1" x14ac:dyDescent="0.25">
      <c r="A135" t="s">
        <v>183</v>
      </c>
      <c r="B135" t="s">
        <v>536</v>
      </c>
      <c r="C135" t="s">
        <v>537</v>
      </c>
      <c r="D135">
        <v>929</v>
      </c>
      <c r="E135" s="3">
        <f t="shared" ca="1" si="6"/>
        <v>2.5416666666666665</v>
      </c>
      <c r="F135" t="s">
        <v>871</v>
      </c>
      <c r="G135">
        <f t="shared" si="7"/>
        <v>2011</v>
      </c>
      <c r="H135">
        <f t="shared" si="8"/>
        <v>3</v>
      </c>
      <c r="DQ135" s="1"/>
      <c r="DV135" s="1"/>
      <c r="EA135" s="1"/>
      <c r="EF135" s="1"/>
      <c r="EK135" s="1"/>
      <c r="AFN135" s="1"/>
      <c r="AHG135" s="1"/>
      <c r="AIF135" s="1"/>
      <c r="AJE135" s="1"/>
      <c r="AKS135" s="1"/>
      <c r="AMV135" s="1"/>
      <c r="AOO135" s="1"/>
      <c r="APD135" s="1"/>
      <c r="APN135" s="1"/>
      <c r="AQC135" s="1"/>
      <c r="AQR135" s="1"/>
      <c r="ARB135" s="1"/>
      <c r="ARL135" s="1"/>
      <c r="ASA135" s="1"/>
      <c r="ASK135" s="1"/>
      <c r="ASP135" s="1"/>
      <c r="ASU135" s="1"/>
      <c r="ASZ135" s="1"/>
      <c r="ATE135" s="1"/>
      <c r="ATJ135" s="1"/>
      <c r="ATO135" s="1"/>
      <c r="ATT135" s="1"/>
      <c r="ATY135" s="1"/>
      <c r="AUD135" s="1"/>
      <c r="AUI135" s="1"/>
      <c r="AUN135" s="1"/>
      <c r="AUS135" s="1"/>
      <c r="AUX135" s="1"/>
      <c r="AVC135" s="1"/>
      <c r="AVH135" s="1"/>
    </row>
    <row r="136" spans="1:981 1036:1261" hidden="1" x14ac:dyDescent="0.25">
      <c r="A136" t="s">
        <v>184</v>
      </c>
      <c r="B136" t="s">
        <v>538</v>
      </c>
      <c r="C136" t="s">
        <v>539</v>
      </c>
      <c r="D136">
        <v>945</v>
      </c>
      <c r="E136" s="3">
        <f t="shared" ca="1" si="6"/>
        <v>2.5833333333333335</v>
      </c>
      <c r="F136" t="s">
        <v>872</v>
      </c>
      <c r="G136">
        <f t="shared" si="7"/>
        <v>2009</v>
      </c>
      <c r="H136">
        <f t="shared" si="8"/>
        <v>3</v>
      </c>
      <c r="DQ136" s="1"/>
      <c r="DV136" s="1"/>
      <c r="EA136" s="1"/>
      <c r="EF136" s="1"/>
      <c r="EK136" s="1"/>
      <c r="AFN136" s="1"/>
      <c r="AHG136" s="1"/>
      <c r="AIF136" s="1"/>
      <c r="AJE136" s="1"/>
      <c r="AKS136" s="1"/>
      <c r="AMV136" s="1"/>
      <c r="AOO136" s="1"/>
      <c r="APD136" s="1"/>
      <c r="APN136" s="1"/>
      <c r="AQC136" s="1"/>
      <c r="AQR136" s="1"/>
      <c r="ARB136" s="1"/>
      <c r="ARL136" s="1"/>
      <c r="ASA136" s="1"/>
      <c r="ASK136" s="1"/>
      <c r="ASP136" s="1"/>
      <c r="ASU136" s="1"/>
      <c r="ASZ136" s="1"/>
      <c r="ATE136" s="1"/>
      <c r="ATJ136" s="1"/>
      <c r="ATO136" s="1"/>
      <c r="ATT136" s="1"/>
      <c r="ATY136" s="1"/>
      <c r="AUD136" s="1"/>
      <c r="AUI136" s="1"/>
      <c r="AUN136" s="1"/>
      <c r="AUS136" s="1"/>
      <c r="AUX136" s="1"/>
      <c r="AVC136" s="1"/>
      <c r="AVH136" s="1"/>
    </row>
    <row r="137" spans="1:981 1036:1261" hidden="1" x14ac:dyDescent="0.25">
      <c r="A137" t="s">
        <v>185</v>
      </c>
      <c r="B137" t="s">
        <v>540</v>
      </c>
      <c r="C137" t="s">
        <v>541</v>
      </c>
      <c r="D137">
        <v>960</v>
      </c>
      <c r="E137" s="3">
        <f t="shared" ca="1" si="6"/>
        <v>2.625</v>
      </c>
      <c r="F137" t="s">
        <v>873</v>
      </c>
      <c r="G137">
        <f t="shared" si="7"/>
        <v>2011</v>
      </c>
      <c r="H137">
        <f t="shared" si="8"/>
        <v>4</v>
      </c>
      <c r="DQ137" s="1"/>
      <c r="DV137" s="1"/>
      <c r="EA137" s="1"/>
      <c r="EF137" s="1"/>
      <c r="EK137" s="1"/>
      <c r="AFN137" s="1"/>
      <c r="AHG137" s="1"/>
      <c r="AIF137" s="1"/>
      <c r="AJE137" s="1"/>
      <c r="AKS137" s="1"/>
      <c r="AMV137" s="1"/>
      <c r="AOO137" s="1"/>
      <c r="APD137" s="1"/>
      <c r="APN137" s="1"/>
      <c r="AQC137" s="1"/>
      <c r="AQR137" s="1"/>
      <c r="ARB137" s="1"/>
      <c r="ARL137" s="1"/>
      <c r="ASA137" s="1"/>
      <c r="ASK137" s="1"/>
      <c r="ASP137" s="1"/>
      <c r="ASU137" s="1"/>
      <c r="ASZ137" s="1"/>
      <c r="ATE137" s="1"/>
      <c r="ATJ137" s="1"/>
      <c r="ATO137" s="1"/>
      <c r="ATT137" s="1"/>
      <c r="ATY137" s="1"/>
      <c r="AUD137" s="1"/>
      <c r="AUI137" s="1"/>
      <c r="AUN137" s="1"/>
      <c r="AUS137" s="1"/>
      <c r="AUX137" s="1"/>
      <c r="AVC137" s="1"/>
      <c r="AVH137" s="1"/>
    </row>
    <row r="138" spans="1:981 1036:1261" hidden="1" x14ac:dyDescent="0.25">
      <c r="A138" t="s">
        <v>186</v>
      </c>
      <c r="B138" t="s">
        <v>542</v>
      </c>
      <c r="C138" t="s">
        <v>543</v>
      </c>
      <c r="D138">
        <v>975</v>
      </c>
      <c r="E138" s="3">
        <f t="shared" ca="1" si="6"/>
        <v>2.6666666666666665</v>
      </c>
      <c r="F138" t="s">
        <v>874</v>
      </c>
      <c r="G138">
        <f t="shared" si="7"/>
        <v>2009</v>
      </c>
      <c r="H138">
        <f t="shared" si="8"/>
        <v>4</v>
      </c>
      <c r="DQ138" s="1"/>
      <c r="DV138" s="1"/>
      <c r="EA138" s="1"/>
      <c r="EF138" s="1"/>
      <c r="EK138" s="1"/>
      <c r="AFN138" s="1"/>
      <c r="AHG138" s="1"/>
      <c r="AIF138" s="1"/>
      <c r="AJE138" s="1"/>
      <c r="AKS138" s="1"/>
      <c r="AMV138" s="1"/>
      <c r="AOO138" s="1"/>
      <c r="APD138" s="1"/>
      <c r="APN138" s="1"/>
      <c r="AQC138" s="1"/>
      <c r="AQR138" s="1"/>
      <c r="ARB138" s="1"/>
      <c r="ARL138" s="1"/>
      <c r="ASA138" s="1"/>
      <c r="ASK138" s="1"/>
      <c r="ASP138" s="1"/>
      <c r="ASU138" s="1"/>
      <c r="ASZ138" s="1"/>
      <c r="ATE138" s="1"/>
      <c r="ATJ138" s="1"/>
      <c r="ATO138" s="1"/>
      <c r="ATT138" s="1"/>
      <c r="ATY138" s="1"/>
      <c r="AUD138" s="1"/>
      <c r="AUI138" s="1"/>
      <c r="AUN138" s="1"/>
      <c r="AUS138" s="1"/>
      <c r="AUX138" s="1"/>
      <c r="AVC138" s="1"/>
      <c r="AVH138" s="1"/>
    </row>
    <row r="139" spans="1:981 1036:1261" hidden="1" x14ac:dyDescent="0.25">
      <c r="A139" t="s">
        <v>187</v>
      </c>
      <c r="B139" t="s">
        <v>544</v>
      </c>
      <c r="C139" t="s">
        <v>545</v>
      </c>
      <c r="D139">
        <v>990</v>
      </c>
      <c r="E139" s="3">
        <f t="shared" ca="1" si="6"/>
        <v>2.7083333333333335</v>
      </c>
      <c r="F139" t="s">
        <v>875</v>
      </c>
      <c r="G139">
        <f t="shared" si="7"/>
        <v>2004</v>
      </c>
      <c r="H139">
        <f t="shared" si="8"/>
        <v>5</v>
      </c>
      <c r="DQ139" s="1"/>
      <c r="DV139" s="1"/>
      <c r="EA139" s="1"/>
      <c r="EF139" s="1"/>
      <c r="EK139" s="1"/>
      <c r="AFN139" s="1"/>
      <c r="AHG139" s="1"/>
      <c r="AIF139" s="1"/>
      <c r="AJE139" s="1"/>
      <c r="AKS139" s="1"/>
      <c r="AMV139" s="1"/>
      <c r="AOO139" s="1"/>
      <c r="APD139" s="1"/>
      <c r="APN139" s="1"/>
      <c r="AQC139" s="1"/>
      <c r="AQR139" s="1"/>
      <c r="ARB139" s="1"/>
      <c r="ARL139" s="1"/>
      <c r="ASA139" s="1"/>
      <c r="ASK139" s="1"/>
      <c r="ASP139" s="1"/>
      <c r="ASU139" s="1"/>
      <c r="ASZ139" s="1"/>
      <c r="ATE139" s="1"/>
      <c r="ATJ139" s="1"/>
      <c r="ATO139" s="1"/>
      <c r="ATT139" s="1"/>
      <c r="ATY139" s="1"/>
      <c r="AUD139" s="1"/>
      <c r="AUI139" s="1"/>
      <c r="AUN139" s="1"/>
      <c r="AUS139" s="1"/>
      <c r="AUX139" s="1"/>
      <c r="AVC139" s="1"/>
      <c r="AVH139" s="1"/>
    </row>
    <row r="140" spans="1:981 1036:1261" hidden="1" x14ac:dyDescent="0.25">
      <c r="A140" t="s">
        <v>188</v>
      </c>
      <c r="B140" t="s">
        <v>546</v>
      </c>
      <c r="C140" t="s">
        <v>545</v>
      </c>
      <c r="D140">
        <v>990</v>
      </c>
      <c r="E140" s="3">
        <f t="shared" ca="1" si="6"/>
        <v>2.7083333333333335</v>
      </c>
      <c r="F140" t="s">
        <v>876</v>
      </c>
      <c r="G140">
        <f t="shared" si="7"/>
        <v>2011</v>
      </c>
      <c r="H140">
        <f t="shared" si="8"/>
        <v>5</v>
      </c>
      <c r="DQ140" s="1"/>
      <c r="DV140" s="1"/>
      <c r="EA140" s="1"/>
      <c r="EF140" s="1"/>
      <c r="EK140" s="1"/>
      <c r="AFN140" s="1"/>
      <c r="AHG140" s="1"/>
      <c r="AIF140" s="1"/>
      <c r="AJE140" s="1"/>
      <c r="AKS140" s="1"/>
      <c r="AMV140" s="1"/>
      <c r="AOO140" s="1"/>
      <c r="APD140" s="1"/>
      <c r="APN140" s="1"/>
      <c r="AQC140" s="1"/>
      <c r="AQR140" s="1"/>
      <c r="ARB140" s="1"/>
      <c r="ARL140" s="1"/>
      <c r="ASA140" s="1"/>
      <c r="ASK140" s="1"/>
      <c r="ASP140" s="1"/>
      <c r="ASU140" s="1"/>
      <c r="ASZ140" s="1"/>
      <c r="ATE140" s="1"/>
      <c r="ATJ140" s="1"/>
      <c r="ATO140" s="1"/>
      <c r="ATT140" s="1"/>
      <c r="ATY140" s="1"/>
      <c r="AUD140" s="1"/>
      <c r="AUI140" s="1"/>
      <c r="AUN140" s="1"/>
      <c r="AUS140" s="1"/>
      <c r="AUX140" s="1"/>
      <c r="AVC140" s="1"/>
    </row>
    <row r="141" spans="1:981 1036:1261" hidden="1" x14ac:dyDescent="0.25">
      <c r="A141" t="s">
        <v>189</v>
      </c>
      <c r="B141" t="s">
        <v>547</v>
      </c>
      <c r="C141" t="s">
        <v>548</v>
      </c>
      <c r="D141">
        <v>1006</v>
      </c>
      <c r="E141" s="3">
        <f t="shared" ca="1" si="6"/>
        <v>2.75</v>
      </c>
      <c r="F141" t="s">
        <v>877</v>
      </c>
      <c r="G141">
        <f t="shared" si="7"/>
        <v>2009</v>
      </c>
      <c r="H141">
        <f t="shared" si="8"/>
        <v>6</v>
      </c>
      <c r="DQ141" s="1"/>
      <c r="DV141" s="1"/>
      <c r="EA141" s="1"/>
      <c r="EF141" s="1"/>
      <c r="EK141" s="1"/>
      <c r="AFN141" s="1"/>
      <c r="AHG141" s="1"/>
      <c r="AIF141" s="1"/>
      <c r="AJE141" s="1"/>
      <c r="AKS141" s="1"/>
      <c r="AMV141" s="1"/>
      <c r="AOO141" s="1"/>
      <c r="APD141" s="1"/>
      <c r="APN141" s="1"/>
      <c r="AQC141" s="1"/>
      <c r="AQR141" s="1"/>
      <c r="ARB141" s="1"/>
      <c r="ARL141" s="1"/>
      <c r="ASA141" s="1"/>
      <c r="ASK141" s="1"/>
      <c r="ASP141" s="1"/>
      <c r="ASU141" s="1"/>
      <c r="ASZ141" s="1"/>
      <c r="ATE141" s="1"/>
      <c r="ATJ141" s="1"/>
      <c r="ATO141" s="1"/>
      <c r="ATT141" s="1"/>
      <c r="ATY141" s="1"/>
      <c r="AUD141" s="1"/>
      <c r="AUI141" s="1"/>
      <c r="AUN141" s="1"/>
      <c r="AUS141" s="1"/>
      <c r="AUX141" s="1"/>
      <c r="AVC141" s="1"/>
    </row>
    <row r="142" spans="1:981 1036:1261" hidden="1" x14ac:dyDescent="0.25">
      <c r="A142" t="s">
        <v>190</v>
      </c>
      <c r="B142" t="s">
        <v>549</v>
      </c>
      <c r="C142" t="s">
        <v>550</v>
      </c>
      <c r="D142">
        <v>1021</v>
      </c>
      <c r="E142" s="3">
        <f t="shared" ca="1" si="6"/>
        <v>2.7916666666666665</v>
      </c>
      <c r="F142" t="s">
        <v>878</v>
      </c>
      <c r="G142">
        <f t="shared" si="7"/>
        <v>2011</v>
      </c>
      <c r="H142">
        <f t="shared" si="8"/>
        <v>6</v>
      </c>
      <c r="DQ142" s="1"/>
      <c r="DV142" s="1"/>
      <c r="EA142" s="1"/>
      <c r="EF142" s="1"/>
      <c r="EK142" s="1"/>
      <c r="AFN142" s="1"/>
      <c r="AHG142" s="1"/>
      <c r="AIF142" s="1"/>
      <c r="AJE142" s="1"/>
      <c r="AKS142" s="1"/>
      <c r="AMV142" s="1"/>
      <c r="AOO142" s="1"/>
      <c r="APD142" s="1"/>
      <c r="APN142" s="1"/>
      <c r="AQC142" s="1"/>
      <c r="AQR142" s="1"/>
      <c r="ARB142" s="1"/>
      <c r="ARL142" s="1"/>
      <c r="ASA142" s="1"/>
      <c r="ASK142" s="1"/>
      <c r="ASP142" s="1"/>
      <c r="ASU142" s="1"/>
      <c r="ASZ142" s="1"/>
      <c r="ATE142" s="1"/>
      <c r="ATJ142" s="1"/>
      <c r="ATO142" s="1"/>
      <c r="ATT142" s="1"/>
      <c r="ATY142" s="1"/>
      <c r="AUD142" s="1"/>
      <c r="AUI142" s="1"/>
      <c r="AUN142" s="1"/>
      <c r="AUS142" s="1"/>
      <c r="AUX142" s="1"/>
      <c r="AVC142" s="1"/>
    </row>
    <row r="143" spans="1:981 1036:1261" hidden="1" x14ac:dyDescent="0.25">
      <c r="A143" t="s">
        <v>191</v>
      </c>
      <c r="B143" t="s">
        <v>551</v>
      </c>
      <c r="C143" t="s">
        <v>552</v>
      </c>
      <c r="D143">
        <v>1036</v>
      </c>
      <c r="E143" s="3">
        <f t="shared" ca="1" si="6"/>
        <v>2.8333333333333335</v>
      </c>
      <c r="F143" t="s">
        <v>879</v>
      </c>
      <c r="G143">
        <f t="shared" si="7"/>
        <v>2009</v>
      </c>
      <c r="H143">
        <f t="shared" si="8"/>
        <v>6</v>
      </c>
      <c r="DQ143" s="1"/>
      <c r="DV143" s="1"/>
      <c r="EA143" s="1"/>
      <c r="EF143" s="1"/>
      <c r="EK143" s="1"/>
      <c r="AFN143" s="1"/>
      <c r="AHG143" s="1"/>
      <c r="AIF143" s="1"/>
      <c r="AJE143" s="1"/>
      <c r="AKS143" s="1"/>
      <c r="AMV143" s="1"/>
      <c r="AOO143" s="1"/>
      <c r="APD143" s="1"/>
      <c r="APN143" s="1"/>
      <c r="AQC143" s="1"/>
      <c r="AQR143" s="1"/>
      <c r="ARB143" s="1"/>
      <c r="ARL143" s="1"/>
      <c r="ASA143" s="1"/>
      <c r="ASK143" s="1"/>
      <c r="ASP143" s="1"/>
      <c r="ASU143" s="1"/>
      <c r="ASZ143" s="1"/>
      <c r="ATE143" s="1"/>
      <c r="ATJ143" s="1"/>
      <c r="ATO143" s="1"/>
      <c r="ATT143" s="1"/>
      <c r="ATY143" s="1"/>
      <c r="AUD143" s="1"/>
      <c r="AUI143" s="1"/>
      <c r="AUN143" s="1"/>
      <c r="AUS143" s="1"/>
      <c r="AUX143" s="1"/>
    </row>
    <row r="144" spans="1:981 1036:1261" hidden="1" x14ac:dyDescent="0.25">
      <c r="A144" t="s">
        <v>75</v>
      </c>
      <c r="B144" t="s">
        <v>305</v>
      </c>
      <c r="C144" t="s">
        <v>306</v>
      </c>
      <c r="D144">
        <v>1051</v>
      </c>
      <c r="E144" s="3">
        <f t="shared" ca="1" si="6"/>
        <v>2.875</v>
      </c>
      <c r="F144" t="s">
        <v>880</v>
      </c>
      <c r="G144">
        <f t="shared" si="7"/>
        <v>2011</v>
      </c>
      <c r="H144">
        <f t="shared" si="8"/>
        <v>7</v>
      </c>
      <c r="DQ144" s="1"/>
      <c r="DV144" s="1"/>
      <c r="EA144" s="1"/>
      <c r="EF144" s="1"/>
      <c r="EK144" s="1"/>
      <c r="AFN144" s="1"/>
      <c r="AHG144" s="1"/>
      <c r="AIF144" s="1"/>
      <c r="AJE144" s="1"/>
      <c r="AKS144" s="1"/>
      <c r="AMV144" s="1"/>
      <c r="AOO144" s="1"/>
      <c r="APD144" s="1"/>
      <c r="APN144" s="1"/>
      <c r="AQC144" s="1"/>
      <c r="AQR144" s="1"/>
      <c r="ARB144" s="1"/>
      <c r="ARL144" s="1"/>
      <c r="ASA144" s="1"/>
      <c r="ASK144" s="1"/>
      <c r="ASP144" s="1"/>
      <c r="ASU144" s="1"/>
      <c r="ASZ144" s="1"/>
      <c r="ATE144" s="1"/>
      <c r="ATJ144" s="1"/>
      <c r="ATO144" s="1"/>
      <c r="ATT144" s="1"/>
      <c r="ATY144" s="1"/>
      <c r="AUD144" s="1"/>
      <c r="AUI144" s="1"/>
      <c r="AUN144" s="1"/>
      <c r="AUS144" s="1"/>
      <c r="AUX144" s="1"/>
    </row>
    <row r="145" spans="1:981 1036:1246" hidden="1" x14ac:dyDescent="0.25">
      <c r="A145" t="s">
        <v>192</v>
      </c>
      <c r="B145" t="s">
        <v>553</v>
      </c>
      <c r="C145" t="s">
        <v>554</v>
      </c>
      <c r="D145">
        <v>1067</v>
      </c>
      <c r="E145" s="3">
        <f t="shared" ca="1" si="6"/>
        <v>2.9166666666666665</v>
      </c>
      <c r="F145" t="s">
        <v>881</v>
      </c>
      <c r="G145">
        <f t="shared" si="7"/>
        <v>2009</v>
      </c>
      <c r="H145">
        <f t="shared" si="8"/>
        <v>7</v>
      </c>
      <c r="DQ145" s="1"/>
      <c r="DV145" s="1"/>
      <c r="EA145" s="1"/>
      <c r="EF145" s="1"/>
      <c r="EK145" s="1"/>
      <c r="AFN145" s="1"/>
      <c r="AHG145" s="1"/>
      <c r="AIF145" s="1"/>
      <c r="AJE145" s="1"/>
      <c r="AKS145" s="1"/>
      <c r="AMV145" s="1"/>
      <c r="AOO145" s="1"/>
      <c r="APD145" s="1"/>
      <c r="APN145" s="1"/>
      <c r="AQC145" s="1"/>
      <c r="AQR145" s="1"/>
      <c r="ARB145" s="1"/>
      <c r="ARL145" s="1"/>
      <c r="ASA145" s="1"/>
      <c r="ASK145" s="1"/>
      <c r="ASP145" s="1"/>
      <c r="ASU145" s="1"/>
      <c r="ASZ145" s="1"/>
      <c r="ATE145" s="1"/>
      <c r="ATJ145" s="1"/>
      <c r="ATO145" s="1"/>
      <c r="ATT145" s="1"/>
      <c r="ATY145" s="1"/>
      <c r="AUD145" s="1"/>
      <c r="AUI145" s="1"/>
      <c r="AUN145" s="1"/>
      <c r="AUS145" s="1"/>
      <c r="AUX145" s="1"/>
    </row>
    <row r="146" spans="1:981 1036:1246" hidden="1" x14ac:dyDescent="0.25">
      <c r="A146" t="s">
        <v>76</v>
      </c>
      <c r="B146" t="s">
        <v>307</v>
      </c>
      <c r="C146" t="s">
        <v>308</v>
      </c>
      <c r="D146">
        <v>1082</v>
      </c>
      <c r="E146" s="3">
        <f t="shared" ca="1" si="6"/>
        <v>2.9583333333333335</v>
      </c>
      <c r="F146" t="s">
        <v>882</v>
      </c>
      <c r="G146">
        <f t="shared" si="7"/>
        <v>2011</v>
      </c>
      <c r="H146">
        <f t="shared" si="8"/>
        <v>8</v>
      </c>
      <c r="DQ146" s="1"/>
      <c r="DV146" s="1"/>
      <c r="EA146" s="1"/>
      <c r="EF146" s="1"/>
      <c r="EK146" s="1"/>
      <c r="AFN146" s="1"/>
      <c r="AHG146" s="1"/>
      <c r="AIF146" s="1"/>
      <c r="AJE146" s="1"/>
      <c r="AKS146" s="1"/>
      <c r="AMV146" s="1"/>
      <c r="AOO146" s="1"/>
      <c r="APD146" s="1"/>
      <c r="APN146" s="1"/>
      <c r="AQC146" s="1"/>
      <c r="AQR146" s="1"/>
      <c r="ARB146" s="1"/>
      <c r="ARL146" s="1"/>
      <c r="ASA146" s="1"/>
      <c r="ASK146" s="1"/>
      <c r="ASP146" s="1"/>
      <c r="ASU146" s="1"/>
      <c r="ASZ146" s="1"/>
      <c r="ATE146" s="1"/>
      <c r="ATJ146" s="1"/>
      <c r="ATO146" s="1"/>
      <c r="ATT146" s="1"/>
      <c r="ATY146" s="1"/>
      <c r="AUD146" s="1"/>
      <c r="AUI146" s="1"/>
      <c r="AUN146" s="1"/>
      <c r="AUS146" s="1"/>
      <c r="AUX146" s="1"/>
    </row>
    <row r="147" spans="1:981 1036:1246" hidden="1" x14ac:dyDescent="0.25">
      <c r="A147" t="s">
        <v>193</v>
      </c>
      <c r="B147" t="s">
        <v>555</v>
      </c>
      <c r="C147" t="s">
        <v>308</v>
      </c>
      <c r="D147">
        <v>1082</v>
      </c>
      <c r="E147" s="3">
        <f t="shared" ca="1" si="6"/>
        <v>2.9583333333333335</v>
      </c>
      <c r="F147" t="s">
        <v>883</v>
      </c>
      <c r="G147">
        <f t="shared" si="7"/>
        <v>2004</v>
      </c>
      <c r="H147">
        <f t="shared" si="8"/>
        <v>8</v>
      </c>
      <c r="DQ147" s="1"/>
      <c r="DV147" s="1"/>
      <c r="EA147" s="1"/>
      <c r="EF147" s="1"/>
      <c r="EK147" s="1"/>
      <c r="AFN147" s="1"/>
      <c r="AHG147" s="1"/>
      <c r="AIF147" s="1"/>
      <c r="AJE147" s="1"/>
      <c r="AKS147" s="1"/>
      <c r="AMV147" s="1"/>
      <c r="AOO147" s="1"/>
      <c r="APD147" s="1"/>
      <c r="APN147" s="1"/>
      <c r="AQC147" s="1"/>
      <c r="AQR147" s="1"/>
      <c r="ARB147" s="1"/>
      <c r="ARL147" s="1"/>
      <c r="ASA147" s="1"/>
      <c r="ASK147" s="1"/>
      <c r="ASP147" s="1"/>
      <c r="ASU147" s="1"/>
      <c r="ASZ147" s="1"/>
      <c r="ATE147" s="1"/>
      <c r="ATJ147" s="1"/>
      <c r="ATO147" s="1"/>
      <c r="ATT147" s="1"/>
      <c r="ATY147" s="1"/>
      <c r="AUD147" s="1"/>
      <c r="AUI147" s="1"/>
      <c r="AUN147" s="1"/>
      <c r="AUS147" s="1"/>
      <c r="AUX147" s="1"/>
    </row>
    <row r="148" spans="1:981 1036:1246" hidden="1" x14ac:dyDescent="0.25">
      <c r="A148" t="s">
        <v>194</v>
      </c>
      <c r="B148" t="s">
        <v>556</v>
      </c>
      <c r="C148" t="s">
        <v>557</v>
      </c>
      <c r="D148">
        <v>1098</v>
      </c>
      <c r="E148" s="3">
        <f t="shared" ca="1" si="6"/>
        <v>3</v>
      </c>
      <c r="F148" t="s">
        <v>757</v>
      </c>
      <c r="G148">
        <f t="shared" si="7"/>
        <v>2009</v>
      </c>
      <c r="H148">
        <f t="shared" si="8"/>
        <v>8</v>
      </c>
      <c r="DQ148" s="1"/>
      <c r="DV148" s="1"/>
      <c r="EA148" s="1"/>
      <c r="EF148" s="1"/>
      <c r="EK148" s="1"/>
      <c r="AFN148" s="1"/>
      <c r="AHG148" s="1"/>
      <c r="AIF148" s="1"/>
      <c r="AJE148" s="1"/>
      <c r="AKS148" s="1"/>
      <c r="AMV148" s="1"/>
      <c r="AOO148" s="1"/>
      <c r="APD148" s="1"/>
      <c r="APN148" s="1"/>
      <c r="AQC148" s="1"/>
      <c r="AQR148" s="1"/>
      <c r="ARB148" s="1"/>
      <c r="ARL148" s="1"/>
      <c r="ASA148" s="1"/>
      <c r="ASK148" s="1"/>
      <c r="ASP148" s="1"/>
      <c r="ASU148" s="1"/>
      <c r="ASZ148" s="1"/>
      <c r="ATE148" s="1"/>
      <c r="ATJ148" s="1"/>
      <c r="ATO148" s="1"/>
      <c r="ATT148" s="1"/>
      <c r="ATY148" s="1"/>
      <c r="AUD148" s="1"/>
      <c r="AUI148" s="1"/>
      <c r="AUN148" s="1"/>
      <c r="AUS148" s="1"/>
    </row>
    <row r="149" spans="1:981 1036:1246" hidden="1" x14ac:dyDescent="0.25">
      <c r="A149" t="s">
        <v>195</v>
      </c>
      <c r="B149" t="s">
        <v>558</v>
      </c>
      <c r="C149" t="s">
        <v>559</v>
      </c>
      <c r="D149">
        <v>1128</v>
      </c>
      <c r="E149" s="3">
        <f t="shared" ca="1" si="6"/>
        <v>3.0833333333333335</v>
      </c>
      <c r="F149" t="s">
        <v>764</v>
      </c>
      <c r="G149">
        <f t="shared" si="7"/>
        <v>2009</v>
      </c>
      <c r="H149">
        <f t="shared" si="8"/>
        <v>9</v>
      </c>
      <c r="DQ149" s="1"/>
      <c r="DV149" s="1"/>
      <c r="EA149" s="1"/>
      <c r="EF149" s="1"/>
      <c r="EK149" s="1"/>
      <c r="AFN149" s="1"/>
      <c r="AHG149" s="1"/>
      <c r="AIF149" s="1"/>
      <c r="AJE149" s="1"/>
      <c r="AKS149" s="1"/>
      <c r="AMV149" s="1"/>
      <c r="AOO149" s="1"/>
      <c r="APD149" s="1"/>
      <c r="APN149" s="1"/>
      <c r="AQC149" s="1"/>
      <c r="AQR149" s="1"/>
      <c r="ARB149" s="1"/>
      <c r="ARL149" s="1"/>
      <c r="ASA149" s="1"/>
      <c r="ASK149" s="1"/>
      <c r="ASP149" s="1"/>
      <c r="ASU149" s="1"/>
      <c r="ASZ149" s="1"/>
      <c r="ATE149" s="1"/>
      <c r="ATJ149" s="1"/>
      <c r="ATO149" s="1"/>
      <c r="ATT149" s="1"/>
      <c r="ATY149" s="1"/>
      <c r="AUD149" s="1"/>
      <c r="AUI149" s="1"/>
      <c r="AUN149" s="1"/>
      <c r="AUS149" s="1"/>
    </row>
    <row r="150" spans="1:981 1036:1246" x14ac:dyDescent="0.25">
      <c r="A150" t="s">
        <v>196</v>
      </c>
      <c r="B150" t="s">
        <v>560</v>
      </c>
      <c r="C150" t="s">
        <v>561</v>
      </c>
      <c r="D150">
        <v>1159</v>
      </c>
      <c r="E150" s="3">
        <f t="shared" ca="1" si="6"/>
        <v>3.1666666666666665</v>
      </c>
      <c r="F150" t="s">
        <v>770</v>
      </c>
      <c r="G150">
        <f t="shared" si="7"/>
        <v>2009</v>
      </c>
      <c r="H150">
        <f t="shared" si="8"/>
        <v>11</v>
      </c>
      <c r="DQ150" s="1"/>
      <c r="DV150" s="1"/>
      <c r="EA150" s="1"/>
      <c r="EF150" s="1"/>
      <c r="EK150" s="1"/>
      <c r="AFN150" s="1"/>
      <c r="AHG150" s="1"/>
      <c r="AIF150" s="1"/>
      <c r="AJE150" s="1"/>
      <c r="AKS150" s="1"/>
      <c r="AMV150" s="1"/>
      <c r="AOO150" s="1"/>
      <c r="APD150" s="1"/>
      <c r="APN150" s="1"/>
      <c r="AQC150" s="1"/>
      <c r="AQR150" s="1"/>
      <c r="ARB150" s="1"/>
      <c r="ARL150" s="1"/>
      <c r="ASA150" s="1"/>
      <c r="ASK150" s="1"/>
      <c r="ASP150" s="1"/>
      <c r="ASU150" s="1"/>
      <c r="ASZ150" s="1"/>
      <c r="ATE150" s="1"/>
      <c r="ATJ150" s="1"/>
      <c r="ATO150" s="1"/>
      <c r="ATT150" s="1"/>
      <c r="ATY150" s="1"/>
      <c r="AUD150" s="1"/>
      <c r="AUI150" s="1"/>
      <c r="AUN150" s="1"/>
    </row>
    <row r="151" spans="1:981 1036:1246" hidden="1" x14ac:dyDescent="0.25">
      <c r="A151" t="s">
        <v>197</v>
      </c>
      <c r="B151" t="s">
        <v>562</v>
      </c>
      <c r="C151" t="s">
        <v>563</v>
      </c>
      <c r="D151">
        <v>1174</v>
      </c>
      <c r="E151" s="3">
        <f t="shared" ca="1" si="6"/>
        <v>3.2083333333333335</v>
      </c>
      <c r="F151" t="s">
        <v>884</v>
      </c>
      <c r="G151">
        <f t="shared" si="7"/>
        <v>2004</v>
      </c>
      <c r="H151">
        <f t="shared" si="8"/>
        <v>11</v>
      </c>
      <c r="DQ151" s="1"/>
      <c r="DV151" s="1"/>
      <c r="EA151" s="1"/>
      <c r="EF151" s="1"/>
      <c r="EK151" s="1"/>
      <c r="AFN151" s="1"/>
      <c r="AHG151" s="1"/>
      <c r="AIF151" s="1"/>
      <c r="AJE151" s="1"/>
      <c r="AKS151" s="1"/>
      <c r="AMV151" s="1"/>
      <c r="AOO151" s="1"/>
      <c r="APD151" s="1"/>
      <c r="APN151" s="1"/>
      <c r="AQC151" s="1"/>
      <c r="AQR151" s="1"/>
      <c r="ARB151" s="1"/>
      <c r="ARL151" s="1"/>
      <c r="ASA151" s="1"/>
      <c r="ASK151" s="1"/>
      <c r="ASP151" s="1"/>
      <c r="ASU151" s="1"/>
      <c r="ASZ151" s="1"/>
      <c r="ATE151" s="1"/>
      <c r="ATJ151" s="1"/>
      <c r="ATO151" s="1"/>
      <c r="ATT151" s="1"/>
      <c r="ATY151" s="1"/>
      <c r="AUD151" s="1"/>
      <c r="AUI151" s="1"/>
      <c r="AUN151" s="1"/>
    </row>
    <row r="152" spans="1:981 1036:1246" x14ac:dyDescent="0.25">
      <c r="A152" t="s">
        <v>198</v>
      </c>
      <c r="B152" t="s">
        <v>564</v>
      </c>
      <c r="C152" t="s">
        <v>565</v>
      </c>
      <c r="D152">
        <v>1189</v>
      </c>
      <c r="E152" s="3">
        <f t="shared" ca="1" si="6"/>
        <v>3.25</v>
      </c>
      <c r="F152" t="s">
        <v>777</v>
      </c>
      <c r="G152">
        <f t="shared" si="7"/>
        <v>2009</v>
      </c>
      <c r="H152">
        <f t="shared" si="8"/>
        <v>11</v>
      </c>
      <c r="DQ152" s="1"/>
      <c r="DV152" s="1"/>
      <c r="EA152" s="1"/>
      <c r="EF152" s="1"/>
      <c r="EK152" s="1"/>
      <c r="AFN152" s="1"/>
      <c r="AHG152" s="1"/>
      <c r="AIF152" s="1"/>
      <c r="AJE152" s="1"/>
      <c r="AKS152" s="1"/>
      <c r="AMV152" s="1"/>
      <c r="AOO152" s="1"/>
      <c r="APD152" s="1"/>
      <c r="APN152" s="1"/>
      <c r="AQC152" s="1"/>
      <c r="AQR152" s="1"/>
      <c r="ARB152" s="1"/>
      <c r="ARL152" s="1"/>
      <c r="ASA152" s="1"/>
      <c r="ASK152" s="1"/>
      <c r="ASP152" s="1"/>
      <c r="ASU152" s="1"/>
      <c r="ASZ152" s="1"/>
      <c r="ATE152" s="1"/>
      <c r="ATJ152" s="1"/>
      <c r="ATO152" s="1"/>
      <c r="ATT152" s="1"/>
      <c r="ATY152" s="1"/>
      <c r="AUD152" s="1"/>
      <c r="AUI152" s="1"/>
      <c r="AUN152" s="1"/>
    </row>
    <row r="153" spans="1:981 1036:1246" hidden="1" x14ac:dyDescent="0.25">
      <c r="A153" t="s">
        <v>199</v>
      </c>
      <c r="B153" t="s">
        <v>566</v>
      </c>
      <c r="C153" t="s">
        <v>567</v>
      </c>
      <c r="D153">
        <v>1220</v>
      </c>
      <c r="E153" s="3">
        <f t="shared" ca="1" si="6"/>
        <v>3.3333333333333335</v>
      </c>
      <c r="F153" t="s">
        <v>785</v>
      </c>
      <c r="G153">
        <f t="shared" si="7"/>
        <v>2009</v>
      </c>
      <c r="H153">
        <f t="shared" si="8"/>
        <v>12</v>
      </c>
      <c r="DQ153" s="1"/>
      <c r="DV153" s="1"/>
      <c r="EA153" s="1"/>
      <c r="EF153" s="1"/>
      <c r="EK153" s="1"/>
      <c r="AFN153" s="1"/>
      <c r="AHG153" s="1"/>
      <c r="AIF153" s="1"/>
      <c r="AJE153" s="1"/>
      <c r="AKS153" s="1"/>
      <c r="AMV153" s="1"/>
      <c r="AOO153" s="1"/>
      <c r="APD153" s="1"/>
      <c r="APN153" s="1"/>
      <c r="AQC153" s="1"/>
      <c r="AQR153" s="1"/>
      <c r="ARB153" s="1"/>
      <c r="ARL153" s="1"/>
      <c r="ASA153" s="1"/>
      <c r="ASK153" s="1"/>
      <c r="ASP153" s="1"/>
      <c r="ASU153" s="1"/>
      <c r="ASZ153" s="1"/>
      <c r="ATE153" s="1"/>
      <c r="ATJ153" s="1"/>
      <c r="ATO153" s="1"/>
      <c r="ATT153" s="1"/>
      <c r="ATY153" s="1"/>
      <c r="AUD153" s="1"/>
      <c r="AUI153" s="1"/>
    </row>
    <row r="154" spans="1:981 1036:1246" hidden="1" x14ac:dyDescent="0.25">
      <c r="A154" t="s">
        <v>200</v>
      </c>
      <c r="B154" t="s">
        <v>568</v>
      </c>
      <c r="C154" t="s">
        <v>569</v>
      </c>
      <c r="D154">
        <v>1251</v>
      </c>
      <c r="E154" s="3">
        <f t="shared" ca="1" si="6"/>
        <v>3.4166666666666665</v>
      </c>
      <c r="F154" t="s">
        <v>792</v>
      </c>
      <c r="G154">
        <f t="shared" si="7"/>
        <v>2010</v>
      </c>
      <c r="H154">
        <f t="shared" si="8"/>
        <v>2</v>
      </c>
      <c r="DQ154" s="1"/>
      <c r="DV154" s="1"/>
      <c r="EA154" s="1"/>
      <c r="EF154" s="1"/>
      <c r="EK154" s="1"/>
      <c r="AFN154" s="1"/>
      <c r="AHG154" s="1"/>
      <c r="AIF154" s="1"/>
      <c r="AJE154" s="1"/>
      <c r="AKS154" s="1"/>
      <c r="AMV154" s="1"/>
      <c r="AOO154" s="1"/>
      <c r="APD154" s="1"/>
      <c r="APN154" s="1"/>
      <c r="AQC154" s="1"/>
      <c r="AQR154" s="1"/>
      <c r="ARB154" s="1"/>
      <c r="ARL154" s="1"/>
      <c r="ASA154" s="1"/>
      <c r="ASK154" s="1"/>
      <c r="ASP154" s="1"/>
      <c r="ASU154" s="1"/>
      <c r="ASZ154" s="1"/>
      <c r="ATE154" s="1"/>
      <c r="ATJ154" s="1"/>
      <c r="ATO154" s="1"/>
      <c r="ATT154" s="1"/>
      <c r="ATY154" s="1"/>
      <c r="AUD154" s="1"/>
      <c r="AUI154" s="1"/>
    </row>
    <row r="155" spans="1:981 1036:1246" hidden="1" x14ac:dyDescent="0.25">
      <c r="A155" t="s">
        <v>201</v>
      </c>
      <c r="B155" t="s">
        <v>570</v>
      </c>
      <c r="C155" t="s">
        <v>571</v>
      </c>
      <c r="D155">
        <v>1266</v>
      </c>
      <c r="E155" s="3">
        <f t="shared" ca="1" si="6"/>
        <v>3.4583333333333335</v>
      </c>
      <c r="F155" t="s">
        <v>885</v>
      </c>
      <c r="G155">
        <f t="shared" si="7"/>
        <v>1985</v>
      </c>
      <c r="H155">
        <f t="shared" si="8"/>
        <v>2</v>
      </c>
      <c r="DQ155" s="1"/>
      <c r="DV155" s="1"/>
      <c r="EA155" s="1"/>
      <c r="EF155" s="1"/>
      <c r="EK155" s="1"/>
      <c r="AFN155" s="1"/>
      <c r="AHG155" s="1"/>
      <c r="AIF155" s="1"/>
      <c r="AJE155" s="1"/>
      <c r="AKS155" s="1"/>
      <c r="AMV155" s="1"/>
      <c r="AOO155" s="1"/>
      <c r="APD155" s="1"/>
      <c r="APN155" s="1"/>
      <c r="AQC155" s="1"/>
      <c r="AQR155" s="1"/>
      <c r="ARB155" s="1"/>
      <c r="ARL155" s="1"/>
      <c r="ASA155" s="1"/>
      <c r="ASK155" s="1"/>
      <c r="ASP155" s="1"/>
      <c r="ASU155" s="1"/>
      <c r="ASZ155" s="1"/>
      <c r="ATE155" s="1"/>
      <c r="ATJ155" s="1"/>
      <c r="ATO155" s="1"/>
      <c r="ATT155" s="1"/>
      <c r="ATY155" s="1"/>
      <c r="AUD155" s="1"/>
      <c r="AUI155" s="1"/>
    </row>
    <row r="156" spans="1:981 1036:1246" hidden="1" x14ac:dyDescent="0.25">
      <c r="A156" t="s">
        <v>202</v>
      </c>
      <c r="B156" t="s">
        <v>572</v>
      </c>
      <c r="C156" t="s">
        <v>571</v>
      </c>
      <c r="D156">
        <v>1266</v>
      </c>
      <c r="E156" s="3">
        <f t="shared" ca="1" si="6"/>
        <v>3.4583333333333335</v>
      </c>
      <c r="F156" t="s">
        <v>886</v>
      </c>
      <c r="G156">
        <f t="shared" si="7"/>
        <v>2005</v>
      </c>
      <c r="H156">
        <f t="shared" si="8"/>
        <v>2</v>
      </c>
      <c r="DQ156" s="1"/>
      <c r="DV156" s="1"/>
      <c r="EA156" s="1"/>
      <c r="EF156" s="1"/>
      <c r="EK156" s="1"/>
      <c r="AFN156" s="1"/>
      <c r="AHG156" s="1"/>
      <c r="AIF156" s="1"/>
      <c r="AJE156" s="1"/>
      <c r="AKS156" s="1"/>
      <c r="AMV156" s="1"/>
      <c r="AOO156" s="1"/>
      <c r="APD156" s="1"/>
      <c r="APN156" s="1"/>
      <c r="AQC156" s="1"/>
      <c r="AQR156" s="1"/>
      <c r="ARB156" s="1"/>
      <c r="ARL156" s="1"/>
      <c r="ASA156" s="1"/>
      <c r="ASK156" s="1"/>
      <c r="ASP156" s="1"/>
      <c r="ASU156" s="1"/>
      <c r="ASZ156" s="1"/>
      <c r="ATE156" s="1"/>
      <c r="ATJ156" s="1"/>
      <c r="ATO156" s="1"/>
      <c r="ATT156" s="1"/>
      <c r="ATY156" s="1"/>
      <c r="AUD156" s="1"/>
      <c r="AUI156" s="1"/>
    </row>
    <row r="157" spans="1:981 1036:1246" hidden="1" x14ac:dyDescent="0.25">
      <c r="A157" t="s">
        <v>203</v>
      </c>
      <c r="B157" t="s">
        <v>573</v>
      </c>
      <c r="C157" t="s">
        <v>574</v>
      </c>
      <c r="D157">
        <v>1279</v>
      </c>
      <c r="E157" s="3">
        <f t="shared" ca="1" si="6"/>
        <v>3.4944444444444445</v>
      </c>
      <c r="F157" t="s">
        <v>800</v>
      </c>
      <c r="G157">
        <f t="shared" si="7"/>
        <v>2010</v>
      </c>
      <c r="H157">
        <f t="shared" si="8"/>
        <v>3</v>
      </c>
      <c r="DQ157" s="1"/>
      <c r="DV157" s="1"/>
      <c r="EA157" s="1"/>
      <c r="EF157" s="1"/>
      <c r="EK157" s="1"/>
      <c r="AFN157" s="1"/>
      <c r="AHG157" s="1"/>
      <c r="AIF157" s="1"/>
      <c r="AJE157" s="1"/>
      <c r="AKS157" s="1"/>
      <c r="AMV157" s="1"/>
      <c r="AOO157" s="1"/>
      <c r="APD157" s="1"/>
      <c r="APN157" s="1"/>
      <c r="AQC157" s="1"/>
      <c r="AQR157" s="1"/>
      <c r="ARB157" s="1"/>
      <c r="ARL157" s="1"/>
      <c r="ASA157" s="1"/>
      <c r="ASK157" s="1"/>
      <c r="ASP157" s="1"/>
      <c r="ASU157" s="1"/>
      <c r="ASZ157" s="1"/>
      <c r="ATE157" s="1"/>
      <c r="ATJ157" s="1"/>
      <c r="ATO157" s="1"/>
      <c r="ATT157" s="1"/>
      <c r="ATY157" s="1"/>
      <c r="AUD157" s="1"/>
      <c r="AUI157" s="1"/>
    </row>
    <row r="158" spans="1:981 1036:1246" hidden="1" x14ac:dyDescent="0.25">
      <c r="A158" t="s">
        <v>204</v>
      </c>
      <c r="B158" t="s">
        <v>575</v>
      </c>
      <c r="C158" t="s">
        <v>576</v>
      </c>
      <c r="D158">
        <v>1310</v>
      </c>
      <c r="E158" s="3">
        <f t="shared" ca="1" si="6"/>
        <v>3.5833333333333335</v>
      </c>
      <c r="F158" t="s">
        <v>803</v>
      </c>
      <c r="G158">
        <f t="shared" si="7"/>
        <v>2010</v>
      </c>
      <c r="H158">
        <f t="shared" si="8"/>
        <v>3</v>
      </c>
      <c r="DQ158" s="1"/>
      <c r="DV158" s="1"/>
      <c r="EA158" s="1"/>
      <c r="EF158" s="1"/>
      <c r="EK158" s="1"/>
      <c r="AFN158" s="1"/>
      <c r="AHG158" s="1"/>
      <c r="AIF158" s="1"/>
      <c r="AJE158" s="1"/>
      <c r="AKS158" s="1"/>
      <c r="AMV158" s="1"/>
      <c r="AOO158" s="1"/>
      <c r="APD158" s="1"/>
      <c r="APN158" s="1"/>
      <c r="AQC158" s="1"/>
      <c r="AQR158" s="1"/>
      <c r="ARB158" s="1"/>
      <c r="ARL158" s="1"/>
      <c r="ASA158" s="1"/>
      <c r="ASK158" s="1"/>
      <c r="ASP158" s="1"/>
      <c r="ASU158" s="1"/>
      <c r="ASZ158" s="1"/>
      <c r="ATE158" s="1"/>
      <c r="ATJ158" s="1"/>
      <c r="ATO158" s="1"/>
      <c r="ATT158" s="1"/>
      <c r="ATY158" s="1"/>
      <c r="AUD158" s="1"/>
      <c r="AUI158" s="1"/>
    </row>
    <row r="159" spans="1:981 1036:1246" hidden="1" x14ac:dyDescent="0.25">
      <c r="A159" t="s">
        <v>205</v>
      </c>
      <c r="B159" t="s">
        <v>577</v>
      </c>
      <c r="C159" t="s">
        <v>578</v>
      </c>
      <c r="D159">
        <v>1340</v>
      </c>
      <c r="E159" s="3">
        <f t="shared" ca="1" si="6"/>
        <v>3.6666666666666665</v>
      </c>
      <c r="F159" t="s">
        <v>806</v>
      </c>
      <c r="G159">
        <f t="shared" si="7"/>
        <v>2010</v>
      </c>
      <c r="H159">
        <f t="shared" si="8"/>
        <v>4</v>
      </c>
      <c r="DQ159" s="1"/>
      <c r="DV159" s="1"/>
      <c r="EA159" s="1"/>
      <c r="EF159" s="1"/>
      <c r="EK159" s="1"/>
      <c r="AFN159" s="1"/>
      <c r="AHG159" s="1"/>
      <c r="AIF159" s="1"/>
      <c r="AJE159" s="1"/>
      <c r="AKS159" s="1"/>
      <c r="AMV159" s="1"/>
      <c r="AOO159" s="1"/>
      <c r="APD159" s="1"/>
      <c r="APN159" s="1"/>
      <c r="AQC159" s="1"/>
      <c r="AQR159" s="1"/>
      <c r="ARB159" s="1"/>
      <c r="ARL159" s="1"/>
      <c r="ASA159" s="1"/>
      <c r="ASK159" s="1"/>
      <c r="ASP159" s="1"/>
      <c r="ASU159" s="1"/>
      <c r="ASZ159" s="1"/>
      <c r="ATE159" s="1"/>
      <c r="ATJ159" s="1"/>
      <c r="ATO159" s="1"/>
      <c r="ATT159" s="1"/>
      <c r="ATY159" s="1"/>
      <c r="AUD159" s="1"/>
    </row>
    <row r="160" spans="1:981 1036:1246" hidden="1" x14ac:dyDescent="0.25">
      <c r="A160" t="s">
        <v>206</v>
      </c>
      <c r="B160" t="s">
        <v>579</v>
      </c>
      <c r="C160" t="s">
        <v>580</v>
      </c>
      <c r="D160">
        <v>1355</v>
      </c>
      <c r="E160" s="3">
        <f t="shared" ca="1" si="6"/>
        <v>3.7083333333333335</v>
      </c>
      <c r="F160" t="s">
        <v>887</v>
      </c>
      <c r="G160">
        <f t="shared" si="7"/>
        <v>2005</v>
      </c>
      <c r="H160">
        <f t="shared" si="8"/>
        <v>5</v>
      </c>
      <c r="DQ160" s="1"/>
      <c r="DV160" s="1"/>
      <c r="EA160" s="1"/>
      <c r="EF160" s="1"/>
      <c r="EK160" s="1"/>
      <c r="AFN160" s="1"/>
      <c r="AHG160" s="1"/>
      <c r="AIF160" s="1"/>
      <c r="AJE160" s="1"/>
      <c r="AKS160" s="1"/>
      <c r="AMV160" s="1"/>
      <c r="AOO160" s="1"/>
      <c r="APD160" s="1"/>
      <c r="APN160" s="1"/>
      <c r="AQC160" s="1"/>
      <c r="AQR160" s="1"/>
      <c r="ARB160" s="1"/>
      <c r="ARL160" s="1"/>
      <c r="ASA160" s="1"/>
      <c r="ASK160" s="1"/>
      <c r="ASP160" s="1"/>
      <c r="ASU160" s="1"/>
      <c r="ASZ160" s="1"/>
      <c r="ATE160" s="1"/>
      <c r="ATJ160" s="1"/>
      <c r="ATO160" s="1"/>
      <c r="ATT160" s="1"/>
      <c r="ATY160" s="1"/>
      <c r="AUD160" s="1"/>
    </row>
    <row r="161" spans="1:981 1036:1226" hidden="1" x14ac:dyDescent="0.25">
      <c r="A161" t="s">
        <v>207</v>
      </c>
      <c r="B161" t="s">
        <v>581</v>
      </c>
      <c r="C161" t="s">
        <v>582</v>
      </c>
      <c r="D161">
        <v>1371</v>
      </c>
      <c r="E161" s="3">
        <f t="shared" ca="1" si="6"/>
        <v>3.75</v>
      </c>
      <c r="F161" t="s">
        <v>809</v>
      </c>
      <c r="G161">
        <f t="shared" si="7"/>
        <v>2010</v>
      </c>
      <c r="H161">
        <f t="shared" si="8"/>
        <v>6</v>
      </c>
      <c r="DQ161" s="1"/>
      <c r="DV161" s="1"/>
      <c r="EA161" s="1"/>
      <c r="EF161" s="1"/>
      <c r="EK161" s="1"/>
      <c r="AFN161" s="1"/>
      <c r="AHG161" s="1"/>
      <c r="AIF161" s="1"/>
      <c r="AJE161" s="1"/>
      <c r="AKS161" s="1"/>
      <c r="AMV161" s="1"/>
      <c r="AOO161" s="1"/>
      <c r="APD161" s="1"/>
      <c r="APN161" s="1"/>
      <c r="AQC161" s="1"/>
      <c r="AQR161" s="1"/>
      <c r="ARB161" s="1"/>
      <c r="ARL161" s="1"/>
      <c r="ASA161" s="1"/>
      <c r="ASK161" s="1"/>
      <c r="ASP161" s="1"/>
      <c r="ASU161" s="1"/>
      <c r="ASZ161" s="1"/>
      <c r="ATE161" s="1"/>
      <c r="ATJ161" s="1"/>
      <c r="ATO161" s="1"/>
      <c r="ATT161" s="1"/>
      <c r="ATY161" s="1"/>
      <c r="AUD161" s="1"/>
    </row>
    <row r="162" spans="1:981 1036:1226" hidden="1" x14ac:dyDescent="0.25">
      <c r="A162" t="s">
        <v>208</v>
      </c>
      <c r="B162" t="s">
        <v>583</v>
      </c>
      <c r="C162" t="s">
        <v>584</v>
      </c>
      <c r="D162">
        <v>1401</v>
      </c>
      <c r="E162" s="3">
        <f t="shared" ca="1" si="6"/>
        <v>3.8333333333333335</v>
      </c>
      <c r="F162" t="s">
        <v>812</v>
      </c>
      <c r="G162">
        <f t="shared" si="7"/>
        <v>2010</v>
      </c>
      <c r="H162">
        <f t="shared" si="8"/>
        <v>6</v>
      </c>
      <c r="DQ162" s="1"/>
      <c r="DV162" s="1"/>
      <c r="EA162" s="1"/>
      <c r="EF162" s="1"/>
      <c r="EK162" s="1"/>
      <c r="AFN162" s="1"/>
      <c r="AHG162" s="1"/>
      <c r="AIF162" s="1"/>
      <c r="AJE162" s="1"/>
      <c r="AKS162" s="1"/>
      <c r="AMV162" s="1"/>
      <c r="AOO162" s="1"/>
      <c r="APD162" s="1"/>
      <c r="APN162" s="1"/>
      <c r="AQC162" s="1"/>
      <c r="AQR162" s="1"/>
      <c r="ARB162" s="1"/>
      <c r="ARL162" s="1"/>
      <c r="ASA162" s="1"/>
      <c r="ASK162" s="1"/>
      <c r="ASP162" s="1"/>
      <c r="ASU162" s="1"/>
      <c r="ASZ162" s="1"/>
      <c r="ATE162" s="1"/>
      <c r="ATJ162" s="1"/>
      <c r="ATO162" s="1"/>
      <c r="ATT162" s="1"/>
      <c r="ATY162" s="1"/>
      <c r="AUD162" s="1"/>
    </row>
    <row r="163" spans="1:981 1036:1226" hidden="1" x14ac:dyDescent="0.25">
      <c r="A163" t="s">
        <v>209</v>
      </c>
      <c r="B163" t="s">
        <v>585</v>
      </c>
      <c r="C163" t="s">
        <v>586</v>
      </c>
      <c r="D163">
        <v>1432</v>
      </c>
      <c r="E163" s="3">
        <f t="shared" ca="1" si="6"/>
        <v>3.9166666666666665</v>
      </c>
      <c r="F163" t="s">
        <v>815</v>
      </c>
      <c r="G163">
        <f t="shared" si="7"/>
        <v>2010</v>
      </c>
      <c r="H163">
        <f t="shared" si="8"/>
        <v>8</v>
      </c>
      <c r="DQ163" s="1"/>
      <c r="DV163" s="1"/>
      <c r="EA163" s="1"/>
      <c r="EF163" s="1"/>
      <c r="EK163" s="1"/>
      <c r="AFN163" s="1"/>
      <c r="AHG163" s="1"/>
      <c r="AIF163" s="1"/>
      <c r="AJE163" s="1"/>
      <c r="AKS163" s="1"/>
      <c r="AMV163" s="1"/>
      <c r="AOO163" s="1"/>
      <c r="APD163" s="1"/>
      <c r="APN163" s="1"/>
      <c r="AQC163" s="1"/>
      <c r="AQR163" s="1"/>
      <c r="ARB163" s="1"/>
      <c r="ARL163" s="1"/>
      <c r="ASA163" s="1"/>
      <c r="ASK163" s="1"/>
      <c r="ASP163" s="1"/>
      <c r="ASU163" s="1"/>
      <c r="ASZ163" s="1"/>
      <c r="ATE163" s="1"/>
      <c r="ATJ163" s="1"/>
      <c r="ATO163" s="1"/>
      <c r="ATT163" s="1"/>
      <c r="ATY163" s="1"/>
      <c r="AUD163" s="1"/>
    </row>
    <row r="164" spans="1:981 1036:1226" hidden="1" x14ac:dyDescent="0.25">
      <c r="A164" t="s">
        <v>210</v>
      </c>
      <c r="B164" t="s">
        <v>587</v>
      </c>
      <c r="C164" t="s">
        <v>588</v>
      </c>
      <c r="D164">
        <v>1447</v>
      </c>
      <c r="E164" s="3">
        <f t="shared" ca="1" si="6"/>
        <v>3.9583333333333335</v>
      </c>
      <c r="F164" t="s">
        <v>888</v>
      </c>
      <c r="G164">
        <f t="shared" si="7"/>
        <v>1985</v>
      </c>
      <c r="H164">
        <f t="shared" si="8"/>
        <v>8</v>
      </c>
      <c r="DQ164" s="1"/>
      <c r="DV164" s="1"/>
      <c r="EA164" s="1"/>
      <c r="EF164" s="1"/>
      <c r="EK164" s="1"/>
      <c r="AFN164" s="1"/>
      <c r="AHG164" s="1"/>
      <c r="AIF164" s="1"/>
      <c r="AJE164" s="1"/>
      <c r="AKS164" s="1"/>
      <c r="AMV164" s="1"/>
      <c r="AOO164" s="1"/>
      <c r="APD164" s="1"/>
      <c r="APN164" s="1"/>
      <c r="AQC164" s="1"/>
      <c r="AQR164" s="1"/>
      <c r="ARB164" s="1"/>
      <c r="ARL164" s="1"/>
      <c r="ASA164" s="1"/>
      <c r="ASK164" s="1"/>
      <c r="ASP164" s="1"/>
      <c r="ASU164" s="1"/>
      <c r="ASZ164" s="1"/>
      <c r="ATE164" s="1"/>
      <c r="ATJ164" s="1"/>
      <c r="ATO164" s="1"/>
      <c r="ATT164" s="1"/>
      <c r="ATY164" s="1"/>
      <c r="AUD164" s="1"/>
    </row>
    <row r="165" spans="1:981 1036:1226" hidden="1" x14ac:dyDescent="0.25">
      <c r="A165" t="s">
        <v>211</v>
      </c>
      <c r="B165" t="s">
        <v>589</v>
      </c>
      <c r="C165" t="s">
        <v>588</v>
      </c>
      <c r="D165">
        <v>1447</v>
      </c>
      <c r="E165" s="3">
        <f t="shared" ca="1" si="6"/>
        <v>3.9583333333333335</v>
      </c>
      <c r="F165" t="s">
        <v>889</v>
      </c>
      <c r="G165">
        <f t="shared" si="7"/>
        <v>2005</v>
      </c>
      <c r="H165">
        <f t="shared" si="8"/>
        <v>8</v>
      </c>
      <c r="DQ165" s="1"/>
      <c r="DV165" s="1"/>
      <c r="EA165" s="1"/>
      <c r="EF165" s="1"/>
      <c r="EK165" s="1"/>
      <c r="AFN165" s="1"/>
      <c r="AHG165" s="1"/>
      <c r="AIF165" s="1"/>
      <c r="AJE165" s="1"/>
      <c r="AKS165" s="1"/>
      <c r="AMV165" s="1"/>
      <c r="AOO165" s="1"/>
      <c r="APD165" s="1"/>
      <c r="APN165" s="1"/>
      <c r="AQC165" s="1"/>
      <c r="AQR165" s="1"/>
      <c r="ARB165" s="1"/>
      <c r="ARL165" s="1"/>
      <c r="ASA165" s="1"/>
      <c r="ASK165" s="1"/>
      <c r="ASP165" s="1"/>
      <c r="ASU165" s="1"/>
      <c r="ASZ165" s="1"/>
      <c r="ATE165" s="1"/>
      <c r="ATJ165" s="1"/>
      <c r="ATO165" s="1"/>
      <c r="ATT165" s="1"/>
      <c r="ATY165" s="1"/>
    </row>
    <row r="166" spans="1:981 1036:1226" hidden="1" x14ac:dyDescent="0.25">
      <c r="A166" t="s">
        <v>212</v>
      </c>
      <c r="B166" t="s">
        <v>590</v>
      </c>
      <c r="C166" t="s">
        <v>591</v>
      </c>
      <c r="D166">
        <v>1463</v>
      </c>
      <c r="E166" s="3">
        <f t="shared" ca="1" si="6"/>
        <v>4</v>
      </c>
      <c r="F166" t="s">
        <v>819</v>
      </c>
      <c r="G166">
        <f t="shared" si="7"/>
        <v>2010</v>
      </c>
      <c r="H166">
        <f t="shared" si="8"/>
        <v>8</v>
      </c>
      <c r="DQ166" s="1"/>
      <c r="DV166" s="1"/>
      <c r="EA166" s="1"/>
      <c r="EF166" s="1"/>
      <c r="EK166" s="1"/>
      <c r="AFN166" s="1"/>
      <c r="AHG166" s="1"/>
      <c r="AIF166" s="1"/>
      <c r="AJE166" s="1"/>
      <c r="AKS166" s="1"/>
      <c r="AMV166" s="1"/>
      <c r="AOO166" s="1"/>
      <c r="APD166" s="1"/>
      <c r="APN166" s="1"/>
      <c r="AQC166" s="1"/>
      <c r="AQR166" s="1"/>
      <c r="ARB166" s="1"/>
      <c r="ARL166" s="1"/>
      <c r="ASA166" s="1"/>
      <c r="ASK166" s="1"/>
      <c r="ASP166" s="1"/>
      <c r="ASU166" s="1"/>
      <c r="ASZ166" s="1"/>
      <c r="ATE166" s="1"/>
      <c r="ATJ166" s="1"/>
      <c r="ATO166" s="1"/>
      <c r="ATT166" s="1"/>
      <c r="ATY166" s="1"/>
    </row>
    <row r="167" spans="1:981 1036:1226" hidden="1" x14ac:dyDescent="0.25">
      <c r="A167" t="s">
        <v>213</v>
      </c>
      <c r="B167" t="s">
        <v>592</v>
      </c>
      <c r="C167" t="s">
        <v>593</v>
      </c>
      <c r="D167">
        <v>1493</v>
      </c>
      <c r="E167" s="3">
        <f t="shared" ca="1" si="6"/>
        <v>4.083333333333333</v>
      </c>
      <c r="F167" t="s">
        <v>822</v>
      </c>
      <c r="G167">
        <f t="shared" si="7"/>
        <v>2010</v>
      </c>
      <c r="H167">
        <f t="shared" si="8"/>
        <v>9</v>
      </c>
      <c r="DQ167" s="1"/>
      <c r="DV167" s="1"/>
      <c r="EA167" s="1"/>
      <c r="EF167" s="1"/>
      <c r="EK167" s="1"/>
      <c r="AFN167" s="1"/>
      <c r="AHG167" s="1"/>
      <c r="AIF167" s="1"/>
      <c r="AJE167" s="1"/>
      <c r="AKS167" s="1"/>
      <c r="AMV167" s="1"/>
      <c r="AOO167" s="1"/>
      <c r="APD167" s="1"/>
      <c r="APN167" s="1"/>
      <c r="AQC167" s="1"/>
      <c r="AQR167" s="1"/>
      <c r="ARB167" s="1"/>
      <c r="ARL167" s="1"/>
      <c r="ASA167" s="1"/>
      <c r="ASK167" s="1"/>
      <c r="ASP167" s="1"/>
      <c r="ASU167" s="1"/>
      <c r="ASZ167" s="1"/>
      <c r="ATE167" s="1"/>
      <c r="ATJ167" s="1"/>
      <c r="ATO167" s="1"/>
      <c r="ATT167" s="1"/>
      <c r="ATY167" s="1"/>
    </row>
    <row r="168" spans="1:981 1036:1226" hidden="1" x14ac:dyDescent="0.25">
      <c r="A168" t="s">
        <v>214</v>
      </c>
      <c r="B168" t="s">
        <v>594</v>
      </c>
      <c r="C168" t="s">
        <v>595</v>
      </c>
      <c r="D168">
        <v>1524</v>
      </c>
      <c r="E168" s="3">
        <f t="shared" ca="1" si="6"/>
        <v>4.166666666666667</v>
      </c>
      <c r="F168" t="s">
        <v>825</v>
      </c>
      <c r="G168">
        <f t="shared" si="7"/>
        <v>2010</v>
      </c>
      <c r="H168">
        <f t="shared" si="8"/>
        <v>11</v>
      </c>
      <c r="DQ168" s="1"/>
      <c r="DV168" s="1"/>
      <c r="EA168" s="1"/>
      <c r="EF168" s="1"/>
      <c r="EK168" s="1"/>
      <c r="AFN168" s="1"/>
      <c r="AHG168" s="1"/>
      <c r="AIF168" s="1"/>
      <c r="AJE168" s="1"/>
      <c r="AKS168" s="1"/>
      <c r="AMV168" s="1"/>
      <c r="AOO168" s="1"/>
      <c r="APD168" s="1"/>
      <c r="APN168" s="1"/>
      <c r="AQC168" s="1"/>
      <c r="AQR168" s="1"/>
      <c r="ARB168" s="1"/>
      <c r="ARL168" s="1"/>
      <c r="ASA168" s="1"/>
      <c r="ASK168" s="1"/>
      <c r="ASP168" s="1"/>
      <c r="ASU168" s="1"/>
      <c r="ASZ168" s="1"/>
      <c r="ATE168" s="1"/>
      <c r="ATJ168" s="1"/>
      <c r="ATO168" s="1"/>
      <c r="ATT168" s="1"/>
      <c r="ATY168" s="1"/>
    </row>
    <row r="169" spans="1:981 1036:1226" hidden="1" x14ac:dyDescent="0.25">
      <c r="A169" t="s">
        <v>215</v>
      </c>
      <c r="B169" t="s">
        <v>596</v>
      </c>
      <c r="C169" t="s">
        <v>597</v>
      </c>
      <c r="D169">
        <v>1539</v>
      </c>
      <c r="E169" s="3">
        <f t="shared" ca="1" si="6"/>
        <v>4.208333333333333</v>
      </c>
      <c r="F169" t="s">
        <v>890</v>
      </c>
      <c r="G169">
        <f t="shared" si="7"/>
        <v>1985</v>
      </c>
      <c r="H169">
        <f t="shared" si="8"/>
        <v>11</v>
      </c>
      <c r="DQ169" s="1"/>
      <c r="DV169" s="1"/>
      <c r="EA169" s="1"/>
      <c r="EF169" s="1"/>
      <c r="EK169" s="1"/>
      <c r="AFN169" s="1"/>
      <c r="AHG169" s="1"/>
      <c r="AIF169" s="1"/>
      <c r="AJE169" s="1"/>
      <c r="AKS169" s="1"/>
      <c r="AMV169" s="1"/>
      <c r="AOO169" s="1"/>
      <c r="APD169" s="1"/>
      <c r="APN169" s="1"/>
      <c r="AQC169" s="1"/>
      <c r="AQR169" s="1"/>
      <c r="ARB169" s="1"/>
      <c r="ARL169" s="1"/>
      <c r="ASA169" s="1"/>
      <c r="ASK169" s="1"/>
      <c r="ASP169" s="1"/>
      <c r="ASU169" s="1"/>
      <c r="ASZ169" s="1"/>
      <c r="ATE169" s="1"/>
      <c r="ATJ169" s="1"/>
      <c r="ATO169" s="1"/>
      <c r="ATT169" s="1"/>
      <c r="ATY169" s="1"/>
    </row>
    <row r="170" spans="1:981 1036:1226" hidden="1" x14ac:dyDescent="0.25">
      <c r="A170" t="s">
        <v>216</v>
      </c>
      <c r="B170" t="s">
        <v>598</v>
      </c>
      <c r="C170" t="s">
        <v>597</v>
      </c>
      <c r="D170">
        <v>1539</v>
      </c>
      <c r="E170" s="3">
        <f t="shared" ca="1" si="6"/>
        <v>4.208333333333333</v>
      </c>
      <c r="F170" t="s">
        <v>891</v>
      </c>
      <c r="G170">
        <f t="shared" si="7"/>
        <v>2005</v>
      </c>
      <c r="H170">
        <f t="shared" si="8"/>
        <v>11</v>
      </c>
      <c r="DQ170" s="1"/>
      <c r="DV170" s="1"/>
      <c r="EA170" s="1"/>
      <c r="EF170" s="1"/>
      <c r="EK170" s="1"/>
      <c r="AFN170" s="1"/>
      <c r="AHG170" s="1"/>
      <c r="AIF170" s="1"/>
      <c r="AJE170" s="1"/>
      <c r="AKS170" s="1"/>
      <c r="AMV170" s="1"/>
      <c r="AOO170" s="1"/>
      <c r="APD170" s="1"/>
      <c r="APN170" s="1"/>
      <c r="AQC170" s="1"/>
      <c r="AQR170" s="1"/>
      <c r="ARB170" s="1"/>
      <c r="ARL170" s="1"/>
      <c r="ASA170" s="1"/>
      <c r="ASK170" s="1"/>
      <c r="ASP170" s="1"/>
      <c r="ASU170" s="1"/>
      <c r="ASZ170" s="1"/>
      <c r="ATE170" s="1"/>
      <c r="ATJ170" s="1"/>
      <c r="ATO170" s="1"/>
      <c r="ATT170" s="1"/>
      <c r="ATY170" s="1"/>
    </row>
    <row r="171" spans="1:981 1036:1226" hidden="1" x14ac:dyDescent="0.25">
      <c r="A171" t="s">
        <v>217</v>
      </c>
      <c r="B171" t="s">
        <v>599</v>
      </c>
      <c r="C171" t="s">
        <v>600</v>
      </c>
      <c r="D171">
        <v>1554</v>
      </c>
      <c r="E171" s="3">
        <f t="shared" ca="1" si="6"/>
        <v>4.25</v>
      </c>
      <c r="F171" t="s">
        <v>829</v>
      </c>
      <c r="G171">
        <f t="shared" si="7"/>
        <v>2010</v>
      </c>
      <c r="H171">
        <f t="shared" si="8"/>
        <v>11</v>
      </c>
      <c r="DQ171" s="1"/>
      <c r="DV171" s="1"/>
      <c r="EA171" s="1"/>
      <c r="EF171" s="1"/>
      <c r="EK171" s="1"/>
      <c r="AFN171" s="1"/>
      <c r="AHG171" s="1"/>
      <c r="AIF171" s="1"/>
      <c r="AJE171" s="1"/>
      <c r="AKS171" s="1"/>
      <c r="AMV171" s="1"/>
      <c r="AOO171" s="1"/>
      <c r="APD171" s="1"/>
      <c r="APN171" s="1"/>
      <c r="AQC171" s="1"/>
      <c r="AQR171" s="1"/>
      <c r="ARB171" s="1"/>
      <c r="ARL171" s="1"/>
      <c r="ASA171" s="1"/>
      <c r="ASK171" s="1"/>
      <c r="ASP171" s="1"/>
      <c r="ASU171" s="1"/>
      <c r="ASZ171" s="1"/>
      <c r="ATE171" s="1"/>
      <c r="ATJ171" s="1"/>
      <c r="ATO171" s="1"/>
      <c r="ATT171" s="1"/>
    </row>
    <row r="172" spans="1:981 1036:1226" hidden="1" x14ac:dyDescent="0.25">
      <c r="A172" t="s">
        <v>218</v>
      </c>
      <c r="B172" t="s">
        <v>601</v>
      </c>
      <c r="C172" t="s">
        <v>602</v>
      </c>
      <c r="D172">
        <v>1585</v>
      </c>
      <c r="E172" s="3">
        <f t="shared" ca="1" si="6"/>
        <v>4.333333333333333</v>
      </c>
      <c r="F172" t="s">
        <v>832</v>
      </c>
      <c r="G172">
        <f t="shared" si="7"/>
        <v>2010</v>
      </c>
      <c r="H172">
        <f t="shared" si="8"/>
        <v>12</v>
      </c>
      <c r="DQ172" s="1"/>
      <c r="DV172" s="1"/>
      <c r="EA172" s="1"/>
      <c r="EF172" s="1"/>
      <c r="EK172" s="1"/>
      <c r="AFN172" s="1"/>
      <c r="AHG172" s="1"/>
      <c r="AIF172" s="1"/>
      <c r="AJE172" s="1"/>
      <c r="AKS172" s="1"/>
      <c r="AMV172" s="1"/>
      <c r="AOO172" s="1"/>
      <c r="APD172" s="1"/>
      <c r="APN172" s="1"/>
      <c r="AQC172" s="1"/>
      <c r="AQR172" s="1"/>
      <c r="ARB172" s="1"/>
      <c r="ARL172" s="1"/>
      <c r="ASA172" s="1"/>
      <c r="ASK172" s="1"/>
      <c r="ASP172" s="1"/>
      <c r="ASU172" s="1"/>
      <c r="ASZ172" s="1"/>
      <c r="ATE172" s="1"/>
      <c r="ATJ172" s="1"/>
      <c r="ATO172" s="1"/>
      <c r="ATT172" s="1"/>
    </row>
    <row r="173" spans="1:981 1036:1226" hidden="1" x14ac:dyDescent="0.25">
      <c r="A173" t="s">
        <v>219</v>
      </c>
      <c r="B173" t="s">
        <v>603</v>
      </c>
      <c r="C173" t="s">
        <v>604</v>
      </c>
      <c r="D173">
        <v>1616</v>
      </c>
      <c r="E173" s="3">
        <f t="shared" ca="1" si="6"/>
        <v>4.416666666666667</v>
      </c>
      <c r="F173" t="s">
        <v>835</v>
      </c>
      <c r="G173">
        <f t="shared" si="7"/>
        <v>2011</v>
      </c>
      <c r="H173">
        <f t="shared" si="8"/>
        <v>1</v>
      </c>
      <c r="DQ173" s="1"/>
      <c r="DV173" s="1"/>
      <c r="EA173" s="1"/>
      <c r="EF173" s="1"/>
      <c r="EK173" s="1"/>
      <c r="AFN173" s="1"/>
      <c r="AHG173" s="1"/>
      <c r="AIF173" s="1"/>
      <c r="AJE173" s="1"/>
      <c r="AKS173" s="1"/>
      <c r="AMV173" s="1"/>
      <c r="AOO173" s="1"/>
      <c r="APD173" s="1"/>
      <c r="APN173" s="1"/>
      <c r="AQC173" s="1"/>
      <c r="AQR173" s="1"/>
      <c r="ARB173" s="1"/>
      <c r="ARL173" s="1"/>
      <c r="ASA173" s="1"/>
      <c r="ASK173" s="1"/>
      <c r="ASP173" s="1"/>
      <c r="ASU173" s="1"/>
      <c r="ASZ173" s="1"/>
      <c r="ATE173" s="1"/>
      <c r="ATJ173" s="1"/>
      <c r="ATO173" s="1"/>
      <c r="ATT173" s="1"/>
    </row>
    <row r="174" spans="1:981 1036:1226" hidden="1" x14ac:dyDescent="0.25">
      <c r="A174" t="s">
        <v>220</v>
      </c>
      <c r="B174" t="s">
        <v>605</v>
      </c>
      <c r="C174" t="s">
        <v>606</v>
      </c>
      <c r="D174">
        <v>1631</v>
      </c>
      <c r="E174" s="3">
        <f t="shared" ca="1" si="6"/>
        <v>4.458333333333333</v>
      </c>
      <c r="F174" t="s">
        <v>892</v>
      </c>
      <c r="G174">
        <f t="shared" si="7"/>
        <v>1986</v>
      </c>
      <c r="H174">
        <f t="shared" si="8"/>
        <v>2</v>
      </c>
      <c r="DQ174" s="1"/>
      <c r="DV174" s="1"/>
      <c r="EA174" s="1"/>
      <c r="EF174" s="1"/>
      <c r="EK174" s="1"/>
      <c r="AFN174" s="1"/>
      <c r="AHG174" s="1"/>
      <c r="AIF174" s="1"/>
      <c r="AJE174" s="1"/>
      <c r="AKS174" s="1"/>
      <c r="AMV174" s="1"/>
      <c r="AOO174" s="1"/>
      <c r="APD174" s="1"/>
      <c r="APN174" s="1"/>
      <c r="AQC174" s="1"/>
      <c r="AQR174" s="1"/>
      <c r="ARB174" s="1"/>
      <c r="ARL174" s="1"/>
      <c r="ASA174" s="1"/>
      <c r="ASK174" s="1"/>
      <c r="ASP174" s="1"/>
      <c r="ASU174" s="1"/>
      <c r="ASZ174" s="1"/>
      <c r="ATE174" s="1"/>
      <c r="ATJ174" s="1"/>
      <c r="ATO174" s="1"/>
      <c r="ATT174" s="1"/>
    </row>
    <row r="175" spans="1:981 1036:1226" hidden="1" x14ac:dyDescent="0.25">
      <c r="A175" t="s">
        <v>221</v>
      </c>
      <c r="B175" t="s">
        <v>607</v>
      </c>
      <c r="C175" t="s">
        <v>606</v>
      </c>
      <c r="D175">
        <v>1631</v>
      </c>
      <c r="E175" s="3">
        <f t="shared" ca="1" si="6"/>
        <v>4.458333333333333</v>
      </c>
      <c r="F175" t="s">
        <v>893</v>
      </c>
      <c r="G175">
        <f t="shared" si="7"/>
        <v>2006</v>
      </c>
      <c r="H175">
        <f t="shared" si="8"/>
        <v>2</v>
      </c>
      <c r="DQ175" s="1"/>
      <c r="DV175" s="1"/>
      <c r="EA175" s="1"/>
      <c r="EF175" s="1"/>
      <c r="EK175" s="1"/>
      <c r="AFN175" s="1"/>
      <c r="AHG175" s="1"/>
      <c r="AIF175" s="1"/>
      <c r="AJE175" s="1"/>
      <c r="AKS175" s="1"/>
      <c r="AMV175" s="1"/>
      <c r="AOO175" s="1"/>
      <c r="APD175" s="1"/>
      <c r="APN175" s="1"/>
      <c r="AQC175" s="1"/>
      <c r="AQR175" s="1"/>
      <c r="ARB175" s="1"/>
      <c r="ARL175" s="1"/>
      <c r="ASA175" s="1"/>
      <c r="ASK175" s="1"/>
      <c r="ASP175" s="1"/>
      <c r="ASU175" s="1"/>
      <c r="ASZ175" s="1"/>
      <c r="ATE175" s="1"/>
      <c r="ATJ175" s="1"/>
      <c r="ATO175" s="1"/>
      <c r="ATT175" s="1"/>
    </row>
    <row r="176" spans="1:981 1036:1226" hidden="1" x14ac:dyDescent="0.25">
      <c r="A176" t="s">
        <v>222</v>
      </c>
      <c r="B176" t="s">
        <v>608</v>
      </c>
      <c r="C176" t="s">
        <v>609</v>
      </c>
      <c r="D176">
        <v>1645</v>
      </c>
      <c r="E176" s="3">
        <f t="shared" ca="1" si="6"/>
        <v>4.4972222222222218</v>
      </c>
      <c r="F176" t="s">
        <v>870</v>
      </c>
      <c r="G176">
        <f t="shared" si="7"/>
        <v>2009</v>
      </c>
      <c r="H176">
        <f t="shared" si="8"/>
        <v>3</v>
      </c>
      <c r="DQ176" s="1"/>
      <c r="DV176" s="1"/>
      <c r="EA176" s="1"/>
      <c r="EF176" s="1"/>
      <c r="EK176" s="1"/>
      <c r="AFN176" s="1"/>
      <c r="AHG176" s="1"/>
      <c r="AIF176" s="1"/>
      <c r="AJE176" s="1"/>
      <c r="AKS176" s="1"/>
      <c r="AMV176" s="1"/>
      <c r="AOO176" s="1"/>
      <c r="APD176" s="1"/>
      <c r="APN176" s="1"/>
      <c r="AQC176" s="1"/>
      <c r="AQR176" s="1"/>
      <c r="ARB176" s="1"/>
      <c r="ARL176" s="1"/>
      <c r="ASA176" s="1"/>
      <c r="ASK176" s="1"/>
      <c r="ASP176" s="1"/>
      <c r="ASU176" s="1"/>
      <c r="ASZ176" s="1"/>
      <c r="ATE176" s="1"/>
      <c r="ATJ176" s="1"/>
      <c r="ATO176" s="1"/>
      <c r="ATT176" s="1"/>
    </row>
    <row r="177" spans="1:981 1036:1211" hidden="1" x14ac:dyDescent="0.25">
      <c r="A177" t="s">
        <v>223</v>
      </c>
      <c r="B177" t="s">
        <v>610</v>
      </c>
      <c r="C177" t="s">
        <v>609</v>
      </c>
      <c r="D177">
        <v>1645</v>
      </c>
      <c r="E177" s="3">
        <f t="shared" ca="1" si="6"/>
        <v>4.4972222222222218</v>
      </c>
      <c r="F177" t="s">
        <v>839</v>
      </c>
      <c r="G177">
        <f t="shared" si="7"/>
        <v>2011</v>
      </c>
      <c r="H177">
        <f t="shared" si="8"/>
        <v>2</v>
      </c>
      <c r="DQ177" s="1"/>
      <c r="DV177" s="1"/>
      <c r="EA177" s="1"/>
      <c r="EF177" s="1"/>
      <c r="EK177" s="1"/>
      <c r="AFN177" s="1"/>
      <c r="AHG177" s="1"/>
      <c r="AIF177" s="1"/>
      <c r="AJE177" s="1"/>
      <c r="AKS177" s="1"/>
      <c r="AMV177" s="1"/>
      <c r="AOO177" s="1"/>
      <c r="APD177" s="1"/>
      <c r="APN177" s="1"/>
      <c r="AQC177" s="1"/>
      <c r="AQR177" s="1"/>
      <c r="ARB177" s="1"/>
      <c r="ARL177" s="1"/>
      <c r="ASA177" s="1"/>
      <c r="ASK177" s="1"/>
      <c r="ASP177" s="1"/>
      <c r="ASU177" s="1"/>
      <c r="ASZ177" s="1"/>
      <c r="ATE177" s="1"/>
      <c r="ATJ177" s="1"/>
      <c r="ATO177" s="1"/>
    </row>
    <row r="178" spans="1:981 1036:1211" hidden="1" x14ac:dyDescent="0.25">
      <c r="A178" t="s">
        <v>224</v>
      </c>
      <c r="B178" t="s">
        <v>611</v>
      </c>
      <c r="C178" t="s">
        <v>612</v>
      </c>
      <c r="D178">
        <v>1676</v>
      </c>
      <c r="E178" s="3">
        <f t="shared" ca="1" si="6"/>
        <v>4.583333333333333</v>
      </c>
      <c r="F178" t="s">
        <v>872</v>
      </c>
      <c r="G178">
        <f t="shared" si="7"/>
        <v>2009</v>
      </c>
      <c r="H178">
        <f t="shared" si="8"/>
        <v>3</v>
      </c>
      <c r="DQ178" s="1"/>
      <c r="DV178" s="1"/>
      <c r="EA178" s="1"/>
      <c r="EF178" s="1"/>
      <c r="EK178" s="1"/>
      <c r="AFN178" s="1"/>
      <c r="AHG178" s="1"/>
      <c r="AIF178" s="1"/>
      <c r="AJE178" s="1"/>
      <c r="AKS178" s="1"/>
      <c r="AMV178" s="1"/>
      <c r="AOO178" s="1"/>
      <c r="APD178" s="1"/>
      <c r="APN178" s="1"/>
      <c r="AQC178" s="1"/>
      <c r="AQR178" s="1"/>
      <c r="ARB178" s="1"/>
      <c r="ARL178" s="1"/>
      <c r="ASA178" s="1"/>
      <c r="ASK178" s="1"/>
      <c r="ASP178" s="1"/>
      <c r="ASU178" s="1"/>
      <c r="ASZ178" s="1"/>
      <c r="ATE178" s="1"/>
      <c r="ATJ178" s="1"/>
      <c r="ATO178" s="1"/>
    </row>
    <row r="179" spans="1:981 1036:1211" hidden="1" x14ac:dyDescent="0.25">
      <c r="A179" t="s">
        <v>225</v>
      </c>
      <c r="B179" t="s">
        <v>613</v>
      </c>
      <c r="C179" t="s">
        <v>612</v>
      </c>
      <c r="D179">
        <v>1676</v>
      </c>
      <c r="E179" s="3">
        <f t="shared" ca="1" si="6"/>
        <v>4.583333333333333</v>
      </c>
      <c r="F179" t="s">
        <v>762</v>
      </c>
      <c r="G179">
        <f t="shared" si="7"/>
        <v>2011</v>
      </c>
      <c r="H179">
        <f t="shared" si="8"/>
        <v>3</v>
      </c>
      <c r="DQ179" s="1"/>
      <c r="DV179" s="1"/>
      <c r="EA179" s="1"/>
      <c r="EF179" s="1"/>
      <c r="EK179" s="1"/>
      <c r="AFN179" s="1"/>
      <c r="AHG179" s="1"/>
      <c r="AIF179" s="1"/>
      <c r="AJE179" s="1"/>
      <c r="AKS179" s="1"/>
      <c r="AMV179" s="1"/>
      <c r="AOO179" s="1"/>
      <c r="APD179" s="1"/>
      <c r="APN179" s="1"/>
      <c r="AQC179" s="1"/>
      <c r="AQR179" s="1"/>
      <c r="ARB179" s="1"/>
      <c r="ARL179" s="1"/>
      <c r="ASA179" s="1"/>
      <c r="ASK179" s="1"/>
      <c r="ASP179" s="1"/>
      <c r="ASU179" s="1"/>
      <c r="ASZ179" s="1"/>
      <c r="ATE179" s="1"/>
      <c r="ATJ179" s="1"/>
      <c r="ATO179" s="1"/>
    </row>
    <row r="180" spans="1:981 1036:1211" hidden="1" x14ac:dyDescent="0.25">
      <c r="A180" t="s">
        <v>82</v>
      </c>
      <c r="B180" t="s">
        <v>323</v>
      </c>
      <c r="C180" t="s">
        <v>324</v>
      </c>
      <c r="D180">
        <v>1691</v>
      </c>
      <c r="E180" s="3">
        <f t="shared" ca="1" si="6"/>
        <v>4.625</v>
      </c>
      <c r="F180" t="s">
        <v>894</v>
      </c>
      <c r="G180">
        <f t="shared" si="7"/>
        <v>2011</v>
      </c>
      <c r="H180">
        <f t="shared" si="8"/>
        <v>4</v>
      </c>
      <c r="DQ180" s="1"/>
      <c r="DV180" s="1"/>
      <c r="EA180" s="1"/>
      <c r="EF180" s="1"/>
      <c r="EK180" s="1"/>
      <c r="AFN180" s="1"/>
      <c r="AHG180" s="1"/>
      <c r="AIF180" s="1"/>
      <c r="AJE180" s="1"/>
      <c r="AKS180" s="1"/>
      <c r="AMV180" s="1"/>
      <c r="AOO180" s="1"/>
      <c r="APD180" s="1"/>
      <c r="APN180" s="1"/>
      <c r="AQC180" s="1"/>
      <c r="AQR180" s="1"/>
      <c r="ARB180" s="1"/>
      <c r="ARL180" s="1"/>
      <c r="ASA180" s="1"/>
      <c r="ASK180" s="1"/>
      <c r="ASP180" s="1"/>
      <c r="ASU180" s="1"/>
      <c r="ASZ180" s="1"/>
      <c r="ATE180" s="1"/>
      <c r="ATJ180" s="1"/>
      <c r="ATO180" s="1"/>
    </row>
    <row r="181" spans="1:981 1036:1211" hidden="1" x14ac:dyDescent="0.25">
      <c r="A181" t="s">
        <v>226</v>
      </c>
      <c r="B181" t="s">
        <v>614</v>
      </c>
      <c r="C181" t="s">
        <v>615</v>
      </c>
      <c r="D181">
        <v>1706</v>
      </c>
      <c r="E181" s="3">
        <f t="shared" ca="1" si="6"/>
        <v>4.666666666666667</v>
      </c>
      <c r="F181" t="s">
        <v>874</v>
      </c>
      <c r="G181">
        <f t="shared" si="7"/>
        <v>2009</v>
      </c>
      <c r="H181">
        <f t="shared" si="8"/>
        <v>4</v>
      </c>
      <c r="DQ181" s="1"/>
      <c r="DV181" s="1"/>
      <c r="EA181" s="1"/>
      <c r="EF181" s="1"/>
      <c r="EK181" s="1"/>
      <c r="AFN181" s="1"/>
      <c r="AHG181" s="1"/>
      <c r="AIF181" s="1"/>
      <c r="AJE181" s="1"/>
      <c r="AKS181" s="1"/>
      <c r="AMV181" s="1"/>
      <c r="AOO181" s="1"/>
      <c r="APD181" s="1"/>
      <c r="APN181" s="1"/>
      <c r="AQC181" s="1"/>
      <c r="AQR181" s="1"/>
      <c r="ARB181" s="1"/>
      <c r="ARL181" s="1"/>
      <c r="ASA181" s="1"/>
      <c r="ASK181" s="1"/>
      <c r="ASP181" s="1"/>
      <c r="ASU181" s="1"/>
      <c r="ASZ181" s="1"/>
      <c r="ATE181" s="1"/>
      <c r="ATJ181" s="1"/>
      <c r="ATO181" s="1"/>
    </row>
    <row r="182" spans="1:981 1036:1211" hidden="1" x14ac:dyDescent="0.25">
      <c r="A182" t="s">
        <v>227</v>
      </c>
      <c r="B182" t="s">
        <v>616</v>
      </c>
      <c r="C182" t="s">
        <v>615</v>
      </c>
      <c r="D182">
        <v>1706</v>
      </c>
      <c r="E182" s="3">
        <f t="shared" ca="1" si="6"/>
        <v>4.666666666666667</v>
      </c>
      <c r="F182" t="s">
        <v>844</v>
      </c>
      <c r="G182">
        <f t="shared" si="7"/>
        <v>2011</v>
      </c>
      <c r="H182">
        <f t="shared" si="8"/>
        <v>5</v>
      </c>
      <c r="DQ182" s="1"/>
      <c r="DV182" s="1"/>
      <c r="EA182" s="1"/>
      <c r="EF182" s="1"/>
      <c r="EK182" s="1"/>
      <c r="AFN182" s="1"/>
      <c r="AHG182" s="1"/>
      <c r="AIF182" s="1"/>
      <c r="AJE182" s="1"/>
      <c r="AKS182" s="1"/>
      <c r="AMV182" s="1"/>
      <c r="AOO182" s="1"/>
      <c r="APD182" s="1"/>
      <c r="APN182" s="1"/>
      <c r="AQC182" s="1"/>
      <c r="AQR182" s="1"/>
      <c r="ARB182" s="1"/>
      <c r="ARL182" s="1"/>
      <c r="ASA182" s="1"/>
      <c r="ASK182" s="1"/>
      <c r="ASP182" s="1"/>
      <c r="ASU182" s="1"/>
      <c r="ASZ182" s="1"/>
      <c r="ATE182" s="1"/>
      <c r="ATJ182" s="1"/>
      <c r="ATO182" s="1"/>
    </row>
    <row r="183" spans="1:981 1036:1211" hidden="1" x14ac:dyDescent="0.25">
      <c r="A183" t="s">
        <v>228</v>
      </c>
      <c r="B183" t="s">
        <v>617</v>
      </c>
      <c r="C183" t="s">
        <v>618</v>
      </c>
      <c r="D183">
        <v>1721</v>
      </c>
      <c r="E183" s="3">
        <f t="shared" ca="1" si="6"/>
        <v>4.708333333333333</v>
      </c>
      <c r="F183" t="s">
        <v>895</v>
      </c>
      <c r="G183">
        <f t="shared" si="7"/>
        <v>1986</v>
      </c>
      <c r="H183">
        <f t="shared" si="8"/>
        <v>5</v>
      </c>
      <c r="DQ183" s="1"/>
      <c r="DV183" s="1"/>
      <c r="EA183" s="1"/>
      <c r="EF183" s="1"/>
      <c r="EK183" s="1"/>
      <c r="AFN183" s="1"/>
      <c r="AHG183" s="1"/>
      <c r="AIF183" s="1"/>
      <c r="AJE183" s="1"/>
      <c r="AKS183" s="1"/>
      <c r="AMV183" s="1"/>
      <c r="AOO183" s="1"/>
      <c r="APD183" s="1"/>
      <c r="APN183" s="1"/>
      <c r="AQC183" s="1"/>
      <c r="AQR183" s="1"/>
      <c r="ARB183" s="1"/>
      <c r="ARL183" s="1"/>
      <c r="ASA183" s="1"/>
      <c r="ASK183" s="1"/>
      <c r="ASP183" s="1"/>
      <c r="ASU183" s="1"/>
      <c r="ASZ183" s="1"/>
      <c r="ATE183" s="1"/>
      <c r="ATJ183" s="1"/>
      <c r="ATO183" s="1"/>
    </row>
    <row r="184" spans="1:981 1036:1211" hidden="1" x14ac:dyDescent="0.25">
      <c r="A184" t="s">
        <v>229</v>
      </c>
      <c r="B184" t="s">
        <v>619</v>
      </c>
      <c r="C184" t="s">
        <v>618</v>
      </c>
      <c r="D184">
        <v>1721</v>
      </c>
      <c r="E184" s="3">
        <f t="shared" ref="E184:E243" ca="1" si="9">YEARFRAC(TODAY(),C184)</f>
        <v>4.708333333333333</v>
      </c>
      <c r="F184" t="s">
        <v>896</v>
      </c>
      <c r="G184">
        <f t="shared" si="7"/>
        <v>2006</v>
      </c>
      <c r="H184">
        <f t="shared" si="8"/>
        <v>5</v>
      </c>
      <c r="DQ184" s="1"/>
      <c r="DV184" s="1"/>
      <c r="EA184" s="1"/>
      <c r="EF184" s="1"/>
      <c r="EK184" s="1"/>
      <c r="AFN184" s="1"/>
      <c r="AHG184" s="1"/>
      <c r="AIF184" s="1"/>
      <c r="AJE184" s="1"/>
      <c r="AKS184" s="1"/>
      <c r="AMV184" s="1"/>
      <c r="AOO184" s="1"/>
      <c r="APD184" s="1"/>
      <c r="APN184" s="1"/>
      <c r="AQC184" s="1"/>
      <c r="AQR184" s="1"/>
      <c r="ARB184" s="1"/>
      <c r="ARL184" s="1"/>
      <c r="ASA184" s="1"/>
      <c r="ASK184" s="1"/>
      <c r="ASP184" s="1"/>
      <c r="ASU184" s="1"/>
      <c r="ASZ184" s="1"/>
      <c r="ATE184" s="1"/>
      <c r="ATJ184" s="1"/>
      <c r="ATO184" s="1"/>
    </row>
    <row r="185" spans="1:981 1036:1211" hidden="1" x14ac:dyDescent="0.25">
      <c r="A185" t="s">
        <v>230</v>
      </c>
      <c r="B185" t="s">
        <v>620</v>
      </c>
      <c r="C185" t="s">
        <v>621</v>
      </c>
      <c r="D185">
        <v>1737</v>
      </c>
      <c r="E185" s="3">
        <f t="shared" ca="1" si="9"/>
        <v>4.75</v>
      </c>
      <c r="F185" t="s">
        <v>877</v>
      </c>
      <c r="G185">
        <f t="shared" si="7"/>
        <v>2009</v>
      </c>
      <c r="H185">
        <f t="shared" si="8"/>
        <v>6</v>
      </c>
      <c r="DQ185" s="1"/>
      <c r="DV185" s="1"/>
      <c r="EA185" s="1"/>
      <c r="EF185" s="1"/>
      <c r="EK185" s="1"/>
      <c r="AFN185" s="1"/>
      <c r="AHG185" s="1"/>
      <c r="AIF185" s="1"/>
      <c r="AJE185" s="1"/>
      <c r="AKS185" s="1"/>
      <c r="AMV185" s="1"/>
      <c r="AOO185" s="1"/>
      <c r="APD185" s="1"/>
      <c r="APN185" s="1"/>
      <c r="AQC185" s="1"/>
      <c r="AQR185" s="1"/>
      <c r="ARB185" s="1"/>
      <c r="ARL185" s="1"/>
      <c r="ASA185" s="1"/>
      <c r="ASK185" s="1"/>
      <c r="ASP185" s="1"/>
      <c r="ASU185" s="1"/>
      <c r="ASZ185" s="1"/>
      <c r="ATE185" s="1"/>
      <c r="ATJ185" s="1"/>
      <c r="ATO185" s="1"/>
    </row>
    <row r="186" spans="1:981 1036:1211" hidden="1" x14ac:dyDescent="0.25">
      <c r="A186" t="s">
        <v>231</v>
      </c>
      <c r="B186" t="s">
        <v>622</v>
      </c>
      <c r="C186" t="s">
        <v>621</v>
      </c>
      <c r="D186">
        <v>1737</v>
      </c>
      <c r="E186" s="3">
        <f t="shared" ca="1" si="9"/>
        <v>4.75</v>
      </c>
      <c r="F186" t="s">
        <v>848</v>
      </c>
      <c r="G186">
        <f t="shared" si="7"/>
        <v>2011</v>
      </c>
      <c r="H186">
        <f t="shared" si="8"/>
        <v>5</v>
      </c>
      <c r="DQ186" s="1"/>
      <c r="DV186" s="1"/>
      <c r="EA186" s="1"/>
      <c r="EF186" s="1"/>
      <c r="EK186" s="1"/>
      <c r="AFN186" s="1"/>
      <c r="AHG186" s="1"/>
      <c r="AIF186" s="1"/>
      <c r="AJE186" s="1"/>
      <c r="AKS186" s="1"/>
      <c r="AMV186" s="1"/>
      <c r="AOO186" s="1"/>
      <c r="APD186" s="1"/>
      <c r="APN186" s="1"/>
      <c r="AQC186" s="1"/>
      <c r="AQR186" s="1"/>
      <c r="ARB186" s="1"/>
      <c r="ARL186" s="1"/>
      <c r="ASA186" s="1"/>
      <c r="ASK186" s="1"/>
      <c r="ASP186" s="1"/>
      <c r="ASU186" s="1"/>
      <c r="ASZ186" s="1"/>
      <c r="ATE186" s="1"/>
      <c r="ATJ186" s="1"/>
      <c r="ATO186" s="1"/>
    </row>
    <row r="187" spans="1:981 1036:1211" hidden="1" x14ac:dyDescent="0.25">
      <c r="A187" t="s">
        <v>232</v>
      </c>
      <c r="B187" t="s">
        <v>623</v>
      </c>
      <c r="C187" t="s">
        <v>624</v>
      </c>
      <c r="D187">
        <v>1767</v>
      </c>
      <c r="E187" s="3">
        <f t="shared" ca="1" si="9"/>
        <v>4.833333333333333</v>
      </c>
      <c r="F187" t="s">
        <v>879</v>
      </c>
      <c r="G187">
        <f t="shared" si="7"/>
        <v>2009</v>
      </c>
      <c r="H187">
        <f t="shared" si="8"/>
        <v>6</v>
      </c>
      <c r="DQ187" s="1"/>
      <c r="DV187" s="1"/>
      <c r="EA187" s="1"/>
      <c r="EF187" s="1"/>
      <c r="EK187" s="1"/>
      <c r="AFN187" s="1"/>
      <c r="AHG187" s="1"/>
      <c r="AIF187" s="1"/>
      <c r="AJE187" s="1"/>
      <c r="AKS187" s="1"/>
      <c r="AMV187" s="1"/>
      <c r="AOO187" s="1"/>
      <c r="APD187" s="1"/>
      <c r="APN187" s="1"/>
      <c r="AQC187" s="1"/>
      <c r="AQR187" s="1"/>
      <c r="ARB187" s="1"/>
      <c r="ARL187" s="1"/>
      <c r="ASA187" s="1"/>
      <c r="ASK187" s="1"/>
      <c r="ASP187" s="1"/>
      <c r="ASU187" s="1"/>
      <c r="ASZ187" s="1"/>
      <c r="ATE187" s="1"/>
      <c r="ATJ187" s="1"/>
      <c r="ATO187" s="1"/>
    </row>
    <row r="188" spans="1:981 1036:1211" hidden="1" x14ac:dyDescent="0.25">
      <c r="A188" t="s">
        <v>233</v>
      </c>
      <c r="B188" t="s">
        <v>625</v>
      </c>
      <c r="C188" t="s">
        <v>624</v>
      </c>
      <c r="D188">
        <v>1767</v>
      </c>
      <c r="E188" s="3">
        <f t="shared" ca="1" si="9"/>
        <v>4.833333333333333</v>
      </c>
      <c r="F188" t="s">
        <v>783</v>
      </c>
      <c r="G188">
        <f t="shared" si="7"/>
        <v>2011</v>
      </c>
      <c r="H188">
        <f t="shared" si="8"/>
        <v>6</v>
      </c>
      <c r="DQ188" s="1"/>
      <c r="DV188" s="1"/>
      <c r="EA188" s="1"/>
      <c r="EF188" s="1"/>
      <c r="EK188" s="1"/>
      <c r="AFN188" s="1"/>
      <c r="AHG188" s="1"/>
      <c r="AIF188" s="1"/>
      <c r="AJE188" s="1"/>
      <c r="AKS188" s="1"/>
      <c r="AMV188" s="1"/>
      <c r="AOO188" s="1"/>
      <c r="APD188" s="1"/>
      <c r="APN188" s="1"/>
      <c r="AQC188" s="1"/>
      <c r="AQR188" s="1"/>
      <c r="ARB188" s="1"/>
      <c r="ARL188" s="1"/>
      <c r="ASA188" s="1"/>
      <c r="ASK188" s="1"/>
      <c r="ASP188" s="1"/>
      <c r="ASU188" s="1"/>
      <c r="ASZ188" s="1"/>
      <c r="ATE188" s="1"/>
      <c r="ATJ188" s="1"/>
      <c r="ATO188" s="1"/>
    </row>
    <row r="189" spans="1:981 1036:1211" hidden="1" x14ac:dyDescent="0.25">
      <c r="A189" t="s">
        <v>77</v>
      </c>
      <c r="B189" t="s">
        <v>309</v>
      </c>
      <c r="C189" t="s">
        <v>310</v>
      </c>
      <c r="D189">
        <v>1798</v>
      </c>
      <c r="E189" s="3">
        <f t="shared" ca="1" si="9"/>
        <v>4.916666666666667</v>
      </c>
      <c r="F189" t="s">
        <v>852</v>
      </c>
      <c r="G189">
        <f t="shared" si="7"/>
        <v>2011</v>
      </c>
      <c r="H189">
        <f t="shared" si="8"/>
        <v>8</v>
      </c>
      <c r="DQ189" s="1"/>
      <c r="DV189" s="1"/>
      <c r="EA189" s="1"/>
      <c r="EF189" s="1"/>
      <c r="EK189" s="1"/>
      <c r="AFN189" s="1"/>
      <c r="AHG189" s="1"/>
      <c r="AIF189" s="1"/>
      <c r="AJE189" s="1"/>
      <c r="AKS189" s="1"/>
      <c r="AMV189" s="1"/>
      <c r="AOO189" s="1"/>
      <c r="APD189" s="1"/>
      <c r="APN189" s="1"/>
      <c r="AQC189" s="1"/>
      <c r="AQR189" s="1"/>
      <c r="ARB189" s="1"/>
      <c r="ARL189" s="1"/>
      <c r="ASA189" s="1"/>
      <c r="ASK189" s="1"/>
      <c r="ASP189" s="1"/>
      <c r="ASU189" s="1"/>
      <c r="ASZ189" s="1"/>
      <c r="ATE189" s="1"/>
      <c r="ATJ189" s="1"/>
    </row>
    <row r="190" spans="1:981 1036:1211" hidden="1" x14ac:dyDescent="0.25">
      <c r="A190" t="s">
        <v>234</v>
      </c>
      <c r="B190" t="s">
        <v>626</v>
      </c>
      <c r="C190" t="s">
        <v>310</v>
      </c>
      <c r="D190">
        <v>1798</v>
      </c>
      <c r="E190" s="3">
        <f t="shared" ca="1" si="9"/>
        <v>4.916666666666667</v>
      </c>
      <c r="F190" t="s">
        <v>881</v>
      </c>
      <c r="G190">
        <f t="shared" si="7"/>
        <v>2009</v>
      </c>
      <c r="H190">
        <f t="shared" si="8"/>
        <v>7</v>
      </c>
      <c r="DQ190" s="1"/>
      <c r="DV190" s="1"/>
      <c r="EA190" s="1"/>
      <c r="EF190" s="1"/>
      <c r="EK190" s="1"/>
      <c r="AFN190" s="1"/>
      <c r="AHG190" s="1"/>
      <c r="AIF190" s="1"/>
      <c r="AJE190" s="1"/>
      <c r="AKS190" s="1"/>
      <c r="AMV190" s="1"/>
      <c r="AOO190" s="1"/>
      <c r="APD190" s="1"/>
      <c r="APN190" s="1"/>
      <c r="AQC190" s="1"/>
      <c r="AQR190" s="1"/>
      <c r="ARB190" s="1"/>
      <c r="ARL190" s="1"/>
      <c r="ASA190" s="1"/>
      <c r="ASK190" s="1"/>
      <c r="ASP190" s="1"/>
      <c r="ASU190" s="1"/>
      <c r="ASZ190" s="1"/>
      <c r="ATE190" s="1"/>
      <c r="ATJ190" s="1"/>
    </row>
    <row r="191" spans="1:981 1036:1211" hidden="1" x14ac:dyDescent="0.25">
      <c r="A191" t="s">
        <v>235</v>
      </c>
      <c r="B191" t="s">
        <v>627</v>
      </c>
      <c r="C191" t="s">
        <v>628</v>
      </c>
      <c r="D191">
        <v>1813</v>
      </c>
      <c r="E191" s="3">
        <f t="shared" ca="1" si="9"/>
        <v>4.958333333333333</v>
      </c>
      <c r="F191" t="s">
        <v>897</v>
      </c>
      <c r="G191">
        <f t="shared" ref="G191:G251" si="10">YEAR(F191)</f>
        <v>2006</v>
      </c>
      <c r="H191">
        <f t="shared" ref="H191:H251" si="11">MONTH(F191)</f>
        <v>8</v>
      </c>
      <c r="DQ191" s="1"/>
      <c r="DV191" s="1"/>
      <c r="EA191" s="1"/>
      <c r="EF191" s="1"/>
      <c r="EK191" s="1"/>
      <c r="AFN191" s="1"/>
      <c r="AHG191" s="1"/>
      <c r="AIF191" s="1"/>
      <c r="AJE191" s="1"/>
      <c r="AKS191" s="1"/>
      <c r="AMV191" s="1"/>
      <c r="AOO191" s="1"/>
      <c r="APD191" s="1"/>
      <c r="APN191" s="1"/>
      <c r="AQC191" s="1"/>
      <c r="AQR191" s="1"/>
      <c r="ARB191" s="1"/>
      <c r="ARL191" s="1"/>
      <c r="ASA191" s="1"/>
      <c r="ASK191" s="1"/>
      <c r="ASP191" s="1"/>
      <c r="ASU191" s="1"/>
      <c r="ASZ191" s="1"/>
      <c r="ATE191" s="1"/>
      <c r="ATJ191" s="1"/>
    </row>
    <row r="192" spans="1:981 1036:1211" hidden="1" x14ac:dyDescent="0.25">
      <c r="A192" t="s">
        <v>78</v>
      </c>
      <c r="B192" t="s">
        <v>311</v>
      </c>
      <c r="C192" t="s">
        <v>312</v>
      </c>
      <c r="D192">
        <v>1829</v>
      </c>
      <c r="E192" s="3">
        <f t="shared" ca="1" si="9"/>
        <v>5</v>
      </c>
      <c r="F192" t="s">
        <v>390</v>
      </c>
      <c r="G192">
        <f t="shared" si="10"/>
        <v>2011</v>
      </c>
      <c r="H192">
        <f t="shared" si="11"/>
        <v>8</v>
      </c>
      <c r="DQ192" s="1"/>
      <c r="DV192" s="1"/>
      <c r="EA192" s="1"/>
      <c r="EF192" s="1"/>
      <c r="EK192" s="1"/>
      <c r="AFN192" s="1"/>
      <c r="AHG192" s="1"/>
      <c r="AIF192" s="1"/>
      <c r="AJE192" s="1"/>
      <c r="AKS192" s="1"/>
      <c r="AMV192" s="1"/>
      <c r="AOO192" s="1"/>
      <c r="APD192" s="1"/>
      <c r="APN192" s="1"/>
      <c r="AQC192" s="1"/>
      <c r="AQR192" s="1"/>
      <c r="ARB192" s="1"/>
      <c r="ARL192" s="1"/>
      <c r="ASA192" s="1"/>
      <c r="ASK192" s="1"/>
      <c r="ASP192" s="1"/>
      <c r="ASU192" s="1"/>
      <c r="ASZ192" s="1"/>
      <c r="ATE192" s="1"/>
      <c r="ATJ192" s="1"/>
    </row>
    <row r="193" spans="1:981 1036:1206" hidden="1" x14ac:dyDescent="0.25">
      <c r="A193" t="s">
        <v>236</v>
      </c>
      <c r="B193" t="s">
        <v>629</v>
      </c>
      <c r="C193" t="s">
        <v>312</v>
      </c>
      <c r="D193">
        <v>1829</v>
      </c>
      <c r="E193" s="3">
        <f t="shared" ca="1" si="9"/>
        <v>5</v>
      </c>
      <c r="F193" t="s">
        <v>757</v>
      </c>
      <c r="G193">
        <f t="shared" si="10"/>
        <v>2009</v>
      </c>
      <c r="H193">
        <f t="shared" si="11"/>
        <v>8</v>
      </c>
      <c r="DQ193" s="1"/>
      <c r="DV193" s="1"/>
      <c r="EA193" s="1"/>
      <c r="EF193" s="1"/>
      <c r="EK193" s="1"/>
      <c r="AFN193" s="1"/>
      <c r="AHG193" s="1"/>
      <c r="AIF193" s="1"/>
      <c r="AJE193" s="1"/>
      <c r="AKS193" s="1"/>
      <c r="AMV193" s="1"/>
      <c r="AOO193" s="1"/>
      <c r="APD193" s="1"/>
      <c r="APN193" s="1"/>
      <c r="AQC193" s="1"/>
      <c r="AQR193" s="1"/>
      <c r="ARB193" s="1"/>
      <c r="ARL193" s="1"/>
      <c r="ASA193" s="1"/>
      <c r="ASK193" s="1"/>
      <c r="ASP193" s="1"/>
      <c r="ASU193" s="1"/>
      <c r="ASZ193" s="1"/>
      <c r="ATE193" s="1"/>
      <c r="ATJ193" s="1"/>
    </row>
    <row r="194" spans="1:981 1036:1206" hidden="1" x14ac:dyDescent="0.25">
      <c r="A194" t="s">
        <v>237</v>
      </c>
      <c r="B194" t="s">
        <v>630</v>
      </c>
      <c r="C194" t="s">
        <v>631</v>
      </c>
      <c r="D194">
        <v>1859</v>
      </c>
      <c r="E194" s="3">
        <f t="shared" ca="1" si="9"/>
        <v>5.083333333333333</v>
      </c>
      <c r="F194" t="s">
        <v>764</v>
      </c>
      <c r="G194">
        <f t="shared" si="10"/>
        <v>2009</v>
      </c>
      <c r="H194">
        <f t="shared" si="11"/>
        <v>9</v>
      </c>
      <c r="DQ194" s="1"/>
      <c r="DV194" s="1"/>
      <c r="EA194" s="1"/>
      <c r="EF194" s="1"/>
      <c r="EK194" s="1"/>
      <c r="AFN194" s="1"/>
      <c r="AHG194" s="1"/>
      <c r="AIF194" s="1"/>
      <c r="AJE194" s="1"/>
      <c r="AKS194" s="1"/>
      <c r="AMV194" s="1"/>
      <c r="AOO194" s="1"/>
      <c r="APD194" s="1"/>
      <c r="APN194" s="1"/>
      <c r="AQC194" s="1"/>
      <c r="AQR194" s="1"/>
      <c r="ARB194" s="1"/>
      <c r="ARL194" s="1"/>
      <c r="ASA194" s="1"/>
      <c r="ASK194" s="1"/>
      <c r="ASP194" s="1"/>
      <c r="ASU194" s="1"/>
      <c r="ASZ194" s="1"/>
      <c r="ATE194" s="1"/>
    </row>
    <row r="195" spans="1:981 1036:1206" x14ac:dyDescent="0.25">
      <c r="A195" t="s">
        <v>238</v>
      </c>
      <c r="B195" t="s">
        <v>632</v>
      </c>
      <c r="C195" t="s">
        <v>633</v>
      </c>
      <c r="D195">
        <v>1890</v>
      </c>
      <c r="E195" s="3">
        <f t="shared" ca="1" si="9"/>
        <v>5.166666666666667</v>
      </c>
      <c r="F195" t="s">
        <v>770</v>
      </c>
      <c r="G195">
        <f t="shared" si="10"/>
        <v>2009</v>
      </c>
      <c r="H195">
        <f t="shared" si="11"/>
        <v>11</v>
      </c>
      <c r="DQ195" s="1"/>
      <c r="DV195" s="1"/>
      <c r="EA195" s="1"/>
      <c r="EF195" s="1"/>
      <c r="EK195" s="1"/>
      <c r="AFN195" s="1"/>
      <c r="AHG195" s="1"/>
      <c r="AIF195" s="1"/>
      <c r="AJE195" s="1"/>
      <c r="AKS195" s="1"/>
      <c r="AMV195" s="1"/>
      <c r="AOO195" s="1"/>
      <c r="APD195" s="1"/>
      <c r="APN195" s="1"/>
      <c r="AQC195" s="1"/>
      <c r="AQR195" s="1"/>
      <c r="ARB195" s="1"/>
      <c r="ARL195" s="1"/>
      <c r="ASA195" s="1"/>
      <c r="ASK195" s="1"/>
      <c r="ASP195" s="1"/>
      <c r="ASU195" s="1"/>
      <c r="ASZ195" s="1"/>
      <c r="ATE195" s="1"/>
    </row>
    <row r="196" spans="1:981 1036:1206" hidden="1" x14ac:dyDescent="0.25">
      <c r="A196" t="s">
        <v>239</v>
      </c>
      <c r="B196" t="s">
        <v>634</v>
      </c>
      <c r="C196" t="s">
        <v>635</v>
      </c>
      <c r="D196">
        <v>1905</v>
      </c>
      <c r="E196" s="3">
        <f t="shared" ca="1" si="9"/>
        <v>5.208333333333333</v>
      </c>
      <c r="F196" t="s">
        <v>898</v>
      </c>
      <c r="G196">
        <f t="shared" si="10"/>
        <v>1986</v>
      </c>
      <c r="H196">
        <f t="shared" si="11"/>
        <v>11</v>
      </c>
      <c r="DQ196" s="1"/>
      <c r="DV196" s="1"/>
      <c r="EA196" s="1"/>
      <c r="EF196" s="1"/>
      <c r="EK196" s="1"/>
      <c r="AFN196" s="1"/>
      <c r="AHG196" s="1"/>
      <c r="AIF196" s="1"/>
      <c r="AJE196" s="1"/>
      <c r="AKS196" s="1"/>
      <c r="AMV196" s="1"/>
      <c r="AOO196" s="1"/>
      <c r="APD196" s="1"/>
      <c r="APN196" s="1"/>
      <c r="AQC196" s="1"/>
      <c r="AQR196" s="1"/>
      <c r="ARB196" s="1"/>
      <c r="ARL196" s="1"/>
      <c r="ASA196" s="1"/>
      <c r="ASK196" s="1"/>
      <c r="ASP196" s="1"/>
      <c r="ASU196" s="1"/>
      <c r="ASZ196" s="1"/>
    </row>
    <row r="197" spans="1:981 1036:1206" hidden="1" x14ac:dyDescent="0.25">
      <c r="A197" t="s">
        <v>240</v>
      </c>
      <c r="B197" t="s">
        <v>636</v>
      </c>
      <c r="C197" t="s">
        <v>635</v>
      </c>
      <c r="D197">
        <v>1905</v>
      </c>
      <c r="E197" s="3">
        <f t="shared" ca="1" si="9"/>
        <v>5.208333333333333</v>
      </c>
      <c r="F197" t="s">
        <v>899</v>
      </c>
      <c r="G197">
        <f t="shared" si="10"/>
        <v>2006</v>
      </c>
      <c r="H197">
        <f t="shared" si="11"/>
        <v>11</v>
      </c>
      <c r="DQ197" s="1"/>
      <c r="DV197" s="1"/>
      <c r="EA197" s="1"/>
      <c r="EF197" s="1"/>
      <c r="EK197" s="1"/>
      <c r="AFN197" s="1"/>
      <c r="AHG197" s="1"/>
      <c r="AIF197" s="1"/>
      <c r="AJE197" s="1"/>
      <c r="AKS197" s="1"/>
      <c r="AMV197" s="1"/>
      <c r="AOO197" s="1"/>
      <c r="APD197" s="1"/>
      <c r="APN197" s="1"/>
      <c r="AQC197" s="1"/>
      <c r="AQR197" s="1"/>
      <c r="ARB197" s="1"/>
      <c r="ARL197" s="1"/>
      <c r="ASA197" s="1"/>
      <c r="ASK197" s="1"/>
      <c r="ASP197" s="1"/>
      <c r="ASU197" s="1"/>
      <c r="ASZ197" s="1"/>
    </row>
    <row r="198" spans="1:981 1036:1206" x14ac:dyDescent="0.25">
      <c r="A198" t="s">
        <v>241</v>
      </c>
      <c r="B198" t="s">
        <v>637</v>
      </c>
      <c r="C198" t="s">
        <v>638</v>
      </c>
      <c r="D198">
        <v>1920</v>
      </c>
      <c r="E198" s="3">
        <f t="shared" ca="1" si="9"/>
        <v>5.25</v>
      </c>
      <c r="F198" t="s">
        <v>777</v>
      </c>
      <c r="G198">
        <f t="shared" si="10"/>
        <v>2009</v>
      </c>
      <c r="H198">
        <f t="shared" si="11"/>
        <v>11</v>
      </c>
      <c r="DQ198" s="1"/>
      <c r="DV198" s="1"/>
      <c r="EA198" s="1"/>
      <c r="EF198" s="1"/>
      <c r="EK198" s="1"/>
      <c r="AFN198" s="1"/>
      <c r="AHG198" s="1"/>
      <c r="AIF198" s="1"/>
      <c r="AJE198" s="1"/>
      <c r="AKS198" s="1"/>
      <c r="AMV198" s="1"/>
      <c r="AOO198" s="1"/>
      <c r="APD198" s="1"/>
      <c r="APN198" s="1"/>
      <c r="AQC198" s="1"/>
      <c r="AQR198" s="1"/>
      <c r="ARB198" s="1"/>
      <c r="ARL198" s="1"/>
      <c r="ASA198" s="1"/>
      <c r="ASK198" s="1"/>
      <c r="ASP198" s="1"/>
      <c r="ASU198" s="1"/>
      <c r="ASZ198" s="1"/>
    </row>
    <row r="199" spans="1:981 1036:1206" hidden="1" x14ac:dyDescent="0.25">
      <c r="A199" t="s">
        <v>242</v>
      </c>
      <c r="B199" t="s">
        <v>639</v>
      </c>
      <c r="C199" t="s">
        <v>640</v>
      </c>
      <c r="D199">
        <v>1951</v>
      </c>
      <c r="E199" s="3">
        <f t="shared" ca="1" si="9"/>
        <v>5.333333333333333</v>
      </c>
      <c r="F199" t="s">
        <v>785</v>
      </c>
      <c r="G199">
        <f t="shared" si="10"/>
        <v>2009</v>
      </c>
      <c r="H199">
        <f t="shared" si="11"/>
        <v>12</v>
      </c>
      <c r="DQ199" s="1"/>
      <c r="DV199" s="1"/>
      <c r="EA199" s="1"/>
      <c r="EF199" s="1"/>
      <c r="EK199" s="1"/>
      <c r="AFN199" s="1"/>
      <c r="AHG199" s="1"/>
      <c r="AIF199" s="1"/>
      <c r="AJE199" s="1"/>
      <c r="AKS199" s="1"/>
      <c r="AMV199" s="1"/>
      <c r="AOO199" s="1"/>
      <c r="APD199" s="1"/>
      <c r="APN199" s="1"/>
      <c r="AQC199" s="1"/>
      <c r="AQR199" s="1"/>
      <c r="ARB199" s="1"/>
      <c r="ARL199" s="1"/>
      <c r="ASA199" s="1"/>
      <c r="ASK199" s="1"/>
      <c r="ASP199" s="1"/>
      <c r="ASU199" s="1"/>
    </row>
    <row r="200" spans="1:981 1036:1206" hidden="1" x14ac:dyDescent="0.25">
      <c r="A200" t="s">
        <v>243</v>
      </c>
      <c r="B200" t="s">
        <v>641</v>
      </c>
      <c r="C200" t="s">
        <v>642</v>
      </c>
      <c r="D200">
        <v>1982</v>
      </c>
      <c r="E200" s="3">
        <f t="shared" ca="1" si="9"/>
        <v>5.416666666666667</v>
      </c>
      <c r="F200" t="s">
        <v>792</v>
      </c>
      <c r="G200">
        <f t="shared" si="10"/>
        <v>2010</v>
      </c>
      <c r="H200">
        <f t="shared" si="11"/>
        <v>2</v>
      </c>
      <c r="DQ200" s="1"/>
      <c r="DV200" s="1"/>
      <c r="EA200" s="1"/>
      <c r="EF200" s="1"/>
      <c r="EK200" s="1"/>
      <c r="AFN200" s="1"/>
      <c r="AHG200" s="1"/>
      <c r="AIF200" s="1"/>
      <c r="AJE200" s="1"/>
      <c r="AKS200" s="1"/>
      <c r="AMV200" s="1"/>
      <c r="AOO200" s="1"/>
      <c r="APD200" s="1"/>
      <c r="APN200" s="1"/>
      <c r="AQC200" s="1"/>
      <c r="AQR200" s="1"/>
      <c r="ARB200" s="1"/>
      <c r="ARL200" s="1"/>
      <c r="ASA200" s="1"/>
      <c r="ASK200" s="1"/>
      <c r="ASP200" s="1"/>
      <c r="ASU200" s="1"/>
    </row>
    <row r="201" spans="1:981 1036:1206" hidden="1" x14ac:dyDescent="0.25">
      <c r="A201" t="s">
        <v>244</v>
      </c>
      <c r="B201" t="s">
        <v>643</v>
      </c>
      <c r="C201" t="s">
        <v>644</v>
      </c>
      <c r="D201">
        <v>1997</v>
      </c>
      <c r="E201" s="3">
        <f t="shared" ca="1" si="9"/>
        <v>5.458333333333333</v>
      </c>
      <c r="F201" t="s">
        <v>900</v>
      </c>
      <c r="G201">
        <f t="shared" si="10"/>
        <v>2007</v>
      </c>
      <c r="H201">
        <f t="shared" si="11"/>
        <v>2</v>
      </c>
      <c r="DQ201" s="1"/>
      <c r="DV201" s="1"/>
      <c r="EA201" s="1"/>
      <c r="EF201" s="1"/>
      <c r="EK201" s="1"/>
      <c r="AFN201" s="1"/>
      <c r="AHG201" s="1"/>
      <c r="AIF201" s="1"/>
      <c r="AJE201" s="1"/>
      <c r="AKS201" s="1"/>
      <c r="AMV201" s="1"/>
      <c r="AOO201" s="1"/>
      <c r="APD201" s="1"/>
      <c r="APN201" s="1"/>
      <c r="AQC201" s="1"/>
      <c r="AQR201" s="1"/>
      <c r="ARB201" s="1"/>
      <c r="ARL201" s="1"/>
      <c r="ASA201" s="1"/>
      <c r="ASK201" s="1"/>
      <c r="ASP201" s="1"/>
      <c r="ASU201" s="1"/>
    </row>
    <row r="202" spans="1:981 1036:1206" hidden="1" x14ac:dyDescent="0.25">
      <c r="A202" t="s">
        <v>245</v>
      </c>
      <c r="B202" t="s">
        <v>645</v>
      </c>
      <c r="C202" t="s">
        <v>646</v>
      </c>
      <c r="D202">
        <v>2010</v>
      </c>
      <c r="E202" s="3">
        <f t="shared" ca="1" si="9"/>
        <v>5.4944444444444445</v>
      </c>
      <c r="F202" t="s">
        <v>800</v>
      </c>
      <c r="G202">
        <f t="shared" si="10"/>
        <v>2010</v>
      </c>
      <c r="H202">
        <f t="shared" si="11"/>
        <v>3</v>
      </c>
      <c r="DQ202" s="1"/>
      <c r="DV202" s="1"/>
      <c r="EA202" s="1"/>
      <c r="EF202" s="1"/>
      <c r="EK202" s="1"/>
      <c r="AFN202" s="1"/>
      <c r="AHG202" s="1"/>
      <c r="AIF202" s="1"/>
      <c r="AJE202" s="1"/>
      <c r="AKS202" s="1"/>
      <c r="AMV202" s="1"/>
      <c r="AOO202" s="1"/>
      <c r="APD202" s="1"/>
      <c r="APN202" s="1"/>
      <c r="AQC202" s="1"/>
      <c r="AQR202" s="1"/>
      <c r="ARB202" s="1"/>
      <c r="ARL202" s="1"/>
      <c r="ASA202" s="1"/>
      <c r="ASK202" s="1"/>
      <c r="ASP202" s="1"/>
      <c r="ASU202" s="1"/>
    </row>
    <row r="203" spans="1:981 1036:1206" hidden="1" x14ac:dyDescent="0.25">
      <c r="A203" t="s">
        <v>246</v>
      </c>
      <c r="B203" t="s">
        <v>647</v>
      </c>
      <c r="C203" t="s">
        <v>648</v>
      </c>
      <c r="D203">
        <v>2041</v>
      </c>
      <c r="E203" s="3">
        <f t="shared" ca="1" si="9"/>
        <v>5.583333333333333</v>
      </c>
      <c r="F203" t="s">
        <v>803</v>
      </c>
      <c r="G203">
        <f t="shared" si="10"/>
        <v>2010</v>
      </c>
      <c r="H203">
        <f t="shared" si="11"/>
        <v>3</v>
      </c>
      <c r="DQ203" s="1"/>
      <c r="DV203" s="1"/>
      <c r="EA203" s="1"/>
      <c r="EF203" s="1"/>
      <c r="EK203" s="1"/>
      <c r="AFN203" s="1"/>
      <c r="AHG203" s="1"/>
      <c r="AIF203" s="1"/>
      <c r="AJE203" s="1"/>
      <c r="AKS203" s="1"/>
      <c r="AMV203" s="1"/>
      <c r="AOO203" s="1"/>
      <c r="APD203" s="1"/>
      <c r="APN203" s="1"/>
      <c r="AQC203" s="1"/>
      <c r="AQR203" s="1"/>
      <c r="ARB203" s="1"/>
      <c r="ARL203" s="1"/>
      <c r="ASA203" s="1"/>
      <c r="ASK203" s="1"/>
      <c r="ASP203" s="1"/>
      <c r="ASU203" s="1"/>
    </row>
    <row r="204" spans="1:981 1036:1206" hidden="1" x14ac:dyDescent="0.25">
      <c r="A204" t="s">
        <v>247</v>
      </c>
      <c r="B204" t="s">
        <v>649</v>
      </c>
      <c r="C204" t="s">
        <v>650</v>
      </c>
      <c r="D204">
        <v>2071</v>
      </c>
      <c r="E204" s="3">
        <f t="shared" ca="1" si="9"/>
        <v>5.666666666666667</v>
      </c>
      <c r="F204" t="s">
        <v>806</v>
      </c>
      <c r="G204">
        <f t="shared" si="10"/>
        <v>2010</v>
      </c>
      <c r="H204">
        <f t="shared" si="11"/>
        <v>4</v>
      </c>
      <c r="DQ204" s="1"/>
      <c r="DV204" s="1"/>
      <c r="EA204" s="1"/>
      <c r="EF204" s="1"/>
      <c r="EK204" s="1"/>
      <c r="AFN204" s="1"/>
      <c r="AHG204" s="1"/>
      <c r="AIF204" s="1"/>
      <c r="AJE204" s="1"/>
      <c r="AKS204" s="1"/>
      <c r="AMV204" s="1"/>
      <c r="AOO204" s="1"/>
      <c r="APD204" s="1"/>
      <c r="APN204" s="1"/>
      <c r="AQC204" s="1"/>
      <c r="AQR204" s="1"/>
      <c r="ARB204" s="1"/>
      <c r="ARL204" s="1"/>
      <c r="ASA204" s="1"/>
      <c r="ASK204" s="1"/>
      <c r="ASP204" s="1"/>
      <c r="ASU204" s="1"/>
    </row>
    <row r="205" spans="1:981 1036:1206" hidden="1" x14ac:dyDescent="0.25">
      <c r="A205" t="s">
        <v>248</v>
      </c>
      <c r="B205" t="s">
        <v>651</v>
      </c>
      <c r="C205" t="s">
        <v>652</v>
      </c>
      <c r="D205">
        <v>2086</v>
      </c>
      <c r="E205" s="3">
        <f t="shared" ca="1" si="9"/>
        <v>5.708333333333333</v>
      </c>
      <c r="F205" t="s">
        <v>901</v>
      </c>
      <c r="G205">
        <f t="shared" si="10"/>
        <v>1987</v>
      </c>
      <c r="H205">
        <f t="shared" si="11"/>
        <v>5</v>
      </c>
      <c r="DQ205" s="1"/>
      <c r="DV205" s="1"/>
      <c r="EA205" s="1"/>
      <c r="EF205" s="1"/>
      <c r="EK205" s="1"/>
      <c r="AFN205" s="1"/>
      <c r="AHG205" s="1"/>
      <c r="AIF205" s="1"/>
      <c r="AJE205" s="1"/>
      <c r="AKS205" s="1"/>
      <c r="AMV205" s="1"/>
      <c r="AOO205" s="1"/>
      <c r="APD205" s="1"/>
      <c r="APN205" s="1"/>
      <c r="AQC205" s="1"/>
      <c r="AQR205" s="1"/>
      <c r="ARB205" s="1"/>
      <c r="ARL205" s="1"/>
      <c r="ASA205" s="1"/>
      <c r="ASK205" s="1"/>
      <c r="ASP205" s="1"/>
      <c r="ASU205" s="1"/>
    </row>
    <row r="206" spans="1:981 1036:1206" hidden="1" x14ac:dyDescent="0.25">
      <c r="A206" t="s">
        <v>249</v>
      </c>
      <c r="B206" t="s">
        <v>653</v>
      </c>
      <c r="C206" t="s">
        <v>652</v>
      </c>
      <c r="D206">
        <v>2086</v>
      </c>
      <c r="E206" s="3">
        <f t="shared" ca="1" si="9"/>
        <v>5.708333333333333</v>
      </c>
      <c r="F206" t="s">
        <v>902</v>
      </c>
      <c r="G206">
        <f t="shared" si="10"/>
        <v>2007</v>
      </c>
      <c r="H206">
        <f t="shared" si="11"/>
        <v>5</v>
      </c>
      <c r="DQ206" s="1"/>
      <c r="DV206" s="1"/>
      <c r="EA206" s="1"/>
      <c r="EF206" s="1"/>
      <c r="EK206" s="1"/>
      <c r="AFN206" s="1"/>
      <c r="AHG206" s="1"/>
      <c r="AIF206" s="1"/>
      <c r="AJE206" s="1"/>
      <c r="AKS206" s="1"/>
      <c r="AMV206" s="1"/>
      <c r="AOO206" s="1"/>
      <c r="APD206" s="1"/>
      <c r="APN206" s="1"/>
      <c r="AQC206" s="1"/>
      <c r="AQR206" s="1"/>
      <c r="ARB206" s="1"/>
      <c r="ARL206" s="1"/>
      <c r="ASA206" s="1"/>
      <c r="ASK206" s="1"/>
      <c r="ASP206" s="1"/>
      <c r="ASU206" s="1"/>
    </row>
    <row r="207" spans="1:981 1036:1206" hidden="1" x14ac:dyDescent="0.25">
      <c r="A207" t="s">
        <v>250</v>
      </c>
      <c r="B207" t="s">
        <v>654</v>
      </c>
      <c r="C207" t="s">
        <v>655</v>
      </c>
      <c r="D207">
        <v>2102</v>
      </c>
      <c r="E207" s="3">
        <f t="shared" ca="1" si="9"/>
        <v>5.75</v>
      </c>
      <c r="F207" t="s">
        <v>809</v>
      </c>
      <c r="G207">
        <f t="shared" si="10"/>
        <v>2010</v>
      </c>
      <c r="H207">
        <f t="shared" si="11"/>
        <v>6</v>
      </c>
      <c r="DQ207" s="1"/>
      <c r="DV207" s="1"/>
      <c r="EA207" s="1"/>
      <c r="EF207" s="1"/>
      <c r="EK207" s="1"/>
      <c r="AFN207" s="1"/>
      <c r="AHG207" s="1"/>
      <c r="AIF207" s="1"/>
      <c r="AJE207" s="1"/>
      <c r="AKS207" s="1"/>
      <c r="AMV207" s="1"/>
      <c r="AOO207" s="1"/>
      <c r="APD207" s="1"/>
      <c r="APN207" s="1"/>
      <c r="AQC207" s="1"/>
      <c r="AQR207" s="1"/>
      <c r="ARB207" s="1"/>
      <c r="ARL207" s="1"/>
      <c r="ASA207" s="1"/>
      <c r="ASK207" s="1"/>
      <c r="ASP207" s="1"/>
      <c r="ASU207" s="1"/>
    </row>
    <row r="208" spans="1:981 1036:1206" hidden="1" x14ac:dyDescent="0.25">
      <c r="A208" t="s">
        <v>79</v>
      </c>
      <c r="B208" t="s">
        <v>313</v>
      </c>
      <c r="C208" t="s">
        <v>314</v>
      </c>
      <c r="D208">
        <v>2559</v>
      </c>
      <c r="E208" s="3">
        <f t="shared" ca="1" si="9"/>
        <v>7</v>
      </c>
      <c r="F208" t="s">
        <v>390</v>
      </c>
      <c r="G208">
        <f t="shared" si="10"/>
        <v>2011</v>
      </c>
      <c r="H208">
        <f t="shared" si="11"/>
        <v>8</v>
      </c>
      <c r="DQ208" s="1"/>
      <c r="DV208" s="1"/>
      <c r="EA208" s="1"/>
      <c r="EF208" s="1"/>
      <c r="EK208" s="1"/>
      <c r="AFN208" s="1"/>
      <c r="AHG208" s="1"/>
      <c r="AIF208" s="1"/>
      <c r="AJE208" s="1"/>
      <c r="AKS208" s="1"/>
      <c r="AMV208" s="1"/>
      <c r="AOO208" s="1"/>
      <c r="APD208" s="1"/>
      <c r="APN208" s="1"/>
      <c r="AQC208" s="1"/>
      <c r="AQR208" s="1"/>
      <c r="ARB208" s="1"/>
      <c r="ARL208" s="1"/>
      <c r="ASA208" s="1"/>
      <c r="ASK208" s="1"/>
      <c r="ASP208" s="1"/>
    </row>
    <row r="209" spans="1:981 1036:1186" hidden="1" x14ac:dyDescent="0.25">
      <c r="A209" t="s">
        <v>251</v>
      </c>
      <c r="B209" t="s">
        <v>656</v>
      </c>
      <c r="C209" t="s">
        <v>657</v>
      </c>
      <c r="D209">
        <v>2635</v>
      </c>
      <c r="E209" s="3">
        <f t="shared" ca="1" si="9"/>
        <v>7.208333333333333</v>
      </c>
      <c r="F209" t="s">
        <v>903</v>
      </c>
      <c r="G209">
        <f t="shared" si="10"/>
        <v>1988</v>
      </c>
      <c r="H209">
        <f t="shared" si="11"/>
        <v>11</v>
      </c>
      <c r="DQ209" s="1"/>
      <c r="DV209" s="1"/>
      <c r="EA209" s="1"/>
      <c r="EF209" s="1"/>
      <c r="EK209" s="1"/>
      <c r="AFN209" s="1"/>
      <c r="AHG209" s="1"/>
      <c r="AIF209" s="1"/>
      <c r="AJE209" s="1"/>
      <c r="AKS209" s="1"/>
      <c r="AMV209" s="1"/>
      <c r="AOO209" s="1"/>
      <c r="APD209" s="1"/>
      <c r="APN209" s="1"/>
      <c r="AQC209" s="1"/>
      <c r="AQR209" s="1"/>
      <c r="ARB209" s="1"/>
      <c r="ARL209" s="1"/>
      <c r="ASA209" s="1"/>
      <c r="ASK209" s="1"/>
      <c r="ASP209" s="1"/>
    </row>
    <row r="210" spans="1:981 1036:1186" hidden="1" x14ac:dyDescent="0.25">
      <c r="A210" t="s">
        <v>252</v>
      </c>
      <c r="B210" t="s">
        <v>658</v>
      </c>
      <c r="C210" t="s">
        <v>657</v>
      </c>
      <c r="D210">
        <v>2635</v>
      </c>
      <c r="E210" s="3">
        <f t="shared" ca="1" si="9"/>
        <v>7.208333333333333</v>
      </c>
      <c r="F210" t="s">
        <v>773</v>
      </c>
      <c r="G210">
        <f t="shared" si="10"/>
        <v>2008</v>
      </c>
      <c r="H210">
        <f t="shared" si="11"/>
        <v>11</v>
      </c>
      <c r="DQ210" s="1"/>
      <c r="DV210" s="1"/>
      <c r="EA210" s="1"/>
      <c r="EF210" s="1"/>
      <c r="EK210" s="1"/>
      <c r="AFN210" s="1"/>
      <c r="AHG210" s="1"/>
      <c r="AIF210" s="1"/>
      <c r="AJE210" s="1"/>
      <c r="AKS210" s="1"/>
      <c r="AMV210" s="1"/>
      <c r="AOO210" s="1"/>
      <c r="APD210" s="1"/>
      <c r="APN210" s="1"/>
      <c r="AQC210" s="1"/>
      <c r="AQR210" s="1"/>
      <c r="ARB210" s="1"/>
      <c r="ARL210" s="1"/>
      <c r="ASA210" s="1"/>
      <c r="ASK210" s="1"/>
    </row>
    <row r="211" spans="1:981 1036:1186" hidden="1" x14ac:dyDescent="0.25">
      <c r="A211" t="s">
        <v>253</v>
      </c>
      <c r="B211" t="s">
        <v>659</v>
      </c>
      <c r="C211" t="s">
        <v>660</v>
      </c>
      <c r="D211">
        <v>2727</v>
      </c>
      <c r="E211" s="3">
        <f t="shared" ca="1" si="9"/>
        <v>7.458333333333333</v>
      </c>
      <c r="F211" t="s">
        <v>904</v>
      </c>
      <c r="G211">
        <f t="shared" si="10"/>
        <v>1989</v>
      </c>
      <c r="H211">
        <f t="shared" si="11"/>
        <v>2</v>
      </c>
      <c r="DQ211" s="1"/>
      <c r="DV211" s="1"/>
      <c r="EA211" s="1"/>
      <c r="EF211" s="1"/>
      <c r="EK211" s="1"/>
      <c r="AFN211" s="1"/>
      <c r="AHG211" s="1"/>
      <c r="AIF211" s="1"/>
      <c r="AJE211" s="1"/>
      <c r="AKS211" s="1"/>
      <c r="AMV211" s="1"/>
      <c r="AOO211" s="1"/>
      <c r="APD211" s="1"/>
      <c r="APN211" s="1"/>
      <c r="AQC211" s="1"/>
      <c r="AQR211" s="1"/>
      <c r="ARB211" s="1"/>
      <c r="ARL211" s="1"/>
      <c r="ASA211" s="1"/>
      <c r="ASK211" s="1"/>
    </row>
    <row r="212" spans="1:981 1036:1186" hidden="1" x14ac:dyDescent="0.25">
      <c r="A212" t="s">
        <v>254</v>
      </c>
      <c r="B212" t="s">
        <v>661</v>
      </c>
      <c r="C212" t="s">
        <v>660</v>
      </c>
      <c r="D212">
        <v>2727</v>
      </c>
      <c r="E212" s="3">
        <f t="shared" ca="1" si="9"/>
        <v>7.458333333333333</v>
      </c>
      <c r="F212" t="s">
        <v>796</v>
      </c>
      <c r="G212">
        <f t="shared" si="10"/>
        <v>2009</v>
      </c>
      <c r="H212">
        <f t="shared" si="11"/>
        <v>2</v>
      </c>
      <c r="DQ212" s="1"/>
      <c r="DV212" s="1"/>
      <c r="EA212" s="1"/>
      <c r="EF212" s="1"/>
      <c r="EK212" s="1"/>
      <c r="AFN212" s="1"/>
      <c r="AHG212" s="1"/>
      <c r="AIF212" s="1"/>
      <c r="AJE212" s="1"/>
      <c r="AKS212" s="1"/>
      <c r="AMV212" s="1"/>
      <c r="AOO212" s="1"/>
      <c r="APD212" s="1"/>
      <c r="APN212" s="1"/>
      <c r="AQC212" s="1"/>
      <c r="AQR212" s="1"/>
      <c r="ARB212" s="1"/>
      <c r="ARL212" s="1"/>
      <c r="ASA212" s="1"/>
      <c r="ASK212" s="1"/>
    </row>
    <row r="213" spans="1:981 1036:1186" hidden="1" x14ac:dyDescent="0.25">
      <c r="A213" t="s">
        <v>255</v>
      </c>
      <c r="B213" t="s">
        <v>662</v>
      </c>
      <c r="C213" t="s">
        <v>663</v>
      </c>
      <c r="D213">
        <v>2816</v>
      </c>
      <c r="E213" s="3">
        <f t="shared" ca="1" si="9"/>
        <v>7.708333333333333</v>
      </c>
      <c r="F213" t="s">
        <v>807</v>
      </c>
      <c r="G213">
        <f t="shared" si="10"/>
        <v>2009</v>
      </c>
      <c r="H213">
        <f t="shared" si="11"/>
        <v>5</v>
      </c>
      <c r="DQ213" s="1"/>
      <c r="DV213" s="1"/>
      <c r="EA213" s="1"/>
      <c r="EF213" s="1"/>
      <c r="EK213" s="1"/>
      <c r="AFN213" s="1"/>
      <c r="AHG213" s="1"/>
      <c r="AIF213" s="1"/>
      <c r="AJE213" s="1"/>
      <c r="AKS213" s="1"/>
      <c r="AMV213" s="1"/>
      <c r="AOO213" s="1"/>
      <c r="APD213" s="1"/>
      <c r="APN213" s="1"/>
      <c r="AQC213" s="1"/>
      <c r="AQR213" s="1"/>
      <c r="ARB213" s="1"/>
      <c r="ARL213" s="1"/>
      <c r="ASA213" s="1"/>
    </row>
    <row r="214" spans="1:981 1036:1186" hidden="1" x14ac:dyDescent="0.25">
      <c r="A214" t="s">
        <v>256</v>
      </c>
      <c r="B214" t="s">
        <v>664</v>
      </c>
      <c r="C214" t="s">
        <v>665</v>
      </c>
      <c r="D214">
        <v>2908</v>
      </c>
      <c r="E214" s="3">
        <f t="shared" ca="1" si="9"/>
        <v>7.958333333333333</v>
      </c>
      <c r="F214" t="s">
        <v>905</v>
      </c>
      <c r="G214">
        <f t="shared" si="10"/>
        <v>1989</v>
      </c>
      <c r="H214">
        <f t="shared" si="11"/>
        <v>8</v>
      </c>
      <c r="DQ214" s="1"/>
      <c r="DV214" s="1"/>
      <c r="EA214" s="1"/>
      <c r="EF214" s="1"/>
      <c r="EK214" s="1"/>
      <c r="AFN214" s="1"/>
      <c r="AHG214" s="1"/>
      <c r="AIF214" s="1"/>
      <c r="AJE214" s="1"/>
      <c r="AKS214" s="1"/>
      <c r="AMV214" s="1"/>
      <c r="AOO214" s="1"/>
      <c r="APD214" s="1"/>
      <c r="APN214" s="1"/>
      <c r="AQC214" s="1"/>
      <c r="AQR214" s="1"/>
      <c r="ARB214" s="1"/>
      <c r="ARL214" s="1"/>
      <c r="ASA214" s="1"/>
    </row>
    <row r="215" spans="1:981 1036:1186" hidden="1" x14ac:dyDescent="0.25">
      <c r="A215" t="s">
        <v>257</v>
      </c>
      <c r="B215" t="s">
        <v>666</v>
      </c>
      <c r="C215" t="s">
        <v>665</v>
      </c>
      <c r="D215">
        <v>2908</v>
      </c>
      <c r="E215" s="3">
        <f t="shared" ca="1" si="9"/>
        <v>7.958333333333333</v>
      </c>
      <c r="F215" t="s">
        <v>817</v>
      </c>
      <c r="G215">
        <f t="shared" si="10"/>
        <v>2009</v>
      </c>
      <c r="H215">
        <f t="shared" si="11"/>
        <v>8</v>
      </c>
      <c r="DQ215" s="1"/>
      <c r="DV215" s="1"/>
      <c r="EA215" s="1"/>
      <c r="EF215" s="1"/>
      <c r="EK215" s="1"/>
      <c r="AFN215" s="1"/>
      <c r="AHG215" s="1"/>
      <c r="AIF215" s="1"/>
      <c r="AJE215" s="1"/>
      <c r="AKS215" s="1"/>
      <c r="AMV215" s="1"/>
      <c r="AOO215" s="1"/>
      <c r="APD215" s="1"/>
      <c r="APN215" s="1"/>
      <c r="AQC215" s="1"/>
      <c r="AQR215" s="1"/>
      <c r="ARB215" s="1"/>
      <c r="ARL215" s="1"/>
      <c r="ASA215" s="1"/>
    </row>
    <row r="216" spans="1:981 1036:1186" x14ac:dyDescent="0.25">
      <c r="A216" t="s">
        <v>258</v>
      </c>
      <c r="B216" t="s">
        <v>667</v>
      </c>
      <c r="C216" t="s">
        <v>668</v>
      </c>
      <c r="D216">
        <v>3000</v>
      </c>
      <c r="E216" s="3">
        <f t="shared" ca="1" si="9"/>
        <v>8.2083333333333339</v>
      </c>
      <c r="F216" t="s">
        <v>827</v>
      </c>
      <c r="G216">
        <f t="shared" si="10"/>
        <v>2009</v>
      </c>
      <c r="H216">
        <f t="shared" si="11"/>
        <v>11</v>
      </c>
      <c r="DQ216" s="1"/>
      <c r="DV216" s="1"/>
      <c r="EA216" s="1"/>
      <c r="EF216" s="1"/>
      <c r="EK216" s="1"/>
      <c r="AFN216" s="1"/>
      <c r="AHG216" s="1"/>
      <c r="AIF216" s="1"/>
      <c r="AJE216" s="1"/>
      <c r="AKS216" s="1"/>
      <c r="AMV216" s="1"/>
      <c r="AOO216" s="1"/>
      <c r="APD216" s="1"/>
      <c r="APN216" s="1"/>
      <c r="AQC216" s="1"/>
      <c r="AQR216" s="1"/>
      <c r="ARB216" s="1"/>
      <c r="ARL216" s="1"/>
    </row>
    <row r="217" spans="1:981 1036:1186" hidden="1" x14ac:dyDescent="0.25">
      <c r="A217" t="s">
        <v>259</v>
      </c>
      <c r="B217" t="s">
        <v>669</v>
      </c>
      <c r="C217" t="s">
        <v>670</v>
      </c>
      <c r="D217">
        <v>3092</v>
      </c>
      <c r="E217" s="3">
        <f t="shared" ca="1" si="9"/>
        <v>8.4583333333333339</v>
      </c>
      <c r="F217" t="s">
        <v>906</v>
      </c>
      <c r="G217">
        <f t="shared" si="10"/>
        <v>1990</v>
      </c>
      <c r="H217">
        <f t="shared" si="11"/>
        <v>2</v>
      </c>
      <c r="DQ217" s="1"/>
      <c r="DV217" s="1"/>
      <c r="EA217" s="1"/>
      <c r="EF217" s="1"/>
      <c r="EK217" s="1"/>
      <c r="AFN217" s="1"/>
      <c r="AHG217" s="1"/>
      <c r="AIF217" s="1"/>
      <c r="AJE217" s="1"/>
      <c r="AKS217" s="1"/>
      <c r="AMV217" s="1"/>
      <c r="AOO217" s="1"/>
      <c r="APD217" s="1"/>
      <c r="APN217" s="1"/>
      <c r="AQC217" s="1"/>
      <c r="AQR217" s="1"/>
      <c r="ARB217" s="1"/>
      <c r="ARL217" s="1"/>
    </row>
    <row r="218" spans="1:981 1036:1186" hidden="1" x14ac:dyDescent="0.25">
      <c r="A218" t="s">
        <v>260</v>
      </c>
      <c r="B218" t="s">
        <v>671</v>
      </c>
      <c r="C218" t="s">
        <v>670</v>
      </c>
      <c r="D218">
        <v>3092</v>
      </c>
      <c r="E218" s="3">
        <f t="shared" ca="1" si="9"/>
        <v>8.4583333333333339</v>
      </c>
      <c r="F218" t="s">
        <v>837</v>
      </c>
      <c r="G218">
        <f t="shared" si="10"/>
        <v>2010</v>
      </c>
      <c r="H218">
        <f t="shared" si="11"/>
        <v>2</v>
      </c>
      <c r="DQ218" s="1"/>
      <c r="DV218" s="1"/>
      <c r="EA218" s="1"/>
      <c r="EF218" s="1"/>
      <c r="EK218" s="1"/>
      <c r="AFN218" s="1"/>
      <c r="AHG218" s="1"/>
      <c r="AIF218" s="1"/>
      <c r="AJE218" s="1"/>
      <c r="AKS218" s="1"/>
      <c r="AMV218" s="1"/>
      <c r="AOO218" s="1"/>
      <c r="APD218" s="1"/>
      <c r="APN218" s="1"/>
      <c r="AQC218" s="1"/>
      <c r="AQR218" s="1"/>
      <c r="ARB218" s="1"/>
      <c r="ARL218" s="1"/>
    </row>
    <row r="219" spans="1:981 1036:1186" hidden="1" x14ac:dyDescent="0.25">
      <c r="A219" t="s">
        <v>261</v>
      </c>
      <c r="B219" t="s">
        <v>672</v>
      </c>
      <c r="C219" t="s">
        <v>673</v>
      </c>
      <c r="D219">
        <v>3182</v>
      </c>
      <c r="E219" s="3">
        <f t="shared" ca="1" si="9"/>
        <v>8.7083333333333339</v>
      </c>
      <c r="F219" t="s">
        <v>907</v>
      </c>
      <c r="G219">
        <f t="shared" si="10"/>
        <v>1990</v>
      </c>
      <c r="H219">
        <f t="shared" si="11"/>
        <v>5</v>
      </c>
      <c r="DQ219" s="1"/>
      <c r="DV219" s="1"/>
      <c r="EA219" s="1"/>
      <c r="EF219" s="1"/>
      <c r="EK219" s="1"/>
      <c r="AFN219" s="1"/>
      <c r="AHG219" s="1"/>
      <c r="AIF219" s="1"/>
      <c r="AJE219" s="1"/>
      <c r="AKS219" s="1"/>
      <c r="AMV219" s="1"/>
      <c r="AOO219" s="1"/>
      <c r="APD219" s="1"/>
      <c r="APN219" s="1"/>
      <c r="AQC219" s="1"/>
      <c r="AQR219" s="1"/>
      <c r="ARB219" s="1"/>
      <c r="ARL219" s="1"/>
    </row>
    <row r="220" spans="1:981 1036:1186" hidden="1" x14ac:dyDescent="0.25">
      <c r="A220" t="s">
        <v>262</v>
      </c>
      <c r="B220" t="s">
        <v>674</v>
      </c>
      <c r="C220" t="s">
        <v>673</v>
      </c>
      <c r="D220">
        <v>3182</v>
      </c>
      <c r="E220" s="3">
        <f t="shared" ca="1" si="9"/>
        <v>8.7083333333333339</v>
      </c>
      <c r="F220" t="s">
        <v>846</v>
      </c>
      <c r="G220">
        <f t="shared" si="10"/>
        <v>2010</v>
      </c>
      <c r="H220">
        <f t="shared" si="11"/>
        <v>5</v>
      </c>
      <c r="DQ220" s="1"/>
      <c r="DV220" s="1"/>
      <c r="EA220" s="1"/>
      <c r="EF220" s="1"/>
      <c r="EK220" s="1"/>
      <c r="AFN220" s="1"/>
      <c r="AHG220" s="1"/>
      <c r="AIF220" s="1"/>
      <c r="AJE220" s="1"/>
      <c r="AKS220" s="1"/>
      <c r="AMV220" s="1"/>
      <c r="AOO220" s="1"/>
      <c r="APD220" s="1"/>
      <c r="APN220" s="1"/>
      <c r="AQC220" s="1"/>
      <c r="AQR220" s="1"/>
      <c r="ARB220" s="1"/>
      <c r="ARL220" s="1"/>
    </row>
    <row r="221" spans="1:981 1036:1186" hidden="1" x14ac:dyDescent="0.25">
      <c r="A221" t="s">
        <v>263</v>
      </c>
      <c r="B221" t="s">
        <v>675</v>
      </c>
      <c r="C221" t="s">
        <v>676</v>
      </c>
      <c r="D221">
        <v>3274</v>
      </c>
      <c r="E221" s="3">
        <f t="shared" ca="1" si="9"/>
        <v>8.9583333333333339</v>
      </c>
      <c r="F221" t="s">
        <v>908</v>
      </c>
      <c r="G221">
        <f t="shared" si="10"/>
        <v>1990</v>
      </c>
      <c r="H221">
        <f t="shared" si="11"/>
        <v>8</v>
      </c>
      <c r="DQ221" s="1"/>
      <c r="DV221" s="1"/>
      <c r="EA221" s="1"/>
      <c r="EF221" s="1"/>
      <c r="EK221" s="1"/>
      <c r="AFN221" s="1"/>
      <c r="AHG221" s="1"/>
      <c r="AIF221" s="1"/>
      <c r="AJE221" s="1"/>
      <c r="AKS221" s="1"/>
      <c r="AMV221" s="1"/>
      <c r="AOO221" s="1"/>
      <c r="APD221" s="1"/>
      <c r="APN221" s="1"/>
      <c r="AQC221" s="1"/>
      <c r="AQR221" s="1"/>
      <c r="ARB221" s="1"/>
      <c r="ARL221" s="1"/>
    </row>
    <row r="222" spans="1:981 1036:1186" hidden="1" x14ac:dyDescent="0.25">
      <c r="A222" t="s">
        <v>264</v>
      </c>
      <c r="B222" t="s">
        <v>677</v>
      </c>
      <c r="C222" t="s">
        <v>676</v>
      </c>
      <c r="D222">
        <v>3274</v>
      </c>
      <c r="E222" s="3">
        <f t="shared" ca="1" si="9"/>
        <v>8.9583333333333339</v>
      </c>
      <c r="F222" t="s">
        <v>855</v>
      </c>
      <c r="G222">
        <f t="shared" si="10"/>
        <v>2010</v>
      </c>
      <c r="H222">
        <f t="shared" si="11"/>
        <v>8</v>
      </c>
      <c r="DQ222" s="1"/>
      <c r="DV222" s="1"/>
      <c r="EA222" s="1"/>
      <c r="EF222" s="1"/>
      <c r="EK222" s="1"/>
      <c r="AFN222" s="1"/>
      <c r="AHG222" s="1"/>
      <c r="AIF222" s="1"/>
      <c r="AJE222" s="1"/>
      <c r="AKS222" s="1"/>
      <c r="AMV222" s="1"/>
      <c r="AOO222" s="1"/>
      <c r="APD222" s="1"/>
      <c r="APN222" s="1"/>
      <c r="AQC222" s="1"/>
      <c r="AQR222" s="1"/>
      <c r="ARB222" s="1"/>
    </row>
    <row r="223" spans="1:981 1036:1186" hidden="1" x14ac:dyDescent="0.25">
      <c r="A223" t="s">
        <v>265</v>
      </c>
      <c r="B223" t="s">
        <v>678</v>
      </c>
      <c r="C223" t="s">
        <v>679</v>
      </c>
      <c r="D223">
        <v>3366</v>
      </c>
      <c r="E223" s="3">
        <f t="shared" ca="1" si="9"/>
        <v>9.2083333333333339</v>
      </c>
      <c r="F223" t="s">
        <v>862</v>
      </c>
      <c r="G223">
        <f t="shared" si="10"/>
        <v>2010</v>
      </c>
      <c r="H223">
        <f t="shared" si="11"/>
        <v>11</v>
      </c>
      <c r="DQ223" s="1"/>
      <c r="DV223" s="1"/>
      <c r="EA223" s="1"/>
      <c r="EF223" s="1"/>
      <c r="EK223" s="1"/>
      <c r="AFN223" s="1"/>
      <c r="AHG223" s="1"/>
      <c r="AIF223" s="1"/>
      <c r="AJE223" s="1"/>
      <c r="AKS223" s="1"/>
      <c r="AMV223" s="1"/>
      <c r="AOO223" s="1"/>
      <c r="APD223" s="1"/>
      <c r="APN223" s="1"/>
      <c r="AQC223" s="1"/>
      <c r="AQR223" s="1"/>
      <c r="ARB223" s="1"/>
    </row>
    <row r="224" spans="1:981 1036:1186" hidden="1" x14ac:dyDescent="0.25">
      <c r="A224" t="s">
        <v>266</v>
      </c>
      <c r="B224" t="s">
        <v>680</v>
      </c>
      <c r="C224" t="s">
        <v>681</v>
      </c>
      <c r="D224">
        <v>3458</v>
      </c>
      <c r="E224" s="3">
        <f t="shared" ca="1" si="9"/>
        <v>9.4583333333333339</v>
      </c>
      <c r="F224" t="s">
        <v>909</v>
      </c>
      <c r="G224">
        <f t="shared" si="10"/>
        <v>1991</v>
      </c>
      <c r="H224">
        <f t="shared" si="11"/>
        <v>2</v>
      </c>
      <c r="DQ224" s="1"/>
      <c r="DV224" s="1"/>
      <c r="EA224" s="1"/>
      <c r="EF224" s="1"/>
      <c r="EK224" s="1"/>
      <c r="AFN224" s="1"/>
      <c r="AHG224" s="1"/>
      <c r="AIF224" s="1"/>
      <c r="AJE224" s="1"/>
      <c r="AKS224" s="1"/>
      <c r="AMV224" s="1"/>
      <c r="AOO224" s="1"/>
      <c r="APD224" s="1"/>
      <c r="APN224" s="1"/>
      <c r="AQC224" s="1"/>
      <c r="AQR224" s="1"/>
      <c r="ARB224" s="1"/>
    </row>
    <row r="225" spans="1:981 1036:1136" hidden="1" x14ac:dyDescent="0.25">
      <c r="A225" t="s">
        <v>267</v>
      </c>
      <c r="B225" t="s">
        <v>682</v>
      </c>
      <c r="C225" t="s">
        <v>681</v>
      </c>
      <c r="D225">
        <v>3458</v>
      </c>
      <c r="E225" s="3">
        <f t="shared" ca="1" si="9"/>
        <v>9.4583333333333339</v>
      </c>
      <c r="F225" t="s">
        <v>869</v>
      </c>
      <c r="G225">
        <f t="shared" si="10"/>
        <v>2011</v>
      </c>
      <c r="H225">
        <f t="shared" si="11"/>
        <v>2</v>
      </c>
      <c r="DQ225" s="1"/>
      <c r="DV225" s="1"/>
      <c r="EA225" s="1"/>
      <c r="EF225" s="1"/>
      <c r="EK225" s="1"/>
      <c r="AFN225" s="1"/>
      <c r="AHG225" s="1"/>
      <c r="AIF225" s="1"/>
      <c r="AJE225" s="1"/>
      <c r="AKS225" s="1"/>
      <c r="AMV225" s="1"/>
      <c r="AOO225" s="1"/>
      <c r="APD225" s="1"/>
      <c r="APN225" s="1"/>
      <c r="AQC225" s="1"/>
      <c r="AQR225" s="1"/>
    </row>
    <row r="226" spans="1:981 1036:1136" hidden="1" x14ac:dyDescent="0.25">
      <c r="A226" t="s">
        <v>80</v>
      </c>
      <c r="B226" t="s">
        <v>315</v>
      </c>
      <c r="C226" t="s">
        <v>316</v>
      </c>
      <c r="D226">
        <v>3547</v>
      </c>
      <c r="E226" s="3">
        <f t="shared" ca="1" si="9"/>
        <v>9.7083333333333339</v>
      </c>
      <c r="F226" t="s">
        <v>876</v>
      </c>
      <c r="G226">
        <f t="shared" si="10"/>
        <v>2011</v>
      </c>
      <c r="H226">
        <f t="shared" si="11"/>
        <v>5</v>
      </c>
      <c r="DQ226" s="1"/>
      <c r="DV226" s="1"/>
      <c r="EA226" s="1"/>
      <c r="EF226" s="1"/>
      <c r="EK226" s="1"/>
      <c r="AFN226" s="1"/>
      <c r="AHG226" s="1"/>
      <c r="AIF226" s="1"/>
      <c r="AJE226" s="1"/>
      <c r="AKS226" s="1"/>
      <c r="AMV226" s="1"/>
      <c r="AOO226" s="1"/>
      <c r="APD226" s="1"/>
      <c r="APN226" s="1"/>
      <c r="AQC226" s="1"/>
      <c r="AQR226" s="1"/>
    </row>
    <row r="227" spans="1:981 1036:1136" hidden="1" x14ac:dyDescent="0.25">
      <c r="A227" t="s">
        <v>268</v>
      </c>
      <c r="B227" t="s">
        <v>683</v>
      </c>
      <c r="C227" t="s">
        <v>316</v>
      </c>
      <c r="D227">
        <v>3547</v>
      </c>
      <c r="E227" s="3">
        <f t="shared" ca="1" si="9"/>
        <v>9.7083333333333339</v>
      </c>
      <c r="F227" t="s">
        <v>910</v>
      </c>
      <c r="G227">
        <f t="shared" si="10"/>
        <v>1991</v>
      </c>
      <c r="H227">
        <f t="shared" si="11"/>
        <v>5</v>
      </c>
      <c r="DQ227" s="1"/>
      <c r="DV227" s="1"/>
      <c r="EA227" s="1"/>
      <c r="EF227" s="1"/>
      <c r="EK227" s="1"/>
      <c r="AFN227" s="1"/>
      <c r="AHG227" s="1"/>
      <c r="AIF227" s="1"/>
      <c r="AJE227" s="1"/>
      <c r="AKS227" s="1"/>
      <c r="AMV227" s="1"/>
      <c r="AOO227" s="1"/>
      <c r="APD227" s="1"/>
      <c r="APN227" s="1"/>
      <c r="AQC227" s="1"/>
      <c r="AQR227" s="1"/>
    </row>
    <row r="228" spans="1:981 1036:1136" hidden="1" x14ac:dyDescent="0.25">
      <c r="A228" t="s">
        <v>80</v>
      </c>
      <c r="B228" t="s">
        <v>315</v>
      </c>
      <c r="C228" t="s">
        <v>316</v>
      </c>
      <c r="D228">
        <v>3547</v>
      </c>
      <c r="E228" s="3">
        <f t="shared" ca="1" si="9"/>
        <v>9.7083333333333339</v>
      </c>
      <c r="F228" t="s">
        <v>876</v>
      </c>
      <c r="G228">
        <f t="shared" si="10"/>
        <v>2011</v>
      </c>
      <c r="H228">
        <f t="shared" si="11"/>
        <v>5</v>
      </c>
      <c r="DQ228" s="1"/>
      <c r="DV228" s="1"/>
      <c r="EA228" s="1"/>
      <c r="EF228" s="1"/>
      <c r="EK228" s="1"/>
      <c r="AFN228" s="1"/>
      <c r="AHG228" s="1"/>
      <c r="AIF228" s="1"/>
      <c r="AJE228" s="1"/>
      <c r="AKS228" s="1"/>
      <c r="AMV228" s="1"/>
      <c r="AOO228" s="1"/>
      <c r="APD228" s="1"/>
      <c r="APN228" s="1"/>
      <c r="AQC228" s="1"/>
    </row>
    <row r="229" spans="1:981 1036:1136" hidden="1" x14ac:dyDescent="0.25">
      <c r="A229" t="s">
        <v>83</v>
      </c>
      <c r="B229" t="s">
        <v>325</v>
      </c>
      <c r="C229" t="s">
        <v>326</v>
      </c>
      <c r="D229">
        <v>3608</v>
      </c>
      <c r="E229" s="3">
        <f t="shared" ca="1" si="9"/>
        <v>9.875</v>
      </c>
      <c r="F229" t="s">
        <v>911</v>
      </c>
      <c r="G229">
        <f t="shared" si="10"/>
        <v>2011</v>
      </c>
      <c r="H229">
        <f t="shared" si="11"/>
        <v>7</v>
      </c>
      <c r="DQ229" s="1"/>
      <c r="DV229" s="1"/>
      <c r="EA229" s="1"/>
      <c r="EF229" s="1"/>
      <c r="EK229" s="1"/>
      <c r="AFN229" s="1"/>
      <c r="AHG229" s="1"/>
      <c r="AIF229" s="1"/>
      <c r="AJE229" s="1"/>
      <c r="AKS229" s="1"/>
      <c r="AMV229" s="1"/>
      <c r="AOO229" s="1"/>
      <c r="APD229" s="1"/>
      <c r="APN229" s="1"/>
      <c r="AQC229" s="1"/>
    </row>
    <row r="230" spans="1:981 1036:1136" hidden="1" x14ac:dyDescent="0.25">
      <c r="A230" t="s">
        <v>81</v>
      </c>
      <c r="B230" t="s">
        <v>317</v>
      </c>
      <c r="C230" t="s">
        <v>318</v>
      </c>
      <c r="D230">
        <v>3639</v>
      </c>
      <c r="E230" s="3">
        <f t="shared" ca="1" si="9"/>
        <v>9.9583333333333339</v>
      </c>
      <c r="F230" t="s">
        <v>882</v>
      </c>
      <c r="G230">
        <f t="shared" si="10"/>
        <v>2011</v>
      </c>
      <c r="H230">
        <f t="shared" si="11"/>
        <v>8</v>
      </c>
      <c r="DQ230" s="1"/>
      <c r="DV230" s="1"/>
      <c r="EA230" s="1"/>
      <c r="EF230" s="1"/>
      <c r="EK230" s="1"/>
      <c r="AFN230" s="1"/>
      <c r="AHG230" s="1"/>
      <c r="AIF230" s="1"/>
      <c r="AJE230" s="1"/>
      <c r="AKS230" s="1"/>
      <c r="AMV230" s="1"/>
      <c r="AOO230" s="1"/>
      <c r="APD230" s="1"/>
      <c r="APN230" s="1"/>
      <c r="AQC230" s="1"/>
    </row>
    <row r="231" spans="1:981 1036:1136" hidden="1" x14ac:dyDescent="0.25">
      <c r="A231" t="s">
        <v>269</v>
      </c>
      <c r="B231" t="s">
        <v>684</v>
      </c>
      <c r="C231" t="s">
        <v>318</v>
      </c>
      <c r="D231">
        <v>3639</v>
      </c>
      <c r="E231" s="3">
        <f t="shared" ca="1" si="9"/>
        <v>9.9583333333333339</v>
      </c>
      <c r="F231" t="s">
        <v>912</v>
      </c>
      <c r="G231">
        <f t="shared" si="10"/>
        <v>1991</v>
      </c>
      <c r="H231">
        <f t="shared" si="11"/>
        <v>8</v>
      </c>
      <c r="DQ231" s="1"/>
      <c r="DV231" s="1"/>
      <c r="EA231" s="1"/>
      <c r="EF231" s="1"/>
      <c r="EK231" s="1"/>
      <c r="AFN231" s="1"/>
      <c r="AHG231" s="1"/>
      <c r="AIF231" s="1"/>
      <c r="AJE231" s="1"/>
      <c r="AKS231" s="1"/>
      <c r="AMV231" s="1"/>
      <c r="AOO231" s="1"/>
      <c r="APD231" s="1"/>
      <c r="APN231" s="1"/>
      <c r="AQC231" s="1"/>
    </row>
    <row r="232" spans="1:981 1036:1136" hidden="1" x14ac:dyDescent="0.25">
      <c r="A232" t="s">
        <v>270</v>
      </c>
      <c r="B232" t="s">
        <v>685</v>
      </c>
      <c r="C232" t="s">
        <v>686</v>
      </c>
      <c r="D232">
        <v>3731</v>
      </c>
      <c r="E232" s="3">
        <f t="shared" ca="1" si="9"/>
        <v>10.208333333333334</v>
      </c>
      <c r="F232" t="s">
        <v>913</v>
      </c>
      <c r="G232">
        <f t="shared" si="10"/>
        <v>1991</v>
      </c>
      <c r="H232">
        <f t="shared" si="11"/>
        <v>11</v>
      </c>
      <c r="DQ232" s="1"/>
      <c r="DV232" s="1"/>
      <c r="EA232" s="1"/>
      <c r="EF232" s="1"/>
      <c r="EK232" s="1"/>
      <c r="AFN232" s="1"/>
      <c r="AHG232" s="1"/>
      <c r="AIF232" s="1"/>
      <c r="AJE232" s="1"/>
      <c r="AKS232" s="1"/>
      <c r="AMV232" s="1"/>
      <c r="AOO232" s="1"/>
      <c r="APD232" s="1"/>
      <c r="APN232" s="1"/>
      <c r="AQC232" s="1"/>
    </row>
    <row r="233" spans="1:981 1036:1136" hidden="1" x14ac:dyDescent="0.25">
      <c r="A233" t="s">
        <v>271</v>
      </c>
      <c r="B233" t="s">
        <v>687</v>
      </c>
      <c r="C233" t="s">
        <v>688</v>
      </c>
      <c r="D233">
        <v>4004</v>
      </c>
      <c r="E233" s="3">
        <f t="shared" ca="1" si="9"/>
        <v>10.958333333333334</v>
      </c>
      <c r="F233" t="s">
        <v>914</v>
      </c>
      <c r="G233">
        <f t="shared" si="10"/>
        <v>1992</v>
      </c>
      <c r="H233">
        <f t="shared" si="11"/>
        <v>8</v>
      </c>
      <c r="DQ233" s="1"/>
      <c r="DV233" s="1"/>
      <c r="EA233" s="1"/>
      <c r="EF233" s="1"/>
      <c r="EK233" s="1"/>
      <c r="AFN233" s="1"/>
      <c r="AHG233" s="1"/>
      <c r="AIF233" s="1"/>
      <c r="AJE233" s="1"/>
      <c r="AKS233" s="1"/>
      <c r="AMV233" s="1"/>
      <c r="AOO233" s="1"/>
      <c r="APD233" s="1"/>
      <c r="APN233" s="1"/>
    </row>
    <row r="234" spans="1:981 1036:1136" hidden="1" x14ac:dyDescent="0.25">
      <c r="A234" t="s">
        <v>272</v>
      </c>
      <c r="B234" t="s">
        <v>689</v>
      </c>
      <c r="C234" t="s">
        <v>690</v>
      </c>
      <c r="D234">
        <v>4096</v>
      </c>
      <c r="E234" s="3">
        <f t="shared" ca="1" si="9"/>
        <v>11.208333333333334</v>
      </c>
      <c r="F234" t="s">
        <v>915</v>
      </c>
      <c r="G234">
        <f t="shared" si="10"/>
        <v>1992</v>
      </c>
      <c r="H234">
        <f t="shared" si="11"/>
        <v>11</v>
      </c>
      <c r="DQ234" s="1"/>
      <c r="DV234" s="1"/>
      <c r="EA234" s="1"/>
      <c r="EF234" s="1"/>
      <c r="EK234" s="1"/>
      <c r="AFN234" s="1"/>
      <c r="AHG234" s="1"/>
      <c r="AIF234" s="1"/>
      <c r="AJE234" s="1"/>
      <c r="AKS234" s="1"/>
      <c r="AMV234" s="1"/>
      <c r="AOO234" s="1"/>
      <c r="APD234" s="1"/>
      <c r="APN234" s="1"/>
    </row>
    <row r="235" spans="1:981 1036:1136" hidden="1" x14ac:dyDescent="0.25">
      <c r="A235" t="s">
        <v>273</v>
      </c>
      <c r="B235" t="s">
        <v>691</v>
      </c>
      <c r="C235" t="s">
        <v>692</v>
      </c>
      <c r="D235">
        <v>4188</v>
      </c>
      <c r="E235" s="3">
        <f t="shared" ca="1" si="9"/>
        <v>11.458333333333334</v>
      </c>
      <c r="F235" t="s">
        <v>916</v>
      </c>
      <c r="G235">
        <f t="shared" si="10"/>
        <v>1993</v>
      </c>
      <c r="H235">
        <f t="shared" si="11"/>
        <v>2</v>
      </c>
      <c r="DQ235" s="1"/>
      <c r="DV235" s="1"/>
      <c r="EA235" s="1"/>
      <c r="EF235" s="1"/>
      <c r="EK235" s="1"/>
      <c r="AFN235" s="1"/>
      <c r="AHG235" s="1"/>
      <c r="AIF235" s="1"/>
      <c r="AJE235" s="1"/>
      <c r="AKS235" s="1"/>
      <c r="AMV235" s="1"/>
      <c r="AOO235" s="1"/>
      <c r="APD235" s="1"/>
      <c r="APN235" s="1"/>
    </row>
    <row r="236" spans="1:981 1036:1136" hidden="1" x14ac:dyDescent="0.25">
      <c r="A236" t="s">
        <v>274</v>
      </c>
      <c r="B236" t="s">
        <v>693</v>
      </c>
      <c r="C236" t="s">
        <v>694</v>
      </c>
      <c r="D236">
        <v>4369</v>
      </c>
      <c r="E236" s="3">
        <f t="shared" ca="1" si="9"/>
        <v>11.958333333333334</v>
      </c>
      <c r="F236" t="s">
        <v>917</v>
      </c>
      <c r="G236">
        <f t="shared" si="10"/>
        <v>1993</v>
      </c>
      <c r="H236">
        <f t="shared" si="11"/>
        <v>8</v>
      </c>
      <c r="DQ236" s="1"/>
      <c r="DV236" s="1"/>
      <c r="EA236" s="1"/>
      <c r="EF236" s="1"/>
      <c r="EK236" s="1"/>
      <c r="AFN236" s="1"/>
      <c r="AHG236" s="1"/>
      <c r="AIF236" s="1"/>
      <c r="AJE236" s="1"/>
      <c r="AKS236" s="1"/>
      <c r="AMV236" s="1"/>
      <c r="AOO236" s="1"/>
      <c r="APD236" s="1"/>
      <c r="APN236" s="1"/>
    </row>
    <row r="237" spans="1:981 1036:1136" hidden="1" x14ac:dyDescent="0.25">
      <c r="A237" t="s">
        <v>275</v>
      </c>
      <c r="B237" t="s">
        <v>695</v>
      </c>
      <c r="C237" t="s">
        <v>696</v>
      </c>
      <c r="D237">
        <v>4827</v>
      </c>
      <c r="E237" s="3">
        <f t="shared" ca="1" si="9"/>
        <v>13.208333333333334</v>
      </c>
      <c r="F237" t="s">
        <v>918</v>
      </c>
      <c r="G237">
        <f t="shared" si="10"/>
        <v>1994</v>
      </c>
      <c r="H237">
        <f t="shared" si="11"/>
        <v>8</v>
      </c>
      <c r="DQ237" s="1"/>
      <c r="DV237" s="1"/>
      <c r="EA237" s="1"/>
      <c r="EF237" s="1"/>
      <c r="EK237" s="1"/>
      <c r="AFN237" s="1"/>
      <c r="AHG237" s="1"/>
      <c r="AIF237" s="1"/>
      <c r="AJE237" s="1"/>
      <c r="AKS237" s="1"/>
      <c r="AMV237" s="1"/>
      <c r="AOO237" s="1"/>
      <c r="APD237" s="1"/>
      <c r="APN237" s="1"/>
    </row>
    <row r="238" spans="1:981 1036:1136" hidden="1" x14ac:dyDescent="0.25">
      <c r="A238" t="s">
        <v>276</v>
      </c>
      <c r="B238" t="s">
        <v>697</v>
      </c>
      <c r="C238" t="s">
        <v>698</v>
      </c>
      <c r="D238">
        <v>4919</v>
      </c>
      <c r="E238" s="3">
        <f t="shared" ca="1" si="9"/>
        <v>13.458333333333334</v>
      </c>
      <c r="F238" t="s">
        <v>919</v>
      </c>
      <c r="G238">
        <f t="shared" si="10"/>
        <v>1995</v>
      </c>
      <c r="H238">
        <f t="shared" si="11"/>
        <v>2</v>
      </c>
      <c r="DQ238" s="1"/>
      <c r="DV238" s="1"/>
      <c r="EA238" s="1"/>
      <c r="EF238" s="1"/>
      <c r="EK238" s="1"/>
      <c r="AFN238" s="1"/>
      <c r="AHG238" s="1"/>
      <c r="AIF238" s="1"/>
      <c r="AJE238" s="1"/>
      <c r="AKS238" s="1"/>
      <c r="AMV238" s="1"/>
      <c r="AOO238" s="1"/>
      <c r="APD238" s="1"/>
      <c r="APN238" s="1"/>
    </row>
    <row r="239" spans="1:981 1036:1136" hidden="1" x14ac:dyDescent="0.25">
      <c r="A239" t="s">
        <v>277</v>
      </c>
      <c r="B239" t="s">
        <v>699</v>
      </c>
      <c r="C239" t="s">
        <v>700</v>
      </c>
      <c r="D239">
        <v>5100</v>
      </c>
      <c r="E239" s="3">
        <f t="shared" ca="1" si="9"/>
        <v>13.958333333333334</v>
      </c>
      <c r="F239" t="s">
        <v>920</v>
      </c>
      <c r="G239">
        <f t="shared" si="10"/>
        <v>1995</v>
      </c>
      <c r="H239">
        <f t="shared" si="11"/>
        <v>8</v>
      </c>
      <c r="DQ239" s="1"/>
      <c r="DV239" s="1"/>
      <c r="EA239" s="1"/>
      <c r="EF239" s="1"/>
      <c r="EK239" s="1"/>
      <c r="AFN239" s="1"/>
      <c r="AHG239" s="1"/>
      <c r="AIF239" s="1"/>
      <c r="AJE239" s="1"/>
      <c r="AKS239" s="1"/>
      <c r="AMV239" s="1"/>
      <c r="AOO239" s="1"/>
      <c r="APD239" s="1"/>
    </row>
    <row r="240" spans="1:981 1036:1136" hidden="1" x14ac:dyDescent="0.25">
      <c r="A240" t="s">
        <v>278</v>
      </c>
      <c r="B240" t="s">
        <v>701</v>
      </c>
      <c r="C240" t="s">
        <v>702</v>
      </c>
      <c r="D240">
        <v>5284</v>
      </c>
      <c r="E240" s="3">
        <f t="shared" ca="1" si="9"/>
        <v>14.458333333333334</v>
      </c>
      <c r="F240" t="s">
        <v>921</v>
      </c>
      <c r="G240">
        <f t="shared" si="10"/>
        <v>1996</v>
      </c>
      <c r="H240">
        <f t="shared" si="11"/>
        <v>2</v>
      </c>
      <c r="DQ240" s="1"/>
      <c r="DV240" s="1"/>
      <c r="EA240" s="1"/>
      <c r="EF240" s="1"/>
      <c r="EK240" s="1"/>
      <c r="AFN240" s="1"/>
      <c r="AHG240" s="1"/>
      <c r="AIF240" s="1"/>
      <c r="AJE240" s="1"/>
      <c r="AKS240" s="1"/>
      <c r="AMV240" s="1"/>
      <c r="AOO240" s="1"/>
      <c r="APD240" s="1"/>
    </row>
    <row r="241" spans="1:981 1036:1096" hidden="1" x14ac:dyDescent="0.25">
      <c r="A241" t="s">
        <v>279</v>
      </c>
      <c r="B241" t="s">
        <v>703</v>
      </c>
      <c r="C241" t="s">
        <v>704</v>
      </c>
      <c r="D241">
        <v>5465</v>
      </c>
      <c r="E241" s="3">
        <f t="shared" ca="1" si="9"/>
        <v>14.958333333333334</v>
      </c>
      <c r="F241" t="s">
        <v>922</v>
      </c>
      <c r="G241">
        <f t="shared" si="10"/>
        <v>1996</v>
      </c>
      <c r="H241">
        <f t="shared" si="11"/>
        <v>8</v>
      </c>
      <c r="DQ241" s="1"/>
      <c r="DV241" s="1"/>
      <c r="EA241" s="1"/>
      <c r="EF241" s="1"/>
      <c r="EK241" s="1"/>
      <c r="AFN241" s="1"/>
      <c r="AHG241" s="1"/>
      <c r="AIF241" s="1"/>
      <c r="AJE241" s="1"/>
      <c r="AKS241" s="1"/>
      <c r="AMV241" s="1"/>
      <c r="AOO241" s="1"/>
      <c r="APD241" s="1"/>
    </row>
    <row r="242" spans="1:981 1036:1096" hidden="1" x14ac:dyDescent="0.25">
      <c r="A242" t="s">
        <v>0</v>
      </c>
      <c r="B242" t="s">
        <v>705</v>
      </c>
      <c r="C242" t="s">
        <v>706</v>
      </c>
      <c r="D242">
        <v>5557</v>
      </c>
      <c r="E242" s="3">
        <f t="shared" ca="1" si="9"/>
        <v>15.208333333333334</v>
      </c>
      <c r="F242" t="s">
        <v>923</v>
      </c>
      <c r="G242">
        <f t="shared" si="10"/>
        <v>1996</v>
      </c>
      <c r="H242">
        <f t="shared" si="11"/>
        <v>11</v>
      </c>
      <c r="DQ242" s="1"/>
      <c r="DV242" s="1"/>
      <c r="EA242" s="1"/>
      <c r="EF242" s="1"/>
      <c r="EK242" s="1"/>
      <c r="AFN242" s="1"/>
      <c r="AHG242" s="1"/>
      <c r="AIF242" s="1"/>
      <c r="AJE242" s="1"/>
      <c r="AKS242" s="1"/>
      <c r="AMV242" s="1"/>
      <c r="AOO242" s="1"/>
    </row>
    <row r="243" spans="1:981 1036:1096" hidden="1" x14ac:dyDescent="0.25">
      <c r="A243" t="s">
        <v>1</v>
      </c>
      <c r="B243" t="s">
        <v>707</v>
      </c>
      <c r="C243" t="s">
        <v>708</v>
      </c>
      <c r="D243">
        <v>5649</v>
      </c>
      <c r="E243" s="3">
        <f t="shared" ca="1" si="9"/>
        <v>15.458333333333334</v>
      </c>
      <c r="F243" t="s">
        <v>924</v>
      </c>
      <c r="G243">
        <f t="shared" si="10"/>
        <v>1997</v>
      </c>
      <c r="H243">
        <f t="shared" si="11"/>
        <v>2</v>
      </c>
      <c r="DQ243" s="1"/>
      <c r="DV243" s="1"/>
      <c r="EA243" s="1"/>
      <c r="EF243" s="1"/>
      <c r="EK243" s="1"/>
      <c r="AFN243" s="1"/>
      <c r="AHG243" s="1"/>
      <c r="AIF243" s="1"/>
      <c r="AJE243" s="1"/>
      <c r="AKS243" s="1"/>
      <c r="AMV243" s="1"/>
      <c r="AOO243" s="1"/>
    </row>
    <row r="244" spans="1:981 1036:1096" hidden="1" x14ac:dyDescent="0.25">
      <c r="A244" t="s">
        <v>2</v>
      </c>
      <c r="B244" t="s">
        <v>709</v>
      </c>
      <c r="C244" t="s">
        <v>710</v>
      </c>
      <c r="D244">
        <v>5830</v>
      </c>
      <c r="E244" s="3">
        <f t="shared" ref="E244:E269" ca="1" si="12">YEARFRAC(TODAY(),C244)</f>
        <v>15.958333333333334</v>
      </c>
      <c r="F244" t="s">
        <v>925</v>
      </c>
      <c r="G244">
        <f t="shared" si="10"/>
        <v>1997</v>
      </c>
      <c r="H244">
        <f t="shared" si="11"/>
        <v>8</v>
      </c>
      <c r="DQ244" s="1"/>
      <c r="DV244" s="1"/>
      <c r="EA244" s="1"/>
      <c r="EF244" s="1"/>
      <c r="EK244" s="1"/>
      <c r="AFN244" s="1"/>
      <c r="AHG244" s="1"/>
      <c r="AIF244" s="1"/>
      <c r="AJE244" s="1"/>
      <c r="AKS244" s="1"/>
      <c r="AMV244" s="1"/>
      <c r="AOO244" s="1"/>
    </row>
    <row r="245" spans="1:981 1036:1096" hidden="1" x14ac:dyDescent="0.25">
      <c r="A245" t="s">
        <v>3</v>
      </c>
      <c r="B245" t="s">
        <v>711</v>
      </c>
      <c r="C245" t="s">
        <v>712</v>
      </c>
      <c r="D245">
        <v>5922</v>
      </c>
      <c r="E245" s="3">
        <f t="shared" ca="1" si="12"/>
        <v>16.208333333333332</v>
      </c>
      <c r="F245" t="s">
        <v>926</v>
      </c>
      <c r="G245">
        <f t="shared" si="10"/>
        <v>1997</v>
      </c>
      <c r="H245">
        <f t="shared" si="11"/>
        <v>11</v>
      </c>
      <c r="DQ245" s="1"/>
      <c r="DV245" s="1"/>
      <c r="EA245" s="1"/>
      <c r="EF245" s="1"/>
      <c r="EK245" s="1"/>
      <c r="AFN245" s="1"/>
      <c r="AHG245" s="1"/>
      <c r="AIF245" s="1"/>
      <c r="AJE245" s="1"/>
      <c r="AKS245" s="1"/>
      <c r="AMV245" s="1"/>
      <c r="AOO245" s="1"/>
    </row>
    <row r="246" spans="1:981 1036:1096" hidden="1" x14ac:dyDescent="0.25">
      <c r="A246" t="s">
        <v>4</v>
      </c>
      <c r="B246" t="s">
        <v>713</v>
      </c>
      <c r="C246" t="s">
        <v>714</v>
      </c>
      <c r="D246">
        <v>6196</v>
      </c>
      <c r="E246" s="3">
        <f t="shared" ca="1" si="12"/>
        <v>16.958333333333332</v>
      </c>
      <c r="F246" t="s">
        <v>927</v>
      </c>
      <c r="G246">
        <f t="shared" si="10"/>
        <v>1998</v>
      </c>
      <c r="H246">
        <f t="shared" si="11"/>
        <v>8</v>
      </c>
      <c r="DQ246" s="1"/>
      <c r="DV246" s="1"/>
      <c r="EA246" s="1"/>
      <c r="EF246" s="1"/>
      <c r="EK246" s="1"/>
      <c r="AFN246" s="1"/>
      <c r="AHG246" s="1"/>
      <c r="AIF246" s="1"/>
      <c r="AJE246" s="1"/>
      <c r="AKS246" s="1"/>
      <c r="AMV246" s="1"/>
      <c r="AOO246" s="1"/>
    </row>
    <row r="247" spans="1:981 1036:1096" hidden="1" x14ac:dyDescent="0.25">
      <c r="A247" t="s">
        <v>5</v>
      </c>
      <c r="B247" t="s">
        <v>715</v>
      </c>
      <c r="C247" t="s">
        <v>716</v>
      </c>
      <c r="D247">
        <v>6288</v>
      </c>
      <c r="E247" s="3">
        <f t="shared" ca="1" si="12"/>
        <v>17.208333333333332</v>
      </c>
      <c r="F247" t="s">
        <v>928</v>
      </c>
      <c r="G247">
        <f t="shared" si="10"/>
        <v>1998</v>
      </c>
      <c r="H247">
        <f t="shared" si="11"/>
        <v>11</v>
      </c>
      <c r="DQ247" s="1"/>
      <c r="DV247" s="1"/>
      <c r="EA247" s="1"/>
      <c r="EF247" s="1"/>
      <c r="EK247" s="1"/>
      <c r="AFN247" s="1"/>
      <c r="AHG247" s="1"/>
      <c r="AIF247" s="1"/>
      <c r="AJE247" s="1"/>
      <c r="AKS247" s="1"/>
      <c r="AMV247" s="1"/>
      <c r="AOO247" s="1"/>
    </row>
    <row r="248" spans="1:981 1036:1096" hidden="1" x14ac:dyDescent="0.25">
      <c r="A248" t="s">
        <v>84</v>
      </c>
      <c r="B248" t="s">
        <v>327</v>
      </c>
      <c r="C248" t="s">
        <v>328</v>
      </c>
      <c r="D248">
        <v>6349</v>
      </c>
      <c r="E248" s="3">
        <f t="shared" ca="1" si="12"/>
        <v>17.375</v>
      </c>
      <c r="F248" t="s">
        <v>929</v>
      </c>
      <c r="G248">
        <f t="shared" si="10"/>
        <v>2009</v>
      </c>
      <c r="H248">
        <f t="shared" si="11"/>
        <v>1</v>
      </c>
      <c r="DQ248" s="1"/>
      <c r="DV248" s="1"/>
      <c r="EA248" s="1"/>
      <c r="EF248" s="1"/>
      <c r="EK248" s="1"/>
      <c r="AFN248" s="1"/>
      <c r="AHG248" s="1"/>
      <c r="AIF248" s="1"/>
      <c r="AJE248" s="1"/>
      <c r="AKS248" s="1"/>
      <c r="AMV248" s="1"/>
      <c r="AOO248" s="1"/>
    </row>
    <row r="249" spans="1:981 1036:1096" hidden="1" x14ac:dyDescent="0.25">
      <c r="A249" t="s">
        <v>6</v>
      </c>
      <c r="B249" t="s">
        <v>717</v>
      </c>
      <c r="C249" t="s">
        <v>718</v>
      </c>
      <c r="D249">
        <v>6380</v>
      </c>
      <c r="E249" s="3">
        <f t="shared" ca="1" si="12"/>
        <v>17.458333333333332</v>
      </c>
      <c r="F249" t="s">
        <v>930</v>
      </c>
      <c r="G249">
        <f t="shared" si="10"/>
        <v>1999</v>
      </c>
      <c r="H249">
        <f t="shared" si="11"/>
        <v>2</v>
      </c>
      <c r="DQ249" s="1"/>
      <c r="DV249" s="1"/>
      <c r="EA249" s="1"/>
      <c r="EF249" s="1"/>
      <c r="EK249" s="1"/>
      <c r="AFN249" s="1"/>
      <c r="AHG249" s="1"/>
      <c r="AIF249" s="1"/>
      <c r="AJE249" s="1"/>
      <c r="AKS249" s="1"/>
      <c r="AMV249" s="1"/>
      <c r="AOO249" s="1"/>
    </row>
    <row r="250" spans="1:981 1036:1096" hidden="1" x14ac:dyDescent="0.25">
      <c r="A250" t="s">
        <v>7</v>
      </c>
      <c r="B250" t="s">
        <v>719</v>
      </c>
      <c r="C250" t="s">
        <v>720</v>
      </c>
      <c r="D250">
        <v>6561</v>
      </c>
      <c r="E250" s="3">
        <f t="shared" ca="1" si="12"/>
        <v>17.958333333333332</v>
      </c>
      <c r="F250" t="s">
        <v>931</v>
      </c>
      <c r="G250">
        <f t="shared" si="10"/>
        <v>1999</v>
      </c>
      <c r="H250">
        <f t="shared" si="11"/>
        <v>8</v>
      </c>
      <c r="DQ250" s="1"/>
      <c r="DV250" s="1"/>
      <c r="EA250" s="1"/>
      <c r="EF250" s="1"/>
      <c r="EK250" s="1"/>
      <c r="AFN250" s="1"/>
      <c r="AHG250" s="1"/>
      <c r="AIF250" s="1"/>
      <c r="AJE250" s="1"/>
      <c r="AKS250" s="1"/>
      <c r="AMV250" s="1"/>
      <c r="AOO250" s="1"/>
    </row>
    <row r="251" spans="1:981 1036:1096" hidden="1" x14ac:dyDescent="0.25">
      <c r="A251" t="s">
        <v>8</v>
      </c>
      <c r="B251" t="s">
        <v>721</v>
      </c>
      <c r="C251" t="s">
        <v>722</v>
      </c>
      <c r="D251">
        <v>6834</v>
      </c>
      <c r="E251" s="3">
        <f t="shared" ca="1" si="12"/>
        <v>18.708333333333332</v>
      </c>
      <c r="F251" t="s">
        <v>932</v>
      </c>
      <c r="G251">
        <f t="shared" si="10"/>
        <v>2000</v>
      </c>
      <c r="H251">
        <f t="shared" si="11"/>
        <v>2</v>
      </c>
      <c r="DQ251" s="1"/>
      <c r="DV251" s="1"/>
      <c r="EA251" s="1"/>
      <c r="EF251" s="1"/>
      <c r="EK251" s="1"/>
      <c r="AFN251" s="1"/>
      <c r="AHG251" s="1"/>
      <c r="AIF251" s="1"/>
      <c r="AJE251" s="1"/>
      <c r="AKS251" s="1"/>
      <c r="AMV251" s="1"/>
      <c r="AOO251" s="1"/>
    </row>
    <row r="252" spans="1:981 1036:1096" hidden="1" x14ac:dyDescent="0.25">
      <c r="A252" t="s">
        <v>9</v>
      </c>
      <c r="B252" t="s">
        <v>723</v>
      </c>
      <c r="C252" t="s">
        <v>724</v>
      </c>
      <c r="D252">
        <v>7110</v>
      </c>
      <c r="E252" s="3">
        <f t="shared" ca="1" si="12"/>
        <v>19.458333333333332</v>
      </c>
      <c r="F252" t="s">
        <v>933</v>
      </c>
      <c r="G252">
        <f t="shared" ref="G252:G269" si="13">YEAR(F252)</f>
        <v>2001</v>
      </c>
      <c r="H252">
        <f t="shared" ref="H252:H269" si="14">MONTH(F252)</f>
        <v>2</v>
      </c>
      <c r="DQ252" s="1"/>
      <c r="DV252" s="1"/>
      <c r="EA252" s="1"/>
      <c r="EF252" s="1"/>
      <c r="EK252" s="1"/>
    </row>
    <row r="253" spans="1:981 1036:1096" hidden="1" x14ac:dyDescent="0.25">
      <c r="A253" t="s">
        <v>10</v>
      </c>
      <c r="B253" t="s">
        <v>725</v>
      </c>
      <c r="C253" t="s">
        <v>726</v>
      </c>
      <c r="D253">
        <v>8936</v>
      </c>
      <c r="E253" s="3">
        <f t="shared" ca="1" si="12"/>
        <v>24.458333333333332</v>
      </c>
      <c r="F253" t="s">
        <v>893</v>
      </c>
      <c r="G253">
        <f t="shared" si="13"/>
        <v>2006</v>
      </c>
      <c r="H253">
        <f t="shared" si="14"/>
        <v>2</v>
      </c>
      <c r="DQ253" s="1"/>
      <c r="DV253" s="1"/>
      <c r="EA253" s="1"/>
      <c r="EF253" s="1"/>
      <c r="EK253" s="1"/>
    </row>
    <row r="254" spans="1:981 1036:1096" hidden="1" x14ac:dyDescent="0.25">
      <c r="A254" t="s">
        <v>11</v>
      </c>
      <c r="B254" t="s">
        <v>727</v>
      </c>
      <c r="C254" t="s">
        <v>728</v>
      </c>
      <c r="D254">
        <v>9302</v>
      </c>
      <c r="E254" s="3">
        <f t="shared" ca="1" si="12"/>
        <v>25.458333333333332</v>
      </c>
      <c r="F254" t="s">
        <v>900</v>
      </c>
      <c r="G254">
        <f t="shared" si="13"/>
        <v>2007</v>
      </c>
      <c r="H254">
        <f t="shared" si="14"/>
        <v>2</v>
      </c>
      <c r="DQ254" s="1"/>
      <c r="DV254" s="1"/>
      <c r="EA254" s="1"/>
      <c r="EF254" s="1"/>
      <c r="EK254" s="1"/>
    </row>
    <row r="255" spans="1:981 1036:1096" hidden="1" x14ac:dyDescent="0.25">
      <c r="A255" t="s">
        <v>12</v>
      </c>
      <c r="B255" t="s">
        <v>729</v>
      </c>
      <c r="C255" t="s">
        <v>730</v>
      </c>
      <c r="D255">
        <v>9391</v>
      </c>
      <c r="E255" s="3">
        <f t="shared" ca="1" si="12"/>
        <v>25.708333333333332</v>
      </c>
      <c r="F255" t="s">
        <v>934</v>
      </c>
      <c r="G255">
        <f t="shared" si="13"/>
        <v>2007</v>
      </c>
      <c r="H255">
        <f t="shared" si="14"/>
        <v>8</v>
      </c>
      <c r="DQ255" s="1"/>
      <c r="DV255" s="1"/>
      <c r="EA255" s="1"/>
      <c r="EF255" s="1"/>
      <c r="EK255" s="1"/>
    </row>
    <row r="256" spans="1:981 1036:1096" hidden="1" x14ac:dyDescent="0.25">
      <c r="A256" t="s">
        <v>13</v>
      </c>
      <c r="B256" t="s">
        <v>731</v>
      </c>
      <c r="C256" t="s">
        <v>732</v>
      </c>
      <c r="D256">
        <v>9667</v>
      </c>
      <c r="E256" s="3">
        <f t="shared" ca="1" si="12"/>
        <v>26.458333333333332</v>
      </c>
      <c r="F256" t="s">
        <v>935</v>
      </c>
      <c r="G256">
        <f t="shared" si="13"/>
        <v>2008</v>
      </c>
      <c r="H256">
        <f t="shared" si="14"/>
        <v>2</v>
      </c>
      <c r="DQ256" s="1"/>
      <c r="DV256" s="1"/>
      <c r="EA256" s="1"/>
      <c r="EF256" s="1"/>
      <c r="EK256" s="1"/>
    </row>
    <row r="257" spans="1:141" hidden="1" x14ac:dyDescent="0.25">
      <c r="A257" t="s">
        <v>14</v>
      </c>
      <c r="B257" t="s">
        <v>733</v>
      </c>
      <c r="C257" t="s">
        <v>734</v>
      </c>
      <c r="D257">
        <v>9756</v>
      </c>
      <c r="E257" s="3">
        <f t="shared" ca="1" si="12"/>
        <v>26.708333333333332</v>
      </c>
      <c r="F257" t="s">
        <v>936</v>
      </c>
      <c r="G257">
        <f t="shared" si="13"/>
        <v>2008</v>
      </c>
      <c r="H257">
        <f t="shared" si="14"/>
        <v>8</v>
      </c>
      <c r="DQ257" s="1"/>
      <c r="DV257" s="1"/>
      <c r="EA257" s="1"/>
      <c r="EF257" s="1"/>
      <c r="EK257" s="1"/>
    </row>
    <row r="258" spans="1:141" hidden="1" x14ac:dyDescent="0.25">
      <c r="A258" t="s">
        <v>15</v>
      </c>
      <c r="B258" t="s">
        <v>735</v>
      </c>
      <c r="C258" t="s">
        <v>736</v>
      </c>
      <c r="D258">
        <v>10032</v>
      </c>
      <c r="E258" s="3">
        <f t="shared" ca="1" si="12"/>
        <v>27.458333333333332</v>
      </c>
      <c r="F258" t="s">
        <v>796</v>
      </c>
      <c r="G258">
        <f t="shared" si="13"/>
        <v>2009</v>
      </c>
      <c r="H258">
        <f t="shared" si="14"/>
        <v>2</v>
      </c>
      <c r="DQ258" s="1"/>
      <c r="DV258" s="1"/>
      <c r="EA258" s="1"/>
      <c r="EF258" s="1"/>
      <c r="EK258" s="1"/>
    </row>
    <row r="259" spans="1:141" hidden="1" x14ac:dyDescent="0.25">
      <c r="A259" t="s">
        <v>16</v>
      </c>
      <c r="B259" t="s">
        <v>737</v>
      </c>
      <c r="C259" t="s">
        <v>738</v>
      </c>
      <c r="D259">
        <v>10121</v>
      </c>
      <c r="E259" s="3">
        <f t="shared" ca="1" si="12"/>
        <v>27.708333333333332</v>
      </c>
      <c r="F259" t="s">
        <v>807</v>
      </c>
      <c r="G259">
        <f t="shared" si="13"/>
        <v>2009</v>
      </c>
      <c r="H259">
        <f t="shared" si="14"/>
        <v>5</v>
      </c>
      <c r="DQ259" s="1"/>
      <c r="DV259" s="1"/>
      <c r="EA259" s="1"/>
      <c r="EF259" s="1"/>
      <c r="EK259" s="1"/>
    </row>
    <row r="260" spans="1:141" hidden="1" x14ac:dyDescent="0.25">
      <c r="A260" t="s">
        <v>17</v>
      </c>
      <c r="B260" t="s">
        <v>739</v>
      </c>
      <c r="C260" t="s">
        <v>740</v>
      </c>
      <c r="D260">
        <v>10213</v>
      </c>
      <c r="E260" s="3">
        <f t="shared" ca="1" si="12"/>
        <v>27.958333333333332</v>
      </c>
      <c r="F260" t="s">
        <v>817</v>
      </c>
      <c r="G260">
        <f t="shared" si="13"/>
        <v>2009</v>
      </c>
      <c r="H260">
        <f t="shared" si="14"/>
        <v>8</v>
      </c>
      <c r="DQ260" s="1"/>
      <c r="DV260" s="1"/>
      <c r="EA260" s="1"/>
      <c r="EF260" s="1"/>
      <c r="EK260" s="1"/>
    </row>
    <row r="261" spans="1:141" x14ac:dyDescent="0.25">
      <c r="A261" t="s">
        <v>18</v>
      </c>
      <c r="B261" t="s">
        <v>741</v>
      </c>
      <c r="C261" t="s">
        <v>742</v>
      </c>
      <c r="D261">
        <v>10305</v>
      </c>
      <c r="E261" s="3">
        <f t="shared" ca="1" si="12"/>
        <v>28.208333333333332</v>
      </c>
      <c r="F261" t="s">
        <v>827</v>
      </c>
      <c r="G261">
        <f t="shared" si="13"/>
        <v>2009</v>
      </c>
      <c r="H261">
        <f t="shared" si="14"/>
        <v>11</v>
      </c>
      <c r="DQ261" s="1"/>
      <c r="DV261" s="1"/>
      <c r="EA261" s="1"/>
      <c r="EF261" s="1"/>
      <c r="EK261" s="1"/>
    </row>
    <row r="262" spans="1:141" hidden="1" x14ac:dyDescent="0.25">
      <c r="A262" t="s">
        <v>19</v>
      </c>
      <c r="B262" t="s">
        <v>743</v>
      </c>
      <c r="C262" t="s">
        <v>744</v>
      </c>
      <c r="D262">
        <v>10397</v>
      </c>
      <c r="E262" s="3">
        <f t="shared" ca="1" si="12"/>
        <v>28.458333333333332</v>
      </c>
      <c r="F262" t="s">
        <v>837</v>
      </c>
      <c r="G262">
        <f t="shared" si="13"/>
        <v>2010</v>
      </c>
      <c r="H262">
        <f t="shared" si="14"/>
        <v>2</v>
      </c>
      <c r="DQ262" s="1"/>
      <c r="DV262" s="1"/>
      <c r="EA262" s="1"/>
      <c r="EF262" s="1"/>
      <c r="EK262" s="1"/>
    </row>
    <row r="263" spans="1:141" hidden="1" x14ac:dyDescent="0.25">
      <c r="A263" t="s">
        <v>20</v>
      </c>
      <c r="B263" t="s">
        <v>745</v>
      </c>
      <c r="C263" t="s">
        <v>746</v>
      </c>
      <c r="D263">
        <v>10487</v>
      </c>
      <c r="E263" s="3">
        <f t="shared" ca="1" si="12"/>
        <v>28.708333333333332</v>
      </c>
      <c r="F263" t="s">
        <v>846</v>
      </c>
      <c r="G263">
        <f t="shared" si="13"/>
        <v>2010</v>
      </c>
      <c r="H263">
        <f t="shared" si="14"/>
        <v>5</v>
      </c>
      <c r="DQ263" s="1"/>
      <c r="DV263" s="1"/>
      <c r="EA263" s="1"/>
      <c r="EF263" s="1"/>
      <c r="EK263" s="1"/>
    </row>
    <row r="264" spans="1:141" hidden="1" x14ac:dyDescent="0.25">
      <c r="A264" t="s">
        <v>21</v>
      </c>
      <c r="B264" t="s">
        <v>747</v>
      </c>
      <c r="C264" t="s">
        <v>748</v>
      </c>
      <c r="D264">
        <v>10579</v>
      </c>
      <c r="E264" s="3">
        <f t="shared" ca="1" si="12"/>
        <v>28.958333333333332</v>
      </c>
      <c r="F264" t="s">
        <v>855</v>
      </c>
      <c r="G264">
        <f t="shared" si="13"/>
        <v>2010</v>
      </c>
      <c r="H264">
        <f t="shared" si="14"/>
        <v>8</v>
      </c>
      <c r="DQ264" s="1"/>
      <c r="DV264" s="1"/>
      <c r="EA264" s="1"/>
      <c r="EF264" s="1"/>
      <c r="EK264" s="1"/>
    </row>
    <row r="265" spans="1:141" hidden="1" x14ac:dyDescent="0.25">
      <c r="A265" t="s">
        <v>22</v>
      </c>
      <c r="B265" t="s">
        <v>749</v>
      </c>
      <c r="C265" t="s">
        <v>750</v>
      </c>
      <c r="D265">
        <v>10671</v>
      </c>
      <c r="E265" s="3">
        <f t="shared" ca="1" si="12"/>
        <v>29.208333333333332</v>
      </c>
      <c r="F265" t="s">
        <v>862</v>
      </c>
      <c r="G265">
        <f t="shared" si="13"/>
        <v>2010</v>
      </c>
      <c r="H265">
        <f t="shared" si="14"/>
        <v>11</v>
      </c>
      <c r="DQ265" s="1"/>
      <c r="DV265" s="1"/>
      <c r="EA265" s="1"/>
      <c r="EF265" s="1"/>
      <c r="EK265" s="1"/>
    </row>
    <row r="266" spans="1:141" hidden="1" x14ac:dyDescent="0.25">
      <c r="A266" t="s">
        <v>85</v>
      </c>
      <c r="B266" t="s">
        <v>329</v>
      </c>
      <c r="C266" t="s">
        <v>330</v>
      </c>
      <c r="D266">
        <v>10763</v>
      </c>
      <c r="E266" s="3">
        <f t="shared" ca="1" si="12"/>
        <v>29.458333333333332</v>
      </c>
      <c r="F266" t="s">
        <v>839</v>
      </c>
      <c r="G266">
        <f t="shared" si="13"/>
        <v>2011</v>
      </c>
      <c r="H266">
        <f t="shared" si="14"/>
        <v>2</v>
      </c>
      <c r="DQ266" s="1"/>
      <c r="DV266" s="1"/>
      <c r="EA266" s="1"/>
      <c r="EF266" s="1"/>
      <c r="EK266" s="1"/>
    </row>
    <row r="267" spans="1:141" hidden="1" x14ac:dyDescent="0.25">
      <c r="A267" t="s">
        <v>23</v>
      </c>
      <c r="B267" t="s">
        <v>751</v>
      </c>
      <c r="C267" t="s">
        <v>330</v>
      </c>
      <c r="D267">
        <v>10763</v>
      </c>
      <c r="E267" s="3">
        <f t="shared" ca="1" si="12"/>
        <v>29.458333333333332</v>
      </c>
      <c r="F267" t="s">
        <v>869</v>
      </c>
      <c r="G267">
        <f t="shared" si="13"/>
        <v>2011</v>
      </c>
      <c r="H267">
        <f t="shared" si="14"/>
        <v>2</v>
      </c>
      <c r="DQ267" s="1"/>
      <c r="DV267" s="1"/>
      <c r="EA267" s="1"/>
      <c r="EF267" s="1"/>
      <c r="EK267" s="1"/>
    </row>
    <row r="268" spans="1:141" hidden="1" x14ac:dyDescent="0.25">
      <c r="A268" t="s">
        <v>24</v>
      </c>
      <c r="B268" t="s">
        <v>319</v>
      </c>
      <c r="C268" t="s">
        <v>320</v>
      </c>
      <c r="D268">
        <v>10852</v>
      </c>
      <c r="E268" s="3">
        <f t="shared" ca="1" si="12"/>
        <v>29.708333333333332</v>
      </c>
      <c r="F268" t="s">
        <v>876</v>
      </c>
      <c r="G268">
        <f t="shared" si="13"/>
        <v>2011</v>
      </c>
      <c r="H268">
        <f t="shared" si="14"/>
        <v>5</v>
      </c>
      <c r="DQ268" s="1"/>
      <c r="DV268" s="1"/>
      <c r="EA268" s="1"/>
      <c r="EF268" s="1"/>
      <c r="EK268" s="1"/>
    </row>
    <row r="269" spans="1:141" hidden="1" x14ac:dyDescent="0.25">
      <c r="A269" t="s">
        <v>25</v>
      </c>
      <c r="B269" t="s">
        <v>321</v>
      </c>
      <c r="C269" t="s">
        <v>322</v>
      </c>
      <c r="D269">
        <v>10944</v>
      </c>
      <c r="E269" s="3">
        <f t="shared" ca="1" si="12"/>
        <v>29.958333333333332</v>
      </c>
      <c r="F269" t="s">
        <v>882</v>
      </c>
      <c r="G269">
        <f t="shared" si="13"/>
        <v>2011</v>
      </c>
      <c r="H269">
        <f t="shared" si="14"/>
        <v>8</v>
      </c>
      <c r="DQ269" s="1"/>
      <c r="DV269" s="1"/>
      <c r="EA269" s="1"/>
      <c r="EF269" s="1"/>
      <c r="EK269" s="1"/>
    </row>
    <row r="270" spans="1:141" x14ac:dyDescent="0.25">
      <c r="DQ270" s="1"/>
      <c r="DV270" s="1"/>
      <c r="EA270" s="1"/>
      <c r="EF270" s="1"/>
      <c r="EK270" s="1"/>
    </row>
    <row r="271" spans="1:141" x14ac:dyDescent="0.25">
      <c r="DQ271" s="1"/>
      <c r="DV271" s="1"/>
      <c r="EA271" s="1"/>
      <c r="EF271" s="1"/>
      <c r="EK271" s="1"/>
    </row>
    <row r="272" spans="1:141" x14ac:dyDescent="0.25">
      <c r="DQ272" s="1"/>
      <c r="DV272" s="1"/>
      <c r="EA272" s="1"/>
      <c r="EF272" s="1"/>
      <c r="EK272" s="1"/>
    </row>
    <row r="273" spans="121:141" x14ac:dyDescent="0.25">
      <c r="DQ273" s="1"/>
      <c r="DV273" s="1"/>
      <c r="EA273" s="1"/>
      <c r="EF273" s="1"/>
      <c r="EK273" s="1"/>
    </row>
    <row r="274" spans="121:141" x14ac:dyDescent="0.25">
      <c r="DQ274" s="1"/>
      <c r="DV274" s="1"/>
      <c r="EA274" s="1"/>
      <c r="EF274" s="1"/>
      <c r="EK274" s="1"/>
    </row>
    <row r="275" spans="121:141" x14ac:dyDescent="0.25">
      <c r="DQ275" s="1"/>
      <c r="DV275" s="1"/>
      <c r="EA275" s="1"/>
      <c r="EF275" s="1"/>
      <c r="EK275" s="1"/>
    </row>
    <row r="276" spans="121:141" x14ac:dyDescent="0.25">
      <c r="DQ276" s="1"/>
      <c r="DV276" s="1"/>
      <c r="EA276" s="1"/>
      <c r="EF276" s="1"/>
      <c r="EK276" s="1"/>
    </row>
    <row r="277" spans="121:141" x14ac:dyDescent="0.25">
      <c r="DQ277" s="1"/>
      <c r="DV277" s="1"/>
      <c r="EA277" s="1"/>
      <c r="EF277" s="1"/>
      <c r="EK277" s="1"/>
    </row>
    <row r="278" spans="121:141" x14ac:dyDescent="0.25">
      <c r="DQ278" s="1"/>
      <c r="DV278" s="1"/>
      <c r="EA278" s="1"/>
      <c r="EF278" s="1"/>
      <c r="EK278" s="1"/>
    </row>
    <row r="279" spans="121:141" x14ac:dyDescent="0.25">
      <c r="DQ279" s="1"/>
      <c r="DV279" s="1"/>
      <c r="EA279" s="1"/>
      <c r="EF279" s="1"/>
      <c r="EK279" s="1"/>
    </row>
    <row r="280" spans="121:141" x14ac:dyDescent="0.25">
      <c r="DQ280" s="1"/>
      <c r="DV280" s="1"/>
      <c r="EA280" s="1"/>
      <c r="EF280" s="1"/>
      <c r="EK280" s="1"/>
    </row>
    <row r="281" spans="121:141" x14ac:dyDescent="0.25">
      <c r="DQ281" s="1"/>
      <c r="DV281" s="1"/>
      <c r="EA281" s="1"/>
      <c r="EF281" s="1"/>
      <c r="EK281" s="1"/>
    </row>
    <row r="282" spans="121:141" x14ac:dyDescent="0.25">
      <c r="DQ282" s="1"/>
      <c r="DV282" s="1"/>
      <c r="EA282" s="1"/>
      <c r="EF282" s="1"/>
      <c r="EK282" s="1"/>
    </row>
    <row r="283" spans="121:141" x14ac:dyDescent="0.25">
      <c r="DQ283" s="1"/>
      <c r="DV283" s="1"/>
      <c r="EA283" s="1"/>
      <c r="EF283" s="1"/>
      <c r="EK283" s="1"/>
    </row>
    <row r="284" spans="121:141" x14ac:dyDescent="0.25">
      <c r="DQ284" s="1"/>
      <c r="DV284" s="1"/>
      <c r="EA284" s="1"/>
      <c r="EF284" s="1"/>
      <c r="EK284" s="1"/>
    </row>
    <row r="285" spans="121:141" x14ac:dyDescent="0.25">
      <c r="DQ285" s="1"/>
      <c r="DV285" s="1"/>
      <c r="EA285" s="1"/>
      <c r="EF285" s="1"/>
      <c r="EK285" s="1"/>
    </row>
    <row r="286" spans="121:141" x14ac:dyDescent="0.25">
      <c r="DQ286" s="1"/>
      <c r="DV286" s="1"/>
      <c r="EA286" s="1"/>
      <c r="EF286" s="1"/>
      <c r="EK286" s="1"/>
    </row>
    <row r="287" spans="121:141" x14ac:dyDescent="0.25">
      <c r="DQ287" s="1"/>
      <c r="DV287" s="1"/>
      <c r="EA287" s="1"/>
      <c r="EF287" s="1"/>
      <c r="EK287" s="1"/>
    </row>
    <row r="288" spans="121:141" x14ac:dyDescent="0.25">
      <c r="DQ288" s="1"/>
      <c r="DV288" s="1"/>
      <c r="EA288" s="1"/>
      <c r="EF288" s="1"/>
      <c r="EK288" s="1"/>
    </row>
    <row r="289" spans="121:141" x14ac:dyDescent="0.25">
      <c r="DQ289" s="1"/>
      <c r="DV289" s="1"/>
      <c r="EA289" s="1"/>
      <c r="EF289" s="1"/>
      <c r="EK289" s="1"/>
    </row>
    <row r="290" spans="121:141" x14ac:dyDescent="0.25">
      <c r="DQ290" s="1"/>
      <c r="DV290" s="1"/>
      <c r="EA290" s="1"/>
      <c r="EF290" s="1"/>
      <c r="EK290" s="1"/>
    </row>
    <row r="291" spans="121:141" x14ac:dyDescent="0.25">
      <c r="DQ291" s="1"/>
      <c r="DV291" s="1"/>
      <c r="EA291" s="1"/>
      <c r="EF291" s="1"/>
      <c r="EK291" s="1"/>
    </row>
    <row r="292" spans="121:141" x14ac:dyDescent="0.25">
      <c r="DQ292" s="1"/>
      <c r="DV292" s="1"/>
      <c r="EA292" s="1"/>
      <c r="EF292" s="1"/>
    </row>
    <row r="293" spans="121:141" x14ac:dyDescent="0.25">
      <c r="DQ293" s="1"/>
      <c r="DV293" s="1"/>
      <c r="EA293" s="1"/>
      <c r="EF293" s="1"/>
    </row>
    <row r="294" spans="121:141" x14ac:dyDescent="0.25">
      <c r="DQ294" s="1"/>
      <c r="DV294" s="1"/>
      <c r="EA294" s="1"/>
      <c r="EF294" s="1"/>
    </row>
    <row r="295" spans="121:141" x14ac:dyDescent="0.25">
      <c r="DQ295" s="1"/>
      <c r="DV295" s="1"/>
      <c r="EA295" s="1"/>
      <c r="EF295" s="1"/>
    </row>
    <row r="296" spans="121:141" x14ac:dyDescent="0.25">
      <c r="DQ296" s="1"/>
      <c r="DV296" s="1"/>
      <c r="EA296" s="1"/>
      <c r="EF296" s="1"/>
    </row>
    <row r="297" spans="121:141" x14ac:dyDescent="0.25">
      <c r="DQ297" s="1"/>
      <c r="DV297" s="1"/>
      <c r="EA297" s="1"/>
      <c r="EF297" s="1"/>
    </row>
    <row r="298" spans="121:141" x14ac:dyDescent="0.25">
      <c r="DQ298" s="1"/>
      <c r="DV298" s="1"/>
      <c r="EA298" s="1"/>
      <c r="EF298" s="1"/>
    </row>
    <row r="299" spans="121:141" x14ac:dyDescent="0.25">
      <c r="DQ299" s="1"/>
      <c r="DV299" s="1"/>
      <c r="EA299" s="1"/>
      <c r="EF299" s="1"/>
    </row>
    <row r="300" spans="121:141" x14ac:dyDescent="0.25">
      <c r="DQ300" s="1"/>
      <c r="DV300" s="1"/>
      <c r="EA300" s="1"/>
      <c r="EF300" s="1"/>
    </row>
    <row r="301" spans="121:141" x14ac:dyDescent="0.25">
      <c r="DQ301" s="1"/>
      <c r="DV301" s="1"/>
      <c r="EA301" s="1"/>
      <c r="EF301" s="1"/>
    </row>
    <row r="302" spans="121:141" x14ac:dyDescent="0.25">
      <c r="DQ302" s="1"/>
      <c r="DV302" s="1"/>
      <c r="EA302" s="1"/>
      <c r="EF302" s="1"/>
    </row>
    <row r="303" spans="121:141" x14ac:dyDescent="0.25">
      <c r="DQ303" s="1"/>
      <c r="DV303" s="1"/>
      <c r="EA303" s="1"/>
      <c r="EF303" s="1"/>
    </row>
    <row r="304" spans="121:141" x14ac:dyDescent="0.25">
      <c r="DQ304" s="1"/>
      <c r="DV304" s="1"/>
      <c r="EA304" s="1"/>
      <c r="EF304" s="1"/>
    </row>
    <row r="305" spans="121:136" x14ac:dyDescent="0.25">
      <c r="DQ305" s="1"/>
      <c r="DV305" s="1"/>
      <c r="EA305" s="1"/>
      <c r="EF305" s="1"/>
    </row>
    <row r="306" spans="121:136" x14ac:dyDescent="0.25">
      <c r="DQ306" s="1"/>
      <c r="DV306" s="1"/>
      <c r="EA306" s="1"/>
      <c r="EF306" s="1"/>
    </row>
    <row r="307" spans="121:136" x14ac:dyDescent="0.25">
      <c r="DQ307" s="1"/>
      <c r="DV307" s="1"/>
      <c r="EA307" s="1"/>
      <c r="EF307" s="1"/>
    </row>
    <row r="308" spans="121:136" x14ac:dyDescent="0.25">
      <c r="DQ308" s="1"/>
      <c r="DV308" s="1"/>
      <c r="EA308" s="1"/>
      <c r="EF308" s="1"/>
    </row>
    <row r="309" spans="121:136" x14ac:dyDescent="0.25">
      <c r="DQ309" s="1"/>
      <c r="DV309" s="1"/>
      <c r="EA309" s="1"/>
      <c r="EF309" s="1"/>
    </row>
    <row r="310" spans="121:136" x14ac:dyDescent="0.25">
      <c r="DQ310" s="1"/>
      <c r="DV310" s="1"/>
      <c r="EA310" s="1"/>
      <c r="EF310" s="1"/>
    </row>
    <row r="311" spans="121:136" x14ac:dyDescent="0.25">
      <c r="DQ311" s="1"/>
      <c r="DV311" s="1"/>
      <c r="EA311" s="1"/>
      <c r="EF311" s="1"/>
    </row>
    <row r="312" spans="121:136" x14ac:dyDescent="0.25">
      <c r="DQ312" s="1"/>
      <c r="DV312" s="1"/>
      <c r="EA312" s="1"/>
      <c r="EF312" s="1"/>
    </row>
    <row r="313" spans="121:136" x14ac:dyDescent="0.25">
      <c r="DQ313" s="1"/>
      <c r="DV313" s="1"/>
      <c r="EA313" s="1"/>
      <c r="EF313" s="1"/>
    </row>
    <row r="314" spans="121:136" x14ac:dyDescent="0.25">
      <c r="DQ314" s="1"/>
      <c r="DV314" s="1"/>
      <c r="EA314" s="1"/>
      <c r="EF314" s="1"/>
    </row>
    <row r="315" spans="121:136" x14ac:dyDescent="0.25">
      <c r="DQ315" s="1"/>
      <c r="DV315" s="1"/>
      <c r="EA315" s="1"/>
      <c r="EF315" s="1"/>
    </row>
    <row r="316" spans="121:136" x14ac:dyDescent="0.25">
      <c r="DQ316" s="1"/>
      <c r="DV316" s="1"/>
      <c r="EA316" s="1"/>
      <c r="EF316" s="1"/>
    </row>
    <row r="317" spans="121:136" x14ac:dyDescent="0.25">
      <c r="DQ317" s="1"/>
      <c r="DV317" s="1"/>
      <c r="EA317" s="1"/>
      <c r="EF317" s="1"/>
    </row>
    <row r="318" spans="121:136" x14ac:dyDescent="0.25">
      <c r="DQ318" s="1"/>
      <c r="DV318" s="1"/>
      <c r="EA318" s="1"/>
      <c r="EF318" s="1"/>
    </row>
    <row r="319" spans="121:136" x14ac:dyDescent="0.25">
      <c r="DQ319" s="1"/>
      <c r="DV319" s="1"/>
      <c r="EA319" s="1"/>
      <c r="EF319" s="1"/>
    </row>
    <row r="320" spans="121:136" x14ac:dyDescent="0.25">
      <c r="DQ320" s="1"/>
      <c r="DV320" s="1"/>
      <c r="EA320" s="1"/>
      <c r="EF320" s="1"/>
    </row>
    <row r="321" spans="121:136" x14ac:dyDescent="0.25">
      <c r="DQ321" s="1"/>
      <c r="DV321" s="1"/>
      <c r="EA321" s="1"/>
      <c r="EF321" s="1"/>
    </row>
    <row r="322" spans="121:136" x14ac:dyDescent="0.25">
      <c r="DQ322" s="1"/>
      <c r="DV322" s="1"/>
      <c r="EA322" s="1"/>
      <c r="EF322" s="1"/>
    </row>
    <row r="323" spans="121:136" x14ac:dyDescent="0.25">
      <c r="DQ323" s="1"/>
      <c r="DV323" s="1"/>
      <c r="EA323" s="1"/>
      <c r="EF323" s="1"/>
    </row>
    <row r="324" spans="121:136" x14ac:dyDescent="0.25">
      <c r="DQ324" s="1"/>
      <c r="DV324" s="1"/>
      <c r="EA324" s="1"/>
      <c r="EF324" s="1"/>
    </row>
    <row r="325" spans="121:136" x14ac:dyDescent="0.25">
      <c r="DQ325" s="1"/>
      <c r="DV325" s="1"/>
      <c r="EA325" s="1"/>
      <c r="EF325" s="1"/>
    </row>
    <row r="326" spans="121:136" x14ac:dyDescent="0.25">
      <c r="DQ326" s="1"/>
      <c r="DV326" s="1"/>
      <c r="EA326" s="1"/>
      <c r="EF326" s="1"/>
    </row>
    <row r="327" spans="121:136" x14ac:dyDescent="0.25">
      <c r="DQ327" s="1"/>
      <c r="DV327" s="1"/>
      <c r="EA327" s="1"/>
      <c r="EF327" s="1"/>
    </row>
    <row r="328" spans="121:136" x14ac:dyDescent="0.25">
      <c r="DQ328" s="1"/>
      <c r="DV328" s="1"/>
      <c r="EA328" s="1"/>
      <c r="EF328" s="1"/>
    </row>
    <row r="329" spans="121:136" x14ac:dyDescent="0.25">
      <c r="DQ329" s="1"/>
      <c r="DV329" s="1"/>
      <c r="EA329" s="1"/>
      <c r="EF329" s="1"/>
    </row>
    <row r="330" spans="121:136" x14ac:dyDescent="0.25">
      <c r="DQ330" s="1"/>
      <c r="DV330" s="1"/>
      <c r="EA330" s="1"/>
      <c r="EF330" s="1"/>
    </row>
    <row r="331" spans="121:136" x14ac:dyDescent="0.25">
      <c r="DQ331" s="1"/>
      <c r="DV331" s="1"/>
      <c r="EA331" s="1"/>
      <c r="EF331" s="1"/>
    </row>
    <row r="332" spans="121:136" x14ac:dyDescent="0.25">
      <c r="DQ332" s="1"/>
      <c r="DV332" s="1"/>
      <c r="EA332" s="1"/>
      <c r="EF332" s="1"/>
    </row>
    <row r="333" spans="121:136" x14ac:dyDescent="0.25">
      <c r="DQ333" s="1"/>
      <c r="DV333" s="1"/>
      <c r="EA333" s="1"/>
      <c r="EF333" s="1"/>
    </row>
    <row r="334" spans="121:136" x14ac:dyDescent="0.25">
      <c r="DQ334" s="1"/>
      <c r="DV334" s="1"/>
      <c r="EA334" s="1"/>
      <c r="EF334" s="1"/>
    </row>
    <row r="335" spans="121:136" x14ac:dyDescent="0.25">
      <c r="DQ335" s="1"/>
      <c r="DV335" s="1"/>
      <c r="EA335" s="1"/>
      <c r="EF335" s="1"/>
    </row>
    <row r="336" spans="121:136" x14ac:dyDescent="0.25">
      <c r="DQ336" s="1"/>
      <c r="DV336" s="1"/>
      <c r="EA336" s="1"/>
      <c r="EF336" s="1"/>
    </row>
    <row r="337" spans="121:136" x14ac:dyDescent="0.25">
      <c r="DQ337" s="1"/>
      <c r="DV337" s="1"/>
      <c r="EA337" s="1"/>
      <c r="EF337" s="1"/>
    </row>
    <row r="338" spans="121:136" x14ac:dyDescent="0.25">
      <c r="DQ338" s="1"/>
      <c r="DV338" s="1"/>
      <c r="EA338" s="1"/>
      <c r="EF338" s="1"/>
    </row>
    <row r="339" spans="121:136" x14ac:dyDescent="0.25">
      <c r="DQ339" s="1"/>
      <c r="DV339" s="1"/>
      <c r="EA339" s="1"/>
      <c r="EF339" s="1"/>
    </row>
    <row r="340" spans="121:136" x14ac:dyDescent="0.25">
      <c r="DQ340" s="1"/>
      <c r="DV340" s="1"/>
      <c r="EA340" s="1"/>
      <c r="EF340" s="1"/>
    </row>
    <row r="341" spans="121:136" x14ac:dyDescent="0.25">
      <c r="DQ341" s="1"/>
      <c r="DV341" s="1"/>
      <c r="EA341" s="1"/>
      <c r="EF341" s="1"/>
    </row>
    <row r="342" spans="121:136" x14ac:dyDescent="0.25">
      <c r="DQ342" s="1"/>
      <c r="DV342" s="1"/>
      <c r="EA342" s="1"/>
      <c r="EF342" s="1"/>
    </row>
    <row r="343" spans="121:136" x14ac:dyDescent="0.25">
      <c r="DQ343" s="1"/>
      <c r="DV343" s="1"/>
      <c r="EA343" s="1"/>
      <c r="EF343" s="1"/>
    </row>
    <row r="344" spans="121:136" x14ac:dyDescent="0.25">
      <c r="DQ344" s="1"/>
      <c r="DV344" s="1"/>
      <c r="EA344" s="1"/>
      <c r="EF344" s="1"/>
    </row>
    <row r="345" spans="121:136" x14ac:dyDescent="0.25">
      <c r="DQ345" s="1"/>
      <c r="DV345" s="1"/>
      <c r="EA345" s="1"/>
      <c r="EF345" s="1"/>
    </row>
    <row r="346" spans="121:136" x14ac:dyDescent="0.25">
      <c r="DQ346" s="1"/>
      <c r="DV346" s="1"/>
      <c r="EA346" s="1"/>
      <c r="EF346" s="1"/>
    </row>
    <row r="347" spans="121:136" x14ac:dyDescent="0.25">
      <c r="DQ347" s="1"/>
      <c r="DV347" s="1"/>
      <c r="EA347" s="1"/>
      <c r="EF347" s="1"/>
    </row>
    <row r="348" spans="121:136" x14ac:dyDescent="0.25">
      <c r="DQ348" s="1"/>
      <c r="DV348" s="1"/>
      <c r="EA348" s="1"/>
      <c r="EF348" s="1"/>
    </row>
    <row r="349" spans="121:136" x14ac:dyDescent="0.25">
      <c r="DQ349" s="1"/>
      <c r="DV349" s="1"/>
      <c r="EA349" s="1"/>
      <c r="EF349" s="1"/>
    </row>
    <row r="350" spans="121:136" x14ac:dyDescent="0.25">
      <c r="DQ350" s="1"/>
      <c r="DV350" s="1"/>
      <c r="EA350" s="1"/>
      <c r="EF350" s="1"/>
    </row>
    <row r="351" spans="121:136" x14ac:dyDescent="0.25">
      <c r="DQ351" s="1"/>
      <c r="DV351" s="1"/>
      <c r="EA351" s="1"/>
      <c r="EF351" s="1"/>
    </row>
    <row r="352" spans="121:136" x14ac:dyDescent="0.25">
      <c r="DQ352" s="1"/>
      <c r="DV352" s="1"/>
      <c r="EA352" s="1"/>
      <c r="EF352" s="1"/>
    </row>
    <row r="353" spans="121:136" x14ac:dyDescent="0.25">
      <c r="DQ353" s="1"/>
      <c r="DV353" s="1"/>
      <c r="EA353" s="1"/>
      <c r="EF353" s="1"/>
    </row>
    <row r="354" spans="121:136" x14ac:dyDescent="0.25">
      <c r="DQ354" s="1"/>
      <c r="DV354" s="1"/>
      <c r="EA354" s="1"/>
      <c r="EF354" s="1"/>
    </row>
    <row r="355" spans="121:136" x14ac:dyDescent="0.25">
      <c r="DQ355" s="1"/>
      <c r="DV355" s="1"/>
      <c r="EA355" s="1"/>
      <c r="EF355" s="1"/>
    </row>
    <row r="356" spans="121:136" x14ac:dyDescent="0.25">
      <c r="DQ356" s="1"/>
      <c r="DV356" s="1"/>
      <c r="EA356" s="1"/>
      <c r="EF356" s="1"/>
    </row>
    <row r="357" spans="121:136" x14ac:dyDescent="0.25">
      <c r="DQ357" s="1"/>
      <c r="DV357" s="1"/>
      <c r="EA357" s="1"/>
      <c r="EF357" s="1"/>
    </row>
    <row r="358" spans="121:136" x14ac:dyDescent="0.25">
      <c r="DQ358" s="1"/>
      <c r="DV358" s="1"/>
      <c r="EA358" s="1"/>
      <c r="EF358" s="1"/>
    </row>
    <row r="359" spans="121:136" x14ac:dyDescent="0.25">
      <c r="DQ359" s="1"/>
      <c r="DV359" s="1"/>
      <c r="EA359" s="1"/>
      <c r="EF359" s="1"/>
    </row>
    <row r="360" spans="121:136" x14ac:dyDescent="0.25">
      <c r="DQ360" s="1"/>
      <c r="DV360" s="1"/>
      <c r="EA360" s="1"/>
      <c r="EF360" s="1"/>
    </row>
    <row r="361" spans="121:136" x14ac:dyDescent="0.25">
      <c r="DQ361" s="1"/>
      <c r="DV361" s="1"/>
      <c r="EA361" s="1"/>
      <c r="EF361" s="1"/>
    </row>
    <row r="362" spans="121:136" x14ac:dyDescent="0.25">
      <c r="DQ362" s="1"/>
      <c r="DV362" s="1"/>
      <c r="EA362" s="1"/>
      <c r="EF362" s="1"/>
    </row>
    <row r="363" spans="121:136" x14ac:dyDescent="0.25">
      <c r="DQ363" s="1"/>
      <c r="DV363" s="1"/>
      <c r="EA363" s="1"/>
      <c r="EF363" s="1"/>
    </row>
    <row r="364" spans="121:136" x14ac:dyDescent="0.25">
      <c r="DQ364" s="1"/>
      <c r="DV364" s="1"/>
      <c r="EA364" s="1"/>
      <c r="EF364" s="1"/>
    </row>
    <row r="365" spans="121:136" x14ac:dyDescent="0.25">
      <c r="DQ365" s="1"/>
      <c r="DV365" s="1"/>
      <c r="EA365" s="1"/>
      <c r="EF365" s="1"/>
    </row>
    <row r="366" spans="121:136" x14ac:dyDescent="0.25">
      <c r="DQ366" s="1"/>
      <c r="DV366" s="1"/>
      <c r="EA366" s="1"/>
      <c r="EF366" s="1"/>
    </row>
    <row r="367" spans="121:136" x14ac:dyDescent="0.25">
      <c r="DQ367" s="1"/>
      <c r="DV367" s="1"/>
      <c r="EA367" s="1"/>
      <c r="EF367" s="1"/>
    </row>
    <row r="368" spans="121:136" x14ac:dyDescent="0.25">
      <c r="DQ368" s="1"/>
      <c r="DV368" s="1"/>
      <c r="EA368" s="1"/>
      <c r="EF368" s="1"/>
    </row>
    <row r="369" spans="121:136" x14ac:dyDescent="0.25">
      <c r="DQ369" s="1"/>
      <c r="DV369" s="1"/>
      <c r="EA369" s="1"/>
      <c r="EF369" s="1"/>
    </row>
    <row r="370" spans="121:136" x14ac:dyDescent="0.25">
      <c r="DQ370" s="1"/>
      <c r="DV370" s="1"/>
      <c r="EA370" s="1"/>
      <c r="EF370" s="1"/>
    </row>
    <row r="371" spans="121:136" x14ac:dyDescent="0.25">
      <c r="DQ371" s="1"/>
      <c r="DV371" s="1"/>
      <c r="EA371" s="1"/>
      <c r="EF371" s="1"/>
    </row>
    <row r="372" spans="121:136" x14ac:dyDescent="0.25">
      <c r="DQ372" s="1"/>
      <c r="DV372" s="1"/>
      <c r="EA372" s="1"/>
      <c r="EF372" s="1"/>
    </row>
    <row r="373" spans="121:136" x14ac:dyDescent="0.25">
      <c r="DQ373" s="1"/>
      <c r="DV373" s="1"/>
      <c r="EA373" s="1"/>
      <c r="EF373" s="1"/>
    </row>
    <row r="374" spans="121:136" x14ac:dyDescent="0.25">
      <c r="DQ374" s="1"/>
      <c r="DV374" s="1"/>
      <c r="EA374" s="1"/>
      <c r="EF374" s="1"/>
    </row>
    <row r="375" spans="121:136" x14ac:dyDescent="0.25">
      <c r="DQ375" s="1"/>
      <c r="DV375" s="1"/>
      <c r="EA375" s="1"/>
      <c r="EF375" s="1"/>
    </row>
    <row r="376" spans="121:136" x14ac:dyDescent="0.25">
      <c r="DQ376" s="1"/>
      <c r="DV376" s="1"/>
      <c r="EA376" s="1"/>
      <c r="EF376" s="1"/>
    </row>
    <row r="377" spans="121:136" x14ac:dyDescent="0.25">
      <c r="DQ377" s="1"/>
      <c r="DV377" s="1"/>
      <c r="EA377" s="1"/>
      <c r="EF377" s="1"/>
    </row>
    <row r="378" spans="121:136" x14ac:dyDescent="0.25">
      <c r="DQ378" s="1"/>
      <c r="DV378" s="1"/>
      <c r="EA378" s="1"/>
      <c r="EF378" s="1"/>
    </row>
    <row r="379" spans="121:136" x14ac:dyDescent="0.25">
      <c r="DQ379" s="1"/>
      <c r="DV379" s="1"/>
      <c r="EA379" s="1"/>
      <c r="EF379" s="1"/>
    </row>
    <row r="380" spans="121:136" x14ac:dyDescent="0.25">
      <c r="DQ380" s="1"/>
      <c r="DV380" s="1"/>
      <c r="EA380" s="1"/>
      <c r="EF380" s="1"/>
    </row>
    <row r="381" spans="121:136" x14ac:dyDescent="0.25">
      <c r="DQ381" s="1"/>
      <c r="DV381" s="1"/>
      <c r="EA381" s="1"/>
      <c r="EF381" s="1"/>
    </row>
    <row r="382" spans="121:136" x14ac:dyDescent="0.25">
      <c r="DQ382" s="1"/>
      <c r="DV382" s="1"/>
      <c r="EA382" s="1"/>
      <c r="EF382" s="1"/>
    </row>
    <row r="383" spans="121:136" x14ac:dyDescent="0.25">
      <c r="DQ383" s="1"/>
      <c r="DV383" s="1"/>
      <c r="EA383" s="1"/>
      <c r="EF383" s="1"/>
    </row>
    <row r="384" spans="121:136" x14ac:dyDescent="0.25">
      <c r="DQ384" s="1"/>
      <c r="DV384" s="1"/>
      <c r="EA384" s="1"/>
      <c r="EF384" s="1"/>
    </row>
    <row r="385" spans="121:136" x14ac:dyDescent="0.25">
      <c r="DQ385" s="1"/>
      <c r="DV385" s="1"/>
      <c r="EA385" s="1"/>
      <c r="EF385" s="1"/>
    </row>
    <row r="386" spans="121:136" x14ac:dyDescent="0.25">
      <c r="DQ386" s="1"/>
      <c r="DV386" s="1"/>
      <c r="EA386" s="1"/>
      <c r="EF386" s="1"/>
    </row>
    <row r="387" spans="121:136" x14ac:dyDescent="0.25">
      <c r="DQ387" s="1"/>
      <c r="DV387" s="1"/>
      <c r="EA387" s="1"/>
      <c r="EF387" s="1"/>
    </row>
    <row r="388" spans="121:136" x14ac:dyDescent="0.25">
      <c r="DQ388" s="1"/>
      <c r="DV388" s="1"/>
      <c r="EA388" s="1"/>
      <c r="EF388" s="1"/>
    </row>
    <row r="389" spans="121:136" x14ac:dyDescent="0.25">
      <c r="DQ389" s="1"/>
      <c r="DV389" s="1"/>
      <c r="EA389" s="1"/>
      <c r="EF389" s="1"/>
    </row>
    <row r="390" spans="121:136" x14ac:dyDescent="0.25">
      <c r="DQ390" s="1"/>
      <c r="DV390" s="1"/>
      <c r="EA390" s="1"/>
      <c r="EF390" s="1"/>
    </row>
    <row r="391" spans="121:136" x14ac:dyDescent="0.25">
      <c r="DQ391" s="1"/>
      <c r="DV391" s="1"/>
      <c r="EA391" s="1"/>
      <c r="EF391" s="1"/>
    </row>
    <row r="392" spans="121:136" x14ac:dyDescent="0.25">
      <c r="DQ392" s="1"/>
      <c r="DV392" s="1"/>
      <c r="EA392" s="1"/>
      <c r="EF392" s="1"/>
    </row>
    <row r="393" spans="121:136" x14ac:dyDescent="0.25">
      <c r="DQ393" s="1"/>
      <c r="DV393" s="1"/>
      <c r="EA393" s="1"/>
      <c r="EF393" s="1"/>
    </row>
    <row r="394" spans="121:136" x14ac:dyDescent="0.25">
      <c r="DQ394" s="1"/>
      <c r="DV394" s="1"/>
      <c r="EA394" s="1"/>
      <c r="EF394" s="1"/>
    </row>
    <row r="395" spans="121:136" x14ac:dyDescent="0.25">
      <c r="DQ395" s="1"/>
      <c r="DV395" s="1"/>
      <c r="EA395" s="1"/>
      <c r="EF395" s="1"/>
    </row>
    <row r="396" spans="121:136" x14ac:dyDescent="0.25">
      <c r="DQ396" s="1"/>
      <c r="DV396" s="1"/>
      <c r="EA396" s="1"/>
      <c r="EF396" s="1"/>
    </row>
    <row r="397" spans="121:136" x14ac:dyDescent="0.25">
      <c r="DQ397" s="1"/>
      <c r="DV397" s="1"/>
      <c r="EA397" s="1"/>
      <c r="EF397" s="1"/>
    </row>
    <row r="398" spans="121:136" x14ac:dyDescent="0.25">
      <c r="DQ398" s="1"/>
      <c r="DV398" s="1"/>
      <c r="EA398" s="1"/>
      <c r="EF398" s="1"/>
    </row>
    <row r="399" spans="121:136" x14ac:dyDescent="0.25">
      <c r="DQ399" s="1"/>
      <c r="DV399" s="1"/>
      <c r="EA399" s="1"/>
      <c r="EF399" s="1"/>
    </row>
    <row r="400" spans="121:136" x14ac:dyDescent="0.25">
      <c r="DQ400" s="1"/>
      <c r="DV400" s="1"/>
      <c r="EA400" s="1"/>
      <c r="EF400" s="1"/>
    </row>
    <row r="401" spans="121:136" x14ac:dyDescent="0.25">
      <c r="DQ401" s="1"/>
      <c r="DV401" s="1"/>
      <c r="EA401" s="1"/>
      <c r="EF401" s="1"/>
    </row>
    <row r="402" spans="121:136" x14ac:dyDescent="0.25">
      <c r="DQ402" s="1"/>
      <c r="DV402" s="1"/>
      <c r="EA402" s="1"/>
      <c r="EF402" s="1"/>
    </row>
    <row r="403" spans="121:136" x14ac:dyDescent="0.25">
      <c r="DQ403" s="1"/>
      <c r="DV403" s="1"/>
      <c r="EA403" s="1"/>
      <c r="EF403" s="1"/>
    </row>
    <row r="404" spans="121:136" x14ac:dyDescent="0.25">
      <c r="DQ404" s="1"/>
      <c r="DV404" s="1"/>
      <c r="EA404" s="1"/>
      <c r="EF404" s="1"/>
    </row>
    <row r="405" spans="121:136" x14ac:dyDescent="0.25">
      <c r="DQ405" s="1"/>
      <c r="DV405" s="1"/>
      <c r="EA405" s="1"/>
      <c r="EF405" s="1"/>
    </row>
    <row r="406" spans="121:136" x14ac:dyDescent="0.25">
      <c r="DQ406" s="1"/>
      <c r="DV406" s="1"/>
      <c r="EA406" s="1"/>
      <c r="EF406" s="1"/>
    </row>
    <row r="407" spans="121:136" x14ac:dyDescent="0.25">
      <c r="DQ407" s="1"/>
      <c r="DV407" s="1"/>
      <c r="EA407" s="1"/>
      <c r="EF407" s="1"/>
    </row>
    <row r="408" spans="121:136" x14ac:dyDescent="0.25">
      <c r="DQ408" s="1"/>
      <c r="DV408" s="1"/>
      <c r="EA408" s="1"/>
      <c r="EF408" s="1"/>
    </row>
    <row r="409" spans="121:136" x14ac:dyDescent="0.25">
      <c r="DQ409" s="1"/>
      <c r="DV409" s="1"/>
      <c r="EA409" s="1"/>
      <c r="EF409" s="1"/>
    </row>
    <row r="410" spans="121:136" x14ac:dyDescent="0.25">
      <c r="DQ410" s="1"/>
      <c r="DV410" s="1"/>
      <c r="EA410" s="1"/>
      <c r="EF410" s="1"/>
    </row>
    <row r="411" spans="121:136" x14ac:dyDescent="0.25">
      <c r="DQ411" s="1"/>
      <c r="DV411" s="1"/>
      <c r="EA411" s="1"/>
      <c r="EF411" s="1"/>
    </row>
    <row r="412" spans="121:136" x14ac:dyDescent="0.25">
      <c r="DQ412" s="1"/>
      <c r="DV412" s="1"/>
      <c r="EA412" s="1"/>
      <c r="EF412" s="1"/>
    </row>
    <row r="413" spans="121:136" x14ac:dyDescent="0.25">
      <c r="DQ413" s="1"/>
      <c r="DV413" s="1"/>
      <c r="EA413" s="1"/>
      <c r="EF413" s="1"/>
    </row>
    <row r="414" spans="121:136" x14ac:dyDescent="0.25">
      <c r="DQ414" s="1"/>
      <c r="DV414" s="1"/>
      <c r="EA414" s="1"/>
      <c r="EF414" s="1"/>
    </row>
    <row r="415" spans="121:136" x14ac:dyDescent="0.25">
      <c r="DQ415" s="1"/>
      <c r="DV415" s="1"/>
      <c r="EA415" s="1"/>
      <c r="EF415" s="1"/>
    </row>
    <row r="416" spans="121:136" x14ac:dyDescent="0.25">
      <c r="DQ416" s="1"/>
      <c r="DV416" s="1"/>
      <c r="EA416" s="1"/>
      <c r="EF416" s="1"/>
    </row>
    <row r="417" spans="121:136" x14ac:dyDescent="0.25">
      <c r="DQ417" s="1"/>
      <c r="DV417" s="1"/>
      <c r="EA417" s="1"/>
      <c r="EF417" s="1"/>
    </row>
    <row r="418" spans="121:136" x14ac:dyDescent="0.25">
      <c r="DQ418" s="1"/>
      <c r="DV418" s="1"/>
      <c r="EA418" s="1"/>
      <c r="EF418" s="1"/>
    </row>
    <row r="419" spans="121:136" x14ac:dyDescent="0.25">
      <c r="DQ419" s="1"/>
      <c r="DV419" s="1"/>
      <c r="EA419" s="1"/>
      <c r="EF419" s="1"/>
    </row>
    <row r="420" spans="121:136" x14ac:dyDescent="0.25">
      <c r="DQ420" s="1"/>
      <c r="DV420" s="1"/>
      <c r="EA420" s="1"/>
      <c r="EF420" s="1"/>
    </row>
    <row r="421" spans="121:136" x14ac:dyDescent="0.25">
      <c r="DQ421" s="1"/>
      <c r="DV421" s="1"/>
      <c r="EA421" s="1"/>
      <c r="EF421" s="1"/>
    </row>
    <row r="422" spans="121:136" x14ac:dyDescent="0.25">
      <c r="DQ422" s="1"/>
      <c r="DV422" s="1"/>
      <c r="EA422" s="1"/>
      <c r="EF422" s="1"/>
    </row>
    <row r="423" spans="121:136" x14ac:dyDescent="0.25">
      <c r="DQ423" s="1"/>
      <c r="DV423" s="1"/>
      <c r="EA423" s="1"/>
      <c r="EF423" s="1"/>
    </row>
    <row r="424" spans="121:136" x14ac:dyDescent="0.25">
      <c r="DQ424" s="1"/>
      <c r="DV424" s="1"/>
      <c r="EA424" s="1"/>
      <c r="EF424" s="1"/>
    </row>
    <row r="425" spans="121:136" x14ac:dyDescent="0.25">
      <c r="DQ425" s="1"/>
      <c r="DV425" s="1"/>
      <c r="EA425" s="1"/>
      <c r="EF425" s="1"/>
    </row>
    <row r="426" spans="121:136" x14ac:dyDescent="0.25">
      <c r="DQ426" s="1"/>
      <c r="DV426" s="1"/>
      <c r="EA426" s="1"/>
      <c r="EF426" s="1"/>
    </row>
    <row r="427" spans="121:136" x14ac:dyDescent="0.25">
      <c r="DQ427" s="1"/>
      <c r="DV427" s="1"/>
      <c r="EA427" s="1"/>
      <c r="EF427" s="1"/>
    </row>
    <row r="428" spans="121:136" x14ac:dyDescent="0.25">
      <c r="DQ428" s="1"/>
      <c r="DV428" s="1"/>
      <c r="EA428" s="1"/>
      <c r="EF428" s="1"/>
    </row>
    <row r="429" spans="121:136" x14ac:dyDescent="0.25">
      <c r="DQ429" s="1"/>
      <c r="DV429" s="1"/>
      <c r="EA429" s="1"/>
      <c r="EF429" s="1"/>
    </row>
    <row r="430" spans="121:136" x14ac:dyDescent="0.25">
      <c r="DQ430" s="1"/>
      <c r="DV430" s="1"/>
      <c r="EA430" s="1"/>
      <c r="EF430" s="1"/>
    </row>
    <row r="431" spans="121:136" x14ac:dyDescent="0.25">
      <c r="DQ431" s="1"/>
      <c r="DV431" s="1"/>
      <c r="EA431" s="1"/>
      <c r="EF431" s="1"/>
    </row>
    <row r="432" spans="121:136" x14ac:dyDescent="0.25">
      <c r="DQ432" s="1"/>
      <c r="DV432" s="1"/>
      <c r="EA432" s="1"/>
      <c r="EF432" s="1"/>
    </row>
    <row r="433" spans="121:136" x14ac:dyDescent="0.25">
      <c r="DQ433" s="1"/>
      <c r="DV433" s="1"/>
      <c r="EA433" s="1"/>
      <c r="EF433" s="1"/>
    </row>
    <row r="434" spans="121:136" x14ac:dyDescent="0.25">
      <c r="DQ434" s="1"/>
      <c r="DV434" s="1"/>
      <c r="EA434" s="1"/>
      <c r="EF434" s="1"/>
    </row>
    <row r="435" spans="121:136" x14ac:dyDescent="0.25">
      <c r="DQ435" s="1"/>
      <c r="DV435" s="1"/>
      <c r="EA435" s="1"/>
      <c r="EF435" s="1"/>
    </row>
    <row r="436" spans="121:136" x14ac:dyDescent="0.25">
      <c r="DQ436" s="1"/>
      <c r="DV436" s="1"/>
      <c r="EA436" s="1"/>
      <c r="EF436" s="1"/>
    </row>
    <row r="437" spans="121:136" x14ac:dyDescent="0.25">
      <c r="DQ437" s="1"/>
      <c r="EA437" s="1"/>
      <c r="EF437" s="1"/>
    </row>
    <row r="438" spans="121:136" x14ac:dyDescent="0.25">
      <c r="DQ438" s="1"/>
      <c r="EA438" s="1"/>
      <c r="EF438" s="1"/>
    </row>
    <row r="439" spans="121:136" x14ac:dyDescent="0.25">
      <c r="DQ439" s="1"/>
      <c r="EA439" s="1"/>
      <c r="EF439" s="1"/>
    </row>
    <row r="440" spans="121:136" x14ac:dyDescent="0.25">
      <c r="DQ440" s="1"/>
      <c r="EA440" s="1"/>
      <c r="EF440" s="1"/>
    </row>
    <row r="441" spans="121:136" x14ac:dyDescent="0.25">
      <c r="DQ441" s="1"/>
      <c r="EA441" s="1"/>
      <c r="EF441" s="1"/>
    </row>
    <row r="442" spans="121:136" x14ac:dyDescent="0.25">
      <c r="DQ442" s="1"/>
      <c r="EA442" s="1"/>
      <c r="EF442" s="1"/>
    </row>
    <row r="443" spans="121:136" x14ac:dyDescent="0.25">
      <c r="DQ443" s="1"/>
      <c r="EA443" s="1"/>
      <c r="EF443" s="1"/>
    </row>
    <row r="444" spans="121:136" x14ac:dyDescent="0.25">
      <c r="DQ444" s="1"/>
      <c r="EA444" s="1"/>
      <c r="EF444" s="1"/>
    </row>
    <row r="445" spans="121:136" x14ac:dyDescent="0.25">
      <c r="DQ445" s="1"/>
      <c r="EA445" s="1"/>
      <c r="EF445" s="1"/>
    </row>
    <row r="446" spans="121:136" x14ac:dyDescent="0.25">
      <c r="DQ446" s="1"/>
      <c r="EA446" s="1"/>
      <c r="EF446" s="1"/>
    </row>
    <row r="447" spans="121:136" x14ac:dyDescent="0.25">
      <c r="DQ447" s="1"/>
      <c r="EA447" s="1"/>
      <c r="EF447" s="1"/>
    </row>
    <row r="448" spans="121:136" x14ac:dyDescent="0.25">
      <c r="DQ448" s="1"/>
      <c r="EA448" s="1"/>
      <c r="EF448" s="1"/>
    </row>
    <row r="449" spans="121:136" x14ac:dyDescent="0.25">
      <c r="DQ449" s="1"/>
      <c r="EA449" s="1"/>
      <c r="EF449" s="1"/>
    </row>
    <row r="450" spans="121:136" x14ac:dyDescent="0.25">
      <c r="DQ450" s="1"/>
      <c r="EA450" s="1"/>
      <c r="EF450" s="1"/>
    </row>
    <row r="451" spans="121:136" x14ac:dyDescent="0.25">
      <c r="DQ451" s="1"/>
      <c r="EA451" s="1"/>
      <c r="EF451" s="1"/>
    </row>
    <row r="452" spans="121:136" x14ac:dyDescent="0.25">
      <c r="DQ452" s="1"/>
      <c r="EA452" s="1"/>
      <c r="EF452" s="1"/>
    </row>
    <row r="453" spans="121:136" x14ac:dyDescent="0.25">
      <c r="DQ453" s="1"/>
      <c r="EA453" s="1"/>
      <c r="EF453" s="1"/>
    </row>
    <row r="454" spans="121:136" x14ac:dyDescent="0.25">
      <c r="DQ454" s="1"/>
      <c r="EA454" s="1"/>
      <c r="EF454" s="1"/>
    </row>
    <row r="455" spans="121:136" x14ac:dyDescent="0.25">
      <c r="DQ455" s="1"/>
      <c r="EA455" s="1"/>
      <c r="EF455" s="1"/>
    </row>
    <row r="456" spans="121:136" x14ac:dyDescent="0.25">
      <c r="DQ456" s="1"/>
      <c r="EA456" s="1"/>
      <c r="EF456" s="1"/>
    </row>
    <row r="457" spans="121:136" x14ac:dyDescent="0.25">
      <c r="DQ457" s="1"/>
      <c r="EA457" s="1"/>
      <c r="EF457" s="1"/>
    </row>
    <row r="458" spans="121:136" x14ac:dyDescent="0.25">
      <c r="DQ458" s="1"/>
      <c r="EA458" s="1"/>
      <c r="EF458" s="1"/>
    </row>
    <row r="459" spans="121:136" x14ac:dyDescent="0.25">
      <c r="DQ459" s="1"/>
      <c r="EA459" s="1"/>
      <c r="EF459" s="1"/>
    </row>
    <row r="460" spans="121:136" x14ac:dyDescent="0.25">
      <c r="DQ460" s="1"/>
      <c r="EA460" s="1"/>
      <c r="EF460" s="1"/>
    </row>
    <row r="461" spans="121:136" x14ac:dyDescent="0.25">
      <c r="DQ461" s="1"/>
      <c r="EA461" s="1"/>
      <c r="EF461" s="1"/>
    </row>
    <row r="462" spans="121:136" x14ac:dyDescent="0.25">
      <c r="DQ462" s="1"/>
      <c r="EA462" s="1"/>
      <c r="EF462" s="1"/>
    </row>
    <row r="463" spans="121:136" x14ac:dyDescent="0.25">
      <c r="DQ463" s="1"/>
      <c r="EA463" s="1"/>
      <c r="EF463" s="1"/>
    </row>
    <row r="464" spans="121:136" x14ac:dyDescent="0.25">
      <c r="DQ464" s="1"/>
      <c r="EA464" s="1"/>
      <c r="EF464" s="1"/>
    </row>
    <row r="465" spans="121:136" x14ac:dyDescent="0.25">
      <c r="DQ465" s="1"/>
      <c r="EA465" s="1"/>
      <c r="EF465" s="1"/>
    </row>
    <row r="466" spans="121:136" x14ac:dyDescent="0.25">
      <c r="DQ466" s="1"/>
      <c r="EA466" s="1"/>
      <c r="EF466" s="1"/>
    </row>
    <row r="467" spans="121:136" x14ac:dyDescent="0.25">
      <c r="DQ467" s="1"/>
      <c r="EA467" s="1"/>
      <c r="EF467" s="1"/>
    </row>
    <row r="468" spans="121:136" x14ac:dyDescent="0.25">
      <c r="DQ468" s="1"/>
      <c r="EA468" s="1"/>
      <c r="EF468" s="1"/>
    </row>
    <row r="469" spans="121:136" x14ac:dyDescent="0.25">
      <c r="DQ469" s="1"/>
      <c r="EA469" s="1"/>
      <c r="EF469" s="1"/>
    </row>
    <row r="470" spans="121:136" x14ac:dyDescent="0.25">
      <c r="DQ470" s="1"/>
      <c r="EA470" s="1"/>
      <c r="EF470" s="1"/>
    </row>
    <row r="471" spans="121:136" x14ac:dyDescent="0.25">
      <c r="DQ471" s="1"/>
      <c r="EA471" s="1"/>
      <c r="EF471" s="1"/>
    </row>
    <row r="472" spans="121:136" x14ac:dyDescent="0.25">
      <c r="DQ472" s="1"/>
      <c r="EA472" s="1"/>
      <c r="EF472" s="1"/>
    </row>
    <row r="473" spans="121:136" x14ac:dyDescent="0.25">
      <c r="DQ473" s="1"/>
      <c r="EA473" s="1"/>
      <c r="EF473" s="1"/>
    </row>
    <row r="474" spans="121:136" x14ac:dyDescent="0.25">
      <c r="DQ474" s="1"/>
      <c r="EA474" s="1"/>
      <c r="EF474" s="1"/>
    </row>
    <row r="475" spans="121:136" x14ac:dyDescent="0.25">
      <c r="DQ475" s="1"/>
      <c r="EA475" s="1"/>
      <c r="EF475" s="1"/>
    </row>
    <row r="476" spans="121:136" x14ac:dyDescent="0.25">
      <c r="DQ476" s="1"/>
      <c r="EA476" s="1"/>
      <c r="EF476" s="1"/>
    </row>
    <row r="477" spans="121:136" x14ac:dyDescent="0.25">
      <c r="DQ477" s="1"/>
      <c r="EA477" s="1"/>
      <c r="EF477" s="1"/>
    </row>
    <row r="478" spans="121:136" x14ac:dyDescent="0.25">
      <c r="DQ478" s="1"/>
      <c r="EA478" s="1"/>
      <c r="EF478" s="1"/>
    </row>
    <row r="479" spans="121:136" x14ac:dyDescent="0.25">
      <c r="DQ479" s="1"/>
      <c r="EA479" s="1"/>
      <c r="EF479" s="1"/>
    </row>
    <row r="480" spans="121:136" x14ac:dyDescent="0.25">
      <c r="DQ480" s="1"/>
      <c r="EA480" s="1"/>
      <c r="EF480" s="1"/>
    </row>
    <row r="481" spans="121:136" x14ac:dyDescent="0.25">
      <c r="DQ481" s="1"/>
      <c r="EA481" s="1"/>
      <c r="EF481" s="1"/>
    </row>
    <row r="482" spans="121:136" x14ac:dyDescent="0.25">
      <c r="DQ482" s="1"/>
      <c r="EA482" s="1"/>
      <c r="EF482" s="1"/>
    </row>
    <row r="483" spans="121:136" x14ac:dyDescent="0.25">
      <c r="DQ483" s="1"/>
      <c r="EA483" s="1"/>
      <c r="EF483" s="1"/>
    </row>
    <row r="484" spans="121:136" x14ac:dyDescent="0.25">
      <c r="DQ484" s="1"/>
      <c r="EA484" s="1"/>
      <c r="EF484" s="1"/>
    </row>
    <row r="485" spans="121:136" x14ac:dyDescent="0.25">
      <c r="DQ485" s="1"/>
      <c r="EA485" s="1"/>
      <c r="EF485" s="1"/>
    </row>
    <row r="486" spans="121:136" x14ac:dyDescent="0.25">
      <c r="DQ486" s="1"/>
      <c r="EA486" s="1"/>
      <c r="EF486" s="1"/>
    </row>
    <row r="487" spans="121:136" x14ac:dyDescent="0.25">
      <c r="DQ487" s="1"/>
      <c r="EA487" s="1"/>
      <c r="EF487" s="1"/>
    </row>
    <row r="488" spans="121:136" x14ac:dyDescent="0.25">
      <c r="DQ488" s="1"/>
      <c r="EA488" s="1"/>
      <c r="EF488" s="1"/>
    </row>
    <row r="489" spans="121:136" x14ac:dyDescent="0.25">
      <c r="DQ489" s="1"/>
      <c r="EA489" s="1"/>
      <c r="EF489" s="1"/>
    </row>
    <row r="490" spans="121:136" x14ac:dyDescent="0.25">
      <c r="DQ490" s="1"/>
      <c r="EA490" s="1"/>
      <c r="EF490" s="1"/>
    </row>
    <row r="491" spans="121:136" x14ac:dyDescent="0.25">
      <c r="DQ491" s="1"/>
      <c r="EA491" s="1"/>
      <c r="EF491" s="1"/>
    </row>
    <row r="492" spans="121:136" x14ac:dyDescent="0.25">
      <c r="DQ492" s="1"/>
      <c r="EA492" s="1"/>
      <c r="EF492" s="1"/>
    </row>
    <row r="493" spans="121:136" x14ac:dyDescent="0.25">
      <c r="DQ493" s="1"/>
      <c r="EA493" s="1"/>
      <c r="EF493" s="1"/>
    </row>
    <row r="494" spans="121:136" x14ac:dyDescent="0.25">
      <c r="DQ494" s="1"/>
      <c r="EA494" s="1"/>
      <c r="EF494" s="1"/>
    </row>
    <row r="495" spans="121:136" x14ac:dyDescent="0.25">
      <c r="DQ495" s="1"/>
      <c r="EA495" s="1"/>
      <c r="EF495" s="1"/>
    </row>
    <row r="496" spans="121:136" x14ac:dyDescent="0.25">
      <c r="DQ496" s="1"/>
      <c r="EA496" s="1"/>
      <c r="EF496" s="1"/>
    </row>
    <row r="497" spans="121:136" x14ac:dyDescent="0.25">
      <c r="DQ497" s="1"/>
      <c r="EA497" s="1"/>
      <c r="EF497" s="1"/>
    </row>
    <row r="498" spans="121:136" x14ac:dyDescent="0.25">
      <c r="DQ498" s="1"/>
      <c r="EA498" s="1"/>
      <c r="EF498" s="1"/>
    </row>
    <row r="499" spans="121:136" x14ac:dyDescent="0.25">
      <c r="DQ499" s="1"/>
      <c r="EA499" s="1"/>
      <c r="EF499" s="1"/>
    </row>
    <row r="500" spans="121:136" x14ac:dyDescent="0.25">
      <c r="DQ500" s="1"/>
      <c r="EA500" s="1"/>
      <c r="EF500" s="1"/>
    </row>
    <row r="501" spans="121:136" x14ac:dyDescent="0.25">
      <c r="DQ501" s="1"/>
      <c r="EA501" s="1"/>
      <c r="EF501" s="1"/>
    </row>
    <row r="502" spans="121:136" x14ac:dyDescent="0.25">
      <c r="DQ502" s="1"/>
      <c r="EA502" s="1"/>
      <c r="EF502" s="1"/>
    </row>
    <row r="503" spans="121:136" x14ac:dyDescent="0.25">
      <c r="DQ503" s="1"/>
      <c r="EA503" s="1"/>
      <c r="EF503" s="1"/>
    </row>
    <row r="504" spans="121:136" x14ac:dyDescent="0.25">
      <c r="DQ504" s="1"/>
      <c r="EA504" s="1"/>
      <c r="EF504" s="1"/>
    </row>
    <row r="505" spans="121:136" x14ac:dyDescent="0.25">
      <c r="DQ505" s="1"/>
      <c r="EA505" s="1"/>
      <c r="EF505" s="1"/>
    </row>
    <row r="506" spans="121:136" x14ac:dyDescent="0.25">
      <c r="DQ506" s="1"/>
      <c r="EA506" s="1"/>
      <c r="EF506" s="1"/>
    </row>
    <row r="507" spans="121:136" x14ac:dyDescent="0.25">
      <c r="DQ507" s="1"/>
      <c r="EA507" s="1"/>
      <c r="EF507" s="1"/>
    </row>
    <row r="508" spans="121:136" x14ac:dyDescent="0.25">
      <c r="DQ508" s="1"/>
      <c r="EA508" s="1"/>
      <c r="EF508" s="1"/>
    </row>
    <row r="509" spans="121:136" x14ac:dyDescent="0.25">
      <c r="DQ509" s="1"/>
      <c r="EA509" s="1"/>
      <c r="EF509" s="1"/>
    </row>
    <row r="510" spans="121:136" x14ac:dyDescent="0.25">
      <c r="DQ510" s="1"/>
      <c r="EA510" s="1"/>
      <c r="EF510" s="1"/>
    </row>
    <row r="511" spans="121:136" x14ac:dyDescent="0.25">
      <c r="DQ511" s="1"/>
      <c r="EA511" s="1"/>
      <c r="EF511" s="1"/>
    </row>
    <row r="512" spans="121:136" x14ac:dyDescent="0.25">
      <c r="DQ512" s="1"/>
      <c r="EA512" s="1"/>
      <c r="EF512" s="1"/>
    </row>
    <row r="513" spans="121:136" x14ac:dyDescent="0.25">
      <c r="DQ513" s="1"/>
      <c r="EA513" s="1"/>
      <c r="EF513" s="1"/>
    </row>
    <row r="514" spans="121:136" x14ac:dyDescent="0.25">
      <c r="DQ514" s="1"/>
      <c r="EA514" s="1"/>
      <c r="EF514" s="1"/>
    </row>
    <row r="515" spans="121:136" x14ac:dyDescent="0.25">
      <c r="DQ515" s="1"/>
      <c r="EA515" s="1"/>
      <c r="EF515" s="1"/>
    </row>
    <row r="516" spans="121:136" x14ac:dyDescent="0.25">
      <c r="DQ516" s="1"/>
      <c r="EA516" s="1"/>
      <c r="EF516" s="1"/>
    </row>
    <row r="517" spans="121:136" x14ac:dyDescent="0.25">
      <c r="DQ517" s="1"/>
      <c r="EA517" s="1"/>
      <c r="EF517" s="1"/>
    </row>
    <row r="518" spans="121:136" x14ac:dyDescent="0.25">
      <c r="DQ518" s="1"/>
      <c r="EA518" s="1"/>
      <c r="EF518" s="1"/>
    </row>
    <row r="519" spans="121:136" x14ac:dyDescent="0.25">
      <c r="DQ519" s="1"/>
      <c r="EA519" s="1"/>
      <c r="EF519" s="1"/>
    </row>
    <row r="520" spans="121:136" x14ac:dyDescent="0.25">
      <c r="DQ520" s="1"/>
      <c r="EA520" s="1"/>
      <c r="EF520" s="1"/>
    </row>
    <row r="521" spans="121:136" x14ac:dyDescent="0.25">
      <c r="DQ521" s="1"/>
      <c r="EA521" s="1"/>
      <c r="EF521" s="1"/>
    </row>
    <row r="522" spans="121:136" x14ac:dyDescent="0.25">
      <c r="DQ522" s="1"/>
      <c r="EA522" s="1"/>
      <c r="EF522" s="1"/>
    </row>
    <row r="523" spans="121:136" x14ac:dyDescent="0.25">
      <c r="DQ523" s="1"/>
      <c r="EA523" s="1"/>
      <c r="EF523" s="1"/>
    </row>
    <row r="524" spans="121:136" x14ac:dyDescent="0.25">
      <c r="DQ524" s="1"/>
      <c r="EA524" s="1"/>
      <c r="EF524" s="1"/>
    </row>
    <row r="525" spans="121:136" x14ac:dyDescent="0.25">
      <c r="DQ525" s="1"/>
      <c r="EA525" s="1"/>
      <c r="EF525" s="1"/>
    </row>
    <row r="526" spans="121:136" x14ac:dyDescent="0.25">
      <c r="DQ526" s="1"/>
      <c r="EA526" s="1"/>
      <c r="EF526" s="1"/>
    </row>
    <row r="527" spans="121:136" x14ac:dyDescent="0.25">
      <c r="DQ527" s="1"/>
      <c r="EA527" s="1"/>
      <c r="EF527" s="1"/>
    </row>
    <row r="528" spans="121:136" x14ac:dyDescent="0.25">
      <c r="DQ528" s="1"/>
      <c r="EA528" s="1"/>
      <c r="EF528" s="1"/>
    </row>
    <row r="529" spans="121:136" x14ac:dyDescent="0.25">
      <c r="DQ529" s="1"/>
      <c r="EA529" s="1"/>
      <c r="EF529" s="1"/>
    </row>
    <row r="530" spans="121:136" x14ac:dyDescent="0.25">
      <c r="DQ530" s="1"/>
      <c r="EA530" s="1"/>
      <c r="EF530" s="1"/>
    </row>
    <row r="531" spans="121:136" x14ac:dyDescent="0.25">
      <c r="DQ531" s="1"/>
      <c r="EA531" s="1"/>
      <c r="EF531" s="1"/>
    </row>
    <row r="532" spans="121:136" x14ac:dyDescent="0.25">
      <c r="DQ532" s="1"/>
      <c r="EA532" s="1"/>
      <c r="EF532" s="1"/>
    </row>
    <row r="533" spans="121:136" x14ac:dyDescent="0.25">
      <c r="DQ533" s="1"/>
      <c r="EA533" s="1"/>
      <c r="EF533" s="1"/>
    </row>
    <row r="534" spans="121:136" x14ac:dyDescent="0.25">
      <c r="DQ534" s="1"/>
      <c r="EA534" s="1"/>
      <c r="EF534" s="1"/>
    </row>
    <row r="535" spans="121:136" x14ac:dyDescent="0.25">
      <c r="DQ535" s="1"/>
      <c r="EA535" s="1"/>
      <c r="EF535" s="1"/>
    </row>
    <row r="536" spans="121:136" x14ac:dyDescent="0.25">
      <c r="DQ536" s="1"/>
      <c r="EA536" s="1"/>
      <c r="EF536" s="1"/>
    </row>
    <row r="537" spans="121:136" x14ac:dyDescent="0.25">
      <c r="DQ537" s="1"/>
      <c r="EA537" s="1"/>
      <c r="EF537" s="1"/>
    </row>
    <row r="538" spans="121:136" x14ac:dyDescent="0.25">
      <c r="DQ538" s="1"/>
      <c r="EA538" s="1"/>
      <c r="EF538" s="1"/>
    </row>
    <row r="539" spans="121:136" x14ac:dyDescent="0.25">
      <c r="DQ539" s="1"/>
      <c r="EA539" s="1"/>
      <c r="EF539" s="1"/>
    </row>
    <row r="540" spans="121:136" x14ac:dyDescent="0.25">
      <c r="DQ540" s="1"/>
      <c r="EA540" s="1"/>
      <c r="EF540" s="1"/>
    </row>
    <row r="541" spans="121:136" x14ac:dyDescent="0.25">
      <c r="DQ541" s="1"/>
      <c r="EA541" s="1"/>
      <c r="EF541" s="1"/>
    </row>
    <row r="542" spans="121:136" x14ac:dyDescent="0.25">
      <c r="DQ542" s="1"/>
      <c r="EA542" s="1"/>
      <c r="EF542" s="1"/>
    </row>
    <row r="543" spans="121:136" x14ac:dyDescent="0.25">
      <c r="DQ543" s="1"/>
      <c r="EA543" s="1"/>
      <c r="EF543" s="1"/>
    </row>
    <row r="544" spans="121:136" x14ac:dyDescent="0.25">
      <c r="DQ544" s="1"/>
      <c r="EA544" s="1"/>
      <c r="EF544" s="1"/>
    </row>
    <row r="545" spans="121:136" x14ac:dyDescent="0.25">
      <c r="DQ545" s="1"/>
      <c r="EA545" s="1"/>
      <c r="EF545" s="1"/>
    </row>
    <row r="546" spans="121:136" x14ac:dyDescent="0.25">
      <c r="DQ546" s="1"/>
      <c r="EA546" s="1"/>
      <c r="EF546" s="1"/>
    </row>
    <row r="547" spans="121:136" x14ac:dyDescent="0.25">
      <c r="DQ547" s="1"/>
      <c r="EA547" s="1"/>
      <c r="EF547" s="1"/>
    </row>
    <row r="548" spans="121:136" x14ac:dyDescent="0.25">
      <c r="DQ548" s="1"/>
      <c r="EA548" s="1"/>
      <c r="EF548" s="1"/>
    </row>
    <row r="549" spans="121:136" x14ac:dyDescent="0.25">
      <c r="DQ549" s="1"/>
      <c r="EA549" s="1"/>
      <c r="EF549" s="1"/>
    </row>
    <row r="550" spans="121:136" x14ac:dyDescent="0.25">
      <c r="DQ550" s="1"/>
      <c r="EA550" s="1"/>
      <c r="EF550" s="1"/>
    </row>
    <row r="551" spans="121:136" x14ac:dyDescent="0.25">
      <c r="DQ551" s="1"/>
      <c r="EA551" s="1"/>
      <c r="EF551" s="1"/>
    </row>
    <row r="552" spans="121:136" x14ac:dyDescent="0.25">
      <c r="DQ552" s="1"/>
      <c r="EA552" s="1"/>
      <c r="EF552" s="1"/>
    </row>
    <row r="553" spans="121:136" x14ac:dyDescent="0.25">
      <c r="DQ553" s="1"/>
      <c r="EA553" s="1"/>
      <c r="EF553" s="1"/>
    </row>
    <row r="554" spans="121:136" x14ac:dyDescent="0.25">
      <c r="DQ554" s="1"/>
      <c r="EA554" s="1"/>
      <c r="EF554" s="1"/>
    </row>
    <row r="555" spans="121:136" x14ac:dyDescent="0.25">
      <c r="DQ555" s="1"/>
      <c r="EA555" s="1"/>
      <c r="EF555" s="1"/>
    </row>
    <row r="556" spans="121:136" x14ac:dyDescent="0.25">
      <c r="DQ556" s="1"/>
      <c r="EA556" s="1"/>
      <c r="EF556" s="1"/>
    </row>
    <row r="557" spans="121:136" x14ac:dyDescent="0.25">
      <c r="DQ557" s="1"/>
      <c r="EA557" s="1"/>
      <c r="EF557" s="1"/>
    </row>
    <row r="558" spans="121:136" x14ac:dyDescent="0.25">
      <c r="DQ558" s="1"/>
      <c r="EA558" s="1"/>
      <c r="EF558" s="1"/>
    </row>
    <row r="559" spans="121:136" x14ac:dyDescent="0.25">
      <c r="DQ559" s="1"/>
      <c r="EA559" s="1"/>
      <c r="EF559" s="1"/>
    </row>
    <row r="560" spans="121:136" x14ac:dyDescent="0.25">
      <c r="DQ560" s="1"/>
      <c r="EA560" s="1"/>
      <c r="EF560" s="1"/>
    </row>
    <row r="561" spans="121:136" x14ac:dyDescent="0.25">
      <c r="DQ561" s="1"/>
      <c r="EA561" s="1"/>
      <c r="EF561" s="1"/>
    </row>
    <row r="562" spans="121:136" x14ac:dyDescent="0.25">
      <c r="DQ562" s="1"/>
      <c r="EA562" s="1"/>
      <c r="EF562" s="1"/>
    </row>
    <row r="563" spans="121:136" x14ac:dyDescent="0.25">
      <c r="DQ563" s="1"/>
      <c r="EA563" s="1"/>
      <c r="EF563" s="1"/>
    </row>
    <row r="564" spans="121:136" x14ac:dyDescent="0.25">
      <c r="DQ564" s="1"/>
      <c r="EA564" s="1"/>
      <c r="EF564" s="1"/>
    </row>
    <row r="565" spans="121:136" x14ac:dyDescent="0.25">
      <c r="DQ565" s="1"/>
      <c r="EA565" s="1"/>
      <c r="EF565" s="1"/>
    </row>
    <row r="566" spans="121:136" x14ac:dyDescent="0.25">
      <c r="DQ566" s="1"/>
      <c r="EA566" s="1"/>
      <c r="EF566" s="1"/>
    </row>
    <row r="567" spans="121:136" x14ac:dyDescent="0.25">
      <c r="DQ567" s="1"/>
      <c r="EA567" s="1"/>
      <c r="EF567" s="1"/>
    </row>
    <row r="568" spans="121:136" x14ac:dyDescent="0.25">
      <c r="DQ568" s="1"/>
      <c r="EA568" s="1"/>
      <c r="EF568" s="1"/>
    </row>
    <row r="569" spans="121:136" x14ac:dyDescent="0.25">
      <c r="DQ569" s="1"/>
      <c r="EA569" s="1"/>
      <c r="EF569" s="1"/>
    </row>
    <row r="570" spans="121:136" x14ac:dyDescent="0.25">
      <c r="DQ570" s="1"/>
      <c r="EA570" s="1"/>
      <c r="EF570" s="1"/>
    </row>
    <row r="571" spans="121:136" x14ac:dyDescent="0.25">
      <c r="DQ571" s="1"/>
      <c r="EA571" s="1"/>
      <c r="EF571" s="1"/>
    </row>
    <row r="572" spans="121:136" x14ac:dyDescent="0.25">
      <c r="DQ572" s="1"/>
      <c r="EA572" s="1"/>
      <c r="EF572" s="1"/>
    </row>
    <row r="573" spans="121:136" x14ac:dyDescent="0.25">
      <c r="DQ573" s="1"/>
      <c r="EA573" s="1"/>
      <c r="EF573" s="1"/>
    </row>
    <row r="574" spans="121:136" x14ac:dyDescent="0.25">
      <c r="DQ574" s="1"/>
      <c r="EA574" s="1"/>
      <c r="EF574" s="1"/>
    </row>
    <row r="575" spans="121:136" x14ac:dyDescent="0.25">
      <c r="DQ575" s="1"/>
      <c r="EA575" s="1"/>
      <c r="EF575" s="1"/>
    </row>
    <row r="576" spans="121:136" x14ac:dyDescent="0.25">
      <c r="DQ576" s="1"/>
      <c r="EA576" s="1"/>
      <c r="EF576" s="1"/>
    </row>
    <row r="577" spans="121:136" x14ac:dyDescent="0.25">
      <c r="DQ577" s="1"/>
      <c r="EA577" s="1"/>
      <c r="EF577" s="1"/>
    </row>
    <row r="578" spans="121:136" x14ac:dyDescent="0.25">
      <c r="DQ578" s="1"/>
      <c r="EA578" s="1"/>
      <c r="EF578" s="1"/>
    </row>
    <row r="579" spans="121:136" x14ac:dyDescent="0.25">
      <c r="DQ579" s="1"/>
      <c r="EA579" s="1"/>
      <c r="EF579" s="1"/>
    </row>
    <row r="580" spans="121:136" x14ac:dyDescent="0.25">
      <c r="DQ580" s="1"/>
      <c r="EA580" s="1"/>
      <c r="EF580" s="1"/>
    </row>
    <row r="581" spans="121:136" x14ac:dyDescent="0.25">
      <c r="DQ581" s="1"/>
      <c r="EA581" s="1"/>
      <c r="EF581" s="1"/>
    </row>
    <row r="582" spans="121:136" x14ac:dyDescent="0.25">
      <c r="DQ582" s="1"/>
      <c r="EA582" s="1"/>
      <c r="EF582" s="1"/>
    </row>
    <row r="583" spans="121:136" x14ac:dyDescent="0.25">
      <c r="DQ583" s="1"/>
      <c r="EA583" s="1"/>
      <c r="EF583" s="1"/>
    </row>
    <row r="584" spans="121:136" x14ac:dyDescent="0.25">
      <c r="DQ584" s="1"/>
      <c r="EA584" s="1"/>
      <c r="EF584" s="1"/>
    </row>
    <row r="585" spans="121:136" x14ac:dyDescent="0.25">
      <c r="DQ585" s="1"/>
      <c r="EA585" s="1"/>
      <c r="EF585" s="1"/>
    </row>
    <row r="586" spans="121:136" x14ac:dyDescent="0.25">
      <c r="DQ586" s="1"/>
      <c r="EA586" s="1"/>
      <c r="EF586" s="1"/>
    </row>
    <row r="587" spans="121:136" x14ac:dyDescent="0.25">
      <c r="DQ587" s="1"/>
      <c r="EA587" s="1"/>
      <c r="EF587" s="1"/>
    </row>
    <row r="588" spans="121:136" x14ac:dyDescent="0.25">
      <c r="DQ588" s="1"/>
      <c r="EA588" s="1"/>
      <c r="EF588" s="1"/>
    </row>
    <row r="589" spans="121:136" x14ac:dyDescent="0.25">
      <c r="DQ589" s="1"/>
      <c r="EA589" s="1"/>
      <c r="EF589" s="1"/>
    </row>
    <row r="590" spans="121:136" x14ac:dyDescent="0.25">
      <c r="DQ590" s="1"/>
      <c r="EA590" s="1"/>
      <c r="EF590" s="1"/>
    </row>
    <row r="591" spans="121:136" x14ac:dyDescent="0.25">
      <c r="DQ591" s="1"/>
      <c r="EA591" s="1"/>
      <c r="EF591" s="1"/>
    </row>
    <row r="592" spans="121:136" x14ac:dyDescent="0.25">
      <c r="DQ592" s="1"/>
      <c r="EA592" s="1"/>
      <c r="EF592" s="1"/>
    </row>
    <row r="593" spans="121:136" x14ac:dyDescent="0.25">
      <c r="DQ593" s="1"/>
      <c r="EA593" s="1"/>
      <c r="EF593" s="1"/>
    </row>
    <row r="594" spans="121:136" x14ac:dyDescent="0.25">
      <c r="DQ594" s="1"/>
      <c r="EA594" s="1"/>
      <c r="EF594" s="1"/>
    </row>
    <row r="595" spans="121:136" x14ac:dyDescent="0.25">
      <c r="DQ595" s="1"/>
      <c r="EA595" s="1"/>
      <c r="EF595" s="1"/>
    </row>
    <row r="596" spans="121:136" x14ac:dyDescent="0.25">
      <c r="DQ596" s="1"/>
      <c r="EA596" s="1"/>
      <c r="EF596" s="1"/>
    </row>
    <row r="597" spans="121:136" x14ac:dyDescent="0.25">
      <c r="DQ597" s="1"/>
      <c r="EA597" s="1"/>
      <c r="EF597" s="1"/>
    </row>
    <row r="598" spans="121:136" x14ac:dyDescent="0.25">
      <c r="DQ598" s="1"/>
      <c r="EA598" s="1"/>
      <c r="EF598" s="1"/>
    </row>
    <row r="599" spans="121:136" x14ac:dyDescent="0.25">
      <c r="DQ599" s="1"/>
      <c r="EA599" s="1"/>
      <c r="EF599" s="1"/>
    </row>
    <row r="600" spans="121:136" x14ac:dyDescent="0.25">
      <c r="DQ600" s="1"/>
      <c r="EA600" s="1"/>
      <c r="EF600" s="1"/>
    </row>
    <row r="601" spans="121:136" x14ac:dyDescent="0.25">
      <c r="DQ601" s="1"/>
      <c r="EA601" s="1"/>
      <c r="EF601" s="1"/>
    </row>
    <row r="602" spans="121:136" x14ac:dyDescent="0.25">
      <c r="DQ602" s="1"/>
      <c r="EA602" s="1"/>
      <c r="EF602" s="1"/>
    </row>
    <row r="603" spans="121:136" x14ac:dyDescent="0.25">
      <c r="DQ603" s="1"/>
      <c r="EA603" s="1"/>
      <c r="EF603" s="1"/>
    </row>
    <row r="604" spans="121:136" x14ac:dyDescent="0.25">
      <c r="DQ604" s="1"/>
      <c r="EA604" s="1"/>
      <c r="EF604" s="1"/>
    </row>
    <row r="605" spans="121:136" x14ac:dyDescent="0.25">
      <c r="DQ605" s="1"/>
      <c r="EA605" s="1"/>
      <c r="EF605" s="1"/>
    </row>
    <row r="606" spans="121:136" x14ac:dyDescent="0.25">
      <c r="DQ606" s="1"/>
      <c r="EA606" s="1"/>
      <c r="EF606" s="1"/>
    </row>
    <row r="607" spans="121:136" x14ac:dyDescent="0.25">
      <c r="DQ607" s="1"/>
      <c r="EA607" s="1"/>
      <c r="EF607" s="1"/>
    </row>
    <row r="608" spans="121:136" x14ac:dyDescent="0.25">
      <c r="DQ608" s="1"/>
      <c r="EA608" s="1"/>
      <c r="EF608" s="1"/>
    </row>
    <row r="609" spans="121:136" x14ac:dyDescent="0.25">
      <c r="DQ609" s="1"/>
      <c r="EA609" s="1"/>
      <c r="EF609" s="1"/>
    </row>
    <row r="610" spans="121:136" x14ac:dyDescent="0.25">
      <c r="DQ610" s="1"/>
      <c r="EA610" s="1"/>
      <c r="EF610" s="1"/>
    </row>
    <row r="611" spans="121:136" x14ac:dyDescent="0.25">
      <c r="DQ611" s="1"/>
      <c r="EA611" s="1"/>
      <c r="EF611" s="1"/>
    </row>
    <row r="612" spans="121:136" x14ac:dyDescent="0.25">
      <c r="DQ612" s="1"/>
      <c r="EA612" s="1"/>
      <c r="EF612" s="1"/>
    </row>
    <row r="613" spans="121:136" x14ac:dyDescent="0.25">
      <c r="DQ613" s="1"/>
      <c r="EA613" s="1"/>
      <c r="EF613" s="1"/>
    </row>
    <row r="614" spans="121:136" x14ac:dyDescent="0.25">
      <c r="DQ614" s="1"/>
      <c r="EA614" s="1"/>
      <c r="EF614" s="1"/>
    </row>
    <row r="615" spans="121:136" x14ac:dyDescent="0.25">
      <c r="DQ615" s="1"/>
      <c r="EA615" s="1"/>
      <c r="EF615" s="1"/>
    </row>
    <row r="616" spans="121:136" x14ac:dyDescent="0.25">
      <c r="DQ616" s="1"/>
      <c r="EA616" s="1"/>
      <c r="EF616" s="1"/>
    </row>
    <row r="617" spans="121:136" x14ac:dyDescent="0.25">
      <c r="DQ617" s="1"/>
      <c r="EA617" s="1"/>
      <c r="EF617" s="1"/>
    </row>
    <row r="618" spans="121:136" x14ac:dyDescent="0.25">
      <c r="DQ618" s="1"/>
      <c r="EA618" s="1"/>
      <c r="EF618" s="1"/>
    </row>
    <row r="619" spans="121:136" x14ac:dyDescent="0.25">
      <c r="DQ619" s="1"/>
      <c r="EA619" s="1"/>
      <c r="EF619" s="1"/>
    </row>
    <row r="620" spans="121:136" x14ac:dyDescent="0.25">
      <c r="DQ620" s="1"/>
      <c r="EA620" s="1"/>
      <c r="EF620" s="1"/>
    </row>
    <row r="621" spans="121:136" x14ac:dyDescent="0.25">
      <c r="DQ621" s="1"/>
      <c r="EA621" s="1"/>
      <c r="EF621" s="1"/>
    </row>
    <row r="622" spans="121:136" x14ac:dyDescent="0.25">
      <c r="DQ622" s="1"/>
      <c r="EA622" s="1"/>
      <c r="EF622" s="1"/>
    </row>
    <row r="623" spans="121:136" x14ac:dyDescent="0.25">
      <c r="DQ623" s="1"/>
      <c r="EA623" s="1"/>
      <c r="EF623" s="1"/>
    </row>
    <row r="624" spans="121:136" x14ac:dyDescent="0.25">
      <c r="DQ624" s="1"/>
      <c r="EA624" s="1"/>
      <c r="EF624" s="1"/>
    </row>
    <row r="625" spans="121:136" x14ac:dyDescent="0.25">
      <c r="DQ625" s="1"/>
      <c r="EA625" s="1"/>
      <c r="EF625" s="1"/>
    </row>
    <row r="626" spans="121:136" x14ac:dyDescent="0.25">
      <c r="DQ626" s="1"/>
      <c r="EA626" s="1"/>
      <c r="EF626" s="1"/>
    </row>
    <row r="627" spans="121:136" x14ac:dyDescent="0.25">
      <c r="DQ627" s="1"/>
      <c r="EA627" s="1"/>
      <c r="EF627" s="1"/>
    </row>
    <row r="628" spans="121:136" x14ac:dyDescent="0.25">
      <c r="DQ628" s="1"/>
      <c r="EA628" s="1"/>
      <c r="EF628" s="1"/>
    </row>
    <row r="629" spans="121:136" x14ac:dyDescent="0.25">
      <c r="DQ629" s="1"/>
      <c r="EA629" s="1"/>
      <c r="EF629" s="1"/>
    </row>
    <row r="630" spans="121:136" x14ac:dyDescent="0.25">
      <c r="DQ630" s="1"/>
      <c r="EA630" s="1"/>
      <c r="EF630" s="1"/>
    </row>
    <row r="631" spans="121:136" x14ac:dyDescent="0.25">
      <c r="DQ631" s="1"/>
      <c r="EA631" s="1"/>
      <c r="EF631" s="1"/>
    </row>
    <row r="632" spans="121:136" x14ac:dyDescent="0.25">
      <c r="DQ632" s="1"/>
      <c r="EA632" s="1"/>
      <c r="EF632" s="1"/>
    </row>
    <row r="633" spans="121:136" x14ac:dyDescent="0.25">
      <c r="DQ633" s="1"/>
      <c r="EA633" s="1"/>
      <c r="EF633" s="1"/>
    </row>
    <row r="634" spans="121:136" x14ac:dyDescent="0.25">
      <c r="DQ634" s="1"/>
      <c r="EA634" s="1"/>
      <c r="EF634" s="1"/>
    </row>
    <row r="635" spans="121:136" x14ac:dyDescent="0.25">
      <c r="DQ635" s="1"/>
      <c r="EA635" s="1"/>
      <c r="EF635" s="1"/>
    </row>
    <row r="636" spans="121:136" x14ac:dyDescent="0.25">
      <c r="DQ636" s="1"/>
      <c r="EA636" s="1"/>
      <c r="EF636" s="1"/>
    </row>
    <row r="637" spans="121:136" x14ac:dyDescent="0.25">
      <c r="DQ637" s="1"/>
      <c r="EA637" s="1"/>
      <c r="EF637" s="1"/>
    </row>
    <row r="638" spans="121:136" x14ac:dyDescent="0.25">
      <c r="DQ638" s="1"/>
      <c r="EA638" s="1"/>
      <c r="EF638" s="1"/>
    </row>
    <row r="639" spans="121:136" x14ac:dyDescent="0.25">
      <c r="DQ639" s="1"/>
      <c r="EA639" s="1"/>
      <c r="EF639" s="1"/>
    </row>
    <row r="640" spans="121:136" x14ac:dyDescent="0.25">
      <c r="DQ640" s="1"/>
      <c r="EA640" s="1"/>
      <c r="EF640" s="1"/>
    </row>
    <row r="641" spans="121:136" x14ac:dyDescent="0.25">
      <c r="DQ641" s="1"/>
      <c r="EA641" s="1"/>
      <c r="EF641" s="1"/>
    </row>
    <row r="642" spans="121:136" x14ac:dyDescent="0.25">
      <c r="DQ642" s="1"/>
      <c r="EA642" s="1"/>
      <c r="EF642" s="1"/>
    </row>
    <row r="643" spans="121:136" x14ac:dyDescent="0.25">
      <c r="DQ643" s="1"/>
      <c r="EA643" s="1"/>
      <c r="EF643" s="1"/>
    </row>
    <row r="644" spans="121:136" x14ac:dyDescent="0.25">
      <c r="DQ644" s="1"/>
      <c r="EA644" s="1"/>
      <c r="EF644" s="1"/>
    </row>
    <row r="645" spans="121:136" x14ac:dyDescent="0.25">
      <c r="DQ645" s="1"/>
      <c r="EA645" s="1"/>
      <c r="EF645" s="1"/>
    </row>
    <row r="646" spans="121:136" x14ac:dyDescent="0.25">
      <c r="DQ646" s="1"/>
      <c r="EA646" s="1"/>
      <c r="EF646" s="1"/>
    </row>
    <row r="647" spans="121:136" x14ac:dyDescent="0.25">
      <c r="DQ647" s="1"/>
      <c r="EA647" s="1"/>
      <c r="EF647" s="1"/>
    </row>
    <row r="648" spans="121:136" x14ac:dyDescent="0.25">
      <c r="DQ648" s="1"/>
      <c r="EA648" s="1"/>
      <c r="EF648" s="1"/>
    </row>
    <row r="649" spans="121:136" x14ac:dyDescent="0.25">
      <c r="DQ649" s="1"/>
      <c r="EA649" s="1"/>
      <c r="EF649" s="1"/>
    </row>
    <row r="650" spans="121:136" x14ac:dyDescent="0.25">
      <c r="DQ650" s="1"/>
      <c r="EA650" s="1"/>
      <c r="EF650" s="1"/>
    </row>
    <row r="651" spans="121:136" x14ac:dyDescent="0.25">
      <c r="DQ651" s="1"/>
      <c r="EA651" s="1"/>
      <c r="EF651" s="1"/>
    </row>
    <row r="652" spans="121:136" x14ac:dyDescent="0.25">
      <c r="DQ652" s="1"/>
      <c r="EA652" s="1"/>
      <c r="EF652" s="1"/>
    </row>
    <row r="653" spans="121:136" x14ac:dyDescent="0.25">
      <c r="DQ653" s="1"/>
      <c r="EA653" s="1"/>
      <c r="EF653" s="1"/>
    </row>
    <row r="654" spans="121:136" x14ac:dyDescent="0.25">
      <c r="DQ654" s="1"/>
      <c r="EA654" s="1"/>
      <c r="EF654" s="1"/>
    </row>
    <row r="655" spans="121:136" x14ac:dyDescent="0.25">
      <c r="DQ655" s="1"/>
      <c r="EA655" s="1"/>
      <c r="EF655" s="1"/>
    </row>
    <row r="656" spans="121:136" x14ac:dyDescent="0.25">
      <c r="DQ656" s="1"/>
      <c r="EA656" s="1"/>
      <c r="EF656" s="1"/>
    </row>
    <row r="657" spans="121:136" x14ac:dyDescent="0.25">
      <c r="DQ657" s="1"/>
      <c r="EA657" s="1"/>
      <c r="EF657" s="1"/>
    </row>
    <row r="658" spans="121:136" x14ac:dyDescent="0.25">
      <c r="DQ658" s="1"/>
      <c r="EA658" s="1"/>
      <c r="EF658" s="1"/>
    </row>
    <row r="659" spans="121:136" x14ac:dyDescent="0.25">
      <c r="DQ659" s="1"/>
      <c r="EA659" s="1"/>
      <c r="EF659" s="1"/>
    </row>
    <row r="660" spans="121:136" x14ac:dyDescent="0.25">
      <c r="DQ660" s="1"/>
      <c r="EA660" s="1"/>
      <c r="EF660" s="1"/>
    </row>
    <row r="661" spans="121:136" x14ac:dyDescent="0.25">
      <c r="DQ661" s="1"/>
      <c r="EA661" s="1"/>
      <c r="EF661" s="1"/>
    </row>
    <row r="662" spans="121:136" x14ac:dyDescent="0.25">
      <c r="DQ662" s="1"/>
      <c r="EA662" s="1"/>
      <c r="EF662" s="1"/>
    </row>
    <row r="663" spans="121:136" x14ac:dyDescent="0.25">
      <c r="DQ663" s="1"/>
      <c r="EA663" s="1"/>
      <c r="EF663" s="1"/>
    </row>
    <row r="664" spans="121:136" x14ac:dyDescent="0.25">
      <c r="DQ664" s="1"/>
      <c r="EA664" s="1"/>
      <c r="EF664" s="1"/>
    </row>
    <row r="665" spans="121:136" x14ac:dyDescent="0.25">
      <c r="DQ665" s="1"/>
      <c r="EA665" s="1"/>
      <c r="EF665" s="1"/>
    </row>
    <row r="666" spans="121:136" x14ac:dyDescent="0.25">
      <c r="DQ666" s="1"/>
      <c r="EA666" s="1"/>
      <c r="EF666" s="1"/>
    </row>
    <row r="667" spans="121:136" x14ac:dyDescent="0.25">
      <c r="DQ667" s="1"/>
      <c r="EA667" s="1"/>
      <c r="EF667" s="1"/>
    </row>
    <row r="668" spans="121:136" x14ac:dyDescent="0.25">
      <c r="DQ668" s="1"/>
      <c r="EA668" s="1"/>
      <c r="EF668" s="1"/>
    </row>
    <row r="669" spans="121:136" x14ac:dyDescent="0.25">
      <c r="DQ669" s="1"/>
      <c r="EA669" s="1"/>
      <c r="EF669" s="1"/>
    </row>
    <row r="670" spans="121:136" x14ac:dyDescent="0.25">
      <c r="DQ670" s="1"/>
      <c r="EA670" s="1"/>
      <c r="EF670" s="1"/>
    </row>
    <row r="671" spans="121:136" x14ac:dyDescent="0.25">
      <c r="DQ671" s="1"/>
      <c r="EA671" s="1"/>
      <c r="EF671" s="1"/>
    </row>
    <row r="672" spans="121:136" x14ac:dyDescent="0.25">
      <c r="DQ672" s="1"/>
      <c r="EA672" s="1"/>
      <c r="EF672" s="1"/>
    </row>
    <row r="673" spans="121:136" x14ac:dyDescent="0.25">
      <c r="DQ673" s="1"/>
      <c r="EA673" s="1"/>
      <c r="EF673" s="1"/>
    </row>
    <row r="674" spans="121:136" x14ac:dyDescent="0.25">
      <c r="DQ674" s="1"/>
      <c r="EA674" s="1"/>
      <c r="EF674" s="1"/>
    </row>
    <row r="675" spans="121:136" x14ac:dyDescent="0.25">
      <c r="DQ675" s="1"/>
      <c r="EA675" s="1"/>
      <c r="EF675" s="1"/>
    </row>
    <row r="676" spans="121:136" x14ac:dyDescent="0.25">
      <c r="DQ676" s="1"/>
      <c r="EA676" s="1"/>
      <c r="EF676" s="1"/>
    </row>
    <row r="677" spans="121:136" x14ac:dyDescent="0.25">
      <c r="DQ677" s="1"/>
      <c r="EA677" s="1"/>
      <c r="EF677" s="1"/>
    </row>
    <row r="678" spans="121:136" x14ac:dyDescent="0.25">
      <c r="DQ678" s="1"/>
      <c r="EA678" s="1"/>
      <c r="EF678" s="1"/>
    </row>
    <row r="679" spans="121:136" x14ac:dyDescent="0.25">
      <c r="DQ679" s="1"/>
      <c r="EA679" s="1"/>
      <c r="EF679" s="1"/>
    </row>
    <row r="680" spans="121:136" x14ac:dyDescent="0.25">
      <c r="DQ680" s="1"/>
      <c r="EA680" s="1"/>
      <c r="EF680" s="1"/>
    </row>
    <row r="681" spans="121:136" x14ac:dyDescent="0.25">
      <c r="DQ681" s="1"/>
      <c r="EA681" s="1"/>
      <c r="EF681" s="1"/>
    </row>
    <row r="682" spans="121:136" x14ac:dyDescent="0.25">
      <c r="DQ682" s="1"/>
      <c r="EA682" s="1"/>
      <c r="EF682" s="1"/>
    </row>
    <row r="683" spans="121:136" x14ac:dyDescent="0.25">
      <c r="DQ683" s="1"/>
      <c r="EA683" s="1"/>
      <c r="EF683" s="1"/>
    </row>
    <row r="684" spans="121:136" x14ac:dyDescent="0.25">
      <c r="DQ684" s="1"/>
      <c r="EA684" s="1"/>
      <c r="EF684" s="1"/>
    </row>
    <row r="685" spans="121:136" x14ac:dyDescent="0.25">
      <c r="DQ685" s="1"/>
      <c r="EA685" s="1"/>
      <c r="EF685" s="1"/>
    </row>
    <row r="686" spans="121:136" x14ac:dyDescent="0.25">
      <c r="DQ686" s="1"/>
      <c r="EA686" s="1"/>
      <c r="EF686" s="1"/>
    </row>
    <row r="687" spans="121:136" x14ac:dyDescent="0.25">
      <c r="DQ687" s="1"/>
      <c r="EA687" s="1"/>
      <c r="EF687" s="1"/>
    </row>
    <row r="688" spans="121:136" x14ac:dyDescent="0.25">
      <c r="DQ688" s="1"/>
      <c r="EA688" s="1"/>
      <c r="EF688" s="1"/>
    </row>
    <row r="689" spans="121:136" x14ac:dyDescent="0.25">
      <c r="DQ689" s="1"/>
      <c r="EA689" s="1"/>
      <c r="EF689" s="1"/>
    </row>
    <row r="690" spans="121:136" x14ac:dyDescent="0.25">
      <c r="DQ690" s="1"/>
      <c r="EA690" s="1"/>
      <c r="EF690" s="1"/>
    </row>
    <row r="691" spans="121:136" x14ac:dyDescent="0.25">
      <c r="DQ691" s="1"/>
      <c r="EA691" s="1"/>
      <c r="EF691" s="1"/>
    </row>
    <row r="692" spans="121:136" x14ac:dyDescent="0.25">
      <c r="DQ692" s="1"/>
      <c r="EA692" s="1"/>
      <c r="EF692" s="1"/>
    </row>
    <row r="693" spans="121:136" x14ac:dyDescent="0.25">
      <c r="DQ693" s="1"/>
      <c r="EA693" s="1"/>
      <c r="EF693" s="1"/>
    </row>
    <row r="694" spans="121:136" x14ac:dyDescent="0.25">
      <c r="DQ694" s="1"/>
      <c r="EA694" s="1"/>
      <c r="EF694" s="1"/>
    </row>
    <row r="695" spans="121:136" x14ac:dyDescent="0.25">
      <c r="DQ695" s="1"/>
      <c r="EA695" s="1"/>
      <c r="EF695" s="1"/>
    </row>
    <row r="696" spans="121:136" x14ac:dyDescent="0.25">
      <c r="DQ696" s="1"/>
      <c r="EA696" s="1"/>
      <c r="EF696" s="1"/>
    </row>
    <row r="697" spans="121:136" x14ac:dyDescent="0.25">
      <c r="DQ697" s="1"/>
      <c r="EA697" s="1"/>
      <c r="EF697" s="1"/>
    </row>
    <row r="698" spans="121:136" x14ac:dyDescent="0.25">
      <c r="DQ698" s="1"/>
      <c r="EA698" s="1"/>
      <c r="EF698" s="1"/>
    </row>
    <row r="699" spans="121:136" x14ac:dyDescent="0.25">
      <c r="DQ699" s="1"/>
      <c r="EA699" s="1"/>
      <c r="EF699" s="1"/>
    </row>
    <row r="700" spans="121:136" x14ac:dyDescent="0.25">
      <c r="DQ700" s="1"/>
      <c r="EA700" s="1"/>
      <c r="EF700" s="1"/>
    </row>
    <row r="701" spans="121:136" x14ac:dyDescent="0.25">
      <c r="DQ701" s="1"/>
      <c r="EA701" s="1"/>
      <c r="EF701" s="1"/>
    </row>
    <row r="702" spans="121:136" x14ac:dyDescent="0.25">
      <c r="DQ702" s="1"/>
      <c r="EA702" s="1"/>
      <c r="EF702" s="1"/>
    </row>
    <row r="703" spans="121:136" x14ac:dyDescent="0.25">
      <c r="DQ703" s="1"/>
      <c r="EA703" s="1"/>
      <c r="EF703" s="1"/>
    </row>
    <row r="704" spans="121:136" x14ac:dyDescent="0.25">
      <c r="DQ704" s="1"/>
      <c r="EA704" s="1"/>
      <c r="EF704" s="1"/>
    </row>
    <row r="705" spans="121:136" x14ac:dyDescent="0.25">
      <c r="DQ705" s="1"/>
      <c r="EA705" s="1"/>
      <c r="EF705" s="1"/>
    </row>
    <row r="706" spans="121:136" x14ac:dyDescent="0.25">
      <c r="DQ706" s="1"/>
      <c r="EA706" s="1"/>
      <c r="EF706" s="1"/>
    </row>
    <row r="707" spans="121:136" x14ac:dyDescent="0.25">
      <c r="DQ707" s="1"/>
      <c r="EA707" s="1"/>
      <c r="EF707" s="1"/>
    </row>
    <row r="708" spans="121:136" x14ac:dyDescent="0.25">
      <c r="DQ708" s="1"/>
      <c r="EA708" s="1"/>
      <c r="EF708" s="1"/>
    </row>
    <row r="709" spans="121:136" x14ac:dyDescent="0.25">
      <c r="DQ709" s="1"/>
      <c r="EA709" s="1"/>
      <c r="EF709" s="1"/>
    </row>
    <row r="710" spans="121:136" x14ac:dyDescent="0.25">
      <c r="DQ710" s="1"/>
      <c r="EA710" s="1"/>
      <c r="EF710" s="1"/>
    </row>
    <row r="711" spans="121:136" x14ac:dyDescent="0.25">
      <c r="DQ711" s="1"/>
      <c r="EA711" s="1"/>
      <c r="EF711" s="1"/>
    </row>
    <row r="712" spans="121:136" x14ac:dyDescent="0.25">
      <c r="DQ712" s="1"/>
      <c r="EA712" s="1"/>
      <c r="EF712" s="1"/>
    </row>
    <row r="713" spans="121:136" x14ac:dyDescent="0.25">
      <c r="DQ713" s="1"/>
      <c r="EA713" s="1"/>
      <c r="EF713" s="1"/>
    </row>
    <row r="714" spans="121:136" x14ac:dyDescent="0.25">
      <c r="DQ714" s="1"/>
      <c r="EA714" s="1"/>
      <c r="EF714" s="1"/>
    </row>
    <row r="715" spans="121:136" x14ac:dyDescent="0.25">
      <c r="DQ715" s="1"/>
      <c r="EA715" s="1"/>
      <c r="EF715" s="1"/>
    </row>
    <row r="716" spans="121:136" x14ac:dyDescent="0.25">
      <c r="DQ716" s="1"/>
      <c r="EA716" s="1"/>
      <c r="EF716" s="1"/>
    </row>
    <row r="717" spans="121:136" x14ac:dyDescent="0.25">
      <c r="DQ717" s="1"/>
      <c r="EA717" s="1"/>
      <c r="EF717" s="1"/>
    </row>
    <row r="718" spans="121:136" x14ac:dyDescent="0.25">
      <c r="DQ718" s="1"/>
      <c r="EA718" s="1"/>
      <c r="EF718" s="1"/>
    </row>
    <row r="719" spans="121:136" x14ac:dyDescent="0.25">
      <c r="DQ719" s="1"/>
      <c r="EA719" s="1"/>
      <c r="EF719" s="1"/>
    </row>
    <row r="720" spans="121:136" x14ac:dyDescent="0.25">
      <c r="DQ720" s="1"/>
      <c r="EA720" s="1"/>
      <c r="EF720" s="1"/>
    </row>
    <row r="721" spans="121:136" x14ac:dyDescent="0.25">
      <c r="DQ721" s="1"/>
      <c r="EA721" s="1"/>
      <c r="EF721" s="1"/>
    </row>
    <row r="722" spans="121:136" x14ac:dyDescent="0.25">
      <c r="DQ722" s="1"/>
      <c r="EA722" s="1"/>
      <c r="EF722" s="1"/>
    </row>
    <row r="723" spans="121:136" x14ac:dyDescent="0.25">
      <c r="DQ723" s="1"/>
      <c r="EA723" s="1"/>
      <c r="EF723" s="1"/>
    </row>
    <row r="724" spans="121:136" x14ac:dyDescent="0.25">
      <c r="DQ724" s="1"/>
      <c r="EA724" s="1"/>
      <c r="EF724" s="1"/>
    </row>
    <row r="725" spans="121:136" x14ac:dyDescent="0.25">
      <c r="DQ725" s="1"/>
      <c r="EA725" s="1"/>
      <c r="EF725" s="1"/>
    </row>
    <row r="726" spans="121:136" x14ac:dyDescent="0.25">
      <c r="DQ726" s="1"/>
      <c r="EA726" s="1"/>
      <c r="EF726" s="1"/>
    </row>
    <row r="727" spans="121:136" x14ac:dyDescent="0.25">
      <c r="DQ727" s="1"/>
      <c r="EA727" s="1"/>
      <c r="EF727" s="1"/>
    </row>
    <row r="728" spans="121:136" x14ac:dyDescent="0.25">
      <c r="DQ728" s="1"/>
      <c r="EA728" s="1"/>
      <c r="EF728" s="1"/>
    </row>
    <row r="729" spans="121:136" x14ac:dyDescent="0.25">
      <c r="DQ729" s="1"/>
      <c r="EA729" s="1"/>
      <c r="EF729" s="1"/>
    </row>
    <row r="730" spans="121:136" x14ac:dyDescent="0.25">
      <c r="DQ730" s="1"/>
      <c r="EA730" s="1"/>
      <c r="EF730" s="1"/>
    </row>
    <row r="731" spans="121:136" x14ac:dyDescent="0.25">
      <c r="DQ731" s="1"/>
      <c r="EA731" s="1"/>
      <c r="EF731" s="1"/>
    </row>
    <row r="732" spans="121:136" x14ac:dyDescent="0.25">
      <c r="DQ732" s="1"/>
      <c r="EA732" s="1"/>
      <c r="EF732" s="1"/>
    </row>
    <row r="733" spans="121:136" x14ac:dyDescent="0.25">
      <c r="DQ733" s="1"/>
      <c r="EA733" s="1"/>
      <c r="EF733" s="1"/>
    </row>
    <row r="734" spans="121:136" x14ac:dyDescent="0.25">
      <c r="DQ734" s="1"/>
      <c r="EA734" s="1"/>
      <c r="EF734" s="1"/>
    </row>
    <row r="735" spans="121:136" x14ac:dyDescent="0.25">
      <c r="DQ735" s="1"/>
      <c r="EA735" s="1"/>
      <c r="EF735" s="1"/>
    </row>
    <row r="736" spans="121:136" x14ac:dyDescent="0.25">
      <c r="DQ736" s="1"/>
      <c r="EA736" s="1"/>
      <c r="EF736" s="1"/>
    </row>
    <row r="737" spans="121:136" x14ac:dyDescent="0.25">
      <c r="DQ737" s="1"/>
      <c r="EA737" s="1"/>
      <c r="EF737" s="1"/>
    </row>
    <row r="738" spans="121:136" x14ac:dyDescent="0.25">
      <c r="DQ738" s="1"/>
      <c r="EA738" s="1"/>
      <c r="EF738" s="1"/>
    </row>
    <row r="739" spans="121:136" x14ac:dyDescent="0.25">
      <c r="DQ739" s="1"/>
      <c r="EA739" s="1"/>
      <c r="EF739" s="1"/>
    </row>
    <row r="740" spans="121:136" x14ac:dyDescent="0.25">
      <c r="DQ740" s="1"/>
      <c r="EA740" s="1"/>
      <c r="EF740" s="1"/>
    </row>
    <row r="741" spans="121:136" x14ac:dyDescent="0.25">
      <c r="DQ741" s="1"/>
      <c r="EA741" s="1"/>
      <c r="EF741" s="1"/>
    </row>
    <row r="742" spans="121:136" x14ac:dyDescent="0.25">
      <c r="DQ742" s="1"/>
      <c r="EA742" s="1"/>
      <c r="EF742" s="1"/>
    </row>
    <row r="743" spans="121:136" x14ac:dyDescent="0.25">
      <c r="DQ743" s="1"/>
      <c r="EA743" s="1"/>
      <c r="EF743" s="1"/>
    </row>
    <row r="744" spans="121:136" x14ac:dyDescent="0.25">
      <c r="DQ744" s="1"/>
      <c r="EA744" s="1"/>
      <c r="EF744" s="1"/>
    </row>
    <row r="745" spans="121:136" x14ac:dyDescent="0.25">
      <c r="DQ745" s="1"/>
      <c r="EA745" s="1"/>
      <c r="EF745" s="1"/>
    </row>
    <row r="746" spans="121:136" x14ac:dyDescent="0.25">
      <c r="DQ746" s="1"/>
      <c r="EA746" s="1"/>
      <c r="EF746" s="1"/>
    </row>
    <row r="747" spans="121:136" x14ac:dyDescent="0.25">
      <c r="DQ747" s="1"/>
      <c r="EA747" s="1"/>
      <c r="EF747" s="1"/>
    </row>
    <row r="748" spans="121:136" x14ac:dyDescent="0.25">
      <c r="DQ748" s="1"/>
      <c r="EA748" s="1"/>
      <c r="EF748" s="1"/>
    </row>
    <row r="749" spans="121:136" x14ac:dyDescent="0.25">
      <c r="DQ749" s="1"/>
      <c r="EA749" s="1"/>
      <c r="EF749" s="1"/>
    </row>
    <row r="750" spans="121:136" x14ac:dyDescent="0.25">
      <c r="DQ750" s="1"/>
      <c r="EA750" s="1"/>
      <c r="EF750" s="1"/>
    </row>
    <row r="751" spans="121:136" x14ac:dyDescent="0.25">
      <c r="DQ751" s="1"/>
      <c r="EA751" s="1"/>
      <c r="EF751" s="1"/>
    </row>
    <row r="752" spans="121:136" x14ac:dyDescent="0.25">
      <c r="DQ752" s="1"/>
      <c r="EA752" s="1"/>
      <c r="EF752" s="1"/>
    </row>
    <row r="753" spans="121:136" x14ac:dyDescent="0.25">
      <c r="DQ753" s="1"/>
      <c r="EA753" s="1"/>
      <c r="EF753" s="1"/>
    </row>
    <row r="754" spans="121:136" x14ac:dyDescent="0.25">
      <c r="DQ754" s="1"/>
      <c r="EA754" s="1"/>
      <c r="EF754" s="1"/>
    </row>
    <row r="755" spans="121:136" x14ac:dyDescent="0.25">
      <c r="DQ755" s="1"/>
      <c r="EA755" s="1"/>
      <c r="EF755" s="1"/>
    </row>
    <row r="756" spans="121:136" x14ac:dyDescent="0.25">
      <c r="DQ756" s="1"/>
      <c r="EA756" s="1"/>
      <c r="EF756" s="1"/>
    </row>
    <row r="757" spans="121:136" x14ac:dyDescent="0.25">
      <c r="DQ757" s="1"/>
      <c r="EA757" s="1"/>
      <c r="EF757" s="1"/>
    </row>
    <row r="758" spans="121:136" x14ac:dyDescent="0.25">
      <c r="DQ758" s="1"/>
      <c r="EA758" s="1"/>
      <c r="EF758" s="1"/>
    </row>
    <row r="759" spans="121:136" x14ac:dyDescent="0.25">
      <c r="DQ759" s="1"/>
      <c r="EA759" s="1"/>
      <c r="EF759" s="1"/>
    </row>
    <row r="760" spans="121:136" x14ac:dyDescent="0.25">
      <c r="DQ760" s="1"/>
      <c r="EA760" s="1"/>
      <c r="EF760" s="1"/>
    </row>
    <row r="761" spans="121:136" x14ac:dyDescent="0.25">
      <c r="DQ761" s="1"/>
      <c r="EA761" s="1"/>
      <c r="EF761" s="1"/>
    </row>
    <row r="762" spans="121:136" x14ac:dyDescent="0.25">
      <c r="DQ762" s="1"/>
      <c r="EA762" s="1"/>
      <c r="EF762" s="1"/>
    </row>
    <row r="763" spans="121:136" x14ac:dyDescent="0.25">
      <c r="DQ763" s="1"/>
      <c r="EA763" s="1"/>
      <c r="EF763" s="1"/>
    </row>
    <row r="764" spans="121:136" x14ac:dyDescent="0.25">
      <c r="DQ764" s="1"/>
      <c r="EA764" s="1"/>
      <c r="EF764" s="1"/>
    </row>
    <row r="765" spans="121:136" x14ac:dyDescent="0.25">
      <c r="DQ765" s="1"/>
      <c r="EA765" s="1"/>
      <c r="EF765" s="1"/>
    </row>
    <row r="766" spans="121:136" x14ac:dyDescent="0.25">
      <c r="DQ766" s="1"/>
      <c r="EA766" s="1"/>
      <c r="EF766" s="1"/>
    </row>
    <row r="767" spans="121:136" x14ac:dyDescent="0.25">
      <c r="DQ767" s="1"/>
      <c r="EA767" s="1"/>
      <c r="EF767" s="1"/>
    </row>
    <row r="768" spans="121:136" x14ac:dyDescent="0.25">
      <c r="DQ768" s="1"/>
      <c r="EA768" s="1"/>
      <c r="EF768" s="1"/>
    </row>
    <row r="769" spans="121:136" x14ac:dyDescent="0.25">
      <c r="DQ769" s="1"/>
      <c r="EA769" s="1"/>
      <c r="EF769" s="1"/>
    </row>
    <row r="770" spans="121:136" x14ac:dyDescent="0.25">
      <c r="DQ770" s="1"/>
      <c r="EA770" s="1"/>
      <c r="EF770" s="1"/>
    </row>
    <row r="771" spans="121:136" x14ac:dyDescent="0.25">
      <c r="DQ771" s="1"/>
      <c r="EA771" s="1"/>
      <c r="EF771" s="1"/>
    </row>
    <row r="772" spans="121:136" x14ac:dyDescent="0.25">
      <c r="DQ772" s="1"/>
      <c r="EA772" s="1"/>
      <c r="EF772" s="1"/>
    </row>
    <row r="773" spans="121:136" x14ac:dyDescent="0.25">
      <c r="DQ773" s="1"/>
      <c r="EA773" s="1"/>
      <c r="EF773" s="1"/>
    </row>
    <row r="774" spans="121:136" x14ac:dyDescent="0.25">
      <c r="DQ774" s="1"/>
      <c r="EA774" s="1"/>
      <c r="EF774" s="1"/>
    </row>
    <row r="775" spans="121:136" x14ac:dyDescent="0.25">
      <c r="DQ775" s="1"/>
      <c r="EA775" s="1"/>
      <c r="EF775" s="1"/>
    </row>
    <row r="776" spans="121:136" x14ac:dyDescent="0.25">
      <c r="DQ776" s="1"/>
      <c r="EA776" s="1"/>
      <c r="EF776" s="1"/>
    </row>
    <row r="777" spans="121:136" x14ac:dyDescent="0.25">
      <c r="DQ777" s="1"/>
      <c r="EA777" s="1"/>
      <c r="EF777" s="1"/>
    </row>
    <row r="778" spans="121:136" x14ac:dyDescent="0.25">
      <c r="DQ778" s="1"/>
      <c r="EA778" s="1"/>
      <c r="EF778" s="1"/>
    </row>
    <row r="779" spans="121:136" x14ac:dyDescent="0.25">
      <c r="DQ779" s="1"/>
      <c r="EA779" s="1"/>
      <c r="EF779" s="1"/>
    </row>
    <row r="780" spans="121:136" x14ac:dyDescent="0.25">
      <c r="DQ780" s="1"/>
      <c r="EA780" s="1"/>
      <c r="EF780" s="1"/>
    </row>
    <row r="781" spans="121:136" x14ac:dyDescent="0.25">
      <c r="DQ781" s="1"/>
      <c r="EA781" s="1"/>
      <c r="EF781" s="1"/>
    </row>
    <row r="782" spans="121:136" x14ac:dyDescent="0.25">
      <c r="DQ782" s="1"/>
      <c r="EA782" s="1"/>
      <c r="EF782" s="1"/>
    </row>
    <row r="783" spans="121:136" x14ac:dyDescent="0.25">
      <c r="DQ783" s="1"/>
      <c r="EA783" s="1"/>
      <c r="EF783" s="1"/>
    </row>
    <row r="784" spans="121:136" x14ac:dyDescent="0.25">
      <c r="DQ784" s="1"/>
      <c r="EA784" s="1"/>
      <c r="EF784" s="1"/>
    </row>
    <row r="785" spans="121:136" x14ac:dyDescent="0.25">
      <c r="DQ785" s="1"/>
      <c r="EA785" s="1"/>
      <c r="EF785" s="1"/>
    </row>
    <row r="786" spans="121:136" x14ac:dyDescent="0.25">
      <c r="DQ786" s="1"/>
      <c r="EA786" s="1"/>
      <c r="EF786" s="1"/>
    </row>
    <row r="787" spans="121:136" x14ac:dyDescent="0.25">
      <c r="DQ787" s="1"/>
      <c r="EA787" s="1"/>
      <c r="EF787" s="1"/>
    </row>
    <row r="788" spans="121:136" x14ac:dyDescent="0.25">
      <c r="DQ788" s="1"/>
      <c r="EA788" s="1"/>
      <c r="EF788" s="1"/>
    </row>
    <row r="789" spans="121:136" x14ac:dyDescent="0.25">
      <c r="DQ789" s="1"/>
      <c r="EA789" s="1"/>
      <c r="EF789" s="1"/>
    </row>
    <row r="790" spans="121:136" x14ac:dyDescent="0.25">
      <c r="DQ790" s="1"/>
      <c r="EA790" s="1"/>
      <c r="EF790" s="1"/>
    </row>
    <row r="791" spans="121:136" x14ac:dyDescent="0.25">
      <c r="DQ791" s="1"/>
      <c r="EA791" s="1"/>
      <c r="EF791" s="1"/>
    </row>
    <row r="792" spans="121:136" x14ac:dyDescent="0.25">
      <c r="DQ792" s="1"/>
      <c r="EA792" s="1"/>
      <c r="EF792" s="1"/>
    </row>
    <row r="793" spans="121:136" x14ac:dyDescent="0.25">
      <c r="DQ793" s="1"/>
      <c r="EA793" s="1"/>
      <c r="EF793" s="1"/>
    </row>
    <row r="794" spans="121:136" x14ac:dyDescent="0.25">
      <c r="DQ794" s="1"/>
      <c r="EA794" s="1"/>
      <c r="EF794" s="1"/>
    </row>
    <row r="795" spans="121:136" x14ac:dyDescent="0.25">
      <c r="DQ795" s="1"/>
      <c r="EA795" s="1"/>
      <c r="EF795" s="1"/>
    </row>
    <row r="796" spans="121:136" x14ac:dyDescent="0.25">
      <c r="DQ796" s="1"/>
      <c r="EA796" s="1"/>
      <c r="EF796" s="1"/>
    </row>
    <row r="797" spans="121:136" x14ac:dyDescent="0.25">
      <c r="DQ797" s="1"/>
      <c r="EA797" s="1"/>
      <c r="EF797" s="1"/>
    </row>
    <row r="798" spans="121:136" x14ac:dyDescent="0.25">
      <c r="DQ798" s="1"/>
      <c r="EA798" s="1"/>
      <c r="EF798" s="1"/>
    </row>
    <row r="799" spans="121:136" x14ac:dyDescent="0.25">
      <c r="DQ799" s="1"/>
      <c r="EA799" s="1"/>
      <c r="EF799" s="1"/>
    </row>
    <row r="800" spans="121:136" x14ac:dyDescent="0.25">
      <c r="DQ800" s="1"/>
      <c r="EA800" s="1"/>
      <c r="EF800" s="1"/>
    </row>
    <row r="801" spans="121:136" x14ac:dyDescent="0.25">
      <c r="DQ801" s="1"/>
      <c r="EA801" s="1"/>
      <c r="EF801" s="1"/>
    </row>
    <row r="802" spans="121:136" x14ac:dyDescent="0.25">
      <c r="DQ802" s="1"/>
      <c r="EA802" s="1"/>
      <c r="EF802" s="1"/>
    </row>
    <row r="803" spans="121:136" x14ac:dyDescent="0.25">
      <c r="DQ803" s="1"/>
      <c r="EA803" s="1"/>
      <c r="EF803" s="1"/>
    </row>
    <row r="804" spans="121:136" x14ac:dyDescent="0.25">
      <c r="DQ804" s="1"/>
      <c r="EA804" s="1"/>
      <c r="EF804" s="1"/>
    </row>
    <row r="805" spans="121:136" x14ac:dyDescent="0.25">
      <c r="DQ805" s="1"/>
      <c r="EA805" s="1"/>
      <c r="EF805" s="1"/>
    </row>
    <row r="806" spans="121:136" x14ac:dyDescent="0.25">
      <c r="DQ806" s="1"/>
      <c r="EA806" s="1"/>
      <c r="EF806" s="1"/>
    </row>
    <row r="807" spans="121:136" x14ac:dyDescent="0.25">
      <c r="DQ807" s="1"/>
      <c r="EA807" s="1"/>
      <c r="EF807" s="1"/>
    </row>
    <row r="808" spans="121:136" x14ac:dyDescent="0.25">
      <c r="DQ808" s="1"/>
      <c r="EA808" s="1"/>
      <c r="EF808" s="1"/>
    </row>
    <row r="809" spans="121:136" x14ac:dyDescent="0.25">
      <c r="DQ809" s="1"/>
      <c r="EA809" s="1"/>
      <c r="EF809" s="1"/>
    </row>
    <row r="810" spans="121:136" x14ac:dyDescent="0.25">
      <c r="DQ810" s="1"/>
      <c r="EA810" s="1"/>
      <c r="EF810" s="1"/>
    </row>
    <row r="811" spans="121:136" x14ac:dyDescent="0.25">
      <c r="DQ811" s="1"/>
      <c r="EA811" s="1"/>
      <c r="EF811" s="1"/>
    </row>
    <row r="812" spans="121:136" x14ac:dyDescent="0.25">
      <c r="DQ812" s="1"/>
      <c r="EA812" s="1"/>
      <c r="EF812" s="1"/>
    </row>
    <row r="813" spans="121:136" x14ac:dyDescent="0.25">
      <c r="DQ813" s="1"/>
      <c r="EA813" s="1"/>
      <c r="EF813" s="1"/>
    </row>
    <row r="814" spans="121:136" x14ac:dyDescent="0.25">
      <c r="DQ814" s="1"/>
      <c r="EA814" s="1"/>
      <c r="EF814" s="1"/>
    </row>
    <row r="815" spans="121:136" x14ac:dyDescent="0.25">
      <c r="DQ815" s="1"/>
      <c r="EA815" s="1"/>
      <c r="EF815" s="1"/>
    </row>
    <row r="816" spans="121:136" x14ac:dyDescent="0.25">
      <c r="DQ816" s="1"/>
      <c r="EA816" s="1"/>
      <c r="EF816" s="1"/>
    </row>
    <row r="817" spans="121:136" x14ac:dyDescent="0.25">
      <c r="DQ817" s="1"/>
      <c r="EA817" s="1"/>
      <c r="EF817" s="1"/>
    </row>
    <row r="818" spans="121:136" x14ac:dyDescent="0.25">
      <c r="DQ818" s="1"/>
      <c r="EA818" s="1"/>
      <c r="EF818" s="1"/>
    </row>
    <row r="819" spans="121:136" x14ac:dyDescent="0.25">
      <c r="DQ819" s="1"/>
      <c r="EA819" s="1"/>
      <c r="EF819" s="1"/>
    </row>
    <row r="820" spans="121:136" x14ac:dyDescent="0.25">
      <c r="DQ820" s="1"/>
      <c r="EA820" s="1"/>
      <c r="EF820" s="1"/>
    </row>
    <row r="821" spans="121:136" x14ac:dyDescent="0.25">
      <c r="DQ821" s="1"/>
      <c r="EA821" s="1"/>
      <c r="EF821" s="1"/>
    </row>
    <row r="822" spans="121:136" x14ac:dyDescent="0.25">
      <c r="DQ822" s="1"/>
      <c r="EA822" s="1"/>
      <c r="EF822" s="1"/>
    </row>
    <row r="823" spans="121:136" x14ac:dyDescent="0.25">
      <c r="DQ823" s="1"/>
      <c r="EA823" s="1"/>
      <c r="EF823" s="1"/>
    </row>
    <row r="824" spans="121:136" x14ac:dyDescent="0.25">
      <c r="DQ824" s="1"/>
      <c r="EA824" s="1"/>
      <c r="EF824" s="1"/>
    </row>
    <row r="825" spans="121:136" x14ac:dyDescent="0.25">
      <c r="DQ825" s="1"/>
      <c r="EA825" s="1"/>
      <c r="EF825" s="1"/>
    </row>
    <row r="826" spans="121:136" x14ac:dyDescent="0.25">
      <c r="DQ826" s="1"/>
      <c r="EA826" s="1"/>
      <c r="EF826" s="1"/>
    </row>
    <row r="827" spans="121:136" x14ac:dyDescent="0.25">
      <c r="DQ827" s="1"/>
      <c r="EA827" s="1"/>
      <c r="EF827" s="1"/>
    </row>
    <row r="828" spans="121:136" x14ac:dyDescent="0.25">
      <c r="DQ828" s="1"/>
      <c r="EA828" s="1"/>
      <c r="EF828" s="1"/>
    </row>
    <row r="829" spans="121:136" x14ac:dyDescent="0.25">
      <c r="DQ829" s="1"/>
      <c r="EA829" s="1"/>
      <c r="EF829" s="1"/>
    </row>
    <row r="830" spans="121:136" x14ac:dyDescent="0.25">
      <c r="DQ830" s="1"/>
      <c r="EA830" s="1"/>
      <c r="EF830" s="1"/>
    </row>
    <row r="831" spans="121:136" x14ac:dyDescent="0.25">
      <c r="DQ831" s="1"/>
      <c r="EA831" s="1"/>
      <c r="EF831" s="1"/>
    </row>
    <row r="832" spans="121:136" x14ac:dyDescent="0.25">
      <c r="DQ832" s="1"/>
      <c r="EA832" s="1"/>
      <c r="EF832" s="1"/>
    </row>
    <row r="833" spans="121:136" x14ac:dyDescent="0.25">
      <c r="DQ833" s="1"/>
      <c r="EA833" s="1"/>
      <c r="EF833" s="1"/>
    </row>
    <row r="834" spans="121:136" x14ac:dyDescent="0.25">
      <c r="DQ834" s="1"/>
      <c r="EA834" s="1"/>
      <c r="EF834" s="1"/>
    </row>
    <row r="835" spans="121:136" x14ac:dyDescent="0.25">
      <c r="DQ835" s="1"/>
      <c r="EA835" s="1"/>
      <c r="EF835" s="1"/>
    </row>
    <row r="836" spans="121:136" x14ac:dyDescent="0.25">
      <c r="DQ836" s="1"/>
      <c r="EA836" s="1"/>
      <c r="EF836" s="1"/>
    </row>
    <row r="837" spans="121:136" x14ac:dyDescent="0.25">
      <c r="DQ837" s="1"/>
      <c r="EA837" s="1"/>
      <c r="EF837" s="1"/>
    </row>
    <row r="838" spans="121:136" x14ac:dyDescent="0.25">
      <c r="DQ838" s="1"/>
      <c r="EA838" s="1"/>
      <c r="EF838" s="1"/>
    </row>
    <row r="839" spans="121:136" x14ac:dyDescent="0.25">
      <c r="DQ839" s="1"/>
      <c r="EA839" s="1"/>
      <c r="EF839" s="1"/>
    </row>
    <row r="840" spans="121:136" x14ac:dyDescent="0.25">
      <c r="DQ840" s="1"/>
      <c r="EA840" s="1"/>
      <c r="EF840" s="1"/>
    </row>
    <row r="841" spans="121:136" x14ac:dyDescent="0.25">
      <c r="DQ841" s="1"/>
      <c r="EA841" s="1"/>
      <c r="EF841" s="1"/>
    </row>
    <row r="842" spans="121:136" x14ac:dyDescent="0.25">
      <c r="DQ842" s="1"/>
      <c r="EA842" s="1"/>
      <c r="EF842" s="1"/>
    </row>
    <row r="843" spans="121:136" x14ac:dyDescent="0.25">
      <c r="DQ843" s="1"/>
      <c r="EA843" s="1"/>
      <c r="EF843" s="1"/>
    </row>
    <row r="844" spans="121:136" x14ac:dyDescent="0.25">
      <c r="DQ844" s="1"/>
      <c r="EA844" s="1"/>
      <c r="EF844" s="1"/>
    </row>
    <row r="845" spans="121:136" x14ac:dyDescent="0.25">
      <c r="DQ845" s="1"/>
      <c r="EA845" s="1"/>
      <c r="EF845" s="1"/>
    </row>
    <row r="846" spans="121:136" x14ac:dyDescent="0.25">
      <c r="DQ846" s="1"/>
      <c r="EA846" s="1"/>
      <c r="EF846" s="1"/>
    </row>
    <row r="847" spans="121:136" x14ac:dyDescent="0.25">
      <c r="DQ847" s="1"/>
      <c r="EA847" s="1"/>
      <c r="EF847" s="1"/>
    </row>
    <row r="848" spans="121:136" x14ac:dyDescent="0.25">
      <c r="DQ848" s="1"/>
      <c r="EA848" s="1"/>
      <c r="EF848" s="1"/>
    </row>
    <row r="849" spans="121:136" x14ac:dyDescent="0.25">
      <c r="DQ849" s="1"/>
      <c r="EA849" s="1"/>
      <c r="EF849" s="1"/>
    </row>
    <row r="850" spans="121:136" x14ac:dyDescent="0.25">
      <c r="DQ850" s="1"/>
      <c r="EA850" s="1"/>
      <c r="EF850" s="1"/>
    </row>
    <row r="851" spans="121:136" x14ac:dyDescent="0.25">
      <c r="DQ851" s="1"/>
      <c r="EA851" s="1"/>
      <c r="EF851" s="1"/>
    </row>
    <row r="852" spans="121:136" x14ac:dyDescent="0.25">
      <c r="DQ852" s="1"/>
      <c r="EA852" s="1"/>
      <c r="EF852" s="1"/>
    </row>
    <row r="853" spans="121:136" x14ac:dyDescent="0.25">
      <c r="DQ853" s="1"/>
      <c r="EA853" s="1"/>
      <c r="EF853" s="1"/>
    </row>
    <row r="854" spans="121:136" x14ac:dyDescent="0.25">
      <c r="DQ854" s="1"/>
      <c r="EA854" s="1"/>
      <c r="EF854" s="1"/>
    </row>
    <row r="855" spans="121:136" x14ac:dyDescent="0.25">
      <c r="DQ855" s="1"/>
      <c r="EA855" s="1"/>
      <c r="EF855" s="1"/>
    </row>
    <row r="856" spans="121:136" x14ac:dyDescent="0.25">
      <c r="DQ856" s="1"/>
      <c r="EA856" s="1"/>
      <c r="EF856" s="1"/>
    </row>
    <row r="857" spans="121:136" x14ac:dyDescent="0.25">
      <c r="DQ857" s="1"/>
      <c r="EA857" s="1"/>
      <c r="EF857" s="1"/>
    </row>
    <row r="858" spans="121:136" x14ac:dyDescent="0.25">
      <c r="DQ858" s="1"/>
      <c r="EA858" s="1"/>
      <c r="EF858" s="1"/>
    </row>
    <row r="859" spans="121:136" x14ac:dyDescent="0.25">
      <c r="DQ859" s="1"/>
      <c r="EA859" s="1"/>
      <c r="EF859" s="1"/>
    </row>
    <row r="860" spans="121:136" x14ac:dyDescent="0.25">
      <c r="DQ860" s="1"/>
      <c r="EA860" s="1"/>
      <c r="EF860" s="1"/>
    </row>
    <row r="861" spans="121:136" x14ac:dyDescent="0.25">
      <c r="DQ861" s="1"/>
      <c r="EA861" s="1"/>
      <c r="EF861" s="1"/>
    </row>
    <row r="862" spans="121:136" x14ac:dyDescent="0.25">
      <c r="DQ862" s="1"/>
      <c r="EA862" s="1"/>
      <c r="EF862" s="1"/>
    </row>
    <row r="863" spans="121:136" x14ac:dyDescent="0.25">
      <c r="DQ863" s="1"/>
      <c r="EA863" s="1"/>
      <c r="EF863" s="1"/>
    </row>
    <row r="864" spans="121:136" x14ac:dyDescent="0.25">
      <c r="DQ864" s="1"/>
      <c r="EA864" s="1"/>
      <c r="EF864" s="1"/>
    </row>
    <row r="865" spans="121:136" x14ac:dyDescent="0.25">
      <c r="DQ865" s="1"/>
      <c r="EA865" s="1"/>
      <c r="EF865" s="1"/>
    </row>
    <row r="866" spans="121:136" x14ac:dyDescent="0.25">
      <c r="DQ866" s="1"/>
      <c r="EA866" s="1"/>
      <c r="EF866" s="1"/>
    </row>
    <row r="867" spans="121:136" x14ac:dyDescent="0.25">
      <c r="DQ867" s="1"/>
      <c r="EA867" s="1"/>
      <c r="EF867" s="1"/>
    </row>
    <row r="868" spans="121:136" x14ac:dyDescent="0.25">
      <c r="DQ868" s="1"/>
      <c r="EA868" s="1"/>
      <c r="EF868" s="1"/>
    </row>
    <row r="869" spans="121:136" x14ac:dyDescent="0.25">
      <c r="DQ869" s="1"/>
      <c r="EA869" s="1"/>
      <c r="EF869" s="1"/>
    </row>
    <row r="870" spans="121:136" x14ac:dyDescent="0.25">
      <c r="DQ870" s="1"/>
      <c r="EA870" s="1"/>
      <c r="EF870" s="1"/>
    </row>
    <row r="871" spans="121:136" x14ac:dyDescent="0.25">
      <c r="DQ871" s="1"/>
      <c r="EA871" s="1"/>
      <c r="EF871" s="1"/>
    </row>
    <row r="872" spans="121:136" x14ac:dyDescent="0.25">
      <c r="DQ872" s="1"/>
      <c r="EA872" s="1"/>
      <c r="EF872" s="1"/>
    </row>
    <row r="873" spans="121:136" x14ac:dyDescent="0.25">
      <c r="DQ873" s="1"/>
      <c r="EA873" s="1"/>
      <c r="EF873" s="1"/>
    </row>
    <row r="874" spans="121:136" x14ac:dyDescent="0.25">
      <c r="DQ874" s="1"/>
      <c r="EA874" s="1"/>
      <c r="EF874" s="1"/>
    </row>
    <row r="875" spans="121:136" x14ac:dyDescent="0.25">
      <c r="DQ875" s="1"/>
      <c r="EA875" s="1"/>
      <c r="EF875" s="1"/>
    </row>
    <row r="876" spans="121:136" x14ac:dyDescent="0.25">
      <c r="DQ876" s="1"/>
      <c r="EA876" s="1"/>
      <c r="EF876" s="1"/>
    </row>
    <row r="877" spans="121:136" x14ac:dyDescent="0.25">
      <c r="DQ877" s="1"/>
      <c r="EA877" s="1"/>
      <c r="EF877" s="1"/>
    </row>
    <row r="878" spans="121:136" x14ac:dyDescent="0.25">
      <c r="DQ878" s="1"/>
      <c r="EA878" s="1"/>
      <c r="EF878" s="1"/>
    </row>
    <row r="879" spans="121:136" x14ac:dyDescent="0.25">
      <c r="DQ879" s="1"/>
      <c r="EA879" s="1"/>
      <c r="EF879" s="1"/>
    </row>
    <row r="880" spans="121:136" x14ac:dyDescent="0.25">
      <c r="DQ880" s="1"/>
      <c r="EA880" s="1"/>
      <c r="EF880" s="1"/>
    </row>
    <row r="881" spans="121:136" x14ac:dyDescent="0.25">
      <c r="DQ881" s="1"/>
      <c r="EA881" s="1"/>
      <c r="EF881" s="1"/>
    </row>
    <row r="882" spans="121:136" x14ac:dyDescent="0.25">
      <c r="DQ882" s="1"/>
      <c r="EA882" s="1"/>
      <c r="EF882" s="1"/>
    </row>
    <row r="883" spans="121:136" x14ac:dyDescent="0.25">
      <c r="DQ883" s="1"/>
      <c r="EA883" s="1"/>
      <c r="EF883" s="1"/>
    </row>
    <row r="884" spans="121:136" x14ac:dyDescent="0.25">
      <c r="DQ884" s="1"/>
      <c r="EA884" s="1"/>
      <c r="EF884" s="1"/>
    </row>
    <row r="885" spans="121:136" x14ac:dyDescent="0.25">
      <c r="DQ885" s="1"/>
      <c r="EA885" s="1"/>
      <c r="EF885" s="1"/>
    </row>
    <row r="886" spans="121:136" x14ac:dyDescent="0.25">
      <c r="DQ886" s="1"/>
      <c r="EA886" s="1"/>
      <c r="EF886" s="1"/>
    </row>
    <row r="887" spans="121:136" x14ac:dyDescent="0.25">
      <c r="DQ887" s="1"/>
      <c r="EA887" s="1"/>
      <c r="EF887" s="1"/>
    </row>
    <row r="888" spans="121:136" x14ac:dyDescent="0.25">
      <c r="DQ888" s="1"/>
      <c r="EA888" s="1"/>
      <c r="EF888" s="1"/>
    </row>
    <row r="889" spans="121:136" x14ac:dyDescent="0.25">
      <c r="DQ889" s="1"/>
      <c r="EA889" s="1"/>
      <c r="EF889" s="1"/>
    </row>
    <row r="890" spans="121:136" x14ac:dyDescent="0.25">
      <c r="DQ890" s="1"/>
      <c r="EA890" s="1"/>
      <c r="EF890" s="1"/>
    </row>
    <row r="891" spans="121:136" x14ac:dyDescent="0.25">
      <c r="DQ891" s="1"/>
      <c r="EA891" s="1"/>
      <c r="EF891" s="1"/>
    </row>
    <row r="892" spans="121:136" x14ac:dyDescent="0.25">
      <c r="DQ892" s="1"/>
      <c r="EA892" s="1"/>
      <c r="EF892" s="1"/>
    </row>
    <row r="893" spans="121:136" x14ac:dyDescent="0.25">
      <c r="DQ893" s="1"/>
      <c r="EA893" s="1"/>
      <c r="EF893" s="1"/>
    </row>
    <row r="894" spans="121:136" x14ac:dyDescent="0.25">
      <c r="DQ894" s="1"/>
      <c r="EA894" s="1"/>
      <c r="EF894" s="1"/>
    </row>
    <row r="895" spans="121:136" x14ac:dyDescent="0.25">
      <c r="DQ895" s="1"/>
      <c r="EA895" s="1"/>
      <c r="EF895" s="1"/>
    </row>
    <row r="896" spans="121:136" x14ac:dyDescent="0.25">
      <c r="DQ896" s="1"/>
      <c r="EA896" s="1"/>
      <c r="EF896" s="1"/>
    </row>
    <row r="897" spans="121:136" x14ac:dyDescent="0.25">
      <c r="DQ897" s="1"/>
      <c r="EA897" s="1"/>
      <c r="EF897" s="1"/>
    </row>
    <row r="898" spans="121:136" x14ac:dyDescent="0.25">
      <c r="DQ898" s="1"/>
      <c r="EA898" s="1"/>
      <c r="EF898" s="1"/>
    </row>
    <row r="899" spans="121:136" x14ac:dyDescent="0.25">
      <c r="DQ899" s="1"/>
      <c r="EA899" s="1"/>
      <c r="EF899" s="1"/>
    </row>
    <row r="900" spans="121:136" x14ac:dyDescent="0.25">
      <c r="DQ900" s="1"/>
      <c r="EA900" s="1"/>
      <c r="EF900" s="1"/>
    </row>
    <row r="901" spans="121:136" x14ac:dyDescent="0.25">
      <c r="DQ901" s="1"/>
      <c r="EA901" s="1"/>
      <c r="EF901" s="1"/>
    </row>
    <row r="902" spans="121:136" x14ac:dyDescent="0.25">
      <c r="DQ902" s="1"/>
      <c r="EA902" s="1"/>
      <c r="EF902" s="1"/>
    </row>
    <row r="903" spans="121:136" x14ac:dyDescent="0.25">
      <c r="DQ903" s="1"/>
      <c r="EA903" s="1"/>
      <c r="EF903" s="1"/>
    </row>
    <row r="904" spans="121:136" x14ac:dyDescent="0.25">
      <c r="DQ904" s="1"/>
      <c r="EA904" s="1"/>
      <c r="EF904" s="1"/>
    </row>
    <row r="905" spans="121:136" x14ac:dyDescent="0.25">
      <c r="DQ905" s="1"/>
      <c r="EA905" s="1"/>
      <c r="EF905" s="1"/>
    </row>
    <row r="906" spans="121:136" x14ac:dyDescent="0.25">
      <c r="DQ906" s="1"/>
      <c r="EA906" s="1"/>
      <c r="EF906" s="1"/>
    </row>
    <row r="907" spans="121:136" x14ac:dyDescent="0.25">
      <c r="DQ907" s="1"/>
      <c r="EA907" s="1"/>
      <c r="EF907" s="1"/>
    </row>
    <row r="908" spans="121:136" x14ac:dyDescent="0.25">
      <c r="DQ908" s="1"/>
      <c r="EA908" s="1"/>
      <c r="EF908" s="1"/>
    </row>
    <row r="909" spans="121:136" x14ac:dyDescent="0.25">
      <c r="DQ909" s="1"/>
      <c r="EA909" s="1"/>
      <c r="EF909" s="1"/>
    </row>
    <row r="910" spans="121:136" x14ac:dyDescent="0.25">
      <c r="DQ910" s="1"/>
      <c r="EA910" s="1"/>
      <c r="EF910" s="1"/>
    </row>
    <row r="911" spans="121:136" x14ac:dyDescent="0.25">
      <c r="DQ911" s="1"/>
      <c r="EA911" s="1"/>
      <c r="EF911" s="1"/>
    </row>
    <row r="912" spans="121:136" x14ac:dyDescent="0.25">
      <c r="DQ912" s="1"/>
      <c r="EA912" s="1"/>
      <c r="EF912" s="1"/>
    </row>
    <row r="913" spans="121:136" x14ac:dyDescent="0.25">
      <c r="DQ913" s="1"/>
      <c r="EA913" s="1"/>
      <c r="EF913" s="1"/>
    </row>
    <row r="914" spans="121:136" x14ac:dyDescent="0.25">
      <c r="DQ914" s="1"/>
      <c r="EA914" s="1"/>
      <c r="EF914" s="1"/>
    </row>
    <row r="915" spans="121:136" x14ac:dyDescent="0.25">
      <c r="DQ915" s="1"/>
      <c r="EA915" s="1"/>
      <c r="EF915" s="1"/>
    </row>
    <row r="916" spans="121:136" x14ac:dyDescent="0.25">
      <c r="DQ916" s="1"/>
      <c r="EA916" s="1"/>
      <c r="EF916" s="1"/>
    </row>
    <row r="917" spans="121:136" x14ac:dyDescent="0.25">
      <c r="DQ917" s="1"/>
      <c r="EA917" s="1"/>
      <c r="EF917" s="1"/>
    </row>
    <row r="918" spans="121:136" x14ac:dyDescent="0.25">
      <c r="DQ918" s="1"/>
      <c r="EA918" s="1"/>
      <c r="EF918" s="1"/>
    </row>
    <row r="919" spans="121:136" x14ac:dyDescent="0.25">
      <c r="DQ919" s="1"/>
      <c r="EA919" s="1"/>
      <c r="EF919" s="1"/>
    </row>
    <row r="920" spans="121:136" x14ac:dyDescent="0.25">
      <c r="DQ920" s="1"/>
      <c r="EA920" s="1"/>
      <c r="EF920" s="1"/>
    </row>
    <row r="921" spans="121:136" x14ac:dyDescent="0.25">
      <c r="DQ921" s="1"/>
      <c r="EA921" s="1"/>
      <c r="EF921" s="1"/>
    </row>
    <row r="922" spans="121:136" x14ac:dyDescent="0.25">
      <c r="DQ922" s="1"/>
      <c r="EA922" s="1"/>
      <c r="EF922" s="1"/>
    </row>
    <row r="923" spans="121:136" x14ac:dyDescent="0.25">
      <c r="DQ923" s="1"/>
      <c r="EA923" s="1"/>
      <c r="EF923" s="1"/>
    </row>
    <row r="924" spans="121:136" x14ac:dyDescent="0.25">
      <c r="DQ924" s="1"/>
      <c r="EA924" s="1"/>
      <c r="EF924" s="1"/>
    </row>
    <row r="925" spans="121:136" x14ac:dyDescent="0.25">
      <c r="DQ925" s="1"/>
      <c r="EA925" s="1"/>
      <c r="EF925" s="1"/>
    </row>
    <row r="926" spans="121:136" x14ac:dyDescent="0.25">
      <c r="DQ926" s="1"/>
      <c r="EA926" s="1"/>
      <c r="EF926" s="1"/>
    </row>
    <row r="927" spans="121:136" x14ac:dyDescent="0.25">
      <c r="DQ927" s="1"/>
      <c r="EA927" s="1"/>
      <c r="EF927" s="1"/>
    </row>
    <row r="928" spans="121:136" x14ac:dyDescent="0.25">
      <c r="DQ928" s="1"/>
      <c r="EA928" s="1"/>
      <c r="EF928" s="1"/>
    </row>
    <row r="929" spans="121:136" x14ac:dyDescent="0.25">
      <c r="DQ929" s="1"/>
      <c r="EA929" s="1"/>
      <c r="EF929" s="1"/>
    </row>
    <row r="930" spans="121:136" x14ac:dyDescent="0.25">
      <c r="DQ930" s="1"/>
      <c r="EA930" s="1"/>
      <c r="EF930" s="1"/>
    </row>
    <row r="931" spans="121:136" x14ac:dyDescent="0.25">
      <c r="DQ931" s="1"/>
      <c r="EA931" s="1"/>
      <c r="EF931" s="1"/>
    </row>
    <row r="932" spans="121:136" x14ac:dyDescent="0.25">
      <c r="DQ932" s="1"/>
      <c r="EA932" s="1"/>
      <c r="EF932" s="1"/>
    </row>
    <row r="933" spans="121:136" x14ac:dyDescent="0.25">
      <c r="DQ933" s="1"/>
      <c r="EA933" s="1"/>
      <c r="EF933" s="1"/>
    </row>
    <row r="934" spans="121:136" x14ac:dyDescent="0.25">
      <c r="DQ934" s="1"/>
      <c r="EA934" s="1"/>
      <c r="EF934" s="1"/>
    </row>
    <row r="935" spans="121:136" x14ac:dyDescent="0.25">
      <c r="DQ935" s="1"/>
      <c r="EA935" s="1"/>
      <c r="EF935" s="1"/>
    </row>
    <row r="936" spans="121:136" x14ac:dyDescent="0.25">
      <c r="DQ936" s="1"/>
      <c r="EA936" s="1"/>
      <c r="EF936" s="1"/>
    </row>
    <row r="937" spans="121:136" x14ac:dyDescent="0.25">
      <c r="DQ937" s="1"/>
      <c r="EA937" s="1"/>
      <c r="EF937" s="1"/>
    </row>
    <row r="938" spans="121:136" x14ac:dyDescent="0.25">
      <c r="DQ938" s="1"/>
      <c r="EA938" s="1"/>
      <c r="EF938" s="1"/>
    </row>
    <row r="939" spans="121:136" x14ac:dyDescent="0.25">
      <c r="DQ939" s="1"/>
      <c r="EA939" s="1"/>
      <c r="EF939" s="1"/>
    </row>
    <row r="940" spans="121:136" x14ac:dyDescent="0.25">
      <c r="DQ940" s="1"/>
      <c r="EA940" s="1"/>
      <c r="EF940" s="1"/>
    </row>
    <row r="941" spans="121:136" x14ac:dyDescent="0.25">
      <c r="DQ941" s="1"/>
      <c r="EA941" s="1"/>
      <c r="EF941" s="1"/>
    </row>
    <row r="942" spans="121:136" x14ac:dyDescent="0.25">
      <c r="DQ942" s="1"/>
      <c r="EA942" s="1"/>
      <c r="EF942" s="1"/>
    </row>
    <row r="943" spans="121:136" x14ac:dyDescent="0.25">
      <c r="DQ943" s="1"/>
      <c r="EA943" s="1"/>
      <c r="EF943" s="1"/>
    </row>
    <row r="944" spans="121:136" x14ac:dyDescent="0.25">
      <c r="DQ944" s="1"/>
      <c r="EA944" s="1"/>
      <c r="EF944" s="1"/>
    </row>
    <row r="945" spans="121:136" x14ac:dyDescent="0.25">
      <c r="DQ945" s="1"/>
      <c r="EA945" s="1"/>
      <c r="EF945" s="1"/>
    </row>
    <row r="946" spans="121:136" x14ac:dyDescent="0.25">
      <c r="DQ946" s="1"/>
      <c r="EA946" s="1"/>
      <c r="EF946" s="1"/>
    </row>
    <row r="947" spans="121:136" x14ac:dyDescent="0.25">
      <c r="DQ947" s="1"/>
      <c r="EA947" s="1"/>
      <c r="EF947" s="1"/>
    </row>
    <row r="948" spans="121:136" x14ac:dyDescent="0.25">
      <c r="DQ948" s="1"/>
      <c r="EA948" s="1"/>
      <c r="EF948" s="1"/>
    </row>
    <row r="949" spans="121:136" x14ac:dyDescent="0.25">
      <c r="DQ949" s="1"/>
      <c r="EA949" s="1"/>
      <c r="EF949" s="1"/>
    </row>
    <row r="950" spans="121:136" x14ac:dyDescent="0.25">
      <c r="DQ950" s="1"/>
      <c r="EA950" s="1"/>
      <c r="EF950" s="1"/>
    </row>
    <row r="951" spans="121:136" x14ac:dyDescent="0.25">
      <c r="DQ951" s="1"/>
      <c r="EA951" s="1"/>
      <c r="EF951" s="1"/>
    </row>
    <row r="952" spans="121:136" x14ac:dyDescent="0.25">
      <c r="DQ952" s="1"/>
      <c r="EA952" s="1"/>
      <c r="EF952" s="1"/>
    </row>
    <row r="953" spans="121:136" x14ac:dyDescent="0.25">
      <c r="DQ953" s="1"/>
      <c r="EA953" s="1"/>
      <c r="EF953" s="1"/>
    </row>
    <row r="954" spans="121:136" x14ac:dyDescent="0.25">
      <c r="DQ954" s="1"/>
      <c r="EA954" s="1"/>
      <c r="EF954" s="1"/>
    </row>
    <row r="955" spans="121:136" x14ac:dyDescent="0.25">
      <c r="EA955" s="1"/>
      <c r="EF955" s="1"/>
    </row>
    <row r="956" spans="121:136" x14ac:dyDescent="0.25">
      <c r="EA956" s="1"/>
      <c r="EF956" s="1"/>
    </row>
    <row r="957" spans="121:136" x14ac:dyDescent="0.25">
      <c r="EA957" s="1"/>
      <c r="EF957" s="1"/>
    </row>
    <row r="958" spans="121:136" x14ac:dyDescent="0.25">
      <c r="EA958" s="1"/>
      <c r="EF958" s="1"/>
    </row>
    <row r="959" spans="121:136" x14ac:dyDescent="0.25">
      <c r="EA959" s="1"/>
      <c r="EF959" s="1"/>
    </row>
    <row r="960" spans="121:136" x14ac:dyDescent="0.25">
      <c r="EA960" s="1"/>
      <c r="EF960" s="1"/>
    </row>
    <row r="961" spans="131:136" x14ac:dyDescent="0.25">
      <c r="EA961" s="1"/>
      <c r="EF961" s="1"/>
    </row>
    <row r="962" spans="131:136" x14ac:dyDescent="0.25">
      <c r="EA962" s="1"/>
      <c r="EF962" s="1"/>
    </row>
    <row r="963" spans="131:136" x14ac:dyDescent="0.25">
      <c r="EA963" s="1"/>
      <c r="EF963" s="1"/>
    </row>
    <row r="964" spans="131:136" x14ac:dyDescent="0.25">
      <c r="EA964" s="1"/>
      <c r="EF964" s="1"/>
    </row>
    <row r="965" spans="131:136" x14ac:dyDescent="0.25">
      <c r="EA965" s="1"/>
      <c r="EF965" s="1"/>
    </row>
    <row r="966" spans="131:136" x14ac:dyDescent="0.25">
      <c r="EA966" s="1"/>
      <c r="EF966" s="1"/>
    </row>
    <row r="967" spans="131:136" x14ac:dyDescent="0.25">
      <c r="EA967" s="1"/>
      <c r="EF967" s="1"/>
    </row>
    <row r="968" spans="131:136" x14ac:dyDescent="0.25">
      <c r="EA968" s="1"/>
      <c r="EF968" s="1"/>
    </row>
    <row r="969" spans="131:136" x14ac:dyDescent="0.25">
      <c r="EA969" s="1"/>
      <c r="EF969" s="1"/>
    </row>
    <row r="970" spans="131:136" x14ac:dyDescent="0.25">
      <c r="EA970" s="1"/>
      <c r="EF970" s="1"/>
    </row>
    <row r="971" spans="131:136" x14ac:dyDescent="0.25">
      <c r="EA971" s="1"/>
      <c r="EF971" s="1"/>
    </row>
    <row r="972" spans="131:136" x14ac:dyDescent="0.25">
      <c r="EA972" s="1"/>
      <c r="EF972" s="1"/>
    </row>
    <row r="973" spans="131:136" x14ac:dyDescent="0.25">
      <c r="EA973" s="1"/>
      <c r="EF973" s="1"/>
    </row>
    <row r="974" spans="131:136" x14ac:dyDescent="0.25">
      <c r="EA974" s="1"/>
      <c r="EF974" s="1"/>
    </row>
    <row r="975" spans="131:136" x14ac:dyDescent="0.25">
      <c r="EA975" s="1"/>
      <c r="EF975" s="1"/>
    </row>
    <row r="976" spans="131:136" x14ac:dyDescent="0.25">
      <c r="EA976" s="1"/>
      <c r="EF976" s="1"/>
    </row>
    <row r="977" spans="131:136" x14ac:dyDescent="0.25">
      <c r="EA977" s="1"/>
      <c r="EF977" s="1"/>
    </row>
    <row r="978" spans="131:136" x14ac:dyDescent="0.25">
      <c r="EA978" s="1"/>
      <c r="EF978" s="1"/>
    </row>
    <row r="979" spans="131:136" x14ac:dyDescent="0.25">
      <c r="EA979" s="1"/>
      <c r="EF979" s="1"/>
    </row>
    <row r="980" spans="131:136" x14ac:dyDescent="0.25">
      <c r="EA980" s="1"/>
      <c r="EF980" s="1"/>
    </row>
    <row r="981" spans="131:136" x14ac:dyDescent="0.25">
      <c r="EA981" s="1"/>
      <c r="EF981" s="1"/>
    </row>
    <row r="982" spans="131:136" x14ac:dyDescent="0.25">
      <c r="EA982" s="1"/>
      <c r="EF982" s="1"/>
    </row>
    <row r="983" spans="131:136" x14ac:dyDescent="0.25">
      <c r="EA983" s="1"/>
      <c r="EF983" s="1"/>
    </row>
    <row r="984" spans="131:136" x14ac:dyDescent="0.25">
      <c r="EA984" s="1"/>
      <c r="EF984" s="1"/>
    </row>
    <row r="985" spans="131:136" x14ac:dyDescent="0.25">
      <c r="EA985" s="1"/>
      <c r="EF985" s="1"/>
    </row>
    <row r="986" spans="131:136" x14ac:dyDescent="0.25">
      <c r="EA986" s="1"/>
      <c r="EF986" s="1"/>
    </row>
    <row r="987" spans="131:136" x14ac:dyDescent="0.25">
      <c r="EA987" s="1"/>
      <c r="EF987" s="1"/>
    </row>
    <row r="988" spans="131:136" x14ac:dyDescent="0.25">
      <c r="EA988" s="1"/>
      <c r="EF988" s="1"/>
    </row>
    <row r="989" spans="131:136" x14ac:dyDescent="0.25">
      <c r="EA989" s="1"/>
      <c r="EF989" s="1"/>
    </row>
    <row r="990" spans="131:136" x14ac:dyDescent="0.25">
      <c r="EA990" s="1"/>
      <c r="EF990" s="1"/>
    </row>
    <row r="991" spans="131:136" x14ac:dyDescent="0.25">
      <c r="EA991" s="1"/>
      <c r="EF991" s="1"/>
    </row>
    <row r="992" spans="131:136" x14ac:dyDescent="0.25">
      <c r="EA992" s="1"/>
      <c r="EF992" s="1"/>
    </row>
    <row r="993" spans="131:136" x14ac:dyDescent="0.25">
      <c r="EA993" s="1"/>
      <c r="EF993" s="1"/>
    </row>
    <row r="994" spans="131:136" x14ac:dyDescent="0.25">
      <c r="EA994" s="1"/>
      <c r="EF994" s="1"/>
    </row>
    <row r="995" spans="131:136" x14ac:dyDescent="0.25">
      <c r="EA995" s="1"/>
      <c r="EF995" s="1"/>
    </row>
    <row r="996" spans="131:136" x14ac:dyDescent="0.25">
      <c r="EA996" s="1"/>
      <c r="EF996" s="1"/>
    </row>
    <row r="997" spans="131:136" x14ac:dyDescent="0.25">
      <c r="EA997" s="1"/>
      <c r="EF997" s="1"/>
    </row>
    <row r="998" spans="131:136" x14ac:dyDescent="0.25">
      <c r="EA998" s="1"/>
      <c r="EF998" s="1"/>
    </row>
    <row r="999" spans="131:136" x14ac:dyDescent="0.25">
      <c r="EA999" s="1"/>
      <c r="EF999" s="1"/>
    </row>
    <row r="1000" spans="131:136" x14ac:dyDescent="0.25">
      <c r="EA1000" s="1"/>
      <c r="EF1000" s="1"/>
    </row>
    <row r="1001" spans="131:136" x14ac:dyDescent="0.25">
      <c r="EA1001" s="1"/>
      <c r="EF1001" s="1"/>
    </row>
    <row r="1002" spans="131:136" x14ac:dyDescent="0.25">
      <c r="EA1002" s="1"/>
      <c r="EF1002" s="1"/>
    </row>
    <row r="1003" spans="131:136" x14ac:dyDescent="0.25">
      <c r="EA1003" s="1"/>
      <c r="EF1003" s="1"/>
    </row>
    <row r="1004" spans="131:136" x14ac:dyDescent="0.25">
      <c r="EA1004" s="1"/>
      <c r="EF1004" s="1"/>
    </row>
    <row r="1005" spans="131:136" x14ac:dyDescent="0.25">
      <c r="EA1005" s="1"/>
      <c r="EF1005" s="1"/>
    </row>
    <row r="1006" spans="131:136" x14ac:dyDescent="0.25">
      <c r="EA1006" s="1"/>
      <c r="EF1006" s="1"/>
    </row>
    <row r="1007" spans="131:136" x14ac:dyDescent="0.25">
      <c r="EA1007" s="1"/>
      <c r="EF1007" s="1"/>
    </row>
    <row r="1008" spans="131:136" x14ac:dyDescent="0.25">
      <c r="EA1008" s="1"/>
      <c r="EF1008" s="1"/>
    </row>
    <row r="1009" spans="131:136" x14ac:dyDescent="0.25">
      <c r="EA1009" s="1"/>
      <c r="EF1009" s="1"/>
    </row>
    <row r="1010" spans="131:136" x14ac:dyDescent="0.25">
      <c r="EA1010" s="1"/>
      <c r="EF1010" s="1"/>
    </row>
    <row r="1011" spans="131:136" x14ac:dyDescent="0.25">
      <c r="EA1011" s="1"/>
      <c r="EF1011" s="1"/>
    </row>
    <row r="1012" spans="131:136" x14ac:dyDescent="0.25">
      <c r="EA1012" s="1"/>
      <c r="EF1012" s="1"/>
    </row>
    <row r="1013" spans="131:136" x14ac:dyDescent="0.25">
      <c r="EA1013" s="1"/>
      <c r="EF1013" s="1"/>
    </row>
    <row r="1014" spans="131:136" x14ac:dyDescent="0.25">
      <c r="EA1014" s="1"/>
      <c r="EF1014" s="1"/>
    </row>
    <row r="1015" spans="131:136" x14ac:dyDescent="0.25">
      <c r="EA1015" s="1"/>
      <c r="EF1015" s="1"/>
    </row>
    <row r="1016" spans="131:136" x14ac:dyDescent="0.25">
      <c r="EA1016" s="1"/>
      <c r="EF1016" s="1"/>
    </row>
    <row r="1017" spans="131:136" x14ac:dyDescent="0.25">
      <c r="EA1017" s="1"/>
      <c r="EF1017" s="1"/>
    </row>
    <row r="1018" spans="131:136" x14ac:dyDescent="0.25">
      <c r="EA1018" s="1"/>
      <c r="EF1018" s="1"/>
    </row>
    <row r="1019" spans="131:136" x14ac:dyDescent="0.25">
      <c r="EA1019" s="1"/>
      <c r="EF1019" s="1"/>
    </row>
    <row r="1020" spans="131:136" x14ac:dyDescent="0.25">
      <c r="EA1020" s="1"/>
      <c r="EF1020" s="1"/>
    </row>
    <row r="1021" spans="131:136" x14ac:dyDescent="0.25">
      <c r="EA1021" s="1"/>
      <c r="EF1021" s="1"/>
    </row>
    <row r="1022" spans="131:136" x14ac:dyDescent="0.25">
      <c r="EA1022" s="1"/>
      <c r="EF1022" s="1"/>
    </row>
    <row r="1023" spans="131:136" x14ac:dyDescent="0.25">
      <c r="EA1023" s="1"/>
      <c r="EF1023" s="1"/>
    </row>
    <row r="1024" spans="131:136" x14ac:dyDescent="0.25">
      <c r="EA1024" s="1"/>
      <c r="EF1024" s="1"/>
    </row>
    <row r="1025" spans="131:136" x14ac:dyDescent="0.25">
      <c r="EA1025" s="1"/>
      <c r="EF1025" s="1"/>
    </row>
    <row r="1026" spans="131:136" x14ac:dyDescent="0.25">
      <c r="EA1026" s="1"/>
      <c r="EF1026" s="1"/>
    </row>
    <row r="1027" spans="131:136" x14ac:dyDescent="0.25">
      <c r="EA1027" s="1"/>
      <c r="EF1027" s="1"/>
    </row>
    <row r="1028" spans="131:136" x14ac:dyDescent="0.25">
      <c r="EA1028" s="1"/>
      <c r="EF1028" s="1"/>
    </row>
    <row r="1029" spans="131:136" x14ac:dyDescent="0.25">
      <c r="EA1029" s="1"/>
      <c r="EF1029" s="1"/>
    </row>
    <row r="1030" spans="131:136" x14ac:dyDescent="0.25">
      <c r="EA1030" s="1"/>
      <c r="EF1030" s="1"/>
    </row>
    <row r="1031" spans="131:136" x14ac:dyDescent="0.25">
      <c r="EA1031" s="1"/>
      <c r="EF1031" s="1"/>
    </row>
    <row r="1032" spans="131:136" x14ac:dyDescent="0.25">
      <c r="EA1032" s="1"/>
      <c r="EF1032" s="1"/>
    </row>
    <row r="1033" spans="131:136" x14ac:dyDescent="0.25">
      <c r="EA1033" s="1"/>
      <c r="EF1033" s="1"/>
    </row>
    <row r="1034" spans="131:136" x14ac:dyDescent="0.25">
      <c r="EA1034" s="1"/>
      <c r="EF1034" s="1"/>
    </row>
    <row r="1035" spans="131:136" x14ac:dyDescent="0.25">
      <c r="EA1035" s="1"/>
      <c r="EF1035" s="1"/>
    </row>
    <row r="1036" spans="131:136" x14ac:dyDescent="0.25">
      <c r="EA1036" s="1"/>
      <c r="EF1036" s="1"/>
    </row>
    <row r="1037" spans="131:136" x14ac:dyDescent="0.25">
      <c r="EA1037" s="1"/>
      <c r="EF1037" s="1"/>
    </row>
    <row r="1038" spans="131:136" x14ac:dyDescent="0.25">
      <c r="EA1038" s="1"/>
      <c r="EF1038" s="1"/>
    </row>
    <row r="1039" spans="131:136" x14ac:dyDescent="0.25">
      <c r="EA1039" s="1"/>
      <c r="EF1039" s="1"/>
    </row>
    <row r="1040" spans="131:136" x14ac:dyDescent="0.25">
      <c r="EA1040" s="1"/>
      <c r="EF1040" s="1"/>
    </row>
    <row r="1041" spans="131:136" x14ac:dyDescent="0.25">
      <c r="EA1041" s="1"/>
      <c r="EF1041" s="1"/>
    </row>
    <row r="1042" spans="131:136" x14ac:dyDescent="0.25">
      <c r="EA1042" s="1"/>
      <c r="EF1042" s="1"/>
    </row>
    <row r="1043" spans="131:136" x14ac:dyDescent="0.25">
      <c r="EA1043" s="1"/>
      <c r="EF1043" s="1"/>
    </row>
    <row r="1044" spans="131:136" x14ac:dyDescent="0.25">
      <c r="EA1044" s="1"/>
      <c r="EF1044" s="1"/>
    </row>
    <row r="1045" spans="131:136" x14ac:dyDescent="0.25">
      <c r="EA1045" s="1"/>
      <c r="EF1045" s="1"/>
    </row>
    <row r="1046" spans="131:136" x14ac:dyDescent="0.25">
      <c r="EA1046" s="1"/>
      <c r="EF1046" s="1"/>
    </row>
    <row r="1047" spans="131:136" x14ac:dyDescent="0.25">
      <c r="EA1047" s="1"/>
      <c r="EF1047" s="1"/>
    </row>
    <row r="1048" spans="131:136" x14ac:dyDescent="0.25">
      <c r="EA1048" s="1"/>
      <c r="EF1048" s="1"/>
    </row>
    <row r="1049" spans="131:136" x14ac:dyDescent="0.25">
      <c r="EA1049" s="1"/>
      <c r="EF1049" s="1"/>
    </row>
    <row r="1050" spans="131:136" x14ac:dyDescent="0.25">
      <c r="EA1050" s="1"/>
    </row>
    <row r="1051" spans="131:136" x14ac:dyDescent="0.25">
      <c r="EA1051" s="1"/>
    </row>
    <row r="1052" spans="131:136" x14ac:dyDescent="0.25">
      <c r="EA1052" s="1"/>
    </row>
    <row r="1053" spans="131:136" x14ac:dyDescent="0.25">
      <c r="EA1053" s="1"/>
    </row>
    <row r="1054" spans="131:136" x14ac:dyDescent="0.25">
      <c r="EA1054" s="1"/>
    </row>
    <row r="1055" spans="131:136" x14ac:dyDescent="0.25">
      <c r="EA1055" s="1"/>
    </row>
    <row r="1056" spans="131:136" x14ac:dyDescent="0.25">
      <c r="EA1056" s="1"/>
    </row>
    <row r="1057" spans="131:131" x14ac:dyDescent="0.25">
      <c r="EA1057" s="1"/>
    </row>
    <row r="1058" spans="131:131" x14ac:dyDescent="0.25">
      <c r="EA1058" s="1"/>
    </row>
    <row r="1059" spans="131:131" x14ac:dyDescent="0.25">
      <c r="EA1059" s="1"/>
    </row>
    <row r="1060" spans="131:131" x14ac:dyDescent="0.25">
      <c r="EA1060" s="1"/>
    </row>
    <row r="1061" spans="131:131" x14ac:dyDescent="0.25">
      <c r="EA1061" s="1"/>
    </row>
    <row r="1062" spans="131:131" x14ac:dyDescent="0.25">
      <c r="EA1062" s="1"/>
    </row>
    <row r="1063" spans="131:131" x14ac:dyDescent="0.25">
      <c r="EA1063" s="1"/>
    </row>
    <row r="1064" spans="131:131" x14ac:dyDescent="0.25">
      <c r="EA1064" s="1"/>
    </row>
    <row r="1065" spans="131:131" x14ac:dyDescent="0.25">
      <c r="EA1065" s="1"/>
    </row>
    <row r="1066" spans="131:131" x14ac:dyDescent="0.25">
      <c r="EA1066" s="1"/>
    </row>
    <row r="1067" spans="131:131" x14ac:dyDescent="0.25">
      <c r="EA1067" s="1"/>
    </row>
    <row r="1068" spans="131:131" x14ac:dyDescent="0.25">
      <c r="EA1068" s="1"/>
    </row>
    <row r="1069" spans="131:131" x14ac:dyDescent="0.25">
      <c r="EA1069" s="1"/>
    </row>
    <row r="1070" spans="131:131" x14ac:dyDescent="0.25">
      <c r="EA1070" s="1"/>
    </row>
    <row r="1071" spans="131:131" x14ac:dyDescent="0.25">
      <c r="EA1071" s="1"/>
    </row>
    <row r="1072" spans="131:131" x14ac:dyDescent="0.25">
      <c r="EA1072" s="1"/>
    </row>
    <row r="1073" spans="131:131" x14ac:dyDescent="0.25">
      <c r="EA1073" s="1"/>
    </row>
    <row r="1074" spans="131:131" x14ac:dyDescent="0.25">
      <c r="EA1074" s="1"/>
    </row>
    <row r="1075" spans="131:131" x14ac:dyDescent="0.25">
      <c r="EA1075" s="1"/>
    </row>
    <row r="1076" spans="131:131" x14ac:dyDescent="0.25">
      <c r="EA1076" s="1"/>
    </row>
    <row r="1077" spans="131:131" x14ac:dyDescent="0.25">
      <c r="EA1077" s="1"/>
    </row>
    <row r="1078" spans="131:131" x14ac:dyDescent="0.25">
      <c r="EA1078" s="1"/>
    </row>
    <row r="1079" spans="131:131" x14ac:dyDescent="0.25">
      <c r="EA1079" s="1"/>
    </row>
    <row r="1080" spans="131:131" x14ac:dyDescent="0.25">
      <c r="EA1080" s="1"/>
    </row>
    <row r="1081" spans="131:131" x14ac:dyDescent="0.25">
      <c r="EA1081" s="1"/>
    </row>
    <row r="1082" spans="131:131" x14ac:dyDescent="0.25">
      <c r="EA1082" s="1"/>
    </row>
    <row r="1083" spans="131:131" x14ac:dyDescent="0.25">
      <c r="EA1083" s="1"/>
    </row>
    <row r="1084" spans="131:131" x14ac:dyDescent="0.25">
      <c r="EA1084" s="1"/>
    </row>
    <row r="1085" spans="131:131" x14ac:dyDescent="0.25">
      <c r="EA1085" s="1"/>
    </row>
    <row r="1086" spans="131:131" x14ac:dyDescent="0.25">
      <c r="EA1086" s="1"/>
    </row>
    <row r="1087" spans="131:131" x14ac:dyDescent="0.25">
      <c r="EA1087" s="1"/>
    </row>
    <row r="1088" spans="131:131" x14ac:dyDescent="0.25">
      <c r="EA1088" s="1"/>
    </row>
    <row r="1089" spans="131:131" x14ac:dyDescent="0.25">
      <c r="EA1089" s="1"/>
    </row>
    <row r="1090" spans="131:131" x14ac:dyDescent="0.25">
      <c r="EA1090" s="1"/>
    </row>
    <row r="1091" spans="131:131" x14ac:dyDescent="0.25">
      <c r="EA1091" s="1"/>
    </row>
    <row r="1092" spans="131:131" x14ac:dyDescent="0.25">
      <c r="EA1092" s="1"/>
    </row>
    <row r="1093" spans="131:131" x14ac:dyDescent="0.25">
      <c r="EA1093" s="1"/>
    </row>
    <row r="1094" spans="131:131" x14ac:dyDescent="0.25">
      <c r="EA1094" s="1"/>
    </row>
    <row r="1095" spans="131:131" x14ac:dyDescent="0.25">
      <c r="EA1095" s="1"/>
    </row>
    <row r="1096" spans="131:131" x14ac:dyDescent="0.25">
      <c r="EA1096" s="1"/>
    </row>
    <row r="1097" spans="131:131" x14ac:dyDescent="0.25">
      <c r="EA1097" s="1"/>
    </row>
    <row r="1098" spans="131:131" x14ac:dyDescent="0.25">
      <c r="EA1098" s="1"/>
    </row>
    <row r="1099" spans="131:131" x14ac:dyDescent="0.25">
      <c r="EA1099" s="1"/>
    </row>
    <row r="1100" spans="131:131" x14ac:dyDescent="0.25">
      <c r="EA1100" s="1"/>
    </row>
    <row r="1101" spans="131:131" x14ac:dyDescent="0.25">
      <c r="EA1101" s="1"/>
    </row>
    <row r="1102" spans="131:131" x14ac:dyDescent="0.25">
      <c r="EA1102" s="1"/>
    </row>
    <row r="1103" spans="131:131" x14ac:dyDescent="0.25">
      <c r="EA1103" s="1"/>
    </row>
    <row r="1104" spans="131:131" x14ac:dyDescent="0.25">
      <c r="EA1104" s="1"/>
    </row>
    <row r="1105" spans="131:131" x14ac:dyDescent="0.25">
      <c r="EA1105" s="1"/>
    </row>
    <row r="1106" spans="131:131" x14ac:dyDescent="0.25">
      <c r="EA1106" s="1"/>
    </row>
    <row r="1107" spans="131:131" x14ac:dyDescent="0.25">
      <c r="EA1107" s="1"/>
    </row>
    <row r="1108" spans="131:131" x14ac:dyDescent="0.25">
      <c r="EA1108" s="1"/>
    </row>
    <row r="1109" spans="131:131" x14ac:dyDescent="0.25">
      <c r="EA1109" s="1"/>
    </row>
    <row r="1110" spans="131:131" x14ac:dyDescent="0.25">
      <c r="EA1110" s="1"/>
    </row>
    <row r="1111" spans="131:131" x14ac:dyDescent="0.25">
      <c r="EA1111" s="1"/>
    </row>
    <row r="1112" spans="131:131" x14ac:dyDescent="0.25">
      <c r="EA1112" s="1"/>
    </row>
    <row r="1113" spans="131:131" x14ac:dyDescent="0.25">
      <c r="EA1113" s="1"/>
    </row>
    <row r="1114" spans="131:131" x14ac:dyDescent="0.25">
      <c r="EA1114" s="1"/>
    </row>
    <row r="1115" spans="131:131" x14ac:dyDescent="0.25">
      <c r="EA1115" s="1"/>
    </row>
    <row r="1116" spans="131:131" x14ac:dyDescent="0.25">
      <c r="EA1116" s="1"/>
    </row>
    <row r="1117" spans="131:131" x14ac:dyDescent="0.25">
      <c r="EA1117" s="1"/>
    </row>
    <row r="1118" spans="131:131" x14ac:dyDescent="0.25">
      <c r="EA1118" s="1"/>
    </row>
    <row r="1119" spans="131:131" x14ac:dyDescent="0.25">
      <c r="EA1119" s="1"/>
    </row>
    <row r="1120" spans="131:131" x14ac:dyDescent="0.25">
      <c r="EA1120" s="1"/>
    </row>
    <row r="1121" spans="131:131" x14ac:dyDescent="0.25">
      <c r="EA1121" s="1"/>
    </row>
    <row r="1122" spans="131:131" x14ac:dyDescent="0.25">
      <c r="EA1122" s="1"/>
    </row>
    <row r="1123" spans="131:131" x14ac:dyDescent="0.25">
      <c r="EA1123" s="1"/>
    </row>
    <row r="1124" spans="131:131" x14ac:dyDescent="0.25">
      <c r="EA1124" s="1"/>
    </row>
    <row r="1125" spans="131:131" x14ac:dyDescent="0.25">
      <c r="EA1125" s="1"/>
    </row>
    <row r="1126" spans="131:131" x14ac:dyDescent="0.25">
      <c r="EA1126" s="1"/>
    </row>
    <row r="1127" spans="131:131" x14ac:dyDescent="0.25">
      <c r="EA1127" s="1"/>
    </row>
    <row r="1128" spans="131:131" x14ac:dyDescent="0.25">
      <c r="EA1128" s="1"/>
    </row>
    <row r="1129" spans="131:131" x14ac:dyDescent="0.25">
      <c r="EA1129" s="1"/>
    </row>
    <row r="1130" spans="131:131" x14ac:dyDescent="0.25">
      <c r="EA1130" s="1"/>
    </row>
    <row r="1131" spans="131:131" x14ac:dyDescent="0.25">
      <c r="EA1131" s="1"/>
    </row>
    <row r="1132" spans="131:131" x14ac:dyDescent="0.25">
      <c r="EA1132" s="1"/>
    </row>
    <row r="1133" spans="131:131" x14ac:dyDescent="0.25">
      <c r="EA1133" s="1"/>
    </row>
    <row r="1134" spans="131:131" x14ac:dyDescent="0.25">
      <c r="EA1134" s="1"/>
    </row>
    <row r="1135" spans="131:131" x14ac:dyDescent="0.25">
      <c r="EA1135" s="1"/>
    </row>
    <row r="1136" spans="131:131" x14ac:dyDescent="0.25">
      <c r="EA1136" s="1"/>
    </row>
    <row r="1137" spans="131:131" x14ac:dyDescent="0.25">
      <c r="EA1137" s="1"/>
    </row>
    <row r="1138" spans="131:131" x14ac:dyDescent="0.25">
      <c r="EA1138" s="1"/>
    </row>
    <row r="1139" spans="131:131" x14ac:dyDescent="0.25">
      <c r="EA1139" s="1"/>
    </row>
    <row r="1140" spans="131:131" x14ac:dyDescent="0.25">
      <c r="EA1140" s="1"/>
    </row>
    <row r="1141" spans="131:131" x14ac:dyDescent="0.25">
      <c r="EA1141" s="1"/>
    </row>
    <row r="1142" spans="131:131" x14ac:dyDescent="0.25">
      <c r="EA1142" s="1"/>
    </row>
    <row r="1143" spans="131:131" x14ac:dyDescent="0.25">
      <c r="EA1143" s="1"/>
    </row>
    <row r="1144" spans="131:131" x14ac:dyDescent="0.25">
      <c r="EA1144" s="1"/>
    </row>
    <row r="1145" spans="131:131" x14ac:dyDescent="0.25">
      <c r="EA1145" s="1"/>
    </row>
    <row r="1146" spans="131:131" x14ac:dyDescent="0.25">
      <c r="EA1146" s="1"/>
    </row>
    <row r="1147" spans="131:131" x14ac:dyDescent="0.25">
      <c r="EA1147" s="1"/>
    </row>
    <row r="1148" spans="131:131" x14ac:dyDescent="0.25">
      <c r="EA1148" s="1"/>
    </row>
    <row r="1149" spans="131:131" x14ac:dyDescent="0.25">
      <c r="EA1149" s="1"/>
    </row>
    <row r="1150" spans="131:131" x14ac:dyDescent="0.25">
      <c r="EA1150" s="1"/>
    </row>
    <row r="1151" spans="131:131" x14ac:dyDescent="0.25">
      <c r="EA1151" s="1"/>
    </row>
    <row r="1152" spans="131:131" x14ac:dyDescent="0.25">
      <c r="EA1152" s="1"/>
    </row>
    <row r="1153" spans="131:131" x14ac:dyDescent="0.25">
      <c r="EA1153" s="1"/>
    </row>
    <row r="1154" spans="131:131" x14ac:dyDescent="0.25">
      <c r="EA1154" s="1"/>
    </row>
    <row r="1155" spans="131:131" x14ac:dyDescent="0.25">
      <c r="EA1155" s="1"/>
    </row>
    <row r="1156" spans="131:131" x14ac:dyDescent="0.25">
      <c r="EA1156" s="1"/>
    </row>
    <row r="1157" spans="131:131" x14ac:dyDescent="0.25">
      <c r="EA1157" s="1"/>
    </row>
    <row r="1158" spans="131:131" x14ac:dyDescent="0.25">
      <c r="EA1158" s="1"/>
    </row>
    <row r="1159" spans="131:131" x14ac:dyDescent="0.25">
      <c r="EA1159" s="1"/>
    </row>
    <row r="1160" spans="131:131" x14ac:dyDescent="0.25">
      <c r="EA1160" s="1"/>
    </row>
    <row r="1161" spans="131:131" x14ac:dyDescent="0.25">
      <c r="EA1161" s="1"/>
    </row>
    <row r="1162" spans="131:131" x14ac:dyDescent="0.25">
      <c r="EA1162" s="1"/>
    </row>
    <row r="1163" spans="131:131" x14ac:dyDescent="0.25">
      <c r="EA1163" s="1"/>
    </row>
    <row r="1164" spans="131:131" x14ac:dyDescent="0.25">
      <c r="EA1164" s="1"/>
    </row>
    <row r="1165" spans="131:131" x14ac:dyDescent="0.25">
      <c r="EA1165" s="1"/>
    </row>
    <row r="1166" spans="131:131" x14ac:dyDescent="0.25">
      <c r="EA1166" s="1"/>
    </row>
    <row r="1167" spans="131:131" x14ac:dyDescent="0.25">
      <c r="EA1167" s="1"/>
    </row>
    <row r="1168" spans="131:131" x14ac:dyDescent="0.25">
      <c r="EA1168" s="1"/>
    </row>
    <row r="1169" spans="131:131" x14ac:dyDescent="0.25">
      <c r="EA1169" s="1"/>
    </row>
    <row r="1170" spans="131:131" x14ac:dyDescent="0.25">
      <c r="EA1170" s="1"/>
    </row>
    <row r="1171" spans="131:131" x14ac:dyDescent="0.25">
      <c r="EA1171" s="1"/>
    </row>
    <row r="1172" spans="131:131" x14ac:dyDescent="0.25">
      <c r="EA1172" s="1"/>
    </row>
    <row r="1173" spans="131:131" x14ac:dyDescent="0.25">
      <c r="EA1173" s="1"/>
    </row>
    <row r="1174" spans="131:131" x14ac:dyDescent="0.25">
      <c r="EA1174" s="1"/>
    </row>
    <row r="1175" spans="131:131" x14ac:dyDescent="0.25">
      <c r="EA1175" s="1"/>
    </row>
    <row r="1176" spans="131:131" x14ac:dyDescent="0.25">
      <c r="EA1176" s="1"/>
    </row>
    <row r="1177" spans="131:131" x14ac:dyDescent="0.25">
      <c r="EA1177" s="1"/>
    </row>
    <row r="1178" spans="131:131" x14ac:dyDescent="0.25">
      <c r="EA1178" s="1"/>
    </row>
    <row r="1179" spans="131:131" x14ac:dyDescent="0.25">
      <c r="EA1179" s="1"/>
    </row>
    <row r="1180" spans="131:131" x14ac:dyDescent="0.25">
      <c r="EA1180" s="1"/>
    </row>
    <row r="1181" spans="131:131" x14ac:dyDescent="0.25">
      <c r="EA1181" s="1"/>
    </row>
    <row r="1182" spans="131:131" x14ac:dyDescent="0.25">
      <c r="EA1182" s="1"/>
    </row>
    <row r="1183" spans="131:131" x14ac:dyDescent="0.25">
      <c r="EA1183" s="1"/>
    </row>
    <row r="1184" spans="131:131" x14ac:dyDescent="0.25">
      <c r="EA1184" s="1"/>
    </row>
    <row r="1185" spans="131:131" x14ac:dyDescent="0.25">
      <c r="EA1185" s="1"/>
    </row>
    <row r="1186" spans="131:131" x14ac:dyDescent="0.25">
      <c r="EA1186" s="1"/>
    </row>
    <row r="1187" spans="131:131" x14ac:dyDescent="0.25">
      <c r="EA1187" s="1"/>
    </row>
    <row r="1188" spans="131:131" x14ac:dyDescent="0.25">
      <c r="EA1188" s="1"/>
    </row>
    <row r="1189" spans="131:131" x14ac:dyDescent="0.25">
      <c r="EA1189" s="1"/>
    </row>
    <row r="1190" spans="131:131" x14ac:dyDescent="0.25">
      <c r="EA1190" s="1"/>
    </row>
    <row r="1191" spans="131:131" x14ac:dyDescent="0.25">
      <c r="EA1191" s="1"/>
    </row>
    <row r="1192" spans="131:131" x14ac:dyDescent="0.25">
      <c r="EA1192" s="1"/>
    </row>
    <row r="1193" spans="131:131" x14ac:dyDescent="0.25">
      <c r="EA1193" s="1"/>
    </row>
    <row r="1194" spans="131:131" x14ac:dyDescent="0.25">
      <c r="EA1194" s="1"/>
    </row>
    <row r="1195" spans="131:131" x14ac:dyDescent="0.25">
      <c r="EA1195" s="1"/>
    </row>
    <row r="1196" spans="131:131" x14ac:dyDescent="0.25">
      <c r="EA1196" s="1"/>
    </row>
    <row r="1197" spans="131:131" x14ac:dyDescent="0.25">
      <c r="EA1197" s="1"/>
    </row>
    <row r="1198" spans="131:131" x14ac:dyDescent="0.25">
      <c r="EA1198" s="1"/>
    </row>
    <row r="1199" spans="131:131" x14ac:dyDescent="0.25">
      <c r="EA1199" s="1"/>
    </row>
    <row r="1200" spans="131:131" x14ac:dyDescent="0.25">
      <c r="EA1200" s="1"/>
    </row>
    <row r="1201" spans="131:131" x14ac:dyDescent="0.25">
      <c r="EA1201" s="1"/>
    </row>
    <row r="1202" spans="131:131" x14ac:dyDescent="0.25">
      <c r="EA1202" s="1"/>
    </row>
    <row r="1203" spans="131:131" x14ac:dyDescent="0.25">
      <c r="EA1203" s="1"/>
    </row>
    <row r="1204" spans="131:131" x14ac:dyDescent="0.25">
      <c r="EA1204" s="1"/>
    </row>
    <row r="1205" spans="131:131" x14ac:dyDescent="0.25">
      <c r="EA1205" s="1"/>
    </row>
    <row r="1206" spans="131:131" x14ac:dyDescent="0.25">
      <c r="EA1206" s="1"/>
    </row>
    <row r="1207" spans="131:131" x14ac:dyDescent="0.25">
      <c r="EA1207" s="1"/>
    </row>
    <row r="1208" spans="131:131" x14ac:dyDescent="0.25">
      <c r="EA1208" s="1"/>
    </row>
    <row r="1209" spans="131:131" x14ac:dyDescent="0.25">
      <c r="EA1209" s="1"/>
    </row>
    <row r="1210" spans="131:131" x14ac:dyDescent="0.25">
      <c r="EA1210" s="1"/>
    </row>
    <row r="1211" spans="131:131" x14ac:dyDescent="0.25">
      <c r="EA1211" s="1"/>
    </row>
    <row r="1212" spans="131:131" x14ac:dyDescent="0.25">
      <c r="EA1212" s="1"/>
    </row>
    <row r="1213" spans="131:131" x14ac:dyDescent="0.25">
      <c r="EA1213" s="1"/>
    </row>
    <row r="1214" spans="131:131" x14ac:dyDescent="0.25">
      <c r="EA1214" s="1"/>
    </row>
    <row r="1215" spans="131:131" x14ac:dyDescent="0.25">
      <c r="EA1215" s="1"/>
    </row>
    <row r="1216" spans="131:131" x14ac:dyDescent="0.25">
      <c r="EA1216" s="1"/>
    </row>
    <row r="1217" spans="131:131" x14ac:dyDescent="0.25">
      <c r="EA1217" s="1"/>
    </row>
    <row r="1218" spans="131:131" x14ac:dyDescent="0.25">
      <c r="EA1218" s="1"/>
    </row>
    <row r="1219" spans="131:131" x14ac:dyDescent="0.25">
      <c r="EA1219" s="1"/>
    </row>
    <row r="1220" spans="131:131" x14ac:dyDescent="0.25">
      <c r="EA1220" s="1"/>
    </row>
    <row r="1221" spans="131:131" x14ac:dyDescent="0.25">
      <c r="EA1221" s="1"/>
    </row>
    <row r="1222" spans="131:131" x14ac:dyDescent="0.25">
      <c r="EA1222" s="1"/>
    </row>
    <row r="1223" spans="131:131" x14ac:dyDescent="0.25">
      <c r="EA1223" s="1"/>
    </row>
    <row r="1224" spans="131:131" x14ac:dyDescent="0.25">
      <c r="EA1224" s="1"/>
    </row>
    <row r="1225" spans="131:131" x14ac:dyDescent="0.25">
      <c r="EA1225" s="1"/>
    </row>
    <row r="1226" spans="131:131" x14ac:dyDescent="0.25">
      <c r="EA1226" s="1"/>
    </row>
    <row r="1227" spans="131:131" x14ac:dyDescent="0.25">
      <c r="EA1227" s="1"/>
    </row>
    <row r="1228" spans="131:131" x14ac:dyDescent="0.25">
      <c r="EA1228" s="1"/>
    </row>
    <row r="1229" spans="131:131" x14ac:dyDescent="0.25">
      <c r="EA1229" s="1"/>
    </row>
    <row r="1230" spans="131:131" x14ac:dyDescent="0.25">
      <c r="EA1230" s="1"/>
    </row>
    <row r="1231" spans="131:131" x14ac:dyDescent="0.25">
      <c r="EA1231" s="1"/>
    </row>
    <row r="1232" spans="131:131" x14ac:dyDescent="0.25">
      <c r="EA1232" s="1"/>
    </row>
    <row r="1233" spans="131:131" x14ac:dyDescent="0.25">
      <c r="EA1233" s="1"/>
    </row>
    <row r="1234" spans="131:131" x14ac:dyDescent="0.25">
      <c r="EA1234" s="1"/>
    </row>
    <row r="1235" spans="131:131" x14ac:dyDescent="0.25">
      <c r="EA1235" s="1"/>
    </row>
    <row r="1236" spans="131:131" x14ac:dyDescent="0.25">
      <c r="EA1236" s="1"/>
    </row>
    <row r="1237" spans="131:131" x14ac:dyDescent="0.25">
      <c r="EA1237" s="1"/>
    </row>
    <row r="1238" spans="131:131" x14ac:dyDescent="0.25">
      <c r="EA1238" s="1"/>
    </row>
    <row r="1239" spans="131:131" x14ac:dyDescent="0.25">
      <c r="EA1239" s="1"/>
    </row>
    <row r="1240" spans="131:131" x14ac:dyDescent="0.25">
      <c r="EA1240" s="1"/>
    </row>
    <row r="1241" spans="131:131" x14ac:dyDescent="0.25">
      <c r="EA1241" s="1"/>
    </row>
    <row r="1242" spans="131:131" x14ac:dyDescent="0.25">
      <c r="EA1242" s="1"/>
    </row>
    <row r="1243" spans="131:131" x14ac:dyDescent="0.25">
      <c r="EA1243" s="1"/>
    </row>
    <row r="1244" spans="131:131" x14ac:dyDescent="0.25">
      <c r="EA1244" s="1"/>
    </row>
    <row r="1245" spans="131:131" x14ac:dyDescent="0.25">
      <c r="EA1245" s="1"/>
    </row>
    <row r="1246" spans="131:131" x14ac:dyDescent="0.25">
      <c r="EA1246" s="1"/>
    </row>
    <row r="1247" spans="131:131" x14ac:dyDescent="0.25">
      <c r="EA1247" s="1"/>
    </row>
    <row r="1248" spans="131:131" x14ac:dyDescent="0.25">
      <c r="EA1248" s="1"/>
    </row>
    <row r="1249" spans="131:131" x14ac:dyDescent="0.25">
      <c r="EA1249" s="1"/>
    </row>
    <row r="1250" spans="131:131" x14ac:dyDescent="0.25">
      <c r="EA1250" s="1"/>
    </row>
    <row r="1251" spans="131:131" x14ac:dyDescent="0.25">
      <c r="EA1251" s="1"/>
    </row>
    <row r="1252" spans="131:131" x14ac:dyDescent="0.25">
      <c r="EA1252" s="1"/>
    </row>
    <row r="1253" spans="131:131" x14ac:dyDescent="0.25">
      <c r="EA1253" s="1"/>
    </row>
    <row r="1254" spans="131:131" x14ac:dyDescent="0.25">
      <c r="EA1254" s="1"/>
    </row>
    <row r="1255" spans="131:131" x14ac:dyDescent="0.25">
      <c r="EA1255" s="1"/>
    </row>
    <row r="1256" spans="131:131" x14ac:dyDescent="0.25">
      <c r="EA1256" s="1"/>
    </row>
    <row r="1257" spans="131:131" x14ac:dyDescent="0.25">
      <c r="EA1257" s="1"/>
    </row>
    <row r="1258" spans="131:131" x14ac:dyDescent="0.25">
      <c r="EA1258" s="1"/>
    </row>
    <row r="1259" spans="131:131" x14ac:dyDescent="0.25">
      <c r="EA1259" s="1"/>
    </row>
    <row r="1260" spans="131:131" x14ac:dyDescent="0.25">
      <c r="EA1260" s="1"/>
    </row>
    <row r="1261" spans="131:131" x14ac:dyDescent="0.25">
      <c r="EA1261" s="1"/>
    </row>
    <row r="1262" spans="131:131" x14ac:dyDescent="0.25">
      <c r="EA1262" s="1"/>
    </row>
    <row r="1263" spans="131:131" x14ac:dyDescent="0.25">
      <c r="EA1263" s="1"/>
    </row>
    <row r="1264" spans="131:131" x14ac:dyDescent="0.25">
      <c r="EA1264" s="1"/>
    </row>
    <row r="1265" spans="131:131" x14ac:dyDescent="0.25">
      <c r="EA1265" s="1"/>
    </row>
    <row r="1266" spans="131:131" x14ac:dyDescent="0.25">
      <c r="EA1266" s="1"/>
    </row>
    <row r="1267" spans="131:131" x14ac:dyDescent="0.25">
      <c r="EA1267" s="1"/>
    </row>
    <row r="1268" spans="131:131" x14ac:dyDescent="0.25">
      <c r="EA1268" s="1"/>
    </row>
    <row r="1269" spans="131:131" x14ac:dyDescent="0.25">
      <c r="EA1269" s="1"/>
    </row>
    <row r="1270" spans="131:131" x14ac:dyDescent="0.25">
      <c r="EA1270" s="1"/>
    </row>
    <row r="1271" spans="131:131" x14ac:dyDescent="0.25">
      <c r="EA1271" s="1"/>
    </row>
    <row r="1272" spans="131:131" x14ac:dyDescent="0.25">
      <c r="EA1272" s="1"/>
    </row>
    <row r="1273" spans="131:131" x14ac:dyDescent="0.25">
      <c r="EA1273" s="1"/>
    </row>
  </sheetData>
  <autoFilter ref="A1:H269">
    <filterColumn colId="6">
      <filters>
        <filter val="2009"/>
      </filters>
    </filterColumn>
    <filterColumn colId="7">
      <filters>
        <filter val="11"/>
      </filters>
    </filterColumn>
  </autoFilter>
  <sortState ref="A2:D286">
    <sortCondition ref="D2:D2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A10"/>
    </sheetView>
  </sheetViews>
  <sheetFormatPr defaultRowHeight="15" x14ac:dyDescent="0.25"/>
  <cols>
    <col min="1" max="1" width="15.140625" bestFit="1" customWidth="1"/>
    <col min="2" max="2" width="15" bestFit="1" customWidth="1"/>
    <col min="3" max="3" width="10.7109375" bestFit="1" customWidth="1"/>
    <col min="4" max="4" width="15.5703125" bestFit="1" customWidth="1"/>
    <col min="5" max="5" width="16.140625" bestFit="1" customWidth="1"/>
    <col min="6" max="6" width="10.7109375" bestFit="1" customWidth="1"/>
    <col min="7" max="7" width="9.85546875" bestFit="1" customWidth="1"/>
    <col min="8" max="8" width="11.85546875" bestFit="1" customWidth="1"/>
  </cols>
  <sheetData>
    <row r="1" spans="1:8" x14ac:dyDescent="0.25">
      <c r="A1" t="s">
        <v>752</v>
      </c>
      <c r="B1" t="s">
        <v>286</v>
      </c>
      <c r="C1" t="s">
        <v>287</v>
      </c>
      <c r="D1" t="s">
        <v>288</v>
      </c>
      <c r="E1" t="s">
        <v>753</v>
      </c>
      <c r="F1" t="s">
        <v>754</v>
      </c>
      <c r="G1" t="s">
        <v>937</v>
      </c>
      <c r="H1" t="s">
        <v>938</v>
      </c>
    </row>
    <row r="2" spans="1:8" x14ac:dyDescent="0.25">
      <c r="A2" t="s">
        <v>93</v>
      </c>
      <c r="B2" t="s">
        <v>399</v>
      </c>
      <c r="C2" t="s">
        <v>398</v>
      </c>
      <c r="D2">
        <v>63</v>
      </c>
      <c r="E2" s="3">
        <v>0.17222222222222222</v>
      </c>
      <c r="F2" t="s">
        <v>770</v>
      </c>
      <c r="G2">
        <v>2009</v>
      </c>
      <c r="H2">
        <v>11</v>
      </c>
    </row>
    <row r="3" spans="1:8" x14ac:dyDescent="0.25">
      <c r="A3" t="s">
        <v>96</v>
      </c>
      <c r="B3" t="s">
        <v>404</v>
      </c>
      <c r="C3" t="s">
        <v>403</v>
      </c>
      <c r="D3">
        <v>93</v>
      </c>
      <c r="E3" s="3">
        <v>0.25277777777777777</v>
      </c>
      <c r="F3" t="s">
        <v>777</v>
      </c>
      <c r="G3">
        <v>2009</v>
      </c>
      <c r="H3">
        <v>11</v>
      </c>
    </row>
    <row r="4" spans="1:8" x14ac:dyDescent="0.25">
      <c r="A4" t="s">
        <v>138</v>
      </c>
      <c r="B4" t="s">
        <v>462</v>
      </c>
      <c r="C4" t="s">
        <v>461</v>
      </c>
      <c r="D4">
        <v>444</v>
      </c>
      <c r="E4" s="3">
        <v>1.211111111111111</v>
      </c>
      <c r="F4" t="s">
        <v>827</v>
      </c>
      <c r="G4">
        <v>2009</v>
      </c>
      <c r="H4">
        <v>11</v>
      </c>
    </row>
    <row r="5" spans="1:8" x14ac:dyDescent="0.25">
      <c r="A5" t="s">
        <v>196</v>
      </c>
      <c r="B5" t="s">
        <v>560</v>
      </c>
      <c r="C5" t="s">
        <v>561</v>
      </c>
      <c r="D5">
        <v>1159</v>
      </c>
      <c r="E5" s="3">
        <v>3.1722222222222221</v>
      </c>
      <c r="F5" t="s">
        <v>770</v>
      </c>
      <c r="G5">
        <v>2009</v>
      </c>
      <c r="H5">
        <v>11</v>
      </c>
    </row>
    <row r="6" spans="1:8" x14ac:dyDescent="0.25">
      <c r="A6" t="s">
        <v>198</v>
      </c>
      <c r="B6" t="s">
        <v>564</v>
      </c>
      <c r="C6" t="s">
        <v>565</v>
      </c>
      <c r="D6">
        <v>1189</v>
      </c>
      <c r="E6" s="3">
        <v>3.2527777777777778</v>
      </c>
      <c r="F6" t="s">
        <v>777</v>
      </c>
      <c r="G6">
        <v>2009</v>
      </c>
      <c r="H6">
        <v>11</v>
      </c>
    </row>
    <row r="7" spans="1:8" x14ac:dyDescent="0.25">
      <c r="A7" t="s">
        <v>238</v>
      </c>
      <c r="B7" t="s">
        <v>632</v>
      </c>
      <c r="C7" t="s">
        <v>633</v>
      </c>
      <c r="D7">
        <v>1890</v>
      </c>
      <c r="E7" s="3">
        <v>5.1722222222222225</v>
      </c>
      <c r="F7" t="s">
        <v>770</v>
      </c>
      <c r="G7">
        <v>2009</v>
      </c>
      <c r="H7">
        <v>11</v>
      </c>
    </row>
    <row r="8" spans="1:8" x14ac:dyDescent="0.25">
      <c r="A8" t="s">
        <v>241</v>
      </c>
      <c r="B8" t="s">
        <v>637</v>
      </c>
      <c r="C8" t="s">
        <v>638</v>
      </c>
      <c r="D8">
        <v>1920</v>
      </c>
      <c r="E8" s="3">
        <v>5.2527777777777782</v>
      </c>
      <c r="F8" t="s">
        <v>777</v>
      </c>
      <c r="G8">
        <v>2009</v>
      </c>
      <c r="H8">
        <v>11</v>
      </c>
    </row>
    <row r="9" spans="1:8" x14ac:dyDescent="0.25">
      <c r="A9" t="s">
        <v>258</v>
      </c>
      <c r="B9" t="s">
        <v>667</v>
      </c>
      <c r="C9" t="s">
        <v>668</v>
      </c>
      <c r="D9">
        <v>3000</v>
      </c>
      <c r="E9" s="3">
        <v>8.2111111111111104</v>
      </c>
      <c r="F9" t="s">
        <v>827</v>
      </c>
      <c r="G9">
        <v>2009</v>
      </c>
      <c r="H9">
        <v>11</v>
      </c>
    </row>
    <row r="10" spans="1:8" x14ac:dyDescent="0.25">
      <c r="A10" t="s">
        <v>18</v>
      </c>
      <c r="B10" t="s">
        <v>741</v>
      </c>
      <c r="C10" t="s">
        <v>742</v>
      </c>
      <c r="D10">
        <v>10305</v>
      </c>
      <c r="E10" s="3">
        <v>28.211111111111112</v>
      </c>
      <c r="F10" t="s">
        <v>827</v>
      </c>
      <c r="G10">
        <v>2009</v>
      </c>
      <c r="H1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8"/>
  <sheetViews>
    <sheetView tabSelected="1" topLeftCell="BN1" workbookViewId="0">
      <selection activeCell="E1" sqref="E1"/>
    </sheetView>
  </sheetViews>
  <sheetFormatPr defaultRowHeight="15" x14ac:dyDescent="0.25"/>
  <cols>
    <col min="1" max="1" width="13.5703125" bestFit="1" customWidth="1"/>
    <col min="2" max="3" width="13.5703125" customWidth="1"/>
    <col min="4" max="4" width="13.5703125" bestFit="1" customWidth="1"/>
    <col min="5" max="9" width="12" bestFit="1" customWidth="1"/>
    <col min="10" max="10" width="15.140625" bestFit="1" customWidth="1"/>
    <col min="11" max="12" width="15.140625" customWidth="1"/>
    <col min="13" max="14" width="12" bestFit="1" customWidth="1"/>
    <col min="15" max="15" width="15.140625" bestFit="1" customWidth="1"/>
    <col min="16" max="18" width="12" bestFit="1" customWidth="1"/>
    <col min="19" max="19" width="13.7109375" bestFit="1" customWidth="1"/>
    <col min="20" max="21" width="13.7109375" customWidth="1"/>
    <col min="22" max="23" width="12" bestFit="1" customWidth="1"/>
    <col min="24" max="24" width="13.42578125" bestFit="1" customWidth="1"/>
    <col min="25" max="25" width="12.85546875" bestFit="1" customWidth="1"/>
    <col min="27" max="27" width="13.7109375" bestFit="1" customWidth="1"/>
    <col min="28" max="28" width="13.5703125" bestFit="1" customWidth="1"/>
    <col min="29" max="30" width="13.5703125" customWidth="1"/>
    <col min="31" max="35" width="12" bestFit="1" customWidth="1"/>
    <col min="36" max="36" width="13.42578125" bestFit="1" customWidth="1"/>
    <col min="37" max="37" width="13.5703125" bestFit="1" customWidth="1"/>
    <col min="38" max="39" width="13.5703125" customWidth="1"/>
    <col min="41" max="41" width="13.5703125" bestFit="1" customWidth="1"/>
    <col min="42" max="45" width="12" bestFit="1" customWidth="1"/>
    <col min="46" max="46" width="13.85546875" bestFit="1" customWidth="1"/>
    <col min="47" max="48" width="13.85546875" customWidth="1"/>
    <col min="49" max="49" width="12" bestFit="1" customWidth="1"/>
    <col min="50" max="50" width="13.42578125" bestFit="1" customWidth="1"/>
    <col min="51" max="51" width="12.85546875" bestFit="1" customWidth="1"/>
    <col min="53" max="53" width="13.5703125" bestFit="1" customWidth="1"/>
    <col min="54" max="54" width="12" bestFit="1" customWidth="1"/>
    <col min="55" max="55" width="14.7109375" bestFit="1" customWidth="1"/>
    <col min="56" max="57" width="14.7109375" customWidth="1"/>
    <col min="58" max="61" width="12" bestFit="1" customWidth="1"/>
    <col min="62" max="62" width="13.42578125" bestFit="1" customWidth="1"/>
    <col min="63" max="63" width="12.85546875" bestFit="1" customWidth="1"/>
    <col min="64" max="64" width="13.5703125" bestFit="1" customWidth="1"/>
    <col min="65" max="66" width="13.5703125" customWidth="1"/>
    <col min="67" max="67" width="13.85546875" bestFit="1" customWidth="1"/>
    <col min="68" max="72" width="12" bestFit="1" customWidth="1"/>
    <col min="73" max="73" width="14.42578125" bestFit="1" customWidth="1"/>
    <col min="74" max="75" width="14.42578125" customWidth="1"/>
    <col min="76" max="76" width="13.42578125" bestFit="1" customWidth="1"/>
    <col min="77" max="77" width="12.85546875" bestFit="1" customWidth="1"/>
    <col min="79" max="79" width="14.7109375" bestFit="1" customWidth="1"/>
    <col min="80" max="85" width="12" bestFit="1" customWidth="1"/>
    <col min="86" max="86" width="13.42578125" bestFit="1" customWidth="1"/>
    <col min="87" max="87" width="12.85546875" bestFit="1" customWidth="1"/>
    <col min="89" max="89" width="13.5703125" bestFit="1" customWidth="1"/>
    <col min="90" max="95" width="12" bestFit="1" customWidth="1"/>
    <col min="96" max="96" width="13.42578125" bestFit="1" customWidth="1"/>
    <col min="97" max="97" width="12.85546875" bestFit="1" customWidth="1"/>
    <col min="99" max="99" width="14.42578125" bestFit="1" customWidth="1"/>
    <col min="100" max="101" width="12" bestFit="1" customWidth="1"/>
    <col min="102" max="104" width="11" bestFit="1" customWidth="1"/>
    <col min="105" max="105" width="12" bestFit="1" customWidth="1"/>
    <col min="106" max="106" width="13.42578125" bestFit="1" customWidth="1"/>
    <col min="107" max="107" width="12.85546875" bestFit="1" customWidth="1"/>
  </cols>
  <sheetData>
    <row r="1" spans="1:80" x14ac:dyDescent="0.25">
      <c r="C1" t="s">
        <v>93</v>
      </c>
      <c r="D1">
        <f>COUNTA(A3:A478)</f>
        <v>476</v>
      </c>
      <c r="E1" s="3">
        <f>(A478-B478)/365+0.172222222222222</f>
        <v>1.9941400304414001</v>
      </c>
      <c r="G1" s="1"/>
      <c r="L1" t="s">
        <v>96</v>
      </c>
      <c r="M1">
        <f>COUNTA(J3:J478)</f>
        <v>461</v>
      </c>
      <c r="N1" s="3">
        <f>(J463-K463)/365+0.252777777777778</f>
        <v>2.0171613394216137</v>
      </c>
      <c r="U1" t="s">
        <v>138</v>
      </c>
      <c r="V1">
        <f>COUNTA(S3:S478)</f>
        <v>471</v>
      </c>
      <c r="W1" s="3">
        <f>(S473-T473)/365+1.21111111111111</f>
        <v>3.0138508371385071</v>
      </c>
      <c r="AD1" t="s">
        <v>196</v>
      </c>
      <c r="AE1">
        <f>COUNTA(AB3:AB478)</f>
        <v>476</v>
      </c>
      <c r="AF1" s="3">
        <f>(AB478-AC478)/365+3.17222222222222</f>
        <v>4.9941400304413976</v>
      </c>
      <c r="AM1" t="s">
        <v>198</v>
      </c>
      <c r="AN1">
        <f>COUNTA(AK3:AK478)</f>
        <v>460</v>
      </c>
      <c r="AO1" s="3">
        <f>(AK462-AL462)/365+3.25277777777778</f>
        <v>5.0144216133942185</v>
      </c>
      <c r="AV1" t="s">
        <v>238</v>
      </c>
      <c r="AW1">
        <f>COUNTA(AT3:AT478)</f>
        <v>476</v>
      </c>
      <c r="AX1" s="3">
        <f>(AT478-AU478)/365+5.17222222222222</f>
        <v>6.9941400304413976</v>
      </c>
      <c r="BE1" t="s">
        <v>241</v>
      </c>
      <c r="BF1">
        <f>COUNTA(BC3:BC478)</f>
        <v>459</v>
      </c>
      <c r="BG1" s="3">
        <f>(BC461-BD461)/365+5.25277777777778</f>
        <v>7.0116818873668212</v>
      </c>
      <c r="BN1" t="s">
        <v>258</v>
      </c>
      <c r="BO1">
        <f>COUNTA(BL3:BL478)</f>
        <v>469</v>
      </c>
      <c r="BP1" s="3">
        <f>(BL471-BM471)/365+8.21111111111111</f>
        <v>10.011111111111111</v>
      </c>
      <c r="BW1" t="s">
        <v>18</v>
      </c>
      <c r="BX1">
        <f>COUNTA(BU3:BU478)</f>
        <v>467</v>
      </c>
      <c r="BY1" s="3">
        <f>(BU469-BV469)/365+28.2111111111111</f>
        <v>30.005631659056306</v>
      </c>
    </row>
    <row r="2" spans="1:80" x14ac:dyDescent="0.25">
      <c r="A2" t="s">
        <v>281</v>
      </c>
      <c r="C2" t="s">
        <v>939</v>
      </c>
      <c r="D2" t="s">
        <v>280</v>
      </c>
      <c r="E2" t="s">
        <v>282</v>
      </c>
      <c r="F2" t="s">
        <v>283</v>
      </c>
      <c r="G2" t="s">
        <v>284</v>
      </c>
      <c r="H2" t="s">
        <v>285</v>
      </c>
      <c r="J2" t="s">
        <v>281</v>
      </c>
      <c r="L2" t="s">
        <v>939</v>
      </c>
      <c r="M2" t="s">
        <v>280</v>
      </c>
      <c r="N2" t="s">
        <v>282</v>
      </c>
      <c r="O2" t="s">
        <v>283</v>
      </c>
      <c r="P2" t="s">
        <v>284</v>
      </c>
      <c r="Q2" t="s">
        <v>285</v>
      </c>
      <c r="S2" t="s">
        <v>281</v>
      </c>
      <c r="U2" t="s">
        <v>939</v>
      </c>
      <c r="V2" t="s">
        <v>280</v>
      </c>
      <c r="W2" t="s">
        <v>282</v>
      </c>
      <c r="X2" t="s">
        <v>283</v>
      </c>
      <c r="Y2" t="s">
        <v>284</v>
      </c>
      <c r="Z2" t="s">
        <v>285</v>
      </c>
      <c r="AB2" t="s">
        <v>281</v>
      </c>
      <c r="AD2" t="s">
        <v>939</v>
      </c>
      <c r="AE2" t="s">
        <v>280</v>
      </c>
      <c r="AF2" t="s">
        <v>282</v>
      </c>
      <c r="AG2" t="s">
        <v>283</v>
      </c>
      <c r="AH2" t="s">
        <v>284</v>
      </c>
      <c r="AI2" t="s">
        <v>285</v>
      </c>
      <c r="AK2" t="s">
        <v>281</v>
      </c>
      <c r="AM2" t="s">
        <v>939</v>
      </c>
      <c r="AN2" t="s">
        <v>280</v>
      </c>
      <c r="AO2" t="s">
        <v>282</v>
      </c>
      <c r="AP2" t="s">
        <v>283</v>
      </c>
      <c r="AQ2" t="s">
        <v>284</v>
      </c>
      <c r="AR2" t="s">
        <v>285</v>
      </c>
      <c r="AT2" t="s">
        <v>281</v>
      </c>
      <c r="AV2" t="s">
        <v>939</v>
      </c>
      <c r="AW2" t="s">
        <v>280</v>
      </c>
      <c r="AX2" t="s">
        <v>282</v>
      </c>
      <c r="AY2" t="s">
        <v>283</v>
      </c>
      <c r="AZ2" t="s">
        <v>284</v>
      </c>
      <c r="BA2" t="s">
        <v>285</v>
      </c>
      <c r="BC2" t="s">
        <v>281</v>
      </c>
      <c r="BE2" t="s">
        <v>939</v>
      </c>
      <c r="BF2" t="s">
        <v>280</v>
      </c>
      <c r="BG2" t="s">
        <v>282</v>
      </c>
      <c r="BH2" t="s">
        <v>283</v>
      </c>
      <c r="BI2" t="s">
        <v>284</v>
      </c>
      <c r="BJ2" t="s">
        <v>285</v>
      </c>
      <c r="BL2" t="s">
        <v>281</v>
      </c>
      <c r="BN2" t="s">
        <v>939</v>
      </c>
      <c r="BO2" t="s">
        <v>280</v>
      </c>
      <c r="BP2" t="s">
        <v>282</v>
      </c>
      <c r="BQ2" t="s">
        <v>283</v>
      </c>
      <c r="BR2" t="s">
        <v>284</v>
      </c>
      <c r="BS2" t="s">
        <v>285</v>
      </c>
      <c r="BU2" t="s">
        <v>281</v>
      </c>
      <c r="BW2" t="s">
        <v>939</v>
      </c>
      <c r="BX2" t="s">
        <v>280</v>
      </c>
      <c r="BY2" t="s">
        <v>282</v>
      </c>
      <c r="BZ2" t="s">
        <v>283</v>
      </c>
      <c r="CA2" t="s">
        <v>284</v>
      </c>
      <c r="CB2" t="s">
        <v>285</v>
      </c>
    </row>
    <row r="3" spans="1:80" x14ac:dyDescent="0.25">
      <c r="A3" s="1">
        <v>40119</v>
      </c>
      <c r="B3" s="1">
        <v>40119</v>
      </c>
      <c r="C3">
        <f>(A3-B3)/365</f>
        <v>0</v>
      </c>
      <c r="D3">
        <v>100.1640625</v>
      </c>
      <c r="E3">
        <v>100.15625</v>
      </c>
      <c r="F3">
        <v>100.140625</v>
      </c>
      <c r="G3">
        <v>100.203125</v>
      </c>
      <c r="H3">
        <v>100.171875</v>
      </c>
      <c r="J3" s="1">
        <v>40140</v>
      </c>
      <c r="K3" s="1">
        <v>40140</v>
      </c>
      <c r="L3">
        <f>(J3-K3)/365</f>
        <v>0</v>
      </c>
      <c r="M3">
        <v>99.9296875</v>
      </c>
      <c r="N3">
        <v>99.921875</v>
      </c>
      <c r="O3">
        <v>99.94140625</v>
      </c>
      <c r="P3">
        <v>99.94140625</v>
      </c>
      <c r="Q3">
        <v>99.94140625</v>
      </c>
      <c r="S3" s="1">
        <v>40126</v>
      </c>
      <c r="T3" s="1">
        <v>40126</v>
      </c>
      <c r="U3">
        <f>(S3-T3)/365</f>
        <v>0</v>
      </c>
      <c r="V3">
        <v>99.88671875</v>
      </c>
      <c r="W3">
        <v>99.875</v>
      </c>
      <c r="X3">
        <v>99.90234375</v>
      </c>
      <c r="Y3">
        <v>99.90234375</v>
      </c>
      <c r="Z3">
        <v>99.90234375</v>
      </c>
      <c r="AB3" s="1">
        <v>40119</v>
      </c>
      <c r="AC3" s="1">
        <v>40119</v>
      </c>
      <c r="AD3">
        <f>(AB3-AC3)/365</f>
        <v>0</v>
      </c>
      <c r="AE3">
        <v>100.2109375</v>
      </c>
      <c r="AF3">
        <v>100.203125</v>
      </c>
      <c r="AG3">
        <v>100.09375</v>
      </c>
      <c r="AH3">
        <v>100.34375</v>
      </c>
      <c r="AI3">
        <v>100.21875</v>
      </c>
      <c r="AK3" s="1">
        <v>40141</v>
      </c>
      <c r="AL3" s="1">
        <v>40141</v>
      </c>
      <c r="AM3">
        <f>(AK3-AL3)/365</f>
        <v>0</v>
      </c>
      <c r="AN3">
        <v>99.9765625</v>
      </c>
      <c r="AO3">
        <v>99.953125</v>
      </c>
      <c r="AP3">
        <v>100</v>
      </c>
      <c r="AQ3">
        <v>100</v>
      </c>
      <c r="AR3">
        <v>100</v>
      </c>
      <c r="AT3" s="1">
        <v>40119</v>
      </c>
      <c r="AU3" s="1">
        <v>40119</v>
      </c>
      <c r="AV3">
        <f t="shared" ref="AV3:AV66" si="0">(AT3-AU3)/365</f>
        <v>0</v>
      </c>
      <c r="AW3">
        <v>100.8046875</v>
      </c>
      <c r="AX3">
        <v>100.796875</v>
      </c>
      <c r="AY3">
        <v>100.640625</v>
      </c>
      <c r="AZ3">
        <v>101</v>
      </c>
      <c r="BA3">
        <v>100.8125</v>
      </c>
      <c r="BC3" s="1">
        <v>40142</v>
      </c>
      <c r="BD3" s="1">
        <v>40142</v>
      </c>
      <c r="BE3">
        <f t="shared" ref="BE3:BE66" si="1">(BC3-BD3)/365</f>
        <v>0</v>
      </c>
      <c r="BF3">
        <v>99.7578125</v>
      </c>
      <c r="BG3">
        <v>99.75</v>
      </c>
      <c r="BH3">
        <v>99.765625</v>
      </c>
      <c r="BI3">
        <v>99.765625</v>
      </c>
      <c r="BJ3">
        <v>99.765625</v>
      </c>
      <c r="BL3" s="1">
        <v>40127</v>
      </c>
      <c r="BM3" s="1">
        <v>40127</v>
      </c>
      <c r="BN3">
        <f t="shared" ref="BN3:BN66" si="2">(BL3-BM3)/365</f>
        <v>0</v>
      </c>
      <c r="BO3">
        <v>99.13671875</v>
      </c>
      <c r="BP3">
        <v>99.09375</v>
      </c>
      <c r="BQ3">
        <v>99.1796875</v>
      </c>
      <c r="BR3">
        <v>99.1796875</v>
      </c>
      <c r="BS3">
        <v>99.1796875</v>
      </c>
      <c r="BU3" s="1">
        <v>40129</v>
      </c>
      <c r="BV3" s="1">
        <v>40129</v>
      </c>
      <c r="BW3">
        <f t="shared" ref="BW3:BW66" si="3">(BU3-BV3)/365</f>
        <v>0</v>
      </c>
      <c r="BX3">
        <v>99.6171875</v>
      </c>
      <c r="BY3">
        <v>99.53515625</v>
      </c>
      <c r="BZ3">
        <v>99.703125</v>
      </c>
      <c r="CA3">
        <v>99.703125</v>
      </c>
      <c r="CB3">
        <v>99.703125</v>
      </c>
    </row>
    <row r="4" spans="1:80" x14ac:dyDescent="0.25">
      <c r="A4" s="1">
        <v>40120</v>
      </c>
      <c r="B4" s="1">
        <v>40119</v>
      </c>
      <c r="C4">
        <f>(A4-B4)/365</f>
        <v>2.7397260273972603E-3</v>
      </c>
      <c r="D4">
        <v>100.1640625</v>
      </c>
      <c r="E4">
        <v>100.15625</v>
      </c>
      <c r="F4">
        <v>100.140625</v>
      </c>
      <c r="G4">
        <v>100.234375</v>
      </c>
      <c r="H4">
        <v>100.171875</v>
      </c>
      <c r="J4" s="1">
        <v>40141</v>
      </c>
      <c r="K4" s="1">
        <v>40140</v>
      </c>
      <c r="L4">
        <f>(J4-K4)/365</f>
        <v>2.7397260273972603E-3</v>
      </c>
      <c r="M4">
        <v>100.0390625</v>
      </c>
      <c r="N4">
        <v>100.03125</v>
      </c>
      <c r="O4">
        <v>99.953125</v>
      </c>
      <c r="P4">
        <v>100.046875</v>
      </c>
      <c r="Q4">
        <v>100.046875</v>
      </c>
      <c r="S4" s="1">
        <v>40127</v>
      </c>
      <c r="T4" s="1">
        <v>40126</v>
      </c>
      <c r="U4">
        <f>(S4-T4)/365</f>
        <v>2.7397260273972603E-3</v>
      </c>
      <c r="V4">
        <v>99.953125</v>
      </c>
      <c r="W4">
        <v>99.9375</v>
      </c>
      <c r="X4">
        <v>99.90625</v>
      </c>
      <c r="Y4">
        <v>100</v>
      </c>
      <c r="Z4">
        <v>99.96875</v>
      </c>
      <c r="AB4" s="1">
        <v>40120</v>
      </c>
      <c r="AC4" s="1">
        <v>40119</v>
      </c>
      <c r="AD4">
        <f t="shared" ref="AD4:AD67" si="4">(AB4-AC4)/365</f>
        <v>2.7397260273972603E-3</v>
      </c>
      <c r="AE4">
        <v>100.1015625</v>
      </c>
      <c r="AF4">
        <v>100.09375</v>
      </c>
      <c r="AG4">
        <v>100</v>
      </c>
      <c r="AH4">
        <v>100.390625</v>
      </c>
      <c r="AI4">
        <v>100.109375</v>
      </c>
      <c r="AK4" s="1">
        <v>40142</v>
      </c>
      <c r="AL4" s="1">
        <v>40141</v>
      </c>
      <c r="AM4">
        <f t="shared" ref="AM4:AM67" si="5">(AK4-AL4)/365</f>
        <v>2.7397260273972603E-3</v>
      </c>
      <c r="AN4">
        <v>100.0703125</v>
      </c>
      <c r="AO4">
        <v>100.046875</v>
      </c>
      <c r="AP4">
        <v>99.8125</v>
      </c>
      <c r="AQ4">
        <v>100.140625</v>
      </c>
      <c r="AR4">
        <v>100.09375</v>
      </c>
      <c r="AT4" s="1">
        <v>40120</v>
      </c>
      <c r="AU4" s="1">
        <v>40119</v>
      </c>
      <c r="AV4">
        <f t="shared" si="0"/>
        <v>2.7397260273972603E-3</v>
      </c>
      <c r="AW4">
        <v>100.5390625</v>
      </c>
      <c r="AX4">
        <v>100.53125</v>
      </c>
      <c r="AY4">
        <v>100.390625</v>
      </c>
      <c r="AZ4">
        <v>101.03125</v>
      </c>
      <c r="BA4">
        <v>100.546875</v>
      </c>
      <c r="BC4" s="1">
        <v>40143</v>
      </c>
      <c r="BD4" s="1">
        <v>40142</v>
      </c>
      <c r="BE4">
        <f t="shared" si="1"/>
        <v>2.7397260273972603E-3</v>
      </c>
      <c r="BF4">
        <v>99.7578125</v>
      </c>
      <c r="BG4">
        <v>99.75</v>
      </c>
      <c r="BH4">
        <v>99.765625</v>
      </c>
      <c r="BI4">
        <v>99.765625</v>
      </c>
      <c r="BJ4">
        <v>99.765625</v>
      </c>
      <c r="BL4" s="1">
        <v>40128</v>
      </c>
      <c r="BM4" s="1">
        <v>40127</v>
      </c>
      <c r="BN4">
        <f t="shared" si="2"/>
        <v>2.7397260273972603E-3</v>
      </c>
      <c r="BO4">
        <v>99.046875</v>
      </c>
      <c r="BP4">
        <v>99</v>
      </c>
      <c r="BQ4">
        <v>99.09375</v>
      </c>
      <c r="BR4">
        <v>99.09375</v>
      </c>
      <c r="BS4">
        <v>99.09375</v>
      </c>
      <c r="BU4" s="1">
        <v>40130</v>
      </c>
      <c r="BV4" s="1">
        <v>40129</v>
      </c>
      <c r="BW4">
        <f t="shared" si="3"/>
        <v>2.7397260273972603E-3</v>
      </c>
      <c r="BX4">
        <v>100.3046875</v>
      </c>
      <c r="BY4">
        <v>100.21875</v>
      </c>
      <c r="BZ4">
        <v>99.5</v>
      </c>
      <c r="CA4">
        <v>100.515625</v>
      </c>
      <c r="CB4">
        <v>100.390625</v>
      </c>
    </row>
    <row r="5" spans="1:80" x14ac:dyDescent="0.25">
      <c r="A5" s="1">
        <v>40121</v>
      </c>
      <c r="B5" s="1">
        <v>40119</v>
      </c>
      <c r="C5">
        <f>(A5-B5)/365</f>
        <v>5.4794520547945206E-3</v>
      </c>
      <c r="D5">
        <v>100.1953125</v>
      </c>
      <c r="E5">
        <v>100.1875</v>
      </c>
      <c r="F5">
        <v>100.109375</v>
      </c>
      <c r="G5">
        <v>100.21875</v>
      </c>
      <c r="H5">
        <v>100.203125</v>
      </c>
      <c r="J5" s="1">
        <v>40142</v>
      </c>
      <c r="K5" s="1">
        <v>40140</v>
      </c>
      <c r="L5">
        <f>(J5-K5)/365</f>
        <v>5.4794520547945206E-3</v>
      </c>
      <c r="M5">
        <v>100.0078125</v>
      </c>
      <c r="N5">
        <v>100</v>
      </c>
      <c r="O5">
        <v>99.984375</v>
      </c>
      <c r="P5">
        <v>100.046875</v>
      </c>
      <c r="Q5">
        <v>100.015625</v>
      </c>
      <c r="S5" s="1">
        <v>40128</v>
      </c>
      <c r="T5" s="1">
        <v>40126</v>
      </c>
      <c r="U5">
        <f>(S5-T5)/365</f>
        <v>5.4794520547945206E-3</v>
      </c>
      <c r="V5">
        <v>99.9609375</v>
      </c>
      <c r="W5">
        <v>99.953125</v>
      </c>
      <c r="X5">
        <v>99.96875</v>
      </c>
      <c r="Y5">
        <v>99.96875</v>
      </c>
      <c r="Z5">
        <v>99.96875</v>
      </c>
      <c r="AB5" s="1">
        <v>40121</v>
      </c>
      <c r="AC5" s="1">
        <v>40119</v>
      </c>
      <c r="AD5">
        <f t="shared" si="4"/>
        <v>5.4794520547945206E-3</v>
      </c>
      <c r="AE5">
        <v>99.9921875</v>
      </c>
      <c r="AF5">
        <v>99.984375</v>
      </c>
      <c r="AG5">
        <v>99.78125</v>
      </c>
      <c r="AH5">
        <v>100.078125</v>
      </c>
      <c r="AI5">
        <v>100</v>
      </c>
      <c r="AK5" s="1">
        <v>40143</v>
      </c>
      <c r="AL5" s="1">
        <v>40141</v>
      </c>
      <c r="AM5">
        <f t="shared" si="5"/>
        <v>5.4794520547945206E-3</v>
      </c>
      <c r="AN5">
        <v>100.0703125</v>
      </c>
      <c r="AO5">
        <v>100.0625</v>
      </c>
      <c r="AP5">
        <v>100.078125</v>
      </c>
      <c r="AQ5">
        <v>100.078125</v>
      </c>
      <c r="AR5">
        <v>100.078125</v>
      </c>
      <c r="AT5" s="1">
        <v>40121</v>
      </c>
      <c r="AU5" s="1">
        <v>40119</v>
      </c>
      <c r="AV5">
        <f t="shared" si="0"/>
        <v>5.4794520547945206E-3</v>
      </c>
      <c r="AW5">
        <v>100.2890625</v>
      </c>
      <c r="AX5">
        <v>100.28125</v>
      </c>
      <c r="AY5">
        <v>100.046875</v>
      </c>
      <c r="AZ5">
        <v>100.484375</v>
      </c>
      <c r="BA5">
        <v>100.296875</v>
      </c>
      <c r="BC5" s="1">
        <v>40144</v>
      </c>
      <c r="BD5" s="1">
        <v>40142</v>
      </c>
      <c r="BE5">
        <f t="shared" si="1"/>
        <v>5.4794520547945206E-3</v>
      </c>
      <c r="BF5">
        <v>100.3359375</v>
      </c>
      <c r="BG5">
        <v>100.328125</v>
      </c>
      <c r="BH5">
        <v>100.125</v>
      </c>
      <c r="BI5">
        <v>100.390625</v>
      </c>
      <c r="BJ5">
        <v>100.34375</v>
      </c>
      <c r="BL5" s="1">
        <v>40129</v>
      </c>
      <c r="BM5" s="1">
        <v>40127</v>
      </c>
      <c r="BN5">
        <f t="shared" si="2"/>
        <v>5.4794520547945206E-3</v>
      </c>
      <c r="BO5">
        <v>99.40625</v>
      </c>
      <c r="BP5">
        <v>99.390625</v>
      </c>
      <c r="BQ5">
        <v>98.765625</v>
      </c>
      <c r="BR5">
        <v>99.5</v>
      </c>
      <c r="BS5">
        <v>99.421875</v>
      </c>
      <c r="BU5" s="1">
        <v>40133</v>
      </c>
      <c r="BV5" s="1">
        <v>40129</v>
      </c>
      <c r="BW5">
        <f t="shared" si="3"/>
        <v>1.0958904109589041E-2</v>
      </c>
      <c r="BX5">
        <v>101.6875</v>
      </c>
      <c r="BY5">
        <v>101.671875</v>
      </c>
      <c r="BZ5">
        <v>101.015625</v>
      </c>
      <c r="CA5">
        <v>102.03125</v>
      </c>
      <c r="CB5">
        <v>101.703125</v>
      </c>
    </row>
    <row r="6" spans="1:80" x14ac:dyDescent="0.25">
      <c r="A6" s="1">
        <v>40122</v>
      </c>
      <c r="B6" s="1">
        <v>40119</v>
      </c>
      <c r="C6">
        <f>(A6-B6)/365</f>
        <v>8.21917808219178E-3</v>
      </c>
      <c r="D6">
        <v>100.2421875</v>
      </c>
      <c r="E6">
        <v>100.234375</v>
      </c>
      <c r="F6">
        <v>100.203125</v>
      </c>
      <c r="G6">
        <v>100.25</v>
      </c>
      <c r="H6">
        <v>100.25</v>
      </c>
      <c r="J6" s="1">
        <v>40143</v>
      </c>
      <c r="K6" s="1">
        <v>40140</v>
      </c>
      <c r="L6">
        <f t="shared" ref="L6:L69" si="6">(J6-K6)/365</f>
        <v>8.21917808219178E-3</v>
      </c>
      <c r="M6">
        <v>100.0078125</v>
      </c>
      <c r="N6">
        <v>100</v>
      </c>
      <c r="O6">
        <v>100.015625</v>
      </c>
      <c r="P6">
        <v>100.015625</v>
      </c>
      <c r="Q6">
        <v>100.015625</v>
      </c>
      <c r="S6" s="1">
        <v>40129</v>
      </c>
      <c r="T6" s="1">
        <v>40126</v>
      </c>
      <c r="U6">
        <f t="shared" ref="U6:U69" si="7">(S6-T6)/365</f>
        <v>8.21917808219178E-3</v>
      </c>
      <c r="V6">
        <v>100.0546875</v>
      </c>
      <c r="W6">
        <v>100.046875</v>
      </c>
      <c r="X6">
        <v>99.921875</v>
      </c>
      <c r="Y6">
        <v>100.09375</v>
      </c>
      <c r="Z6">
        <v>100.0625</v>
      </c>
      <c r="AB6" s="1">
        <v>40122</v>
      </c>
      <c r="AC6" s="1">
        <v>40119</v>
      </c>
      <c r="AD6">
        <f t="shared" si="4"/>
        <v>8.21917808219178E-3</v>
      </c>
      <c r="AE6">
        <v>100.1796875</v>
      </c>
      <c r="AF6">
        <v>100.171875</v>
      </c>
      <c r="AG6">
        <v>99.984375</v>
      </c>
      <c r="AH6">
        <v>100.203125</v>
      </c>
      <c r="AI6">
        <v>100.1875</v>
      </c>
      <c r="AK6" s="1">
        <v>40144</v>
      </c>
      <c r="AL6" s="1">
        <v>40141</v>
      </c>
      <c r="AM6">
        <f t="shared" si="5"/>
        <v>8.21917808219178E-3</v>
      </c>
      <c r="AN6">
        <v>100.3984375</v>
      </c>
      <c r="AO6">
        <v>100.390625</v>
      </c>
      <c r="AP6">
        <v>100.265625</v>
      </c>
      <c r="AQ6">
        <v>100.515625</v>
      </c>
      <c r="AR6">
        <v>100.40625</v>
      </c>
      <c r="AT6" s="1">
        <v>40122</v>
      </c>
      <c r="AU6" s="1">
        <v>40119</v>
      </c>
      <c r="AV6">
        <f t="shared" si="0"/>
        <v>8.21917808219178E-3</v>
      </c>
      <c r="AW6">
        <v>100.4453125</v>
      </c>
      <c r="AX6">
        <v>100.4375</v>
      </c>
      <c r="AY6">
        <v>100.1875</v>
      </c>
      <c r="AZ6">
        <v>100.5</v>
      </c>
      <c r="BA6">
        <v>100.453125</v>
      </c>
      <c r="BC6" s="1">
        <v>40147</v>
      </c>
      <c r="BD6" s="1">
        <v>40142</v>
      </c>
      <c r="BE6">
        <f t="shared" si="1"/>
        <v>1.3698630136986301E-2</v>
      </c>
      <c r="BF6">
        <v>100.3984375</v>
      </c>
      <c r="BG6">
        <v>100.390625</v>
      </c>
      <c r="BH6">
        <v>100.171875</v>
      </c>
      <c r="BI6">
        <v>100.453125</v>
      </c>
      <c r="BJ6">
        <v>100.40625</v>
      </c>
      <c r="BL6" s="1">
        <v>40130</v>
      </c>
      <c r="BM6" s="1">
        <v>40127</v>
      </c>
      <c r="BN6">
        <f t="shared" si="2"/>
        <v>8.21917808219178E-3</v>
      </c>
      <c r="BO6">
        <v>99.625</v>
      </c>
      <c r="BP6">
        <v>99.609375</v>
      </c>
      <c r="BQ6">
        <v>99.21875</v>
      </c>
      <c r="BR6">
        <v>99.640625</v>
      </c>
      <c r="BS6">
        <v>99.640625</v>
      </c>
      <c r="BU6" s="1">
        <v>40134</v>
      </c>
      <c r="BV6" s="1">
        <v>40129</v>
      </c>
      <c r="BW6">
        <f t="shared" si="3"/>
        <v>1.3698630136986301E-2</v>
      </c>
      <c r="BX6">
        <v>101.96875</v>
      </c>
      <c r="BY6">
        <v>101.953125</v>
      </c>
      <c r="BZ6">
        <v>101.078125</v>
      </c>
      <c r="CA6">
        <v>102.375</v>
      </c>
      <c r="CB6">
        <v>101.984375</v>
      </c>
    </row>
    <row r="7" spans="1:80" x14ac:dyDescent="0.25">
      <c r="A7" s="1">
        <v>40123</v>
      </c>
      <c r="B7" s="1">
        <v>40119</v>
      </c>
      <c r="C7">
        <f>(A7-B7)/365</f>
        <v>1.0958904109589041E-2</v>
      </c>
      <c r="D7">
        <v>100.3046875</v>
      </c>
      <c r="E7">
        <v>100.296875</v>
      </c>
      <c r="F7">
        <v>100.265625</v>
      </c>
      <c r="G7">
        <v>100.328125</v>
      </c>
      <c r="H7">
        <v>100.3125</v>
      </c>
      <c r="J7" s="1">
        <v>40144</v>
      </c>
      <c r="K7" s="1">
        <v>40140</v>
      </c>
      <c r="L7">
        <f t="shared" si="6"/>
        <v>1.0958904109589041E-2</v>
      </c>
      <c r="M7">
        <v>100.1328125</v>
      </c>
      <c r="N7">
        <v>100.125</v>
      </c>
      <c r="O7">
        <v>100.078125</v>
      </c>
      <c r="P7">
        <v>100.15625</v>
      </c>
      <c r="Q7">
        <v>100.140625</v>
      </c>
      <c r="S7" s="1">
        <v>40130</v>
      </c>
      <c r="T7" s="1">
        <v>40126</v>
      </c>
      <c r="U7">
        <f t="shared" si="7"/>
        <v>1.0958904109589041E-2</v>
      </c>
      <c r="V7">
        <v>100.0859375</v>
      </c>
      <c r="W7">
        <v>100.078125</v>
      </c>
      <c r="X7">
        <v>99.984375</v>
      </c>
      <c r="Y7">
        <v>100.109375</v>
      </c>
      <c r="Z7">
        <v>100.09375</v>
      </c>
      <c r="AB7" s="1">
        <v>40123</v>
      </c>
      <c r="AC7" s="1">
        <v>40119</v>
      </c>
      <c r="AD7">
        <f t="shared" si="4"/>
        <v>1.0958904109589041E-2</v>
      </c>
      <c r="AE7">
        <v>100.3671875</v>
      </c>
      <c r="AF7">
        <v>100.359375</v>
      </c>
      <c r="AG7">
        <v>100.1875</v>
      </c>
      <c r="AH7">
        <v>100.515625</v>
      </c>
      <c r="AI7">
        <v>100.375</v>
      </c>
      <c r="AK7" s="1">
        <v>40147</v>
      </c>
      <c r="AL7" s="1">
        <v>40141</v>
      </c>
      <c r="AM7">
        <f t="shared" si="5"/>
        <v>1.643835616438356E-2</v>
      </c>
      <c r="AN7">
        <v>100.5859375</v>
      </c>
      <c r="AO7">
        <v>100.578125</v>
      </c>
      <c r="AP7">
        <v>100.328125</v>
      </c>
      <c r="AQ7">
        <v>100.625</v>
      </c>
      <c r="AR7">
        <v>100.59375</v>
      </c>
      <c r="AT7" s="1">
        <v>40123</v>
      </c>
      <c r="AU7" s="1">
        <v>40119</v>
      </c>
      <c r="AV7">
        <f t="shared" si="0"/>
        <v>1.0958904109589041E-2</v>
      </c>
      <c r="AW7">
        <v>100.7109375</v>
      </c>
      <c r="AX7">
        <v>100.703125</v>
      </c>
      <c r="AY7">
        <v>100.4375</v>
      </c>
      <c r="AZ7">
        <v>100.953125</v>
      </c>
      <c r="BA7">
        <v>100.71875</v>
      </c>
      <c r="BC7" s="1">
        <v>40148</v>
      </c>
      <c r="BD7" s="1">
        <v>40142</v>
      </c>
      <c r="BE7">
        <f t="shared" si="1"/>
        <v>1.643835616438356E-2</v>
      </c>
      <c r="BF7">
        <v>100.0234375</v>
      </c>
      <c r="BG7">
        <v>100.015625</v>
      </c>
      <c r="BH7">
        <v>99.984375</v>
      </c>
      <c r="BI7">
        <v>100.328125</v>
      </c>
      <c r="BJ7">
        <v>100.03125</v>
      </c>
      <c r="BL7" s="1">
        <v>40133</v>
      </c>
      <c r="BM7" s="1">
        <v>40127</v>
      </c>
      <c r="BN7">
        <f t="shared" si="2"/>
        <v>1.643835616438356E-2</v>
      </c>
      <c r="BO7">
        <v>100.328125</v>
      </c>
      <c r="BP7">
        <v>100.3125</v>
      </c>
      <c r="BQ7">
        <v>99.765625</v>
      </c>
      <c r="BR7">
        <v>100.421875</v>
      </c>
      <c r="BS7">
        <v>100.34375</v>
      </c>
      <c r="BU7" s="1">
        <v>40135</v>
      </c>
      <c r="BV7" s="1">
        <v>40129</v>
      </c>
      <c r="BW7">
        <f t="shared" si="3"/>
        <v>1.643835616438356E-2</v>
      </c>
      <c r="BX7">
        <v>101.28125</v>
      </c>
      <c r="BY7">
        <v>101.265625</v>
      </c>
      <c r="BZ7">
        <v>101.15625</v>
      </c>
      <c r="CA7">
        <v>102.25</v>
      </c>
      <c r="CB7">
        <v>101.296875</v>
      </c>
    </row>
    <row r="8" spans="1:80" x14ac:dyDescent="0.25">
      <c r="A8" s="1">
        <v>40126</v>
      </c>
      <c r="B8" s="1">
        <v>40119</v>
      </c>
      <c r="C8">
        <f>(A8-B8)/365</f>
        <v>1.9178082191780823E-2</v>
      </c>
      <c r="D8">
        <v>100.2890625</v>
      </c>
      <c r="E8">
        <v>100.28125</v>
      </c>
      <c r="F8">
        <v>100.265625</v>
      </c>
      <c r="G8">
        <v>100.3125</v>
      </c>
      <c r="H8">
        <v>100.296875</v>
      </c>
      <c r="J8" s="1">
        <v>40147</v>
      </c>
      <c r="K8" s="1">
        <v>40140</v>
      </c>
      <c r="L8">
        <f t="shared" si="6"/>
        <v>1.9178082191780823E-2</v>
      </c>
      <c r="M8">
        <v>100.1640625</v>
      </c>
      <c r="N8">
        <v>100.15625</v>
      </c>
      <c r="O8">
        <v>100.109375</v>
      </c>
      <c r="P8">
        <v>100.1875</v>
      </c>
      <c r="Q8">
        <v>100.171875</v>
      </c>
      <c r="S8" s="1">
        <v>40133</v>
      </c>
      <c r="T8" s="1">
        <v>40126</v>
      </c>
      <c r="U8">
        <f t="shared" si="7"/>
        <v>1.9178082191780823E-2</v>
      </c>
      <c r="V8">
        <v>100.2578125</v>
      </c>
      <c r="W8">
        <v>100.25</v>
      </c>
      <c r="X8">
        <v>100.0625</v>
      </c>
      <c r="Y8">
        <v>100.28125</v>
      </c>
      <c r="Z8">
        <v>100.265625</v>
      </c>
      <c r="AB8" s="1">
        <v>40126</v>
      </c>
      <c r="AC8" s="1">
        <v>40119</v>
      </c>
      <c r="AD8">
        <f t="shared" si="4"/>
        <v>1.9178082191780823E-2</v>
      </c>
      <c r="AE8">
        <v>100.3671875</v>
      </c>
      <c r="AF8">
        <v>100.359375</v>
      </c>
      <c r="AG8">
        <v>100.34375</v>
      </c>
      <c r="AH8">
        <v>100.46875</v>
      </c>
      <c r="AI8">
        <v>100.375</v>
      </c>
      <c r="AK8" s="1">
        <v>40148</v>
      </c>
      <c r="AL8" s="1">
        <v>40141</v>
      </c>
      <c r="AM8">
        <f t="shared" si="5"/>
        <v>1.9178082191780823E-2</v>
      </c>
      <c r="AN8">
        <v>100.4140625</v>
      </c>
      <c r="AO8">
        <v>100.40625</v>
      </c>
      <c r="AP8">
        <v>100.40625</v>
      </c>
      <c r="AQ8">
        <v>100.640625</v>
      </c>
      <c r="AR8">
        <v>100.421875</v>
      </c>
      <c r="AT8" s="1">
        <v>40126</v>
      </c>
      <c r="AU8" s="1">
        <v>40119</v>
      </c>
      <c r="AV8">
        <f t="shared" si="0"/>
        <v>1.9178082191780823E-2</v>
      </c>
      <c r="AW8">
        <v>100.7421875</v>
      </c>
      <c r="AX8">
        <v>100.734375</v>
      </c>
      <c r="AY8">
        <v>100.703125</v>
      </c>
      <c r="AZ8">
        <v>100.90625</v>
      </c>
      <c r="BA8">
        <v>100.75</v>
      </c>
      <c r="BC8" s="1">
        <v>40149</v>
      </c>
      <c r="BD8" s="1">
        <v>40142</v>
      </c>
      <c r="BE8">
        <f t="shared" si="1"/>
        <v>1.9178082191780823E-2</v>
      </c>
      <c r="BF8">
        <v>99.7421875</v>
      </c>
      <c r="BG8">
        <v>99.734375</v>
      </c>
      <c r="BH8">
        <v>99.6875</v>
      </c>
      <c r="BI8">
        <v>100.109375</v>
      </c>
      <c r="BJ8">
        <v>99.75</v>
      </c>
      <c r="BL8" s="1">
        <v>40134</v>
      </c>
      <c r="BM8" s="1">
        <v>40127</v>
      </c>
      <c r="BN8">
        <f t="shared" si="2"/>
        <v>1.9178082191780823E-2</v>
      </c>
      <c r="BO8">
        <v>100.421875</v>
      </c>
      <c r="BP8">
        <v>100.40625</v>
      </c>
      <c r="BQ8">
        <v>99.90625</v>
      </c>
      <c r="BR8">
        <v>100.546875</v>
      </c>
      <c r="BS8">
        <v>100.4375</v>
      </c>
      <c r="BU8" s="1">
        <v>40136</v>
      </c>
      <c r="BV8" s="1">
        <v>40129</v>
      </c>
      <c r="BW8">
        <f t="shared" si="3"/>
        <v>1.9178082191780823E-2</v>
      </c>
      <c r="BX8">
        <v>101.625</v>
      </c>
      <c r="BY8">
        <v>101.609375</v>
      </c>
      <c r="BZ8">
        <v>101.265625</v>
      </c>
      <c r="CA8">
        <v>102.40625</v>
      </c>
      <c r="CB8">
        <v>101.640625</v>
      </c>
    </row>
    <row r="9" spans="1:80" x14ac:dyDescent="0.25">
      <c r="A9" s="1">
        <v>40127</v>
      </c>
      <c r="B9" s="1">
        <v>40119</v>
      </c>
      <c r="C9">
        <f>(A9-B9)/365</f>
        <v>2.1917808219178082E-2</v>
      </c>
      <c r="D9">
        <v>100.3359375</v>
      </c>
      <c r="E9">
        <v>100.328125</v>
      </c>
      <c r="F9">
        <v>100.296875</v>
      </c>
      <c r="G9">
        <v>100.34375</v>
      </c>
      <c r="H9">
        <v>100.34375</v>
      </c>
      <c r="J9" s="1">
        <v>40148</v>
      </c>
      <c r="K9" s="1">
        <v>40140</v>
      </c>
      <c r="L9">
        <f t="shared" si="6"/>
        <v>2.1917808219178082E-2</v>
      </c>
      <c r="M9">
        <v>100.1484375</v>
      </c>
      <c r="N9">
        <v>100.140625</v>
      </c>
      <c r="O9">
        <v>100.15625</v>
      </c>
      <c r="P9">
        <v>100.21875</v>
      </c>
      <c r="Q9">
        <v>100.15625</v>
      </c>
      <c r="S9" s="1">
        <v>40134</v>
      </c>
      <c r="T9" s="1">
        <v>40126</v>
      </c>
      <c r="U9">
        <f t="shared" si="7"/>
        <v>2.1917808219178082E-2</v>
      </c>
      <c r="V9">
        <v>100.3046875</v>
      </c>
      <c r="W9">
        <v>100.296875</v>
      </c>
      <c r="X9">
        <v>100.171875</v>
      </c>
      <c r="Y9">
        <v>100.3125</v>
      </c>
      <c r="Z9">
        <v>100.3125</v>
      </c>
      <c r="AB9" s="1">
        <v>40127</v>
      </c>
      <c r="AC9" s="1">
        <v>40119</v>
      </c>
      <c r="AD9">
        <f t="shared" si="4"/>
        <v>2.1917808219178082E-2</v>
      </c>
      <c r="AE9">
        <v>100.3828125</v>
      </c>
      <c r="AF9">
        <v>100.375</v>
      </c>
      <c r="AG9">
        <v>100.3125</v>
      </c>
      <c r="AH9">
        <v>100.5625</v>
      </c>
      <c r="AI9">
        <v>100.390625</v>
      </c>
      <c r="AK9" s="1">
        <v>40149</v>
      </c>
      <c r="AL9" s="1">
        <v>40141</v>
      </c>
      <c r="AM9">
        <f t="shared" si="5"/>
        <v>2.1917808219178082E-2</v>
      </c>
      <c r="AN9">
        <v>100.1640625</v>
      </c>
      <c r="AO9">
        <v>100.15625</v>
      </c>
      <c r="AP9">
        <v>100.171875</v>
      </c>
      <c r="AQ9">
        <v>100.46875</v>
      </c>
      <c r="AR9">
        <v>100.171875</v>
      </c>
      <c r="AT9" s="1">
        <v>40127</v>
      </c>
      <c r="AU9" s="1">
        <v>40119</v>
      </c>
      <c r="AV9">
        <f t="shared" si="0"/>
        <v>2.1917808219178082E-2</v>
      </c>
      <c r="AW9">
        <v>100.8046875</v>
      </c>
      <c r="AX9">
        <v>100.796875</v>
      </c>
      <c r="AY9">
        <v>100.671875</v>
      </c>
      <c r="AZ9">
        <v>101.0625</v>
      </c>
      <c r="BA9">
        <v>100.8125</v>
      </c>
      <c r="BC9" s="1">
        <v>40150</v>
      </c>
      <c r="BD9" s="1">
        <v>40142</v>
      </c>
      <c r="BE9">
        <f t="shared" si="1"/>
        <v>2.1917808219178082E-2</v>
      </c>
      <c r="BF9">
        <v>99.3515625</v>
      </c>
      <c r="BG9">
        <v>99.34375</v>
      </c>
      <c r="BH9">
        <v>99.140625</v>
      </c>
      <c r="BI9">
        <v>99.4375</v>
      </c>
      <c r="BJ9">
        <v>99.359375</v>
      </c>
      <c r="BL9" s="1">
        <v>40135</v>
      </c>
      <c r="BM9" s="1">
        <v>40127</v>
      </c>
      <c r="BN9">
        <f t="shared" si="2"/>
        <v>2.1917808219178082E-2</v>
      </c>
      <c r="BO9">
        <v>100.078125</v>
      </c>
      <c r="BP9">
        <v>100.0625</v>
      </c>
      <c r="BQ9">
        <v>100</v>
      </c>
      <c r="BR9">
        <v>100.5</v>
      </c>
      <c r="BS9">
        <v>100.09375</v>
      </c>
      <c r="BU9" s="1">
        <v>40137</v>
      </c>
      <c r="BV9" s="1">
        <v>40129</v>
      </c>
      <c r="BW9">
        <f t="shared" si="3"/>
        <v>2.1917808219178082E-2</v>
      </c>
      <c r="BX9">
        <v>101.328125</v>
      </c>
      <c r="BY9">
        <v>101.3125</v>
      </c>
      <c r="BZ9">
        <v>100.875</v>
      </c>
      <c r="CA9">
        <v>101.78125</v>
      </c>
      <c r="CB9">
        <v>101.34375</v>
      </c>
    </row>
    <row r="10" spans="1:80" x14ac:dyDescent="0.25">
      <c r="A10" s="1">
        <v>40128</v>
      </c>
      <c r="B10" s="1">
        <v>40119</v>
      </c>
      <c r="C10">
        <f>(A10-B10)/365</f>
        <v>2.4657534246575342E-2</v>
      </c>
      <c r="D10">
        <v>100.3359375</v>
      </c>
      <c r="E10">
        <v>100.328125</v>
      </c>
      <c r="F10">
        <v>100.34375</v>
      </c>
      <c r="G10">
        <v>100.34375</v>
      </c>
      <c r="H10">
        <v>100.34375</v>
      </c>
      <c r="J10" s="1">
        <v>40149</v>
      </c>
      <c r="K10" s="1">
        <v>40140</v>
      </c>
      <c r="L10">
        <f t="shared" si="6"/>
        <v>2.4657534246575342E-2</v>
      </c>
      <c r="M10">
        <v>100.0546875</v>
      </c>
      <c r="N10">
        <v>100.046875</v>
      </c>
      <c r="O10">
        <v>100.0625</v>
      </c>
      <c r="P10">
        <v>100.171875</v>
      </c>
      <c r="Q10">
        <v>100.0625</v>
      </c>
      <c r="S10" s="1">
        <v>40135</v>
      </c>
      <c r="T10" s="1">
        <v>40126</v>
      </c>
      <c r="U10">
        <f t="shared" si="7"/>
        <v>2.4657534246575342E-2</v>
      </c>
      <c r="V10">
        <v>100.2890625</v>
      </c>
      <c r="W10">
        <v>100.28125</v>
      </c>
      <c r="X10">
        <v>100.21875</v>
      </c>
      <c r="Y10">
        <v>100.34375</v>
      </c>
      <c r="Z10">
        <v>100.296875</v>
      </c>
      <c r="AB10" s="1">
        <v>40128</v>
      </c>
      <c r="AC10" s="1">
        <v>40119</v>
      </c>
      <c r="AD10">
        <f t="shared" si="4"/>
        <v>2.4657534246575342E-2</v>
      </c>
      <c r="AE10">
        <v>100.3984375</v>
      </c>
      <c r="AF10">
        <v>100.390625</v>
      </c>
      <c r="AG10">
        <v>100.390625</v>
      </c>
      <c r="AH10">
        <v>100.40625</v>
      </c>
      <c r="AI10">
        <v>100.40625</v>
      </c>
      <c r="AK10" s="1">
        <v>40150</v>
      </c>
      <c r="AL10" s="1">
        <v>40141</v>
      </c>
      <c r="AM10">
        <f t="shared" si="5"/>
        <v>2.4657534246575342E-2</v>
      </c>
      <c r="AN10">
        <v>100.0234375</v>
      </c>
      <c r="AO10">
        <v>100.015625</v>
      </c>
      <c r="AP10">
        <v>99.78125</v>
      </c>
      <c r="AQ10">
        <v>100.0625</v>
      </c>
      <c r="AR10">
        <v>100.03125</v>
      </c>
      <c r="AT10" s="1">
        <v>40128</v>
      </c>
      <c r="AU10" s="1">
        <v>40119</v>
      </c>
      <c r="AV10">
        <f t="shared" si="0"/>
        <v>2.4657534246575342E-2</v>
      </c>
      <c r="AW10">
        <v>100.8046875</v>
      </c>
      <c r="AX10">
        <v>100.796875</v>
      </c>
      <c r="AY10">
        <v>100.8125</v>
      </c>
      <c r="AZ10">
        <v>100.8125</v>
      </c>
      <c r="BA10">
        <v>100.8125</v>
      </c>
      <c r="BC10" s="1">
        <v>40151</v>
      </c>
      <c r="BD10" s="1">
        <v>40142</v>
      </c>
      <c r="BE10">
        <f t="shared" si="1"/>
        <v>2.4657534246575342E-2</v>
      </c>
      <c r="BF10">
        <v>98.6015625</v>
      </c>
      <c r="BG10">
        <v>98.59375</v>
      </c>
      <c r="BH10">
        <v>98.359375</v>
      </c>
      <c r="BI10">
        <v>98.828125</v>
      </c>
      <c r="BJ10">
        <v>98.609375</v>
      </c>
      <c r="BL10" s="1">
        <v>40136</v>
      </c>
      <c r="BM10" s="1">
        <v>40127</v>
      </c>
      <c r="BN10">
        <f t="shared" si="2"/>
        <v>2.4657534246575342E-2</v>
      </c>
      <c r="BO10">
        <v>100.3125</v>
      </c>
      <c r="BP10">
        <v>100.296875</v>
      </c>
      <c r="BQ10">
        <v>100.125</v>
      </c>
      <c r="BR10">
        <v>100.578125</v>
      </c>
      <c r="BS10">
        <v>100.328125</v>
      </c>
      <c r="BU10" s="1">
        <v>40140</v>
      </c>
      <c r="BV10" s="1">
        <v>40129</v>
      </c>
      <c r="BW10">
        <f t="shared" si="3"/>
        <v>3.0136986301369864E-2</v>
      </c>
      <c r="BX10">
        <v>101.640625</v>
      </c>
      <c r="BY10">
        <v>101.625</v>
      </c>
      <c r="BZ10">
        <v>100.390625</v>
      </c>
      <c r="CA10">
        <v>101.671875</v>
      </c>
      <c r="CB10">
        <v>101.65625</v>
      </c>
    </row>
    <row r="11" spans="1:80" x14ac:dyDescent="0.25">
      <c r="A11" s="1">
        <v>40129</v>
      </c>
      <c r="B11" s="1">
        <v>40119</v>
      </c>
      <c r="C11">
        <f>(A11-B11)/365</f>
        <v>2.7397260273972601E-2</v>
      </c>
      <c r="D11">
        <v>100.3671875</v>
      </c>
      <c r="E11">
        <v>100.359375</v>
      </c>
      <c r="F11">
        <v>100.3125</v>
      </c>
      <c r="G11">
        <v>100.390625</v>
      </c>
      <c r="H11">
        <v>100.375</v>
      </c>
      <c r="J11" s="1">
        <v>40150</v>
      </c>
      <c r="K11" s="1">
        <v>40140</v>
      </c>
      <c r="L11">
        <f t="shared" si="6"/>
        <v>2.7397260273972601E-2</v>
      </c>
      <c r="M11">
        <v>100.0546875</v>
      </c>
      <c r="N11">
        <v>100.046875</v>
      </c>
      <c r="O11">
        <v>99.9375</v>
      </c>
      <c r="P11">
        <v>100.0625</v>
      </c>
      <c r="Q11">
        <v>100.0625</v>
      </c>
      <c r="S11" s="1">
        <v>40136</v>
      </c>
      <c r="T11" s="1">
        <v>40126</v>
      </c>
      <c r="U11">
        <f t="shared" si="7"/>
        <v>2.7397260273972601E-2</v>
      </c>
      <c r="V11">
        <v>100.4296875</v>
      </c>
      <c r="W11">
        <v>100.421875</v>
      </c>
      <c r="X11">
        <v>100.34375</v>
      </c>
      <c r="Y11">
        <v>100.515625</v>
      </c>
      <c r="Z11">
        <v>100.4375</v>
      </c>
      <c r="AB11" s="1">
        <v>40129</v>
      </c>
      <c r="AC11" s="1">
        <v>40119</v>
      </c>
      <c r="AD11">
        <f t="shared" si="4"/>
        <v>2.7397260273972601E-2</v>
      </c>
      <c r="AE11">
        <v>100.5546875</v>
      </c>
      <c r="AF11">
        <v>100.546875</v>
      </c>
      <c r="AG11">
        <v>100.265625</v>
      </c>
      <c r="AH11">
        <v>100.625</v>
      </c>
      <c r="AI11">
        <v>100.5625</v>
      </c>
      <c r="AK11" s="1">
        <v>40151</v>
      </c>
      <c r="AL11" s="1">
        <v>40141</v>
      </c>
      <c r="AM11">
        <f t="shared" si="5"/>
        <v>2.7397260273972601E-2</v>
      </c>
      <c r="AN11">
        <v>99.4453125</v>
      </c>
      <c r="AO11">
        <v>99.4375</v>
      </c>
      <c r="AP11">
        <v>99.234375</v>
      </c>
      <c r="AQ11">
        <v>99.5625</v>
      </c>
      <c r="AR11">
        <v>99.453125</v>
      </c>
      <c r="AT11" s="1">
        <v>40129</v>
      </c>
      <c r="AU11" s="1">
        <v>40119</v>
      </c>
      <c r="AV11">
        <f t="shared" si="0"/>
        <v>2.7397260273972601E-2</v>
      </c>
      <c r="AW11">
        <v>101.0234375</v>
      </c>
      <c r="AX11">
        <v>101.015625</v>
      </c>
      <c r="AY11">
        <v>100.5625</v>
      </c>
      <c r="AZ11">
        <v>101.125</v>
      </c>
      <c r="BA11">
        <v>101.03125</v>
      </c>
      <c r="BC11" s="1">
        <v>40154</v>
      </c>
      <c r="BD11" s="1">
        <v>40142</v>
      </c>
      <c r="BE11">
        <f t="shared" si="1"/>
        <v>3.287671232876712E-2</v>
      </c>
      <c r="BF11">
        <v>98.9921875</v>
      </c>
      <c r="BG11">
        <v>98.984375</v>
      </c>
      <c r="BH11">
        <v>98.71875</v>
      </c>
      <c r="BI11">
        <v>99.046875</v>
      </c>
      <c r="BJ11">
        <v>99</v>
      </c>
      <c r="BL11" s="1">
        <v>40137</v>
      </c>
      <c r="BM11" s="1">
        <v>40127</v>
      </c>
      <c r="BN11">
        <f t="shared" si="2"/>
        <v>2.7397260273972601E-2</v>
      </c>
      <c r="BO11">
        <v>100.0625</v>
      </c>
      <c r="BP11">
        <v>100.046875</v>
      </c>
      <c r="BQ11">
        <v>99.96875</v>
      </c>
      <c r="BR11">
        <v>100.375</v>
      </c>
      <c r="BS11">
        <v>100.078125</v>
      </c>
      <c r="BU11" s="1">
        <v>40141</v>
      </c>
      <c r="BV11" s="1">
        <v>40129</v>
      </c>
      <c r="BW11">
        <f t="shared" si="3"/>
        <v>3.287671232876712E-2</v>
      </c>
      <c r="BX11">
        <v>102.15625</v>
      </c>
      <c r="BY11">
        <v>102.140625</v>
      </c>
      <c r="BZ11">
        <v>101.40625</v>
      </c>
      <c r="CA11">
        <v>102.203125</v>
      </c>
      <c r="CB11">
        <v>102.171875</v>
      </c>
    </row>
    <row r="12" spans="1:80" x14ac:dyDescent="0.25">
      <c r="A12" s="1">
        <v>40130</v>
      </c>
      <c r="B12" s="1">
        <v>40119</v>
      </c>
      <c r="C12">
        <f>(A12-B12)/365</f>
        <v>3.0136986301369864E-2</v>
      </c>
      <c r="D12">
        <v>100.3671875</v>
      </c>
      <c r="E12">
        <v>100.359375</v>
      </c>
      <c r="F12">
        <v>100.296875</v>
      </c>
      <c r="G12">
        <v>100.390625</v>
      </c>
      <c r="H12">
        <v>100.375</v>
      </c>
      <c r="J12" s="1">
        <v>40151</v>
      </c>
      <c r="K12" s="1">
        <v>40140</v>
      </c>
      <c r="L12">
        <f t="shared" si="6"/>
        <v>3.0136986301369864E-2</v>
      </c>
      <c r="M12">
        <v>99.8359375</v>
      </c>
      <c r="N12">
        <v>99.828125</v>
      </c>
      <c r="O12">
        <v>99.78125</v>
      </c>
      <c r="P12">
        <v>99.875</v>
      </c>
      <c r="Q12">
        <v>99.84375</v>
      </c>
      <c r="S12" s="1">
        <v>40137</v>
      </c>
      <c r="T12" s="1">
        <v>40126</v>
      </c>
      <c r="U12">
        <f t="shared" si="7"/>
        <v>3.0136986301369864E-2</v>
      </c>
      <c r="V12">
        <v>100.3671875</v>
      </c>
      <c r="W12">
        <v>100.359375</v>
      </c>
      <c r="X12">
        <v>100.375</v>
      </c>
      <c r="Y12">
        <v>100.5625</v>
      </c>
      <c r="Z12">
        <v>100.375</v>
      </c>
      <c r="AB12" s="1">
        <v>40130</v>
      </c>
      <c r="AC12" s="1">
        <v>40119</v>
      </c>
      <c r="AD12">
        <f t="shared" si="4"/>
        <v>3.0136986301369864E-2</v>
      </c>
      <c r="AE12">
        <v>100.5546875</v>
      </c>
      <c r="AF12">
        <v>100.546875</v>
      </c>
      <c r="AG12">
        <v>100.40625</v>
      </c>
      <c r="AH12">
        <v>100.578125</v>
      </c>
      <c r="AI12">
        <v>100.5625</v>
      </c>
      <c r="AK12" s="1">
        <v>40154</v>
      </c>
      <c r="AL12" s="1">
        <v>40141</v>
      </c>
      <c r="AM12">
        <f t="shared" si="5"/>
        <v>3.5616438356164383E-2</v>
      </c>
      <c r="AN12">
        <v>99.7734375</v>
      </c>
      <c r="AO12">
        <v>99.765625</v>
      </c>
      <c r="AP12">
        <v>99.5625</v>
      </c>
      <c r="AQ12">
        <v>99.796875</v>
      </c>
      <c r="AR12">
        <v>99.78125</v>
      </c>
      <c r="AT12" s="1">
        <v>40130</v>
      </c>
      <c r="AU12" s="1">
        <v>40119</v>
      </c>
      <c r="AV12">
        <f t="shared" si="0"/>
        <v>3.0136986301369864E-2</v>
      </c>
      <c r="AW12">
        <v>101.0859375</v>
      </c>
      <c r="AX12">
        <v>101.078125</v>
      </c>
      <c r="AY12">
        <v>100.859375</v>
      </c>
      <c r="AZ12">
        <v>101.109375</v>
      </c>
      <c r="BA12">
        <v>101.09375</v>
      </c>
      <c r="BC12" s="1">
        <v>40155</v>
      </c>
      <c r="BD12" s="1">
        <v>40142</v>
      </c>
      <c r="BE12">
        <f t="shared" si="1"/>
        <v>3.5616438356164383E-2</v>
      </c>
      <c r="BF12">
        <v>99.3671875</v>
      </c>
      <c r="BG12">
        <v>99.359375</v>
      </c>
      <c r="BH12">
        <v>99.234375</v>
      </c>
      <c r="BI12">
        <v>99.546875</v>
      </c>
      <c r="BJ12">
        <v>99.375</v>
      </c>
      <c r="BL12" s="1">
        <v>40140</v>
      </c>
      <c r="BM12" s="1">
        <v>40127</v>
      </c>
      <c r="BN12">
        <f t="shared" si="2"/>
        <v>3.5616438356164383E-2</v>
      </c>
      <c r="BO12">
        <v>100.203125</v>
      </c>
      <c r="BP12">
        <v>100.1875</v>
      </c>
      <c r="BQ12">
        <v>99.671875</v>
      </c>
      <c r="BR12">
        <v>100.21875</v>
      </c>
      <c r="BS12">
        <v>100.21875</v>
      </c>
      <c r="BU12" s="1">
        <v>40142</v>
      </c>
      <c r="BV12" s="1">
        <v>40129</v>
      </c>
      <c r="BW12">
        <f t="shared" si="3"/>
        <v>3.5616438356164383E-2</v>
      </c>
      <c r="BX12">
        <v>102.375</v>
      </c>
      <c r="BY12">
        <v>102.359375</v>
      </c>
      <c r="BZ12">
        <v>101.25</v>
      </c>
      <c r="CA12">
        <v>102.765625</v>
      </c>
      <c r="CB12">
        <v>102.390625</v>
      </c>
    </row>
    <row r="13" spans="1:80" x14ac:dyDescent="0.25">
      <c r="A13" s="1">
        <v>40133</v>
      </c>
      <c r="B13" s="1">
        <v>40119</v>
      </c>
      <c r="C13">
        <f>(A13-B13)/365</f>
        <v>3.8356164383561646E-2</v>
      </c>
      <c r="D13">
        <v>100.4453125</v>
      </c>
      <c r="E13">
        <v>100.4375</v>
      </c>
      <c r="F13">
        <v>100.34375</v>
      </c>
      <c r="G13">
        <v>100.46875</v>
      </c>
      <c r="H13">
        <v>100.453125</v>
      </c>
      <c r="J13" s="1">
        <v>40154</v>
      </c>
      <c r="K13" s="1">
        <v>40140</v>
      </c>
      <c r="L13">
        <f t="shared" si="6"/>
        <v>3.8356164383561646E-2</v>
      </c>
      <c r="M13">
        <v>99.9765625</v>
      </c>
      <c r="N13">
        <v>99.96875</v>
      </c>
      <c r="O13">
        <v>99.875</v>
      </c>
      <c r="P13">
        <v>100</v>
      </c>
      <c r="Q13">
        <v>99.984375</v>
      </c>
      <c r="S13" s="1">
        <v>40140</v>
      </c>
      <c r="T13" s="1">
        <v>40126</v>
      </c>
      <c r="U13">
        <f t="shared" si="7"/>
        <v>3.8356164383561646E-2</v>
      </c>
      <c r="V13">
        <v>100.3359375</v>
      </c>
      <c r="W13">
        <v>100.328125</v>
      </c>
      <c r="X13">
        <v>100.28125</v>
      </c>
      <c r="Y13">
        <v>100.34375</v>
      </c>
      <c r="Z13">
        <v>100.34375</v>
      </c>
      <c r="AB13" s="1">
        <v>40133</v>
      </c>
      <c r="AC13" s="1">
        <v>40119</v>
      </c>
      <c r="AD13">
        <f t="shared" si="4"/>
        <v>3.8356164383561646E-2</v>
      </c>
      <c r="AE13">
        <v>100.8828125</v>
      </c>
      <c r="AF13">
        <v>100.875</v>
      </c>
      <c r="AG13">
        <v>100.53125</v>
      </c>
      <c r="AH13">
        <v>100.953125</v>
      </c>
      <c r="AI13">
        <v>100.890625</v>
      </c>
      <c r="AK13" s="1">
        <v>40155</v>
      </c>
      <c r="AL13" s="1">
        <v>40141</v>
      </c>
      <c r="AM13">
        <f t="shared" si="5"/>
        <v>3.8356164383561646E-2</v>
      </c>
      <c r="AN13">
        <v>100.0859375</v>
      </c>
      <c r="AO13">
        <v>100.078125</v>
      </c>
      <c r="AP13">
        <v>100.015625</v>
      </c>
      <c r="AQ13">
        <v>100.171875</v>
      </c>
      <c r="AR13">
        <v>100.09375</v>
      </c>
      <c r="AT13" s="1">
        <v>40133</v>
      </c>
      <c r="AU13" s="1">
        <v>40119</v>
      </c>
      <c r="AV13">
        <f t="shared" si="0"/>
        <v>3.8356164383561646E-2</v>
      </c>
      <c r="AW13">
        <v>101.5546875</v>
      </c>
      <c r="AX13">
        <v>101.546875</v>
      </c>
      <c r="AY13">
        <v>101.109375</v>
      </c>
      <c r="AZ13">
        <v>101.671875</v>
      </c>
      <c r="BA13">
        <v>101.5625</v>
      </c>
      <c r="BC13" s="1">
        <v>40156</v>
      </c>
      <c r="BD13" s="1">
        <v>40142</v>
      </c>
      <c r="BE13">
        <f t="shared" si="1"/>
        <v>3.8356164383561646E-2</v>
      </c>
      <c r="BF13">
        <v>99.1015625</v>
      </c>
      <c r="BG13">
        <v>99.09375</v>
      </c>
      <c r="BH13">
        <v>99.078125</v>
      </c>
      <c r="BI13">
        <v>99.5</v>
      </c>
      <c r="BJ13">
        <v>99.109375</v>
      </c>
      <c r="BL13" s="1">
        <v>40141</v>
      </c>
      <c r="BM13" s="1">
        <v>40127</v>
      </c>
      <c r="BN13">
        <f t="shared" si="2"/>
        <v>3.8356164383561646E-2</v>
      </c>
      <c r="BO13">
        <v>100.59375</v>
      </c>
      <c r="BP13">
        <v>100.578125</v>
      </c>
      <c r="BQ13">
        <v>100.171875</v>
      </c>
      <c r="BR13">
        <v>100.640625</v>
      </c>
      <c r="BS13">
        <v>100.609375</v>
      </c>
      <c r="BU13" s="1">
        <v>40143</v>
      </c>
      <c r="BV13" s="1">
        <v>40129</v>
      </c>
      <c r="BW13">
        <f t="shared" si="3"/>
        <v>3.8356164383561646E-2</v>
      </c>
      <c r="BX13">
        <v>102.34375</v>
      </c>
      <c r="BY13">
        <v>102.328125</v>
      </c>
      <c r="BZ13">
        <v>102.359375</v>
      </c>
      <c r="CA13">
        <v>102.359375</v>
      </c>
      <c r="CB13">
        <v>102.359375</v>
      </c>
    </row>
    <row r="14" spans="1:80" x14ac:dyDescent="0.25">
      <c r="A14" s="1">
        <v>40134</v>
      </c>
      <c r="B14" s="1">
        <v>40119</v>
      </c>
      <c r="C14">
        <f>(A14-B14)/365</f>
        <v>4.1095890410958902E-2</v>
      </c>
      <c r="D14">
        <v>100.4609375</v>
      </c>
      <c r="E14">
        <v>100.453125</v>
      </c>
      <c r="F14">
        <v>100.40625</v>
      </c>
      <c r="G14">
        <v>100.46875</v>
      </c>
      <c r="H14">
        <v>100.46875</v>
      </c>
      <c r="J14" s="1">
        <v>40155</v>
      </c>
      <c r="K14" s="1">
        <v>40140</v>
      </c>
      <c r="L14">
        <f t="shared" si="6"/>
        <v>4.1095890410958902E-2</v>
      </c>
      <c r="M14">
        <v>100.0546875</v>
      </c>
      <c r="N14">
        <v>100.046875</v>
      </c>
      <c r="O14">
        <v>100.015625</v>
      </c>
      <c r="P14">
        <v>100.109375</v>
      </c>
      <c r="Q14">
        <v>100.0625</v>
      </c>
      <c r="S14" s="1">
        <v>40141</v>
      </c>
      <c r="T14" s="1">
        <v>40126</v>
      </c>
      <c r="U14">
        <f t="shared" si="7"/>
        <v>4.1095890410958902E-2</v>
      </c>
      <c r="V14">
        <v>100.4921875</v>
      </c>
      <c r="W14">
        <v>100.484375</v>
      </c>
      <c r="X14">
        <v>100.34375</v>
      </c>
      <c r="Y14">
        <v>100.5</v>
      </c>
      <c r="Z14">
        <v>100.5</v>
      </c>
      <c r="AB14" s="1">
        <v>40134</v>
      </c>
      <c r="AC14" s="1">
        <v>40119</v>
      </c>
      <c r="AD14">
        <f t="shared" si="4"/>
        <v>4.1095890410958902E-2</v>
      </c>
      <c r="AE14">
        <v>100.9765625</v>
      </c>
      <c r="AF14">
        <v>100.96875</v>
      </c>
      <c r="AG14">
        <v>100.703125</v>
      </c>
      <c r="AH14">
        <v>101.015625</v>
      </c>
      <c r="AI14">
        <v>100.984375</v>
      </c>
      <c r="AK14" s="1">
        <v>40156</v>
      </c>
      <c r="AL14" s="1">
        <v>40141</v>
      </c>
      <c r="AM14">
        <f t="shared" si="5"/>
        <v>4.1095890410958902E-2</v>
      </c>
      <c r="AN14">
        <v>99.8984375</v>
      </c>
      <c r="AO14">
        <v>99.890625</v>
      </c>
      <c r="AP14">
        <v>99.890625</v>
      </c>
      <c r="AQ14">
        <v>100.15625</v>
      </c>
      <c r="AR14">
        <v>99.90625</v>
      </c>
      <c r="AT14" s="1">
        <v>40134</v>
      </c>
      <c r="AU14" s="1">
        <v>40119</v>
      </c>
      <c r="AV14">
        <f t="shared" si="0"/>
        <v>4.1095890410958902E-2</v>
      </c>
      <c r="AW14">
        <v>101.6953125</v>
      </c>
      <c r="AX14">
        <v>101.6875</v>
      </c>
      <c r="AY14">
        <v>101.3125</v>
      </c>
      <c r="AZ14">
        <v>101.765625</v>
      </c>
      <c r="BA14">
        <v>101.703125</v>
      </c>
      <c r="BC14" s="1">
        <v>40157</v>
      </c>
      <c r="BD14" s="1">
        <v>40142</v>
      </c>
      <c r="BE14">
        <f t="shared" si="1"/>
        <v>4.1095890410958902E-2</v>
      </c>
      <c r="BF14">
        <v>98.7109375</v>
      </c>
      <c r="BG14">
        <v>98.703125</v>
      </c>
      <c r="BH14">
        <v>98.484375</v>
      </c>
      <c r="BI14">
        <v>98.984375</v>
      </c>
      <c r="BJ14">
        <v>98.71875</v>
      </c>
      <c r="BL14" s="1">
        <v>40142</v>
      </c>
      <c r="BM14" s="1">
        <v>40127</v>
      </c>
      <c r="BN14">
        <f t="shared" si="2"/>
        <v>4.1095890410958902E-2</v>
      </c>
      <c r="BO14">
        <v>100.875</v>
      </c>
      <c r="BP14">
        <v>100.859375</v>
      </c>
      <c r="BQ14">
        <v>100.265625</v>
      </c>
      <c r="BR14">
        <v>101</v>
      </c>
      <c r="BS14">
        <v>100.890625</v>
      </c>
      <c r="BU14" s="1">
        <v>40144</v>
      </c>
      <c r="BV14" s="1">
        <v>40129</v>
      </c>
      <c r="BW14">
        <f t="shared" si="3"/>
        <v>4.1095890410958902E-2</v>
      </c>
      <c r="BX14">
        <v>102.953125</v>
      </c>
      <c r="BY14">
        <v>102.9375</v>
      </c>
      <c r="BZ14">
        <v>102.5</v>
      </c>
      <c r="CA14">
        <v>103.046875</v>
      </c>
      <c r="CB14">
        <v>102.96875</v>
      </c>
    </row>
    <row r="15" spans="1:80" x14ac:dyDescent="0.25">
      <c r="A15" s="1">
        <v>40135</v>
      </c>
      <c r="B15" s="1">
        <v>40119</v>
      </c>
      <c r="C15">
        <f>(A15-B15)/365</f>
        <v>4.3835616438356165E-2</v>
      </c>
      <c r="D15">
        <v>100.4921875</v>
      </c>
      <c r="E15">
        <v>100.484375</v>
      </c>
      <c r="F15">
        <v>100.4375</v>
      </c>
      <c r="G15">
        <v>100.515625</v>
      </c>
      <c r="H15">
        <v>100.5</v>
      </c>
      <c r="J15" s="1">
        <v>40156</v>
      </c>
      <c r="K15" s="1">
        <v>40140</v>
      </c>
      <c r="L15">
        <f t="shared" si="6"/>
        <v>4.3835616438356165E-2</v>
      </c>
      <c r="M15">
        <v>100.0078125</v>
      </c>
      <c r="N15">
        <v>100</v>
      </c>
      <c r="O15">
        <v>100</v>
      </c>
      <c r="P15">
        <v>100.078125</v>
      </c>
      <c r="Q15">
        <v>100.015625</v>
      </c>
      <c r="S15" s="1">
        <v>40142</v>
      </c>
      <c r="T15" s="1">
        <v>40126</v>
      </c>
      <c r="U15">
        <f t="shared" si="7"/>
        <v>4.3835616438356165E-2</v>
      </c>
      <c r="V15">
        <v>100.4765625</v>
      </c>
      <c r="W15">
        <v>100.46875</v>
      </c>
      <c r="X15">
        <v>100.390625</v>
      </c>
      <c r="Y15">
        <v>100.5</v>
      </c>
      <c r="Z15">
        <v>100.484375</v>
      </c>
      <c r="AB15" s="1">
        <v>40135</v>
      </c>
      <c r="AC15" s="1">
        <v>40119</v>
      </c>
      <c r="AD15">
        <f t="shared" si="4"/>
        <v>4.3835616438356165E-2</v>
      </c>
      <c r="AE15">
        <v>100.8515625</v>
      </c>
      <c r="AF15">
        <v>100.84375</v>
      </c>
      <c r="AG15">
        <v>100.796875</v>
      </c>
      <c r="AH15">
        <v>101.015625</v>
      </c>
      <c r="AI15">
        <v>100.859375</v>
      </c>
      <c r="AK15" s="1">
        <v>40157</v>
      </c>
      <c r="AL15" s="1">
        <v>40141</v>
      </c>
      <c r="AM15">
        <f t="shared" si="5"/>
        <v>4.3835616438356165E-2</v>
      </c>
      <c r="AN15">
        <v>99.6953125</v>
      </c>
      <c r="AO15">
        <v>99.6875</v>
      </c>
      <c r="AP15">
        <v>99.515625</v>
      </c>
      <c r="AQ15">
        <v>99.859375</v>
      </c>
      <c r="AR15">
        <v>99.703125</v>
      </c>
      <c r="AT15" s="1">
        <v>40135</v>
      </c>
      <c r="AU15" s="1">
        <v>40119</v>
      </c>
      <c r="AV15">
        <f t="shared" si="0"/>
        <v>4.3835616438356165E-2</v>
      </c>
      <c r="AW15">
        <v>101.4140625</v>
      </c>
      <c r="AX15">
        <v>101.40625</v>
      </c>
      <c r="AY15">
        <v>101.359375</v>
      </c>
      <c r="AZ15">
        <v>101.71875</v>
      </c>
      <c r="BA15">
        <v>101.421875</v>
      </c>
      <c r="BC15" s="1">
        <v>40158</v>
      </c>
      <c r="BD15" s="1">
        <v>40142</v>
      </c>
      <c r="BE15">
        <f t="shared" si="1"/>
        <v>4.3835616438356165E-2</v>
      </c>
      <c r="BF15">
        <v>98.2734375</v>
      </c>
      <c r="BG15">
        <v>98.265625</v>
      </c>
      <c r="BH15">
        <v>98.15625</v>
      </c>
      <c r="BI15">
        <v>98.46875</v>
      </c>
      <c r="BJ15">
        <v>98.28125</v>
      </c>
      <c r="BL15" s="1">
        <v>40143</v>
      </c>
      <c r="BM15" s="1">
        <v>40127</v>
      </c>
      <c r="BN15">
        <f t="shared" si="2"/>
        <v>4.3835616438356165E-2</v>
      </c>
      <c r="BO15">
        <v>100.875</v>
      </c>
      <c r="BP15">
        <v>100.859375</v>
      </c>
      <c r="BQ15">
        <v>100.890625</v>
      </c>
      <c r="BR15">
        <v>100.890625</v>
      </c>
      <c r="BS15">
        <v>100.890625</v>
      </c>
      <c r="BU15" s="1">
        <v>40147</v>
      </c>
      <c r="BV15" s="1">
        <v>40129</v>
      </c>
      <c r="BW15">
        <f t="shared" si="3"/>
        <v>4.9315068493150684E-2</v>
      </c>
      <c r="BX15">
        <v>103.09375</v>
      </c>
      <c r="BY15">
        <v>103.078125</v>
      </c>
      <c r="BZ15">
        <v>102.375</v>
      </c>
      <c r="CA15">
        <v>103.25</v>
      </c>
      <c r="CB15">
        <v>103.109375</v>
      </c>
    </row>
    <row r="16" spans="1:80" x14ac:dyDescent="0.25">
      <c r="A16" s="1">
        <v>40136</v>
      </c>
      <c r="B16" s="1">
        <v>40119</v>
      </c>
      <c r="C16">
        <f>(A16-B16)/365</f>
        <v>4.6575342465753428E-2</v>
      </c>
      <c r="D16">
        <v>100.5703125</v>
      </c>
      <c r="E16">
        <v>100.5625</v>
      </c>
      <c r="F16">
        <v>100.53125</v>
      </c>
      <c r="G16">
        <v>100.625</v>
      </c>
      <c r="H16">
        <v>100.578125</v>
      </c>
      <c r="J16" s="1">
        <v>40157</v>
      </c>
      <c r="K16" s="1">
        <v>40140</v>
      </c>
      <c r="L16">
        <f t="shared" si="6"/>
        <v>4.6575342465753428E-2</v>
      </c>
      <c r="M16">
        <v>99.9609375</v>
      </c>
      <c r="N16">
        <v>99.953125</v>
      </c>
      <c r="O16">
        <v>99.90625</v>
      </c>
      <c r="P16">
        <v>100.015625</v>
      </c>
      <c r="Q16">
        <v>99.96875</v>
      </c>
      <c r="S16" s="1">
        <v>40143</v>
      </c>
      <c r="T16" s="1">
        <v>40126</v>
      </c>
      <c r="U16">
        <f t="shared" si="7"/>
        <v>4.6575342465753428E-2</v>
      </c>
      <c r="V16">
        <v>100.4609375</v>
      </c>
      <c r="W16">
        <v>100.453125</v>
      </c>
      <c r="X16">
        <v>100.46875</v>
      </c>
      <c r="Y16">
        <v>100.46875</v>
      </c>
      <c r="Z16">
        <v>100.46875</v>
      </c>
      <c r="AB16" s="1">
        <v>40136</v>
      </c>
      <c r="AC16" s="1">
        <v>40119</v>
      </c>
      <c r="AD16">
        <f t="shared" si="4"/>
        <v>4.6575342465753428E-2</v>
      </c>
      <c r="AE16">
        <v>101.0546875</v>
      </c>
      <c r="AF16">
        <v>101.046875</v>
      </c>
      <c r="AG16">
        <v>100.890625</v>
      </c>
      <c r="AH16">
        <v>101.140625</v>
      </c>
      <c r="AI16">
        <v>101.0625</v>
      </c>
      <c r="AK16" s="1">
        <v>40158</v>
      </c>
      <c r="AL16" s="1">
        <v>40141</v>
      </c>
      <c r="AM16">
        <f t="shared" si="5"/>
        <v>4.6575342465753428E-2</v>
      </c>
      <c r="AN16">
        <v>99.4140625</v>
      </c>
      <c r="AO16">
        <v>99.40625</v>
      </c>
      <c r="AP16">
        <v>99.265625</v>
      </c>
      <c r="AQ16">
        <v>99.5</v>
      </c>
      <c r="AR16">
        <v>99.421875</v>
      </c>
      <c r="AT16" s="1">
        <v>40136</v>
      </c>
      <c r="AU16" s="1">
        <v>40119</v>
      </c>
      <c r="AV16">
        <f t="shared" si="0"/>
        <v>4.6575342465753428E-2</v>
      </c>
      <c r="AW16">
        <v>101.6328125</v>
      </c>
      <c r="AX16">
        <v>101.625</v>
      </c>
      <c r="AY16">
        <v>101.46875</v>
      </c>
      <c r="AZ16">
        <v>101.78125</v>
      </c>
      <c r="BA16">
        <v>101.640625</v>
      </c>
      <c r="BC16" s="1">
        <v>40161</v>
      </c>
      <c r="BD16" s="1">
        <v>40142</v>
      </c>
      <c r="BE16">
        <f t="shared" si="1"/>
        <v>5.2054794520547946E-2</v>
      </c>
      <c r="BF16">
        <v>98.1953125</v>
      </c>
      <c r="BG16">
        <v>98.1875</v>
      </c>
      <c r="BH16">
        <v>98.1875</v>
      </c>
      <c r="BI16">
        <v>98.453125</v>
      </c>
      <c r="BJ16">
        <v>98.203125</v>
      </c>
      <c r="BL16" s="1">
        <v>40144</v>
      </c>
      <c r="BM16" s="1">
        <v>40127</v>
      </c>
      <c r="BN16">
        <f t="shared" si="2"/>
        <v>4.6575342465753428E-2</v>
      </c>
      <c r="BO16">
        <v>101.421875</v>
      </c>
      <c r="BP16">
        <v>101.40625</v>
      </c>
      <c r="BQ16">
        <v>101.09375</v>
      </c>
      <c r="BR16">
        <v>101.5</v>
      </c>
      <c r="BS16">
        <v>101.4375</v>
      </c>
      <c r="BU16" s="1">
        <v>40148</v>
      </c>
      <c r="BV16" s="1">
        <v>40129</v>
      </c>
      <c r="BW16">
        <f t="shared" si="3"/>
        <v>5.2054794520547946E-2</v>
      </c>
      <c r="BX16">
        <v>101.6875</v>
      </c>
      <c r="BY16">
        <v>101.671875</v>
      </c>
      <c r="BZ16">
        <v>101.625</v>
      </c>
      <c r="CA16">
        <v>102.640625</v>
      </c>
      <c r="CB16">
        <v>101.703125</v>
      </c>
    </row>
    <row r="17" spans="1:80" x14ac:dyDescent="0.25">
      <c r="A17" s="1">
        <v>40137</v>
      </c>
      <c r="B17" s="1">
        <v>40119</v>
      </c>
      <c r="C17">
        <f>(A17-B17)/365</f>
        <v>4.9315068493150684E-2</v>
      </c>
      <c r="D17">
        <v>100.5234375</v>
      </c>
      <c r="E17">
        <v>100.515625</v>
      </c>
      <c r="F17">
        <v>100.53125</v>
      </c>
      <c r="G17">
        <v>100.625</v>
      </c>
      <c r="H17">
        <v>100.53125</v>
      </c>
      <c r="J17" s="1">
        <v>40158</v>
      </c>
      <c r="K17" s="1">
        <v>40140</v>
      </c>
      <c r="L17">
        <f t="shared" si="6"/>
        <v>4.9315068493150684E-2</v>
      </c>
      <c r="M17">
        <v>99.8984375</v>
      </c>
      <c r="N17">
        <v>99.890625</v>
      </c>
      <c r="O17">
        <v>99.828125</v>
      </c>
      <c r="P17">
        <v>99.90625</v>
      </c>
      <c r="Q17">
        <v>99.90625</v>
      </c>
      <c r="S17" s="1">
        <v>40144</v>
      </c>
      <c r="T17" s="1">
        <v>40126</v>
      </c>
      <c r="U17">
        <f t="shared" si="7"/>
        <v>4.9315068493150684E-2</v>
      </c>
      <c r="V17">
        <v>100.7109375</v>
      </c>
      <c r="W17">
        <v>100.703125</v>
      </c>
      <c r="X17">
        <v>100.578125</v>
      </c>
      <c r="Y17">
        <v>100.75</v>
      </c>
      <c r="Z17">
        <v>100.71875</v>
      </c>
      <c r="AB17" s="1">
        <v>40137</v>
      </c>
      <c r="AC17" s="1">
        <v>40119</v>
      </c>
      <c r="AD17">
        <f t="shared" si="4"/>
        <v>4.9315068493150684E-2</v>
      </c>
      <c r="AE17">
        <v>100.9140625</v>
      </c>
      <c r="AF17">
        <v>100.90625</v>
      </c>
      <c r="AG17">
        <v>100.921875</v>
      </c>
      <c r="AH17">
        <v>101.21875</v>
      </c>
      <c r="AI17">
        <v>100.921875</v>
      </c>
      <c r="AK17" s="1">
        <v>40161</v>
      </c>
      <c r="AL17" s="1">
        <v>40141</v>
      </c>
      <c r="AM17">
        <f t="shared" si="5"/>
        <v>5.4794520547945202E-2</v>
      </c>
      <c r="AN17">
        <v>99.2421875</v>
      </c>
      <c r="AO17">
        <v>99.234375</v>
      </c>
      <c r="AP17">
        <v>99.21875</v>
      </c>
      <c r="AQ17">
        <v>99.5</v>
      </c>
      <c r="AR17">
        <v>99.25</v>
      </c>
      <c r="AT17" s="1">
        <v>40137</v>
      </c>
      <c r="AU17" s="1">
        <v>40119</v>
      </c>
      <c r="AV17">
        <f t="shared" si="0"/>
        <v>4.9315068493150684E-2</v>
      </c>
      <c r="AW17">
        <v>101.3828125</v>
      </c>
      <c r="AX17">
        <v>101.375</v>
      </c>
      <c r="AY17">
        <v>101.390625</v>
      </c>
      <c r="AZ17">
        <v>101.75</v>
      </c>
      <c r="BA17">
        <v>101.390625</v>
      </c>
      <c r="BC17" s="1">
        <v>40162</v>
      </c>
      <c r="BD17" s="1">
        <v>40142</v>
      </c>
      <c r="BE17">
        <f t="shared" si="1"/>
        <v>5.4794520547945202E-2</v>
      </c>
      <c r="BF17">
        <v>98.0234375</v>
      </c>
      <c r="BG17">
        <v>98.015625</v>
      </c>
      <c r="BH17">
        <v>97.78125</v>
      </c>
      <c r="BI17">
        <v>98.046875</v>
      </c>
      <c r="BJ17">
        <v>98.03125</v>
      </c>
      <c r="BL17" s="1">
        <v>40147</v>
      </c>
      <c r="BM17" s="1">
        <v>40127</v>
      </c>
      <c r="BN17">
        <f t="shared" si="2"/>
        <v>5.4794520547945202E-2</v>
      </c>
      <c r="BO17">
        <v>101.484375</v>
      </c>
      <c r="BP17">
        <v>101.46875</v>
      </c>
      <c r="BQ17">
        <v>101.09375</v>
      </c>
      <c r="BR17">
        <v>101.59375</v>
      </c>
      <c r="BS17">
        <v>101.5</v>
      </c>
      <c r="BU17" s="1">
        <v>40149</v>
      </c>
      <c r="BV17" s="1">
        <v>40129</v>
      </c>
      <c r="BW17">
        <f t="shared" si="3"/>
        <v>5.4794520547945202E-2</v>
      </c>
      <c r="BX17">
        <v>102.0625</v>
      </c>
      <c r="BY17">
        <v>102.046875</v>
      </c>
      <c r="BZ17">
        <v>101.5</v>
      </c>
      <c r="CA17">
        <v>102.609375</v>
      </c>
      <c r="CB17">
        <v>102.078125</v>
      </c>
    </row>
    <row r="18" spans="1:80" x14ac:dyDescent="0.25">
      <c r="A18" s="1">
        <v>40140</v>
      </c>
      <c r="B18" s="1">
        <v>40119</v>
      </c>
      <c r="C18">
        <f>(A18-B18)/365</f>
        <v>5.7534246575342465E-2</v>
      </c>
      <c r="D18">
        <v>100.5234375</v>
      </c>
      <c r="E18">
        <v>100.515625</v>
      </c>
      <c r="F18">
        <v>100.484375</v>
      </c>
      <c r="G18">
        <v>100.53125</v>
      </c>
      <c r="H18">
        <v>100.53125</v>
      </c>
      <c r="J18" s="1">
        <v>40161</v>
      </c>
      <c r="K18" s="1">
        <v>40140</v>
      </c>
      <c r="L18">
        <f t="shared" si="6"/>
        <v>5.7534246575342465E-2</v>
      </c>
      <c r="M18">
        <v>99.8046875</v>
      </c>
      <c r="N18">
        <v>99.796875</v>
      </c>
      <c r="O18">
        <v>99.796875</v>
      </c>
      <c r="P18">
        <v>99.90625</v>
      </c>
      <c r="Q18">
        <v>99.8125</v>
      </c>
      <c r="S18" s="1">
        <v>40147</v>
      </c>
      <c r="T18" s="1">
        <v>40126</v>
      </c>
      <c r="U18">
        <f t="shared" si="7"/>
        <v>5.7534246575342465E-2</v>
      </c>
      <c r="V18">
        <v>100.7890625</v>
      </c>
      <c r="W18">
        <v>100.78125</v>
      </c>
      <c r="X18">
        <v>100.65625</v>
      </c>
      <c r="Y18">
        <v>100.828125</v>
      </c>
      <c r="Z18">
        <v>100.796875</v>
      </c>
      <c r="AB18" s="1">
        <v>40140</v>
      </c>
      <c r="AC18" s="1">
        <v>40119</v>
      </c>
      <c r="AD18">
        <f t="shared" si="4"/>
        <v>5.7534246575342465E-2</v>
      </c>
      <c r="AE18">
        <v>100.9609375</v>
      </c>
      <c r="AF18">
        <v>100.953125</v>
      </c>
      <c r="AG18">
        <v>100.734375</v>
      </c>
      <c r="AH18">
        <v>100.96875</v>
      </c>
      <c r="AI18">
        <v>100.96875</v>
      </c>
      <c r="AK18" s="1">
        <v>40162</v>
      </c>
      <c r="AL18" s="1">
        <v>40141</v>
      </c>
      <c r="AM18">
        <f t="shared" si="5"/>
        <v>5.7534246575342465E-2</v>
      </c>
      <c r="AN18">
        <v>99.0546875</v>
      </c>
      <c r="AO18">
        <v>99.046875</v>
      </c>
      <c r="AP18">
        <v>98.890625</v>
      </c>
      <c r="AQ18">
        <v>99.15625</v>
      </c>
      <c r="AR18">
        <v>99.0625</v>
      </c>
      <c r="AT18" s="1">
        <v>40140</v>
      </c>
      <c r="AU18" s="1">
        <v>40119</v>
      </c>
      <c r="AV18">
        <f t="shared" si="0"/>
        <v>5.7534246575342465E-2</v>
      </c>
      <c r="AW18">
        <v>101.5390625</v>
      </c>
      <c r="AX18">
        <v>101.53125</v>
      </c>
      <c r="AY18">
        <v>101.125</v>
      </c>
      <c r="AZ18">
        <v>101.5625</v>
      </c>
      <c r="BA18">
        <v>101.546875</v>
      </c>
      <c r="BC18" s="1">
        <v>40163</v>
      </c>
      <c r="BD18" s="1">
        <v>40142</v>
      </c>
      <c r="BE18">
        <f t="shared" si="1"/>
        <v>5.7534246575342465E-2</v>
      </c>
      <c r="BF18">
        <v>97.9609375</v>
      </c>
      <c r="BG18">
        <v>97.953125</v>
      </c>
      <c r="BH18">
        <v>97.859375</v>
      </c>
      <c r="BI18">
        <v>98.3125</v>
      </c>
      <c r="BJ18">
        <v>97.96875</v>
      </c>
      <c r="BL18" s="1">
        <v>40148</v>
      </c>
      <c r="BM18" s="1">
        <v>40127</v>
      </c>
      <c r="BN18">
        <f t="shared" si="2"/>
        <v>5.7534246575342465E-2</v>
      </c>
      <c r="BO18">
        <v>100.765625</v>
      </c>
      <c r="BP18">
        <v>100.75</v>
      </c>
      <c r="BQ18">
        <v>100.765625</v>
      </c>
      <c r="BR18">
        <v>101.3125</v>
      </c>
      <c r="BS18">
        <v>100.78125</v>
      </c>
      <c r="BU18" s="1">
        <v>40150</v>
      </c>
      <c r="BV18" s="1">
        <v>40129</v>
      </c>
      <c r="BW18">
        <f t="shared" si="3"/>
        <v>5.7534246575342465E-2</v>
      </c>
      <c r="BX18">
        <v>100.703125</v>
      </c>
      <c r="BY18">
        <v>100.6875</v>
      </c>
      <c r="BZ18">
        <v>100.609375</v>
      </c>
      <c r="CA18">
        <v>101.5</v>
      </c>
      <c r="CB18">
        <v>100.71875</v>
      </c>
    </row>
    <row r="19" spans="1:80" x14ac:dyDescent="0.25">
      <c r="A19" s="1">
        <v>40141</v>
      </c>
      <c r="B19" s="1">
        <v>40119</v>
      </c>
      <c r="C19">
        <f>(A19-B19)/365</f>
        <v>6.0273972602739728E-2</v>
      </c>
      <c r="D19">
        <v>100.625</v>
      </c>
      <c r="E19">
        <v>100.59375</v>
      </c>
      <c r="F19">
        <v>100.578125</v>
      </c>
      <c r="G19">
        <v>100.65625</v>
      </c>
      <c r="H19">
        <v>100.65625</v>
      </c>
      <c r="J19" s="1">
        <v>40162</v>
      </c>
      <c r="K19" s="1">
        <v>40140</v>
      </c>
      <c r="L19">
        <f t="shared" si="6"/>
        <v>6.0273972602739728E-2</v>
      </c>
      <c r="M19">
        <v>99.8046875</v>
      </c>
      <c r="N19">
        <v>99.796875</v>
      </c>
      <c r="O19">
        <v>99.71875</v>
      </c>
      <c r="P19">
        <v>99.8125</v>
      </c>
      <c r="Q19">
        <v>99.8125</v>
      </c>
      <c r="S19" s="1">
        <v>40148</v>
      </c>
      <c r="T19" s="1">
        <v>40126</v>
      </c>
      <c r="U19">
        <f t="shared" si="7"/>
        <v>6.0273972602739728E-2</v>
      </c>
      <c r="V19">
        <v>100.7421875</v>
      </c>
      <c r="W19">
        <v>100.734375</v>
      </c>
      <c r="X19">
        <v>100.734375</v>
      </c>
      <c r="Y19">
        <v>100.859375</v>
      </c>
      <c r="Z19">
        <v>100.75</v>
      </c>
      <c r="AB19" s="1">
        <v>40141</v>
      </c>
      <c r="AC19" s="1">
        <v>40119</v>
      </c>
      <c r="AD19">
        <f t="shared" si="4"/>
        <v>6.0273972602739728E-2</v>
      </c>
      <c r="AE19">
        <v>101.3203125</v>
      </c>
      <c r="AF19">
        <v>101.3125</v>
      </c>
      <c r="AG19">
        <v>101</v>
      </c>
      <c r="AH19">
        <v>101.34375</v>
      </c>
      <c r="AI19">
        <v>101.328125</v>
      </c>
      <c r="AK19" s="1">
        <v>40163</v>
      </c>
      <c r="AL19" s="1">
        <v>40141</v>
      </c>
      <c r="AM19">
        <f t="shared" si="5"/>
        <v>6.0273972602739728E-2</v>
      </c>
      <c r="AN19">
        <v>99.0234375</v>
      </c>
      <c r="AO19">
        <v>99.015625</v>
      </c>
      <c r="AP19">
        <v>98.953125</v>
      </c>
      <c r="AQ19">
        <v>99.28125</v>
      </c>
      <c r="AR19">
        <v>99.03125</v>
      </c>
      <c r="AT19" s="1">
        <v>40141</v>
      </c>
      <c r="AU19" s="1">
        <v>40119</v>
      </c>
      <c r="AV19">
        <f t="shared" si="0"/>
        <v>6.0273972602739728E-2</v>
      </c>
      <c r="AW19">
        <v>102.0234375</v>
      </c>
      <c r="AX19">
        <v>102.015625</v>
      </c>
      <c r="AY19">
        <v>101.59375</v>
      </c>
      <c r="AZ19">
        <v>102.046875</v>
      </c>
      <c r="BA19">
        <v>102.03125</v>
      </c>
      <c r="BC19" s="1">
        <v>40164</v>
      </c>
      <c r="BD19" s="1">
        <v>40142</v>
      </c>
      <c r="BE19">
        <f t="shared" si="1"/>
        <v>6.0273972602739728E-2</v>
      </c>
      <c r="BF19">
        <v>98.6796875</v>
      </c>
      <c r="BG19">
        <v>98.671875</v>
      </c>
      <c r="BH19">
        <v>98.34375</v>
      </c>
      <c r="BI19">
        <v>98.734375</v>
      </c>
      <c r="BJ19">
        <v>98.6875</v>
      </c>
      <c r="BL19" s="1">
        <v>40149</v>
      </c>
      <c r="BM19" s="1">
        <v>40127</v>
      </c>
      <c r="BN19">
        <f t="shared" si="2"/>
        <v>6.0273972602739728E-2</v>
      </c>
      <c r="BO19">
        <v>100.53125</v>
      </c>
      <c r="BP19">
        <v>100.515625</v>
      </c>
      <c r="BQ19">
        <v>100.46875</v>
      </c>
      <c r="BR19">
        <v>100.953125</v>
      </c>
      <c r="BS19">
        <v>100.546875</v>
      </c>
      <c r="BU19" s="1">
        <v>40151</v>
      </c>
      <c r="BV19" s="1">
        <v>40129</v>
      </c>
      <c r="BW19">
        <f t="shared" si="3"/>
        <v>6.0273972602739728E-2</v>
      </c>
      <c r="BX19">
        <v>99.65625</v>
      </c>
      <c r="BY19">
        <v>99.640625</v>
      </c>
      <c r="BZ19">
        <v>99.078125</v>
      </c>
      <c r="CA19">
        <v>99.984375</v>
      </c>
      <c r="CB19">
        <v>99.671875</v>
      </c>
    </row>
    <row r="20" spans="1:80" x14ac:dyDescent="0.25">
      <c r="A20" s="1">
        <v>40142</v>
      </c>
      <c r="B20" s="1">
        <v>40119</v>
      </c>
      <c r="C20">
        <f>(A20-B20)/365</f>
        <v>6.3013698630136991E-2</v>
      </c>
      <c r="D20">
        <v>100.59375</v>
      </c>
      <c r="E20">
        <v>100.5625</v>
      </c>
      <c r="F20">
        <v>100.578125</v>
      </c>
      <c r="G20">
        <v>100.65625</v>
      </c>
      <c r="H20">
        <v>100.625</v>
      </c>
      <c r="J20" s="1">
        <v>40163</v>
      </c>
      <c r="K20" s="1">
        <v>40140</v>
      </c>
      <c r="L20">
        <f t="shared" si="6"/>
        <v>6.3013698630136991E-2</v>
      </c>
      <c r="M20">
        <v>99.8359375</v>
      </c>
      <c r="N20">
        <v>99.828125</v>
      </c>
      <c r="O20">
        <v>99.78125</v>
      </c>
      <c r="P20">
        <v>99.90625</v>
      </c>
      <c r="Q20">
        <v>99.84375</v>
      </c>
      <c r="S20" s="1">
        <v>40149</v>
      </c>
      <c r="T20" s="1">
        <v>40126</v>
      </c>
      <c r="U20">
        <f t="shared" si="7"/>
        <v>6.3013698630136991E-2</v>
      </c>
      <c r="V20">
        <v>100.6015625</v>
      </c>
      <c r="W20">
        <v>100.59375</v>
      </c>
      <c r="X20">
        <v>100.59375</v>
      </c>
      <c r="Y20">
        <v>100.78125</v>
      </c>
      <c r="Z20">
        <v>100.609375</v>
      </c>
      <c r="AB20" s="1">
        <v>40142</v>
      </c>
      <c r="AC20" s="1">
        <v>40119</v>
      </c>
      <c r="AD20">
        <f t="shared" si="4"/>
        <v>6.3013698630136991E-2</v>
      </c>
      <c r="AE20">
        <v>101.40625</v>
      </c>
      <c r="AF20">
        <v>101.375</v>
      </c>
      <c r="AG20">
        <v>101.15625</v>
      </c>
      <c r="AH20">
        <v>101.484375</v>
      </c>
      <c r="AI20">
        <v>101.4375</v>
      </c>
      <c r="AK20" s="1">
        <v>40164</v>
      </c>
      <c r="AL20" s="1">
        <v>40141</v>
      </c>
      <c r="AM20">
        <f t="shared" si="5"/>
        <v>6.3013698630136991E-2</v>
      </c>
      <c r="AN20">
        <v>99.5859375</v>
      </c>
      <c r="AO20">
        <v>99.578125</v>
      </c>
      <c r="AP20">
        <v>99.3125</v>
      </c>
      <c r="AQ20">
        <v>99.609375</v>
      </c>
      <c r="AR20">
        <v>99.59375</v>
      </c>
      <c r="AT20" s="1">
        <v>40142</v>
      </c>
      <c r="AU20" s="1">
        <v>40119</v>
      </c>
      <c r="AV20">
        <f t="shared" si="0"/>
        <v>6.3013698630136991E-2</v>
      </c>
      <c r="AW20">
        <v>102.3359375</v>
      </c>
      <c r="AX20">
        <v>102.328125</v>
      </c>
      <c r="AY20">
        <v>101.78125</v>
      </c>
      <c r="AZ20">
        <v>102.421875</v>
      </c>
      <c r="BA20">
        <v>102.34375</v>
      </c>
      <c r="BC20" s="1">
        <v>40165</v>
      </c>
      <c r="BD20" s="1">
        <v>40142</v>
      </c>
      <c r="BE20">
        <f t="shared" si="1"/>
        <v>6.3013698630136991E-2</v>
      </c>
      <c r="BF20">
        <v>98.2734375</v>
      </c>
      <c r="BG20">
        <v>98.265625</v>
      </c>
      <c r="BH20">
        <v>98.21875</v>
      </c>
      <c r="BI20">
        <v>98.578125</v>
      </c>
      <c r="BJ20">
        <v>98.28125</v>
      </c>
      <c r="BL20" s="1">
        <v>40150</v>
      </c>
      <c r="BM20" s="1">
        <v>40127</v>
      </c>
      <c r="BN20">
        <f t="shared" si="2"/>
        <v>6.3013698630136991E-2</v>
      </c>
      <c r="BO20">
        <v>99.90625</v>
      </c>
      <c r="BP20">
        <v>99.890625</v>
      </c>
      <c r="BQ20">
        <v>99.8125</v>
      </c>
      <c r="BR20">
        <v>100.15625</v>
      </c>
      <c r="BS20">
        <v>99.921875</v>
      </c>
      <c r="BU20" s="1">
        <v>40154</v>
      </c>
      <c r="BV20" s="1">
        <v>40129</v>
      </c>
      <c r="BW20">
        <f t="shared" si="3"/>
        <v>6.8493150684931503E-2</v>
      </c>
      <c r="BX20">
        <v>99.828125</v>
      </c>
      <c r="BY20">
        <v>99.8125</v>
      </c>
      <c r="BZ20">
        <v>99.296875</v>
      </c>
      <c r="CA20">
        <v>100.125</v>
      </c>
      <c r="CB20">
        <v>99.84375</v>
      </c>
    </row>
    <row r="21" spans="1:80" x14ac:dyDescent="0.25">
      <c r="A21" s="1">
        <v>40143</v>
      </c>
      <c r="B21" s="1">
        <v>40119</v>
      </c>
      <c r="C21">
        <f>(A21-B21)/365</f>
        <v>6.575342465753424E-2</v>
      </c>
      <c r="D21">
        <v>100.59375</v>
      </c>
      <c r="E21">
        <v>100.5625</v>
      </c>
      <c r="F21">
        <v>100.625</v>
      </c>
      <c r="G21">
        <v>100.625</v>
      </c>
      <c r="H21">
        <v>100.625</v>
      </c>
      <c r="J21" s="1">
        <v>40164</v>
      </c>
      <c r="K21" s="1">
        <v>40140</v>
      </c>
      <c r="L21">
        <f t="shared" si="6"/>
        <v>6.575342465753424E-2</v>
      </c>
      <c r="M21">
        <v>99.9921875</v>
      </c>
      <c r="N21">
        <v>99.984375</v>
      </c>
      <c r="O21">
        <v>99.921875</v>
      </c>
      <c r="P21">
        <v>100.015625</v>
      </c>
      <c r="Q21">
        <v>100</v>
      </c>
      <c r="S21" s="1">
        <v>40150</v>
      </c>
      <c r="T21" s="1">
        <v>40126</v>
      </c>
      <c r="U21">
        <f t="shared" si="7"/>
        <v>6.575342465753424E-2</v>
      </c>
      <c r="V21">
        <v>100.5390625</v>
      </c>
      <c r="W21">
        <v>100.53125</v>
      </c>
      <c r="X21">
        <v>100.359375</v>
      </c>
      <c r="Y21">
        <v>100.5625</v>
      </c>
      <c r="Z21">
        <v>100.546875</v>
      </c>
      <c r="AB21" s="1">
        <v>40143</v>
      </c>
      <c r="AC21" s="1">
        <v>40119</v>
      </c>
      <c r="AD21">
        <f t="shared" si="4"/>
        <v>6.575342465753424E-2</v>
      </c>
      <c r="AE21">
        <v>101.40625</v>
      </c>
      <c r="AF21">
        <v>101.375</v>
      </c>
      <c r="AG21">
        <v>101.4375</v>
      </c>
      <c r="AH21">
        <v>101.4375</v>
      </c>
      <c r="AI21">
        <v>101.4375</v>
      </c>
      <c r="AK21" s="1">
        <v>40165</v>
      </c>
      <c r="AL21" s="1">
        <v>40141</v>
      </c>
      <c r="AM21">
        <f t="shared" si="5"/>
        <v>6.575342465753424E-2</v>
      </c>
      <c r="AN21">
        <v>99.3046875</v>
      </c>
      <c r="AO21">
        <v>99.296875</v>
      </c>
      <c r="AP21">
        <v>99.28125</v>
      </c>
      <c r="AQ21">
        <v>99.5</v>
      </c>
      <c r="AR21">
        <v>99.3125</v>
      </c>
      <c r="AT21" s="1">
        <v>40143</v>
      </c>
      <c r="AU21" s="1">
        <v>40119</v>
      </c>
      <c r="AV21">
        <f t="shared" si="0"/>
        <v>6.575342465753424E-2</v>
      </c>
      <c r="AW21">
        <v>102.3125</v>
      </c>
      <c r="AX21">
        <v>102.28125</v>
      </c>
      <c r="AY21">
        <v>102.34375</v>
      </c>
      <c r="AZ21">
        <v>102.34375</v>
      </c>
      <c r="BA21">
        <v>102.34375</v>
      </c>
      <c r="BC21" s="1">
        <v>40168</v>
      </c>
      <c r="BD21" s="1">
        <v>40142</v>
      </c>
      <c r="BE21">
        <f t="shared" si="1"/>
        <v>7.1232876712328766E-2</v>
      </c>
      <c r="BF21">
        <v>97.4453125</v>
      </c>
      <c r="BG21">
        <v>97.4375</v>
      </c>
      <c r="BH21">
        <v>97.359375</v>
      </c>
      <c r="BI21">
        <v>97.9375</v>
      </c>
      <c r="BJ21">
        <v>97.453125</v>
      </c>
      <c r="BL21" s="1">
        <v>40151</v>
      </c>
      <c r="BM21" s="1">
        <v>40127</v>
      </c>
      <c r="BN21">
        <f t="shared" si="2"/>
        <v>6.575342465753424E-2</v>
      </c>
      <c r="BO21">
        <v>99.171875</v>
      </c>
      <c r="BP21">
        <v>99.15625</v>
      </c>
      <c r="BQ21">
        <v>98.890625</v>
      </c>
      <c r="BR21">
        <v>99.34375</v>
      </c>
      <c r="BS21">
        <v>99.1875</v>
      </c>
      <c r="BU21" s="1">
        <v>40155</v>
      </c>
      <c r="BV21" s="1">
        <v>40129</v>
      </c>
      <c r="BW21">
        <f t="shared" si="3"/>
        <v>7.1232876712328766E-2</v>
      </c>
      <c r="BX21">
        <v>100</v>
      </c>
      <c r="BY21">
        <v>99.984375</v>
      </c>
      <c r="BZ21">
        <v>99.59375</v>
      </c>
      <c r="CA21">
        <v>100.859375</v>
      </c>
      <c r="CB21">
        <v>100.015625</v>
      </c>
    </row>
    <row r="22" spans="1:80" x14ac:dyDescent="0.25">
      <c r="A22" s="1">
        <v>40144</v>
      </c>
      <c r="B22" s="1">
        <v>40119</v>
      </c>
      <c r="C22">
        <f>(A22-B22)/365</f>
        <v>6.8493150684931503E-2</v>
      </c>
      <c r="D22">
        <v>100.6875</v>
      </c>
      <c r="E22">
        <v>100.65625</v>
      </c>
      <c r="F22">
        <v>100.65625</v>
      </c>
      <c r="G22">
        <v>100.734375</v>
      </c>
      <c r="H22">
        <v>100.71875</v>
      </c>
      <c r="J22" s="1">
        <v>40165</v>
      </c>
      <c r="K22" s="1">
        <v>40140</v>
      </c>
      <c r="L22">
        <f t="shared" si="6"/>
        <v>6.8493150684931503E-2</v>
      </c>
      <c r="M22">
        <v>99.9140625</v>
      </c>
      <c r="N22">
        <v>99.90625</v>
      </c>
      <c r="O22">
        <v>99.90625</v>
      </c>
      <c r="P22">
        <v>99.96875</v>
      </c>
      <c r="Q22">
        <v>99.921875</v>
      </c>
      <c r="S22" s="1">
        <v>40151</v>
      </c>
      <c r="T22" s="1">
        <v>40126</v>
      </c>
      <c r="U22">
        <f t="shared" si="7"/>
        <v>6.8493150684931503E-2</v>
      </c>
      <c r="V22">
        <v>100.1796875</v>
      </c>
      <c r="W22">
        <v>100.171875</v>
      </c>
      <c r="X22">
        <v>100.078125</v>
      </c>
      <c r="Y22">
        <v>100.265625</v>
      </c>
      <c r="Z22">
        <v>100.1875</v>
      </c>
      <c r="AB22" s="1">
        <v>40144</v>
      </c>
      <c r="AC22" s="1">
        <v>40119</v>
      </c>
      <c r="AD22">
        <f t="shared" si="4"/>
        <v>6.8493150684931503E-2</v>
      </c>
      <c r="AE22">
        <v>101.71875</v>
      </c>
      <c r="AF22">
        <v>101.6875</v>
      </c>
      <c r="AG22">
        <v>101.625</v>
      </c>
      <c r="AH22">
        <v>101.859375</v>
      </c>
      <c r="AI22">
        <v>101.75</v>
      </c>
      <c r="AK22" s="1">
        <v>40168</v>
      </c>
      <c r="AL22" s="1">
        <v>40141</v>
      </c>
      <c r="AM22">
        <f t="shared" si="5"/>
        <v>7.3972602739726029E-2</v>
      </c>
      <c r="AN22">
        <v>98.7421875</v>
      </c>
      <c r="AO22">
        <v>98.734375</v>
      </c>
      <c r="AP22">
        <v>98.671875</v>
      </c>
      <c r="AQ22">
        <v>99.09375</v>
      </c>
      <c r="AR22">
        <v>98.75</v>
      </c>
      <c r="AT22" s="1">
        <v>40144</v>
      </c>
      <c r="AU22" s="1">
        <v>40119</v>
      </c>
      <c r="AV22">
        <f t="shared" si="0"/>
        <v>6.8493150684931503E-2</v>
      </c>
      <c r="AW22">
        <v>102.875</v>
      </c>
      <c r="AX22">
        <v>102.84375</v>
      </c>
      <c r="AY22">
        <v>102.6875</v>
      </c>
      <c r="AZ22">
        <v>102.96875</v>
      </c>
      <c r="BA22">
        <v>102.90625</v>
      </c>
      <c r="BC22" s="1">
        <v>40169</v>
      </c>
      <c r="BD22" s="1">
        <v>40142</v>
      </c>
      <c r="BE22">
        <f t="shared" si="1"/>
        <v>7.3972602739726029E-2</v>
      </c>
      <c r="BF22">
        <v>97.0078125</v>
      </c>
      <c r="BG22">
        <v>97</v>
      </c>
      <c r="BH22">
        <v>96.96875</v>
      </c>
      <c r="BI22">
        <v>97.3125</v>
      </c>
      <c r="BJ22">
        <v>97.015625</v>
      </c>
      <c r="BL22" s="1">
        <v>40154</v>
      </c>
      <c r="BM22" s="1">
        <v>40127</v>
      </c>
      <c r="BN22">
        <f t="shared" si="2"/>
        <v>7.3972602739726029E-2</v>
      </c>
      <c r="BO22">
        <v>99.53125</v>
      </c>
      <c r="BP22">
        <v>99.515625</v>
      </c>
      <c r="BQ22">
        <v>99.203125</v>
      </c>
      <c r="BR22">
        <v>99.640625</v>
      </c>
      <c r="BS22">
        <v>99.546875</v>
      </c>
      <c r="BU22" s="1">
        <v>40156</v>
      </c>
      <c r="BV22" s="1">
        <v>40129</v>
      </c>
      <c r="BW22">
        <f t="shared" si="3"/>
        <v>7.3972602739726029E-2</v>
      </c>
      <c r="BX22">
        <v>99.265625</v>
      </c>
      <c r="BY22">
        <v>99.25</v>
      </c>
      <c r="BZ22">
        <v>98.734375</v>
      </c>
      <c r="CA22">
        <v>100.40625</v>
      </c>
      <c r="CB22">
        <v>99.28125</v>
      </c>
    </row>
    <row r="23" spans="1:80" x14ac:dyDescent="0.25">
      <c r="A23" s="1">
        <v>40147</v>
      </c>
      <c r="B23" s="1">
        <v>40119</v>
      </c>
      <c r="C23">
        <f>(A23-B23)/365</f>
        <v>7.6712328767123292E-2</v>
      </c>
      <c r="D23">
        <v>100.734375</v>
      </c>
      <c r="E23">
        <v>100.703125</v>
      </c>
      <c r="F23">
        <v>100.703125</v>
      </c>
      <c r="G23">
        <v>100.78125</v>
      </c>
      <c r="H23">
        <v>100.765625</v>
      </c>
      <c r="J23" s="1">
        <v>40168</v>
      </c>
      <c r="K23" s="1">
        <v>40140</v>
      </c>
      <c r="L23">
        <f t="shared" si="6"/>
        <v>7.6712328767123292E-2</v>
      </c>
      <c r="M23">
        <v>99.7890625</v>
      </c>
      <c r="N23">
        <v>99.78125</v>
      </c>
      <c r="O23">
        <v>99.765625</v>
      </c>
      <c r="P23">
        <v>99.859375</v>
      </c>
      <c r="Q23">
        <v>99.796875</v>
      </c>
      <c r="S23" s="1">
        <v>40154</v>
      </c>
      <c r="T23" s="1">
        <v>40126</v>
      </c>
      <c r="U23">
        <f t="shared" si="7"/>
        <v>7.6712328767123292E-2</v>
      </c>
      <c r="V23">
        <v>100.4140625</v>
      </c>
      <c r="W23">
        <v>100.40625</v>
      </c>
      <c r="X23">
        <v>100.265625</v>
      </c>
      <c r="Y23">
        <v>100.4375</v>
      </c>
      <c r="Z23">
        <v>100.421875</v>
      </c>
      <c r="AB23" s="1">
        <v>40147</v>
      </c>
      <c r="AC23" s="1">
        <v>40119</v>
      </c>
      <c r="AD23">
        <f t="shared" si="4"/>
        <v>7.6712328767123292E-2</v>
      </c>
      <c r="AE23">
        <v>101.90625</v>
      </c>
      <c r="AF23">
        <v>101.875</v>
      </c>
      <c r="AG23">
        <v>101.671875</v>
      </c>
      <c r="AH23">
        <v>101.96875</v>
      </c>
      <c r="AI23">
        <v>101.9375</v>
      </c>
      <c r="AK23" s="1">
        <v>40169</v>
      </c>
      <c r="AL23" s="1">
        <v>40141</v>
      </c>
      <c r="AM23">
        <f t="shared" si="5"/>
        <v>7.6712328767123292E-2</v>
      </c>
      <c r="AN23">
        <v>98.4296875</v>
      </c>
      <c r="AO23">
        <v>98.421875</v>
      </c>
      <c r="AP23">
        <v>98.40625</v>
      </c>
      <c r="AQ23">
        <v>98.640625</v>
      </c>
      <c r="AR23">
        <v>98.4375</v>
      </c>
      <c r="AT23" s="1">
        <v>40147</v>
      </c>
      <c r="AU23" s="1">
        <v>40119</v>
      </c>
      <c r="AV23">
        <f t="shared" si="0"/>
        <v>7.6712328767123292E-2</v>
      </c>
      <c r="AW23">
        <v>102.9375</v>
      </c>
      <c r="AX23">
        <v>102.90625</v>
      </c>
      <c r="AY23">
        <v>102.75</v>
      </c>
      <c r="AZ23">
        <v>103.046875</v>
      </c>
      <c r="BA23">
        <v>102.96875</v>
      </c>
      <c r="BC23" s="1">
        <v>40170</v>
      </c>
      <c r="BD23" s="1">
        <v>40142</v>
      </c>
      <c r="BE23">
        <f t="shared" si="1"/>
        <v>7.6712328767123292E-2</v>
      </c>
      <c r="BF23">
        <v>96.9609375</v>
      </c>
      <c r="BG23">
        <v>96.953125</v>
      </c>
      <c r="BH23">
        <v>96.9375</v>
      </c>
      <c r="BI23">
        <v>97.3125</v>
      </c>
      <c r="BJ23">
        <v>96.96875</v>
      </c>
      <c r="BL23" s="1">
        <v>40155</v>
      </c>
      <c r="BM23" s="1">
        <v>40127</v>
      </c>
      <c r="BN23">
        <f t="shared" si="2"/>
        <v>7.6712328767123292E-2</v>
      </c>
      <c r="BO23">
        <v>99.9375</v>
      </c>
      <c r="BP23">
        <v>99.921875</v>
      </c>
      <c r="BQ23">
        <v>99.75</v>
      </c>
      <c r="BR23">
        <v>100.25</v>
      </c>
      <c r="BS23">
        <v>99.953125</v>
      </c>
      <c r="BU23" s="1">
        <v>40157</v>
      </c>
      <c r="BV23" s="1">
        <v>40129</v>
      </c>
      <c r="BW23">
        <f t="shared" si="3"/>
        <v>7.6712328767123292E-2</v>
      </c>
      <c r="BX23">
        <v>97.84375</v>
      </c>
      <c r="BY23">
        <v>97.828125</v>
      </c>
      <c r="BZ23">
        <v>97.796875</v>
      </c>
      <c r="CA23">
        <v>99.125</v>
      </c>
      <c r="CB23">
        <v>97.859375</v>
      </c>
    </row>
    <row r="24" spans="1:80" x14ac:dyDescent="0.25">
      <c r="A24" s="1">
        <v>40148</v>
      </c>
      <c r="B24" s="1">
        <v>40119</v>
      </c>
      <c r="C24">
        <f>(A24-B24)/365</f>
        <v>7.9452054794520555E-2</v>
      </c>
      <c r="D24">
        <v>100.71875</v>
      </c>
      <c r="E24">
        <v>100.6875</v>
      </c>
      <c r="F24">
        <v>100.734375</v>
      </c>
      <c r="G24">
        <v>100.796875</v>
      </c>
      <c r="H24">
        <v>100.75</v>
      </c>
      <c r="J24" s="1">
        <v>40169</v>
      </c>
      <c r="K24" s="1">
        <v>40140</v>
      </c>
      <c r="L24">
        <f t="shared" si="6"/>
        <v>7.9452054794520555E-2</v>
      </c>
      <c r="M24">
        <v>99.6953125</v>
      </c>
      <c r="N24">
        <v>99.6875</v>
      </c>
      <c r="O24">
        <v>99.703125</v>
      </c>
      <c r="P24">
        <v>99.78125</v>
      </c>
      <c r="Q24">
        <v>99.703125</v>
      </c>
      <c r="S24" s="1">
        <v>40155</v>
      </c>
      <c r="T24" s="1">
        <v>40126</v>
      </c>
      <c r="U24">
        <f t="shared" si="7"/>
        <v>7.9452054794520555E-2</v>
      </c>
      <c r="V24">
        <v>100.5859375</v>
      </c>
      <c r="W24">
        <v>100.578125</v>
      </c>
      <c r="X24">
        <v>100.53125</v>
      </c>
      <c r="Y24">
        <v>100.640625</v>
      </c>
      <c r="Z24">
        <v>100.59375</v>
      </c>
      <c r="AB24" s="1">
        <v>40148</v>
      </c>
      <c r="AC24" s="1">
        <v>40119</v>
      </c>
      <c r="AD24">
        <f t="shared" si="4"/>
        <v>7.9452054794520555E-2</v>
      </c>
      <c r="AE24">
        <v>101.71875</v>
      </c>
      <c r="AF24">
        <v>101.6875</v>
      </c>
      <c r="AG24">
        <v>101.75</v>
      </c>
      <c r="AH24">
        <v>101.984375</v>
      </c>
      <c r="AI24">
        <v>101.75</v>
      </c>
      <c r="AK24" s="1">
        <v>40170</v>
      </c>
      <c r="AL24" s="1">
        <v>40141</v>
      </c>
      <c r="AM24">
        <f t="shared" si="5"/>
        <v>7.9452054794520555E-2</v>
      </c>
      <c r="AN24">
        <v>98.3515625</v>
      </c>
      <c r="AO24">
        <v>98.34375</v>
      </c>
      <c r="AP24">
        <v>98.34375</v>
      </c>
      <c r="AQ24">
        <v>98.625</v>
      </c>
      <c r="AR24">
        <v>98.359375</v>
      </c>
      <c r="AT24" s="1">
        <v>40148</v>
      </c>
      <c r="AU24" s="1">
        <v>40119</v>
      </c>
      <c r="AV24">
        <f t="shared" si="0"/>
        <v>7.9452054794520555E-2</v>
      </c>
      <c r="AW24">
        <v>102.5625</v>
      </c>
      <c r="AX24">
        <v>102.53125</v>
      </c>
      <c r="AY24">
        <v>102.546875</v>
      </c>
      <c r="AZ24">
        <v>102.90625</v>
      </c>
      <c r="BA24">
        <v>102.59375</v>
      </c>
      <c r="BC24" s="1">
        <v>40171</v>
      </c>
      <c r="BD24" s="1">
        <v>40142</v>
      </c>
      <c r="BE24">
        <f t="shared" si="1"/>
        <v>7.9452054794520555E-2</v>
      </c>
      <c r="BF24">
        <v>96.6328125</v>
      </c>
      <c r="BG24">
        <v>96.625</v>
      </c>
      <c r="BH24">
        <v>96.640625</v>
      </c>
      <c r="BI24">
        <v>96.953125</v>
      </c>
      <c r="BJ24">
        <v>96.640625</v>
      </c>
      <c r="BL24" s="1">
        <v>40156</v>
      </c>
      <c r="BM24" s="1">
        <v>40127</v>
      </c>
      <c r="BN24">
        <f t="shared" si="2"/>
        <v>7.9452054794520555E-2</v>
      </c>
      <c r="BO24">
        <v>99.5</v>
      </c>
      <c r="BP24">
        <v>99.484375</v>
      </c>
      <c r="BQ24">
        <v>99.40625</v>
      </c>
      <c r="BR24">
        <v>100.078125</v>
      </c>
      <c r="BS24">
        <v>99.515625</v>
      </c>
      <c r="BU24" s="1">
        <v>40158</v>
      </c>
      <c r="BV24" s="1">
        <v>40129</v>
      </c>
      <c r="BW24">
        <f t="shared" si="3"/>
        <v>7.9452054794520555E-2</v>
      </c>
      <c r="BX24">
        <v>97.921875</v>
      </c>
      <c r="BY24">
        <v>97.90625</v>
      </c>
      <c r="BZ24">
        <v>97.15625</v>
      </c>
      <c r="CA24">
        <v>98.328125</v>
      </c>
      <c r="CB24">
        <v>97.9375</v>
      </c>
    </row>
    <row r="25" spans="1:80" x14ac:dyDescent="0.25">
      <c r="A25" s="1">
        <v>40149</v>
      </c>
      <c r="B25" s="1">
        <v>40119</v>
      </c>
      <c r="C25">
        <f>(A25-B25)/365</f>
        <v>8.2191780821917804E-2</v>
      </c>
      <c r="D25">
        <v>100.640625</v>
      </c>
      <c r="E25">
        <v>100.609375</v>
      </c>
      <c r="F25">
        <v>100.65625</v>
      </c>
      <c r="G25">
        <v>100.765625</v>
      </c>
      <c r="H25">
        <v>100.671875</v>
      </c>
      <c r="J25" s="1">
        <v>40170</v>
      </c>
      <c r="K25" s="1">
        <v>40140</v>
      </c>
      <c r="L25">
        <f t="shared" si="6"/>
        <v>8.2191780821917804E-2</v>
      </c>
      <c r="M25">
        <v>99.6640625</v>
      </c>
      <c r="N25">
        <v>99.65625</v>
      </c>
      <c r="O25">
        <v>99.671875</v>
      </c>
      <c r="P25">
        <v>99.765625</v>
      </c>
      <c r="Q25">
        <v>99.671875</v>
      </c>
      <c r="S25" s="1">
        <v>40156</v>
      </c>
      <c r="T25" s="1">
        <v>40126</v>
      </c>
      <c r="U25">
        <f t="shared" si="7"/>
        <v>8.2191780821917804E-2</v>
      </c>
      <c r="V25">
        <v>100.515625</v>
      </c>
      <c r="W25">
        <v>100.484375</v>
      </c>
      <c r="X25">
        <v>100.53125</v>
      </c>
      <c r="Y25">
        <v>100.671875</v>
      </c>
      <c r="Z25">
        <v>100.546875</v>
      </c>
      <c r="AB25" s="1">
        <v>40149</v>
      </c>
      <c r="AC25" s="1">
        <v>40119</v>
      </c>
      <c r="AD25">
        <f t="shared" si="4"/>
        <v>8.2191780821917804E-2</v>
      </c>
      <c r="AE25">
        <v>101.5</v>
      </c>
      <c r="AF25">
        <v>101.46875</v>
      </c>
      <c r="AG25">
        <v>101.53125</v>
      </c>
      <c r="AH25">
        <v>101.8125</v>
      </c>
      <c r="AI25">
        <v>101.53125</v>
      </c>
      <c r="AK25" s="1">
        <v>40171</v>
      </c>
      <c r="AL25" s="1">
        <v>40141</v>
      </c>
      <c r="AM25">
        <f t="shared" si="5"/>
        <v>8.2191780821917804E-2</v>
      </c>
      <c r="AN25">
        <v>98.1015625</v>
      </c>
      <c r="AO25">
        <v>98.09375</v>
      </c>
      <c r="AP25">
        <v>98.109375</v>
      </c>
      <c r="AQ25">
        <v>98.359375</v>
      </c>
      <c r="AR25">
        <v>98.109375</v>
      </c>
      <c r="AT25" s="1">
        <v>40149</v>
      </c>
      <c r="AU25" s="1">
        <v>40119</v>
      </c>
      <c r="AV25">
        <f t="shared" si="0"/>
        <v>8.2191780821917804E-2</v>
      </c>
      <c r="AW25">
        <v>102.296875</v>
      </c>
      <c r="AX25">
        <v>102.265625</v>
      </c>
      <c r="AY25">
        <v>102.25</v>
      </c>
      <c r="AZ25">
        <v>102.671875</v>
      </c>
      <c r="BA25">
        <v>102.328125</v>
      </c>
      <c r="BC25" s="1">
        <v>40172</v>
      </c>
      <c r="BD25" s="1">
        <v>40142</v>
      </c>
      <c r="BE25">
        <f t="shared" si="1"/>
        <v>8.2191780821917804E-2</v>
      </c>
      <c r="BF25">
        <v>96.6484375</v>
      </c>
      <c r="BG25">
        <v>96.640625</v>
      </c>
      <c r="BH25">
        <v>96.65625</v>
      </c>
      <c r="BI25">
        <v>96.65625</v>
      </c>
      <c r="BJ25">
        <v>96.65625</v>
      </c>
      <c r="BL25" s="1">
        <v>40157</v>
      </c>
      <c r="BM25" s="1">
        <v>40127</v>
      </c>
      <c r="BN25">
        <f t="shared" si="2"/>
        <v>8.2191780821917804E-2</v>
      </c>
      <c r="BO25">
        <v>98.96875</v>
      </c>
      <c r="BP25">
        <v>98.953125</v>
      </c>
      <c r="BQ25">
        <v>98.8125</v>
      </c>
      <c r="BR25">
        <v>99.421875</v>
      </c>
      <c r="BS25">
        <v>98.984375</v>
      </c>
      <c r="BU25" s="1">
        <v>40161</v>
      </c>
      <c r="BV25" s="1">
        <v>40129</v>
      </c>
      <c r="BW25">
        <f t="shared" si="3"/>
        <v>8.7671232876712329E-2</v>
      </c>
      <c r="BX25">
        <v>98.234375</v>
      </c>
      <c r="BY25">
        <v>98.21875</v>
      </c>
      <c r="BZ25">
        <v>98</v>
      </c>
      <c r="CA25">
        <v>98.5625</v>
      </c>
      <c r="CB25">
        <v>98.25</v>
      </c>
    </row>
    <row r="26" spans="1:80" x14ac:dyDescent="0.25">
      <c r="A26" s="1">
        <v>40150</v>
      </c>
      <c r="B26" s="1">
        <v>40119</v>
      </c>
      <c r="C26">
        <f>(A26-B26)/365</f>
        <v>8.4931506849315067E-2</v>
      </c>
      <c r="D26">
        <v>100.625</v>
      </c>
      <c r="E26">
        <v>100.59375</v>
      </c>
      <c r="F26">
        <v>100.53125</v>
      </c>
      <c r="G26">
        <v>100.671875</v>
      </c>
      <c r="H26">
        <v>100.65625</v>
      </c>
      <c r="J26" s="1">
        <v>40171</v>
      </c>
      <c r="K26" s="1">
        <v>40140</v>
      </c>
      <c r="L26">
        <f t="shared" si="6"/>
        <v>8.4931506849315067E-2</v>
      </c>
      <c r="M26">
        <v>99.5859375</v>
      </c>
      <c r="N26">
        <v>99.578125</v>
      </c>
      <c r="O26">
        <v>99.59375</v>
      </c>
      <c r="P26">
        <v>99.671875</v>
      </c>
      <c r="Q26">
        <v>99.59375</v>
      </c>
      <c r="S26" s="1">
        <v>40157</v>
      </c>
      <c r="T26" s="1">
        <v>40126</v>
      </c>
      <c r="U26">
        <f t="shared" si="7"/>
        <v>8.4931506849315067E-2</v>
      </c>
      <c r="V26">
        <v>100.46875</v>
      </c>
      <c r="W26">
        <v>100.4375</v>
      </c>
      <c r="X26">
        <v>100.375</v>
      </c>
      <c r="Y26">
        <v>100.5625</v>
      </c>
      <c r="Z26">
        <v>100.5</v>
      </c>
      <c r="AB26" s="1">
        <v>40150</v>
      </c>
      <c r="AC26" s="1">
        <v>40119</v>
      </c>
      <c r="AD26">
        <f t="shared" si="4"/>
        <v>8.4931506849315067E-2</v>
      </c>
      <c r="AE26">
        <v>101.359375</v>
      </c>
      <c r="AF26">
        <v>101.328125</v>
      </c>
      <c r="AG26">
        <v>101.140625</v>
      </c>
      <c r="AH26">
        <v>101.421875</v>
      </c>
      <c r="AI26">
        <v>101.390625</v>
      </c>
      <c r="AK26" s="1">
        <v>40172</v>
      </c>
      <c r="AL26" s="1">
        <v>40141</v>
      </c>
      <c r="AM26">
        <f t="shared" si="5"/>
        <v>8.4931506849315067E-2</v>
      </c>
      <c r="AN26">
        <v>98.1015625</v>
      </c>
      <c r="AO26">
        <v>98.09375</v>
      </c>
      <c r="AP26">
        <v>98.109375</v>
      </c>
      <c r="AQ26">
        <v>98.109375</v>
      </c>
      <c r="AR26">
        <v>98.109375</v>
      </c>
      <c r="AT26" s="1">
        <v>40150</v>
      </c>
      <c r="AU26" s="1">
        <v>40119</v>
      </c>
      <c r="AV26">
        <f t="shared" si="0"/>
        <v>8.4931506849315067E-2</v>
      </c>
      <c r="AW26">
        <v>101.90625</v>
      </c>
      <c r="AX26">
        <v>101.875</v>
      </c>
      <c r="AY26">
        <v>101.71875</v>
      </c>
      <c r="AZ26">
        <v>102.015625</v>
      </c>
      <c r="BA26">
        <v>101.9375</v>
      </c>
      <c r="BC26" s="1">
        <v>40175</v>
      </c>
      <c r="BD26" s="1">
        <v>40142</v>
      </c>
      <c r="BE26">
        <f t="shared" si="1"/>
        <v>9.0410958904109592E-2</v>
      </c>
      <c r="BF26">
        <v>96.3828125</v>
      </c>
      <c r="BG26">
        <v>96.375</v>
      </c>
      <c r="BH26">
        <v>96.375</v>
      </c>
      <c r="BI26">
        <v>96.625</v>
      </c>
      <c r="BJ26">
        <v>96.390625</v>
      </c>
      <c r="BL26" s="1">
        <v>40158</v>
      </c>
      <c r="BM26" s="1">
        <v>40127</v>
      </c>
      <c r="BN26">
        <f t="shared" si="2"/>
        <v>8.4931506849315067E-2</v>
      </c>
      <c r="BO26">
        <v>98.53125</v>
      </c>
      <c r="BP26">
        <v>98.515625</v>
      </c>
      <c r="BQ26">
        <v>98.296875</v>
      </c>
      <c r="BR26">
        <v>98.765625</v>
      </c>
      <c r="BS26">
        <v>98.546875</v>
      </c>
      <c r="BU26" s="1">
        <v>40162</v>
      </c>
      <c r="BV26" s="1">
        <v>40129</v>
      </c>
      <c r="BW26">
        <f t="shared" si="3"/>
        <v>9.0410958904109592E-2</v>
      </c>
      <c r="BX26">
        <v>97.59375</v>
      </c>
      <c r="BY26">
        <v>97.578125</v>
      </c>
      <c r="BZ26">
        <v>97.109375</v>
      </c>
      <c r="CA26">
        <v>97.984375</v>
      </c>
      <c r="CB26">
        <v>97.609375</v>
      </c>
    </row>
    <row r="27" spans="1:80" x14ac:dyDescent="0.25">
      <c r="A27" s="1">
        <v>40151</v>
      </c>
      <c r="B27" s="1">
        <v>40119</v>
      </c>
      <c r="C27">
        <f>(A27-B27)/365</f>
        <v>8.7671232876712329E-2</v>
      </c>
      <c r="D27">
        <v>100.421875</v>
      </c>
      <c r="E27">
        <v>100.390625</v>
      </c>
      <c r="F27">
        <v>100.390625</v>
      </c>
      <c r="G27">
        <v>100.515625</v>
      </c>
      <c r="H27">
        <v>100.453125</v>
      </c>
      <c r="J27" s="1">
        <v>40172</v>
      </c>
      <c r="K27" s="1">
        <v>40140</v>
      </c>
      <c r="L27">
        <f t="shared" si="6"/>
        <v>8.7671232876712329E-2</v>
      </c>
      <c r="M27">
        <v>99.5859375</v>
      </c>
      <c r="N27">
        <v>99.578125</v>
      </c>
      <c r="O27">
        <v>99.59375</v>
      </c>
      <c r="P27">
        <v>99.59375</v>
      </c>
      <c r="Q27">
        <v>99.59375</v>
      </c>
      <c r="S27" s="1">
        <v>40158</v>
      </c>
      <c r="T27" s="1">
        <v>40126</v>
      </c>
      <c r="U27">
        <f t="shared" si="7"/>
        <v>8.7671232876712329E-2</v>
      </c>
      <c r="V27">
        <v>100.34375</v>
      </c>
      <c r="W27">
        <v>100.3125</v>
      </c>
      <c r="X27">
        <v>100.265625</v>
      </c>
      <c r="Y27">
        <v>100.390625</v>
      </c>
      <c r="Z27">
        <v>100.375</v>
      </c>
      <c r="AB27" s="1">
        <v>40151</v>
      </c>
      <c r="AC27" s="1">
        <v>40119</v>
      </c>
      <c r="AD27">
        <f t="shared" si="4"/>
        <v>8.7671232876712329E-2</v>
      </c>
      <c r="AE27">
        <v>100.765625</v>
      </c>
      <c r="AF27">
        <v>100.734375</v>
      </c>
      <c r="AG27">
        <v>100.609375</v>
      </c>
      <c r="AH27">
        <v>101.109375</v>
      </c>
      <c r="AI27">
        <v>100.796875</v>
      </c>
      <c r="AK27" s="1">
        <v>40175</v>
      </c>
      <c r="AL27" s="1">
        <v>40141</v>
      </c>
      <c r="AM27">
        <f t="shared" si="5"/>
        <v>9.3150684931506855E-2</v>
      </c>
      <c r="AN27">
        <v>97.8203125</v>
      </c>
      <c r="AO27">
        <v>97.8125</v>
      </c>
      <c r="AP27">
        <v>97.8125</v>
      </c>
      <c r="AQ27">
        <v>98.078125</v>
      </c>
      <c r="AR27">
        <v>97.828125</v>
      </c>
      <c r="AT27" s="1">
        <v>40151</v>
      </c>
      <c r="AU27" s="1">
        <v>40119</v>
      </c>
      <c r="AV27">
        <f t="shared" si="0"/>
        <v>8.7671232876712329E-2</v>
      </c>
      <c r="AW27">
        <v>101.140625</v>
      </c>
      <c r="AX27">
        <v>101.109375</v>
      </c>
      <c r="AY27">
        <v>100.9375</v>
      </c>
      <c r="AZ27">
        <v>101.453125</v>
      </c>
      <c r="BA27">
        <v>101.171875</v>
      </c>
      <c r="BC27" s="1">
        <v>40176</v>
      </c>
      <c r="BD27" s="1">
        <v>40142</v>
      </c>
      <c r="BE27">
        <f t="shared" si="1"/>
        <v>9.3150684931506855E-2</v>
      </c>
      <c r="BF27">
        <v>96.5703125</v>
      </c>
      <c r="BG27">
        <v>96.5625</v>
      </c>
      <c r="BH27">
        <v>96.28125</v>
      </c>
      <c r="BI27">
        <v>96.609375</v>
      </c>
      <c r="BJ27">
        <v>96.578125</v>
      </c>
      <c r="BL27" s="1">
        <v>40161</v>
      </c>
      <c r="BM27" s="1">
        <v>40127</v>
      </c>
      <c r="BN27">
        <f t="shared" si="2"/>
        <v>9.3150684931506855E-2</v>
      </c>
      <c r="BO27">
        <v>98.546875</v>
      </c>
      <c r="BP27">
        <v>98.53125</v>
      </c>
      <c r="BQ27">
        <v>98.515625</v>
      </c>
      <c r="BR27">
        <v>98.796875</v>
      </c>
      <c r="BS27">
        <v>98.5625</v>
      </c>
      <c r="BU27" s="1">
        <v>40163</v>
      </c>
      <c r="BV27" s="1">
        <v>40129</v>
      </c>
      <c r="BW27">
        <f t="shared" si="3"/>
        <v>9.3150684931506855E-2</v>
      </c>
      <c r="BX27">
        <v>97.546875</v>
      </c>
      <c r="BY27">
        <v>97.53125</v>
      </c>
      <c r="BZ27">
        <v>97.265625</v>
      </c>
      <c r="CA27">
        <v>98.25</v>
      </c>
      <c r="CB27">
        <v>97.5625</v>
      </c>
    </row>
    <row r="28" spans="1:80" x14ac:dyDescent="0.25">
      <c r="A28" s="1">
        <v>40154</v>
      </c>
      <c r="B28" s="1">
        <v>40119</v>
      </c>
      <c r="C28">
        <f>(A28-B28)/365</f>
        <v>9.5890410958904104E-2</v>
      </c>
      <c r="D28">
        <v>100.546875</v>
      </c>
      <c r="E28">
        <v>100.515625</v>
      </c>
      <c r="F28">
        <v>100.46875</v>
      </c>
      <c r="G28">
        <v>100.59375</v>
      </c>
      <c r="H28">
        <v>100.578125</v>
      </c>
      <c r="J28" s="1">
        <v>40175</v>
      </c>
      <c r="K28" s="1">
        <v>40140</v>
      </c>
      <c r="L28">
        <f t="shared" si="6"/>
        <v>9.5890410958904104E-2</v>
      </c>
      <c r="M28">
        <v>99.4453125</v>
      </c>
      <c r="N28">
        <v>99.4375</v>
      </c>
      <c r="O28">
        <v>99.4375</v>
      </c>
      <c r="P28">
        <v>99.5625</v>
      </c>
      <c r="Q28">
        <v>99.453125</v>
      </c>
      <c r="S28" s="1">
        <v>40161</v>
      </c>
      <c r="T28" s="1">
        <v>40126</v>
      </c>
      <c r="U28">
        <f t="shared" si="7"/>
        <v>9.5890410958904104E-2</v>
      </c>
      <c r="V28">
        <v>100.21875</v>
      </c>
      <c r="W28">
        <v>100.1875</v>
      </c>
      <c r="X28">
        <v>100.234375</v>
      </c>
      <c r="Y28">
        <v>100.40625</v>
      </c>
      <c r="Z28">
        <v>100.25</v>
      </c>
      <c r="AB28" s="1">
        <v>40154</v>
      </c>
      <c r="AC28" s="1">
        <v>40119</v>
      </c>
      <c r="AD28">
        <f t="shared" si="4"/>
        <v>9.5890410958904104E-2</v>
      </c>
      <c r="AE28">
        <v>101.09375</v>
      </c>
      <c r="AF28">
        <v>101.0625</v>
      </c>
      <c r="AG28">
        <v>100.921875</v>
      </c>
      <c r="AH28">
        <v>101.15625</v>
      </c>
      <c r="AI28">
        <v>101.125</v>
      </c>
      <c r="AK28" s="1">
        <v>40176</v>
      </c>
      <c r="AL28" s="1">
        <v>40141</v>
      </c>
      <c r="AM28">
        <f t="shared" si="5"/>
        <v>9.5890410958904104E-2</v>
      </c>
      <c r="AN28">
        <v>97.9609375</v>
      </c>
      <c r="AO28">
        <v>97.953125</v>
      </c>
      <c r="AP28">
        <v>97.75</v>
      </c>
      <c r="AQ28">
        <v>97.96875</v>
      </c>
      <c r="AR28">
        <v>97.96875</v>
      </c>
      <c r="AT28" s="1">
        <v>40154</v>
      </c>
      <c r="AU28" s="1">
        <v>40119</v>
      </c>
      <c r="AV28">
        <f t="shared" si="0"/>
        <v>9.5890410958904104E-2</v>
      </c>
      <c r="AW28">
        <v>101.53125</v>
      </c>
      <c r="AX28">
        <v>101.5</v>
      </c>
      <c r="AY28">
        <v>101.28125</v>
      </c>
      <c r="AZ28">
        <v>101.609375</v>
      </c>
      <c r="BA28">
        <v>101.5625</v>
      </c>
      <c r="BC28" s="1">
        <v>40177</v>
      </c>
      <c r="BD28" s="1">
        <v>40142</v>
      </c>
      <c r="BE28">
        <f t="shared" si="1"/>
        <v>9.5890410958904104E-2</v>
      </c>
      <c r="BF28">
        <v>96.6171875</v>
      </c>
      <c r="BG28">
        <v>96.609375</v>
      </c>
      <c r="BH28">
        <v>96.4375</v>
      </c>
      <c r="BI28">
        <v>96.671875</v>
      </c>
      <c r="BJ28">
        <v>96.625</v>
      </c>
      <c r="BL28" s="1">
        <v>40162</v>
      </c>
      <c r="BM28" s="1">
        <v>40127</v>
      </c>
      <c r="BN28">
        <f t="shared" si="2"/>
        <v>9.5890410958904104E-2</v>
      </c>
      <c r="BO28">
        <v>98.234375</v>
      </c>
      <c r="BP28">
        <v>98.21875</v>
      </c>
      <c r="BQ28">
        <v>98</v>
      </c>
      <c r="BR28">
        <v>98.3125</v>
      </c>
      <c r="BS28">
        <v>98.25</v>
      </c>
      <c r="BU28" s="1">
        <v>40164</v>
      </c>
      <c r="BV28" s="1">
        <v>40129</v>
      </c>
      <c r="BW28">
        <f t="shared" si="3"/>
        <v>9.5890410958904104E-2</v>
      </c>
      <c r="BX28">
        <v>99.296875</v>
      </c>
      <c r="BY28">
        <v>99.28125</v>
      </c>
      <c r="BZ28">
        <v>98.125</v>
      </c>
      <c r="CA28">
        <v>99.390625</v>
      </c>
      <c r="CB28">
        <v>99.3125</v>
      </c>
    </row>
    <row r="29" spans="1:80" x14ac:dyDescent="0.25">
      <c r="A29" s="1">
        <v>40155</v>
      </c>
      <c r="B29" s="1">
        <v>40119</v>
      </c>
      <c r="C29">
        <f>(A29-B29)/365</f>
        <v>9.8630136986301367E-2</v>
      </c>
      <c r="D29">
        <v>100.609375</v>
      </c>
      <c r="E29">
        <v>100.578125</v>
      </c>
      <c r="F29">
        <v>100.609375</v>
      </c>
      <c r="G29">
        <v>100.6875</v>
      </c>
      <c r="H29">
        <v>100.640625</v>
      </c>
      <c r="J29" s="1">
        <v>40176</v>
      </c>
      <c r="K29" s="1">
        <v>40140</v>
      </c>
      <c r="L29">
        <f t="shared" si="6"/>
        <v>9.8630136986301367E-2</v>
      </c>
      <c r="M29">
        <v>99.46875</v>
      </c>
      <c r="N29">
        <v>99.4375</v>
      </c>
      <c r="O29">
        <v>99.4375</v>
      </c>
      <c r="P29">
        <v>99.5</v>
      </c>
      <c r="Q29">
        <v>99.5</v>
      </c>
      <c r="S29" s="1">
        <v>40162</v>
      </c>
      <c r="T29" s="1">
        <v>40126</v>
      </c>
      <c r="U29">
        <f t="shared" si="7"/>
        <v>9.8630136986301367E-2</v>
      </c>
      <c r="V29">
        <v>100.15625</v>
      </c>
      <c r="W29">
        <v>100.125</v>
      </c>
      <c r="X29">
        <v>100.0625</v>
      </c>
      <c r="Y29">
        <v>100.203125</v>
      </c>
      <c r="Z29">
        <v>100.1875</v>
      </c>
      <c r="AB29" s="1">
        <v>40155</v>
      </c>
      <c r="AC29" s="1">
        <v>40119</v>
      </c>
      <c r="AD29">
        <f t="shared" si="4"/>
        <v>9.8630136986301367E-2</v>
      </c>
      <c r="AE29">
        <v>101.421875</v>
      </c>
      <c r="AF29">
        <v>101.390625</v>
      </c>
      <c r="AG29">
        <v>101.359375</v>
      </c>
      <c r="AH29">
        <v>101.515625</v>
      </c>
      <c r="AI29">
        <v>101.453125</v>
      </c>
      <c r="AK29" s="1">
        <v>40177</v>
      </c>
      <c r="AL29" s="1">
        <v>40141</v>
      </c>
      <c r="AM29">
        <f t="shared" si="5"/>
        <v>9.8630136986301367E-2</v>
      </c>
      <c r="AN29">
        <v>97.96875</v>
      </c>
      <c r="AO29">
        <v>97.9375</v>
      </c>
      <c r="AP29">
        <v>97.84375</v>
      </c>
      <c r="AQ29">
        <v>98.015625</v>
      </c>
      <c r="AR29">
        <v>98</v>
      </c>
      <c r="AT29" s="1">
        <v>40155</v>
      </c>
      <c r="AU29" s="1">
        <v>40119</v>
      </c>
      <c r="AV29">
        <f t="shared" si="0"/>
        <v>9.8630136986301367E-2</v>
      </c>
      <c r="AW29">
        <v>101.875</v>
      </c>
      <c r="AX29">
        <v>101.84375</v>
      </c>
      <c r="AY29">
        <v>101.78125</v>
      </c>
      <c r="AZ29">
        <v>102.09375</v>
      </c>
      <c r="BA29">
        <v>101.90625</v>
      </c>
      <c r="BC29" s="1">
        <v>40178</v>
      </c>
      <c r="BD29" s="1">
        <v>40142</v>
      </c>
      <c r="BE29">
        <f t="shared" si="1"/>
        <v>9.8630136986301367E-2</v>
      </c>
      <c r="BF29">
        <v>96.34375</v>
      </c>
      <c r="BG29">
        <v>96.3125</v>
      </c>
      <c r="BH29">
        <v>95.90625</v>
      </c>
      <c r="BI29">
        <v>96.40625</v>
      </c>
      <c r="BJ29">
        <v>96.375</v>
      </c>
      <c r="BL29" s="1">
        <v>40163</v>
      </c>
      <c r="BM29" s="1">
        <v>40127</v>
      </c>
      <c r="BN29">
        <f t="shared" si="2"/>
        <v>9.8630136986301367E-2</v>
      </c>
      <c r="BO29">
        <v>98.140625</v>
      </c>
      <c r="BP29">
        <v>98.125</v>
      </c>
      <c r="BQ29">
        <v>98.109375</v>
      </c>
      <c r="BR29">
        <v>98.65625</v>
      </c>
      <c r="BS29">
        <v>98.15625</v>
      </c>
      <c r="BU29" s="1">
        <v>40165</v>
      </c>
      <c r="BV29" s="1">
        <v>40129</v>
      </c>
      <c r="BW29">
        <f t="shared" si="3"/>
        <v>9.8630136986301367E-2</v>
      </c>
      <c r="BX29">
        <v>98.625</v>
      </c>
      <c r="BY29">
        <v>98.609375</v>
      </c>
      <c r="BZ29">
        <v>98.515625</v>
      </c>
      <c r="CA29">
        <v>99.625</v>
      </c>
      <c r="CB29">
        <v>98.640625</v>
      </c>
    </row>
    <row r="30" spans="1:80" x14ac:dyDescent="0.25">
      <c r="A30" s="1">
        <v>40156</v>
      </c>
      <c r="B30" s="1">
        <v>40119</v>
      </c>
      <c r="C30">
        <f>(A30-B30)/365</f>
        <v>0.10136986301369863</v>
      </c>
      <c r="D30">
        <v>100.546875</v>
      </c>
      <c r="E30">
        <v>100.515625</v>
      </c>
      <c r="F30">
        <v>100.578125</v>
      </c>
      <c r="G30">
        <v>100.65625</v>
      </c>
      <c r="H30">
        <v>100.578125</v>
      </c>
      <c r="J30" s="1">
        <v>40177</v>
      </c>
      <c r="K30" s="1">
        <v>40140</v>
      </c>
      <c r="L30">
        <f t="shared" si="6"/>
        <v>0.10136986301369863</v>
      </c>
      <c r="M30">
        <v>99.46875</v>
      </c>
      <c r="N30">
        <v>99.4375</v>
      </c>
      <c r="O30">
        <v>99.46875</v>
      </c>
      <c r="P30">
        <v>99.515625</v>
      </c>
      <c r="Q30">
        <v>99.5</v>
      </c>
      <c r="S30" s="1">
        <v>40163</v>
      </c>
      <c r="T30" s="1">
        <v>40126</v>
      </c>
      <c r="U30">
        <f t="shared" si="7"/>
        <v>0.10136986301369863</v>
      </c>
      <c r="V30">
        <v>100.1875</v>
      </c>
      <c r="W30">
        <v>100.15625</v>
      </c>
      <c r="X30">
        <v>100.15625</v>
      </c>
      <c r="Y30">
        <v>100.328125</v>
      </c>
      <c r="Z30">
        <v>100.21875</v>
      </c>
      <c r="AB30" s="1">
        <v>40156</v>
      </c>
      <c r="AC30" s="1">
        <v>40119</v>
      </c>
      <c r="AD30">
        <f t="shared" si="4"/>
        <v>0.10136986301369863</v>
      </c>
      <c r="AE30">
        <v>101.25</v>
      </c>
      <c r="AF30">
        <v>101.21875</v>
      </c>
      <c r="AG30">
        <v>101.25</v>
      </c>
      <c r="AH30">
        <v>101.515625</v>
      </c>
      <c r="AI30">
        <v>101.28125</v>
      </c>
      <c r="AK30" s="1">
        <v>40178</v>
      </c>
      <c r="AL30" s="1">
        <v>40141</v>
      </c>
      <c r="AM30">
        <f t="shared" si="5"/>
        <v>0.10136986301369863</v>
      </c>
      <c r="AN30">
        <v>97.71875</v>
      </c>
      <c r="AO30">
        <v>97.6875</v>
      </c>
      <c r="AP30">
        <v>97.34375</v>
      </c>
      <c r="AQ30">
        <v>97.765625</v>
      </c>
      <c r="AR30">
        <v>97.75</v>
      </c>
      <c r="AT30" s="1">
        <v>40156</v>
      </c>
      <c r="AU30" s="1">
        <v>40119</v>
      </c>
      <c r="AV30">
        <f t="shared" si="0"/>
        <v>0.10136986301369863</v>
      </c>
      <c r="AW30">
        <v>101.625</v>
      </c>
      <c r="AX30">
        <v>101.59375</v>
      </c>
      <c r="AY30">
        <v>101.625</v>
      </c>
      <c r="AZ30">
        <v>102.046875</v>
      </c>
      <c r="BA30">
        <v>101.65625</v>
      </c>
      <c r="BC30" s="1">
        <v>40179</v>
      </c>
      <c r="BD30" s="1">
        <v>40142</v>
      </c>
      <c r="BE30">
        <f t="shared" si="1"/>
        <v>0.10136986301369863</v>
      </c>
      <c r="BF30">
        <v>96.3125</v>
      </c>
      <c r="BG30">
        <v>96.28125</v>
      </c>
      <c r="BH30">
        <v>96.34375</v>
      </c>
      <c r="BI30">
        <v>96.34375</v>
      </c>
      <c r="BJ30">
        <v>96.34375</v>
      </c>
      <c r="BL30" s="1">
        <v>40164</v>
      </c>
      <c r="BM30" s="1">
        <v>40127</v>
      </c>
      <c r="BN30">
        <f t="shared" si="2"/>
        <v>0.10136986301369863</v>
      </c>
      <c r="BO30">
        <v>99.125</v>
      </c>
      <c r="BP30">
        <v>99.109375</v>
      </c>
      <c r="BQ30">
        <v>98.640625</v>
      </c>
      <c r="BR30">
        <v>99.1875</v>
      </c>
      <c r="BS30">
        <v>99.140625</v>
      </c>
      <c r="BU30" s="1">
        <v>40168</v>
      </c>
      <c r="BV30" s="1">
        <v>40129</v>
      </c>
      <c r="BW30">
        <f t="shared" si="3"/>
        <v>0.10684931506849316</v>
      </c>
      <c r="BX30">
        <v>97</v>
      </c>
      <c r="BY30">
        <v>96.984375</v>
      </c>
      <c r="BZ30">
        <v>96.765625</v>
      </c>
      <c r="CA30">
        <v>98.0625</v>
      </c>
      <c r="CB30">
        <v>97.015625</v>
      </c>
    </row>
    <row r="31" spans="1:80" x14ac:dyDescent="0.25">
      <c r="A31" s="1">
        <v>40157</v>
      </c>
      <c r="B31" s="1">
        <v>40119</v>
      </c>
      <c r="C31">
        <f>(A31-B31)/365</f>
        <v>0.10410958904109589</v>
      </c>
      <c r="D31">
        <v>100.515625</v>
      </c>
      <c r="E31">
        <v>100.484375</v>
      </c>
      <c r="F31">
        <v>100.5</v>
      </c>
      <c r="G31">
        <v>100.59375</v>
      </c>
      <c r="H31">
        <v>100.546875</v>
      </c>
      <c r="J31" s="1">
        <v>40178</v>
      </c>
      <c r="K31" s="1">
        <v>40140</v>
      </c>
      <c r="L31">
        <f t="shared" si="6"/>
        <v>0.10410958904109589</v>
      </c>
      <c r="M31">
        <v>99.359375</v>
      </c>
      <c r="N31">
        <v>99.328125</v>
      </c>
      <c r="O31">
        <v>99.265625</v>
      </c>
      <c r="P31">
        <v>99.4375</v>
      </c>
      <c r="Q31">
        <v>99.390625</v>
      </c>
      <c r="S31" s="1">
        <v>40164</v>
      </c>
      <c r="T31" s="1">
        <v>40126</v>
      </c>
      <c r="U31">
        <f t="shared" si="7"/>
        <v>0.10410958904109589</v>
      </c>
      <c r="V31">
        <v>100.46875</v>
      </c>
      <c r="W31">
        <v>100.4375</v>
      </c>
      <c r="X31">
        <v>100.359375</v>
      </c>
      <c r="Y31">
        <v>100.515625</v>
      </c>
      <c r="Z31">
        <v>100.5</v>
      </c>
      <c r="AB31" s="1">
        <v>40157</v>
      </c>
      <c r="AC31" s="1">
        <v>40119</v>
      </c>
      <c r="AD31">
        <f t="shared" si="4"/>
        <v>0.10410958904109589</v>
      </c>
      <c r="AE31">
        <v>101.0625</v>
      </c>
      <c r="AF31">
        <v>101.03125</v>
      </c>
      <c r="AG31">
        <v>100.90625</v>
      </c>
      <c r="AH31">
        <v>101.234375</v>
      </c>
      <c r="AI31">
        <v>101.09375</v>
      </c>
      <c r="AK31" s="1">
        <v>40179</v>
      </c>
      <c r="AL31" s="1">
        <v>40141</v>
      </c>
      <c r="AM31">
        <f t="shared" si="5"/>
        <v>0.10410958904109589</v>
      </c>
      <c r="AN31">
        <v>97.65625</v>
      </c>
      <c r="AO31">
        <v>97.625</v>
      </c>
      <c r="AP31">
        <v>97.6875</v>
      </c>
      <c r="AQ31">
        <v>97.6875</v>
      </c>
      <c r="AR31">
        <v>97.6875</v>
      </c>
      <c r="AT31" s="1">
        <v>40157</v>
      </c>
      <c r="AU31" s="1">
        <v>40119</v>
      </c>
      <c r="AV31">
        <f t="shared" si="0"/>
        <v>0.10410958904109589</v>
      </c>
      <c r="AW31">
        <v>101.234375</v>
      </c>
      <c r="AX31">
        <v>101.203125</v>
      </c>
      <c r="AY31">
        <v>101.015625</v>
      </c>
      <c r="AZ31">
        <v>101.53125</v>
      </c>
      <c r="BA31">
        <v>101.265625</v>
      </c>
      <c r="BC31" s="1">
        <v>40182</v>
      </c>
      <c r="BD31" s="1">
        <v>40142</v>
      </c>
      <c r="BE31">
        <f t="shared" si="1"/>
        <v>0.1095890410958904</v>
      </c>
      <c r="BF31">
        <v>96.53125</v>
      </c>
      <c r="BG31">
        <v>96.5</v>
      </c>
      <c r="BH31">
        <v>96.34375</v>
      </c>
      <c r="BI31">
        <v>96.609375</v>
      </c>
      <c r="BJ31">
        <v>96.5625</v>
      </c>
      <c r="BL31" s="1">
        <v>40165</v>
      </c>
      <c r="BM31" s="1">
        <v>40127</v>
      </c>
      <c r="BN31">
        <f t="shared" si="2"/>
        <v>0.10410958904109589</v>
      </c>
      <c r="BO31">
        <v>98.640625</v>
      </c>
      <c r="BP31">
        <v>98.625</v>
      </c>
      <c r="BQ31">
        <v>98.5625</v>
      </c>
      <c r="BR31">
        <v>99.09375</v>
      </c>
      <c r="BS31">
        <v>98.65625</v>
      </c>
      <c r="BU31" s="1">
        <v>40169</v>
      </c>
      <c r="BV31" s="1">
        <v>40129</v>
      </c>
      <c r="BW31">
        <f t="shared" si="3"/>
        <v>0.1095890410958904</v>
      </c>
      <c r="BX31">
        <v>96.1875</v>
      </c>
      <c r="BY31">
        <v>96.171875</v>
      </c>
      <c r="BZ31">
        <v>95.953125</v>
      </c>
      <c r="CA31">
        <v>96.671875</v>
      </c>
      <c r="CB31">
        <v>96.203125</v>
      </c>
    </row>
    <row r="32" spans="1:80" x14ac:dyDescent="0.25">
      <c r="A32" s="1">
        <v>40158</v>
      </c>
      <c r="B32" s="1">
        <v>40119</v>
      </c>
      <c r="C32">
        <f>(A32-B32)/365</f>
        <v>0.10684931506849316</v>
      </c>
      <c r="D32">
        <v>100.4375</v>
      </c>
      <c r="E32">
        <v>100.40625</v>
      </c>
      <c r="F32">
        <v>100.421875</v>
      </c>
      <c r="G32">
        <v>100.484375</v>
      </c>
      <c r="H32">
        <v>100.46875</v>
      </c>
      <c r="J32" s="1">
        <v>40179</v>
      </c>
      <c r="K32" s="1">
        <v>40140</v>
      </c>
      <c r="L32">
        <f t="shared" si="6"/>
        <v>0.10684931506849316</v>
      </c>
      <c r="M32">
        <v>99.359375</v>
      </c>
      <c r="N32">
        <v>99.328125</v>
      </c>
      <c r="O32">
        <v>99.390625</v>
      </c>
      <c r="P32">
        <v>99.390625</v>
      </c>
      <c r="Q32">
        <v>99.390625</v>
      </c>
      <c r="S32" s="1">
        <v>40165</v>
      </c>
      <c r="T32" s="1">
        <v>40126</v>
      </c>
      <c r="U32">
        <f t="shared" si="7"/>
        <v>0.10684931506849316</v>
      </c>
      <c r="V32">
        <v>100.3125</v>
      </c>
      <c r="W32">
        <v>100.28125</v>
      </c>
      <c r="X32">
        <v>100.328125</v>
      </c>
      <c r="Y32">
        <v>100.421875</v>
      </c>
      <c r="Z32">
        <v>100.34375</v>
      </c>
      <c r="AB32" s="1">
        <v>40158</v>
      </c>
      <c r="AC32" s="1">
        <v>40119</v>
      </c>
      <c r="AD32">
        <f t="shared" si="4"/>
        <v>0.10684931506849316</v>
      </c>
      <c r="AE32">
        <v>100.78125</v>
      </c>
      <c r="AF32">
        <v>100.75</v>
      </c>
      <c r="AG32">
        <v>100.65625</v>
      </c>
      <c r="AH32">
        <v>100.890625</v>
      </c>
      <c r="AI32">
        <v>100.8125</v>
      </c>
      <c r="AK32" s="1">
        <v>40182</v>
      </c>
      <c r="AL32" s="1">
        <v>40141</v>
      </c>
      <c r="AM32">
        <f t="shared" si="5"/>
        <v>0.11232876712328767</v>
      </c>
      <c r="AN32">
        <v>97.875</v>
      </c>
      <c r="AO32">
        <v>97.84375</v>
      </c>
      <c r="AP32">
        <v>97.703125</v>
      </c>
      <c r="AQ32">
        <v>97.921875</v>
      </c>
      <c r="AR32">
        <v>97.90625</v>
      </c>
      <c r="AT32" s="1">
        <v>40158</v>
      </c>
      <c r="AU32" s="1">
        <v>40119</v>
      </c>
      <c r="AV32">
        <f t="shared" si="0"/>
        <v>0.10684931506849316</v>
      </c>
      <c r="AW32">
        <v>100.78125</v>
      </c>
      <c r="AX32">
        <v>100.75</v>
      </c>
      <c r="AY32">
        <v>100.6875</v>
      </c>
      <c r="AZ32">
        <v>101</v>
      </c>
      <c r="BA32">
        <v>100.8125</v>
      </c>
      <c r="BC32" s="1">
        <v>40183</v>
      </c>
      <c r="BD32" s="1">
        <v>40142</v>
      </c>
      <c r="BE32">
        <f t="shared" si="1"/>
        <v>0.11232876712328767</v>
      </c>
      <c r="BF32">
        <v>96.90625</v>
      </c>
      <c r="BG32">
        <v>96.875</v>
      </c>
      <c r="BH32">
        <v>96.734375</v>
      </c>
      <c r="BI32">
        <v>97.046875</v>
      </c>
      <c r="BJ32">
        <v>96.9375</v>
      </c>
      <c r="BL32" s="1">
        <v>40168</v>
      </c>
      <c r="BM32" s="1">
        <v>40127</v>
      </c>
      <c r="BN32">
        <f t="shared" si="2"/>
        <v>0.11232876712328767</v>
      </c>
      <c r="BO32">
        <v>97.515625</v>
      </c>
      <c r="BP32">
        <v>97.5</v>
      </c>
      <c r="BQ32">
        <v>97.375</v>
      </c>
      <c r="BR32">
        <v>98.203125</v>
      </c>
      <c r="BS32">
        <v>97.53125</v>
      </c>
      <c r="BU32" s="1">
        <v>40170</v>
      </c>
      <c r="BV32" s="1">
        <v>40129</v>
      </c>
      <c r="BW32">
        <f t="shared" si="3"/>
        <v>0.11232876712328767</v>
      </c>
      <c r="BX32">
        <v>96.234375</v>
      </c>
      <c r="BY32">
        <v>96.21875</v>
      </c>
      <c r="BZ32">
        <v>96.140625</v>
      </c>
      <c r="CA32">
        <v>97.125</v>
      </c>
      <c r="CB32">
        <v>96.25</v>
      </c>
    </row>
    <row r="33" spans="1:80" x14ac:dyDescent="0.25">
      <c r="A33" s="1">
        <v>40161</v>
      </c>
      <c r="B33" s="1">
        <v>40119</v>
      </c>
      <c r="C33">
        <f>(A33-B33)/365</f>
        <v>0.11506849315068493</v>
      </c>
      <c r="D33">
        <v>100.359375</v>
      </c>
      <c r="E33">
        <v>100.328125</v>
      </c>
      <c r="F33">
        <v>100.375</v>
      </c>
      <c r="G33">
        <v>100.484375</v>
      </c>
      <c r="H33">
        <v>100.390625</v>
      </c>
      <c r="J33" s="1">
        <v>40182</v>
      </c>
      <c r="K33" s="1">
        <v>40140</v>
      </c>
      <c r="L33">
        <f t="shared" si="6"/>
        <v>0.11506849315068493</v>
      </c>
      <c r="M33">
        <v>99.5</v>
      </c>
      <c r="N33">
        <v>99.46875</v>
      </c>
      <c r="O33">
        <v>99.421875</v>
      </c>
      <c r="P33">
        <v>99.53125</v>
      </c>
      <c r="Q33">
        <v>99.53125</v>
      </c>
      <c r="S33" s="1">
        <v>40168</v>
      </c>
      <c r="T33" s="1">
        <v>40126</v>
      </c>
      <c r="U33">
        <f t="shared" si="7"/>
        <v>0.11506849315068493</v>
      </c>
      <c r="V33">
        <v>100.0625</v>
      </c>
      <c r="W33">
        <v>100.03125</v>
      </c>
      <c r="X33">
        <v>100.046875</v>
      </c>
      <c r="Y33">
        <v>100.25</v>
      </c>
      <c r="Z33">
        <v>100.09375</v>
      </c>
      <c r="AB33" s="1">
        <v>40161</v>
      </c>
      <c r="AC33" s="1">
        <v>40119</v>
      </c>
      <c r="AD33">
        <f t="shared" si="4"/>
        <v>0.11506849315068493</v>
      </c>
      <c r="AE33">
        <v>100.59375</v>
      </c>
      <c r="AF33">
        <v>100.5625</v>
      </c>
      <c r="AG33">
        <v>100.609375</v>
      </c>
      <c r="AH33">
        <v>100.890625</v>
      </c>
      <c r="AI33">
        <v>100.625</v>
      </c>
      <c r="AK33" s="1">
        <v>40183</v>
      </c>
      <c r="AL33" s="1">
        <v>40141</v>
      </c>
      <c r="AM33">
        <f t="shared" si="5"/>
        <v>0.11506849315068493</v>
      </c>
      <c r="AN33">
        <v>98.1875</v>
      </c>
      <c r="AO33">
        <v>98.15625</v>
      </c>
      <c r="AP33">
        <v>98.109375</v>
      </c>
      <c r="AQ33">
        <v>98.296875</v>
      </c>
      <c r="AR33">
        <v>98.21875</v>
      </c>
      <c r="AT33" s="1">
        <v>40161</v>
      </c>
      <c r="AU33" s="1">
        <v>40119</v>
      </c>
      <c r="AV33">
        <f t="shared" si="0"/>
        <v>0.11506849315068493</v>
      </c>
      <c r="AW33">
        <v>100.6875</v>
      </c>
      <c r="AX33">
        <v>100.65625</v>
      </c>
      <c r="AY33">
        <v>100.6875</v>
      </c>
      <c r="AZ33">
        <v>100.984375</v>
      </c>
      <c r="BA33">
        <v>100.71875</v>
      </c>
      <c r="BC33" s="1">
        <v>40184</v>
      </c>
      <c r="BD33" s="1">
        <v>40142</v>
      </c>
      <c r="BE33">
        <f t="shared" si="1"/>
        <v>0.11506849315068493</v>
      </c>
      <c r="BF33">
        <v>96.640625</v>
      </c>
      <c r="BG33">
        <v>96.609375</v>
      </c>
      <c r="BH33">
        <v>96.515625</v>
      </c>
      <c r="BI33">
        <v>96.96875</v>
      </c>
      <c r="BJ33">
        <v>96.671875</v>
      </c>
      <c r="BL33" s="1">
        <v>40169</v>
      </c>
      <c r="BM33" s="1">
        <v>40127</v>
      </c>
      <c r="BN33">
        <f t="shared" si="2"/>
        <v>0.11506849315068493</v>
      </c>
      <c r="BO33">
        <v>96.875</v>
      </c>
      <c r="BP33">
        <v>96.859375</v>
      </c>
      <c r="BQ33">
        <v>96.84375</v>
      </c>
      <c r="BR33">
        <v>97.3125</v>
      </c>
      <c r="BS33">
        <v>96.890625</v>
      </c>
      <c r="BU33" s="1">
        <v>40171</v>
      </c>
      <c r="BV33" s="1">
        <v>40129</v>
      </c>
      <c r="BW33">
        <f t="shared" si="3"/>
        <v>0.11506849315068493</v>
      </c>
      <c r="BX33">
        <v>95.046875</v>
      </c>
      <c r="BY33">
        <v>95.03125</v>
      </c>
      <c r="BZ33">
        <v>95</v>
      </c>
      <c r="CA33">
        <v>96.03125</v>
      </c>
      <c r="CB33">
        <v>95.0625</v>
      </c>
    </row>
    <row r="34" spans="1:80" x14ac:dyDescent="0.25">
      <c r="A34" s="1">
        <v>40162</v>
      </c>
      <c r="B34" s="1">
        <v>40119</v>
      </c>
      <c r="C34">
        <f>(A34-B34)/365</f>
        <v>0.11780821917808219</v>
      </c>
      <c r="D34">
        <v>100.34375</v>
      </c>
      <c r="E34">
        <v>100.3125</v>
      </c>
      <c r="F34">
        <v>100.296875</v>
      </c>
      <c r="G34">
        <v>100.375</v>
      </c>
      <c r="H34">
        <v>100.375</v>
      </c>
      <c r="J34" s="1">
        <v>40183</v>
      </c>
      <c r="K34" s="1">
        <v>40140</v>
      </c>
      <c r="L34">
        <f t="shared" si="6"/>
        <v>0.11780821917808219</v>
      </c>
      <c r="M34">
        <v>99.59375</v>
      </c>
      <c r="N34">
        <v>99.5625</v>
      </c>
      <c r="O34">
        <v>99.59375</v>
      </c>
      <c r="P34">
        <v>99.65625</v>
      </c>
      <c r="Q34">
        <v>99.625</v>
      </c>
      <c r="S34" s="1">
        <v>40169</v>
      </c>
      <c r="T34" s="1">
        <v>40126</v>
      </c>
      <c r="U34">
        <f t="shared" si="7"/>
        <v>0.11780821917808219</v>
      </c>
      <c r="V34">
        <v>99.859375</v>
      </c>
      <c r="W34">
        <v>99.828125</v>
      </c>
      <c r="X34">
        <v>99.875</v>
      </c>
      <c r="Y34">
        <v>100.046875</v>
      </c>
      <c r="Z34">
        <v>99.890625</v>
      </c>
      <c r="AB34" s="1">
        <v>40162</v>
      </c>
      <c r="AC34" s="1">
        <v>40119</v>
      </c>
      <c r="AD34">
        <f t="shared" si="4"/>
        <v>0.11780821917808219</v>
      </c>
      <c r="AE34">
        <v>100.421875</v>
      </c>
      <c r="AF34">
        <v>100.390625</v>
      </c>
      <c r="AG34">
        <v>100.28125</v>
      </c>
      <c r="AH34">
        <v>100.546875</v>
      </c>
      <c r="AI34">
        <v>100.453125</v>
      </c>
      <c r="AK34" s="1">
        <v>40184</v>
      </c>
      <c r="AL34" s="1">
        <v>40141</v>
      </c>
      <c r="AM34">
        <f t="shared" si="5"/>
        <v>0.11780821917808219</v>
      </c>
      <c r="AN34">
        <v>98.03125</v>
      </c>
      <c r="AO34">
        <v>98</v>
      </c>
      <c r="AP34">
        <v>97.9375</v>
      </c>
      <c r="AQ34">
        <v>98.25</v>
      </c>
      <c r="AR34">
        <v>98.0625</v>
      </c>
      <c r="AT34" s="1">
        <v>40162</v>
      </c>
      <c r="AU34" s="1">
        <v>40119</v>
      </c>
      <c r="AV34">
        <f t="shared" si="0"/>
        <v>0.11780821917808219</v>
      </c>
      <c r="AW34">
        <v>100.5</v>
      </c>
      <c r="AX34">
        <v>100.46875</v>
      </c>
      <c r="AY34">
        <v>100.28125</v>
      </c>
      <c r="AZ34">
        <v>100.546875</v>
      </c>
      <c r="BA34">
        <v>100.53125</v>
      </c>
      <c r="BC34" s="1">
        <v>40185</v>
      </c>
      <c r="BD34" s="1">
        <v>40142</v>
      </c>
      <c r="BE34">
        <f t="shared" si="1"/>
        <v>0.11780821917808219</v>
      </c>
      <c r="BF34">
        <v>96.609375</v>
      </c>
      <c r="BG34">
        <v>96.578125</v>
      </c>
      <c r="BH34">
        <v>96.46875</v>
      </c>
      <c r="BI34">
        <v>96.859375</v>
      </c>
      <c r="BJ34">
        <v>96.640625</v>
      </c>
      <c r="BL34" s="1">
        <v>40170</v>
      </c>
      <c r="BM34" s="1">
        <v>40127</v>
      </c>
      <c r="BN34">
        <f t="shared" si="2"/>
        <v>0.11780821917808219</v>
      </c>
      <c r="BO34">
        <v>96.921875</v>
      </c>
      <c r="BP34">
        <v>96.90625</v>
      </c>
      <c r="BQ34">
        <v>96.890625</v>
      </c>
      <c r="BR34">
        <v>97.4375</v>
      </c>
      <c r="BS34">
        <v>96.9375</v>
      </c>
      <c r="BU34" s="1">
        <v>40172</v>
      </c>
      <c r="BV34" s="1">
        <v>40129</v>
      </c>
      <c r="BW34">
        <f t="shared" si="3"/>
        <v>0.11780821917808219</v>
      </c>
      <c r="BX34">
        <v>95.046875</v>
      </c>
      <c r="BY34">
        <v>95.03125</v>
      </c>
      <c r="BZ34">
        <v>95.0625</v>
      </c>
      <c r="CA34">
        <v>95.0625</v>
      </c>
      <c r="CB34">
        <v>95.0625</v>
      </c>
    </row>
    <row r="35" spans="1:80" x14ac:dyDescent="0.25">
      <c r="A35" s="1">
        <v>40163</v>
      </c>
      <c r="B35" s="1">
        <v>40119</v>
      </c>
      <c r="C35">
        <f>(A35-B35)/365</f>
        <v>0.12054794520547946</v>
      </c>
      <c r="D35">
        <v>100.390625</v>
      </c>
      <c r="E35">
        <v>100.359375</v>
      </c>
      <c r="F35">
        <v>100.359375</v>
      </c>
      <c r="G35">
        <v>100.46875</v>
      </c>
      <c r="H35">
        <v>100.421875</v>
      </c>
      <c r="J35" s="1">
        <v>40184</v>
      </c>
      <c r="K35" s="1">
        <v>40140</v>
      </c>
      <c r="L35">
        <f t="shared" si="6"/>
        <v>0.12054794520547946</v>
      </c>
      <c r="M35">
        <v>99.625</v>
      </c>
      <c r="N35">
        <v>99.59375</v>
      </c>
      <c r="O35">
        <v>99.5625</v>
      </c>
      <c r="P35">
        <v>99.6875</v>
      </c>
      <c r="Q35">
        <v>99.65625</v>
      </c>
      <c r="S35" s="1">
        <v>40170</v>
      </c>
      <c r="T35" s="1">
        <v>40126</v>
      </c>
      <c r="U35">
        <f t="shared" si="7"/>
        <v>0.12054794520547946</v>
      </c>
      <c r="V35">
        <v>99.796875</v>
      </c>
      <c r="W35">
        <v>99.765625</v>
      </c>
      <c r="X35">
        <v>99.8125</v>
      </c>
      <c r="Y35">
        <v>100</v>
      </c>
      <c r="Z35">
        <v>99.828125</v>
      </c>
      <c r="AB35" s="1">
        <v>40163</v>
      </c>
      <c r="AC35" s="1">
        <v>40119</v>
      </c>
      <c r="AD35">
        <f t="shared" si="4"/>
        <v>0.12054794520547946</v>
      </c>
      <c r="AE35">
        <v>100.375</v>
      </c>
      <c r="AF35">
        <v>100.34375</v>
      </c>
      <c r="AG35">
        <v>100.34375</v>
      </c>
      <c r="AH35">
        <v>100.65625</v>
      </c>
      <c r="AI35">
        <v>100.40625</v>
      </c>
      <c r="AK35" s="1">
        <v>40185</v>
      </c>
      <c r="AL35" s="1">
        <v>40141</v>
      </c>
      <c r="AM35">
        <f t="shared" si="5"/>
        <v>0.12054794520547946</v>
      </c>
      <c r="AN35">
        <v>97.953125</v>
      </c>
      <c r="AO35">
        <v>97.921875</v>
      </c>
      <c r="AP35">
        <v>97.875</v>
      </c>
      <c r="AQ35">
        <v>98.15625</v>
      </c>
      <c r="AR35">
        <v>97.984375</v>
      </c>
      <c r="AT35" s="1">
        <v>40163</v>
      </c>
      <c r="AU35" s="1">
        <v>40119</v>
      </c>
      <c r="AV35">
        <f t="shared" si="0"/>
        <v>0.12054794520547946</v>
      </c>
      <c r="AW35">
        <v>100.4375</v>
      </c>
      <c r="AX35">
        <v>100.40625</v>
      </c>
      <c r="AY35">
        <v>100.375</v>
      </c>
      <c r="AZ35">
        <v>100.828125</v>
      </c>
      <c r="BA35">
        <v>100.46875</v>
      </c>
      <c r="BC35" s="1">
        <v>40186</v>
      </c>
      <c r="BD35" s="1">
        <v>40142</v>
      </c>
      <c r="BE35">
        <f t="shared" si="1"/>
        <v>0.12054794520547946</v>
      </c>
      <c r="BF35">
        <v>96.59375</v>
      </c>
      <c r="BG35">
        <v>96.5625</v>
      </c>
      <c r="BH35">
        <v>96.578125</v>
      </c>
      <c r="BI35">
        <v>97.046875</v>
      </c>
      <c r="BJ35">
        <v>96.625</v>
      </c>
      <c r="BL35" s="1">
        <v>40171</v>
      </c>
      <c r="BM35" s="1">
        <v>40127</v>
      </c>
      <c r="BN35">
        <f t="shared" si="2"/>
        <v>0.12054794520547946</v>
      </c>
      <c r="BO35">
        <v>96.484375</v>
      </c>
      <c r="BP35">
        <v>96.46875</v>
      </c>
      <c r="BQ35">
        <v>96.484375</v>
      </c>
      <c r="BR35">
        <v>96.921875</v>
      </c>
      <c r="BS35">
        <v>96.5</v>
      </c>
      <c r="BU35" s="1">
        <v>40175</v>
      </c>
      <c r="BV35" s="1">
        <v>40129</v>
      </c>
      <c r="BW35">
        <f t="shared" si="3"/>
        <v>0.12602739726027398</v>
      </c>
      <c r="BX35">
        <v>94.953125</v>
      </c>
      <c r="BY35">
        <v>94.9375</v>
      </c>
      <c r="BZ35">
        <v>94.71875</v>
      </c>
      <c r="CA35">
        <v>95.15625</v>
      </c>
      <c r="CB35">
        <v>94.96875</v>
      </c>
    </row>
    <row r="36" spans="1:80" x14ac:dyDescent="0.25">
      <c r="A36" s="1">
        <v>40164</v>
      </c>
      <c r="B36" s="1">
        <v>40119</v>
      </c>
      <c r="C36">
        <f>(A36-B36)/365</f>
        <v>0.12328767123287671</v>
      </c>
      <c r="D36">
        <v>100.53125</v>
      </c>
      <c r="E36">
        <v>100.5</v>
      </c>
      <c r="F36">
        <v>100.5</v>
      </c>
      <c r="G36">
        <v>100.578125</v>
      </c>
      <c r="H36">
        <v>100.5625</v>
      </c>
      <c r="J36" s="1">
        <v>40185</v>
      </c>
      <c r="K36" s="1">
        <v>40140</v>
      </c>
      <c r="L36">
        <f t="shared" si="6"/>
        <v>0.12328767123287671</v>
      </c>
      <c r="M36">
        <v>99.578125</v>
      </c>
      <c r="N36">
        <v>99.546875</v>
      </c>
      <c r="O36">
        <v>99.578125</v>
      </c>
      <c r="P36">
        <v>99.65625</v>
      </c>
      <c r="Q36">
        <v>99.609375</v>
      </c>
      <c r="S36" s="1">
        <v>40171</v>
      </c>
      <c r="T36" s="1">
        <v>40126</v>
      </c>
      <c r="U36">
        <f t="shared" si="7"/>
        <v>0.12328767123287671</v>
      </c>
      <c r="V36">
        <v>99.65625</v>
      </c>
      <c r="W36">
        <v>99.625</v>
      </c>
      <c r="X36">
        <v>99.6875</v>
      </c>
      <c r="Y36">
        <v>99.828125</v>
      </c>
      <c r="Z36">
        <v>99.6875</v>
      </c>
      <c r="AB36" s="1">
        <v>40164</v>
      </c>
      <c r="AC36" s="1">
        <v>40119</v>
      </c>
      <c r="AD36">
        <f t="shared" si="4"/>
        <v>0.12328767123287671</v>
      </c>
      <c r="AE36">
        <v>100.9375</v>
      </c>
      <c r="AF36">
        <v>100.90625</v>
      </c>
      <c r="AG36">
        <v>100.6875</v>
      </c>
      <c r="AH36">
        <v>100.984375</v>
      </c>
      <c r="AI36">
        <v>100.96875</v>
      </c>
      <c r="AK36" s="1">
        <v>40186</v>
      </c>
      <c r="AL36" s="1">
        <v>40141</v>
      </c>
      <c r="AM36">
        <f t="shared" si="5"/>
        <v>0.12328767123287671</v>
      </c>
      <c r="AN36">
        <v>98.046875</v>
      </c>
      <c r="AO36">
        <v>98.015625</v>
      </c>
      <c r="AP36">
        <v>98.03125</v>
      </c>
      <c r="AQ36">
        <v>98.375</v>
      </c>
      <c r="AR36">
        <v>98.078125</v>
      </c>
      <c r="AT36" s="1">
        <v>40164</v>
      </c>
      <c r="AU36" s="1">
        <v>40119</v>
      </c>
      <c r="AV36">
        <f t="shared" si="0"/>
        <v>0.12328767123287671</v>
      </c>
      <c r="AW36">
        <v>101.171875</v>
      </c>
      <c r="AX36">
        <v>101.140625</v>
      </c>
      <c r="AY36">
        <v>100.859375</v>
      </c>
      <c r="AZ36">
        <v>101.25</v>
      </c>
      <c r="BA36">
        <v>101.203125</v>
      </c>
      <c r="BC36" s="1">
        <v>40189</v>
      </c>
      <c r="BD36" s="1">
        <v>40142</v>
      </c>
      <c r="BE36">
        <f t="shared" si="1"/>
        <v>0.12876712328767123</v>
      </c>
      <c r="BF36">
        <v>96.765625</v>
      </c>
      <c r="BG36">
        <v>96.734375</v>
      </c>
      <c r="BH36">
        <v>96.703125</v>
      </c>
      <c r="BI36">
        <v>96.9375</v>
      </c>
      <c r="BJ36">
        <v>96.796875</v>
      </c>
      <c r="BL36" s="1">
        <v>40172</v>
      </c>
      <c r="BM36" s="1">
        <v>40127</v>
      </c>
      <c r="BN36">
        <f t="shared" si="2"/>
        <v>0.12328767123287671</v>
      </c>
      <c r="BO36">
        <v>96.484375</v>
      </c>
      <c r="BP36">
        <v>96.46875</v>
      </c>
      <c r="BQ36">
        <v>96.5</v>
      </c>
      <c r="BR36">
        <v>96.5</v>
      </c>
      <c r="BS36">
        <v>96.5</v>
      </c>
      <c r="BU36" s="1">
        <v>40176</v>
      </c>
      <c r="BV36" s="1">
        <v>40129</v>
      </c>
      <c r="BW36">
        <f t="shared" si="3"/>
        <v>0.12876712328767123</v>
      </c>
      <c r="BX36">
        <v>95.765625</v>
      </c>
      <c r="BY36">
        <v>95.75</v>
      </c>
      <c r="BZ36">
        <v>94.75</v>
      </c>
      <c r="CA36">
        <v>95.796875</v>
      </c>
      <c r="CB36">
        <v>95.78125</v>
      </c>
    </row>
    <row r="37" spans="1:80" x14ac:dyDescent="0.25">
      <c r="A37" s="1">
        <v>40165</v>
      </c>
      <c r="B37" s="1">
        <v>40119</v>
      </c>
      <c r="C37">
        <f>(A37-B37)/365</f>
        <v>0.12602739726027398</v>
      </c>
      <c r="D37">
        <v>100.453125</v>
      </c>
      <c r="E37">
        <v>100.421875</v>
      </c>
      <c r="F37">
        <v>100.484375</v>
      </c>
      <c r="G37">
        <v>100.546875</v>
      </c>
      <c r="H37">
        <v>100.484375</v>
      </c>
      <c r="J37" s="1">
        <v>40186</v>
      </c>
      <c r="K37" s="1">
        <v>40140</v>
      </c>
      <c r="L37">
        <f t="shared" si="6"/>
        <v>0.12602739726027398</v>
      </c>
      <c r="M37">
        <v>99.671875</v>
      </c>
      <c r="N37">
        <v>99.640625</v>
      </c>
      <c r="O37">
        <v>99.671875</v>
      </c>
      <c r="P37">
        <v>99.765625</v>
      </c>
      <c r="Q37">
        <v>99.703125</v>
      </c>
      <c r="S37" s="1">
        <v>40172</v>
      </c>
      <c r="T37" s="1">
        <v>40126</v>
      </c>
      <c r="U37">
        <f t="shared" si="7"/>
        <v>0.12602739726027398</v>
      </c>
      <c r="V37">
        <v>99.65625</v>
      </c>
      <c r="W37">
        <v>99.625</v>
      </c>
      <c r="X37">
        <v>99.6875</v>
      </c>
      <c r="Y37">
        <v>99.6875</v>
      </c>
      <c r="Z37">
        <v>99.6875</v>
      </c>
      <c r="AB37" s="1">
        <v>40165</v>
      </c>
      <c r="AC37" s="1">
        <v>40119</v>
      </c>
      <c r="AD37">
        <f t="shared" si="4"/>
        <v>0.12602739726027398</v>
      </c>
      <c r="AE37">
        <v>100.65625</v>
      </c>
      <c r="AF37">
        <v>100.625</v>
      </c>
      <c r="AG37">
        <v>100.65625</v>
      </c>
      <c r="AH37">
        <v>100.875</v>
      </c>
      <c r="AI37">
        <v>100.6875</v>
      </c>
      <c r="AK37" s="1">
        <v>40189</v>
      </c>
      <c r="AL37" s="1">
        <v>40141</v>
      </c>
      <c r="AM37">
        <f t="shared" si="5"/>
        <v>0.13150684931506848</v>
      </c>
      <c r="AN37">
        <v>98.203125</v>
      </c>
      <c r="AO37">
        <v>98.171875</v>
      </c>
      <c r="AP37">
        <v>98.15625</v>
      </c>
      <c r="AQ37">
        <v>98.296875</v>
      </c>
      <c r="AR37">
        <v>98.234375</v>
      </c>
      <c r="AT37" s="1">
        <v>40165</v>
      </c>
      <c r="AU37" s="1">
        <v>40119</v>
      </c>
      <c r="AV37">
        <f t="shared" si="0"/>
        <v>0.12602739726027398</v>
      </c>
      <c r="AW37">
        <v>100.734375</v>
      </c>
      <c r="AX37">
        <v>100.703125</v>
      </c>
      <c r="AY37">
        <v>100.71875</v>
      </c>
      <c r="AZ37">
        <v>101.078125</v>
      </c>
      <c r="BA37">
        <v>100.765625</v>
      </c>
      <c r="BC37" s="1">
        <v>40190</v>
      </c>
      <c r="BD37" s="1">
        <v>40142</v>
      </c>
      <c r="BE37">
        <f t="shared" si="1"/>
        <v>0.13150684931506848</v>
      </c>
      <c r="BF37">
        <v>97.359375</v>
      </c>
      <c r="BG37">
        <v>97.328125</v>
      </c>
      <c r="BH37">
        <v>97.25</v>
      </c>
      <c r="BI37">
        <v>97.453125</v>
      </c>
      <c r="BJ37">
        <v>97.390625</v>
      </c>
      <c r="BL37" s="1">
        <v>40175</v>
      </c>
      <c r="BM37" s="1">
        <v>40127</v>
      </c>
      <c r="BN37">
        <f t="shared" si="2"/>
        <v>0.13150684931506848</v>
      </c>
      <c r="BO37">
        <v>96.1875</v>
      </c>
      <c r="BP37">
        <v>96.171875</v>
      </c>
      <c r="BQ37">
        <v>96.171875</v>
      </c>
      <c r="BR37">
        <v>96.421875</v>
      </c>
      <c r="BS37">
        <v>96.203125</v>
      </c>
      <c r="BU37" s="1">
        <v>40177</v>
      </c>
      <c r="BV37" s="1">
        <v>40129</v>
      </c>
      <c r="BW37">
        <f t="shared" si="3"/>
        <v>0.13150684931506848</v>
      </c>
      <c r="BX37">
        <v>96.203125</v>
      </c>
      <c r="BY37">
        <v>96.1875</v>
      </c>
      <c r="BZ37">
        <v>95.640625</v>
      </c>
      <c r="CA37">
        <v>96.375</v>
      </c>
      <c r="CB37">
        <v>96.21875</v>
      </c>
    </row>
    <row r="38" spans="1:80" x14ac:dyDescent="0.25">
      <c r="A38" s="1">
        <v>40168</v>
      </c>
      <c r="B38" s="1">
        <v>40119</v>
      </c>
      <c r="C38">
        <f>(A38-B38)/365</f>
        <v>0.13424657534246576</v>
      </c>
      <c r="D38">
        <v>100.328125</v>
      </c>
      <c r="E38">
        <v>100.296875</v>
      </c>
      <c r="F38">
        <v>100.328125</v>
      </c>
      <c r="G38">
        <v>100.4375</v>
      </c>
      <c r="H38">
        <v>100.359375</v>
      </c>
      <c r="J38" s="1">
        <v>40189</v>
      </c>
      <c r="K38" s="1">
        <v>40140</v>
      </c>
      <c r="L38">
        <f t="shared" si="6"/>
        <v>0.13424657534246576</v>
      </c>
      <c r="M38">
        <v>99.734375</v>
      </c>
      <c r="N38">
        <v>99.703125</v>
      </c>
      <c r="O38">
        <v>99.75</v>
      </c>
      <c r="P38">
        <v>99.796875</v>
      </c>
      <c r="Q38">
        <v>99.765625</v>
      </c>
      <c r="S38" s="1">
        <v>40175</v>
      </c>
      <c r="T38" s="1">
        <v>40126</v>
      </c>
      <c r="U38">
        <f t="shared" si="7"/>
        <v>0.13424657534246576</v>
      </c>
      <c r="V38">
        <v>99.46875</v>
      </c>
      <c r="W38">
        <v>99.4375</v>
      </c>
      <c r="X38">
        <v>99.453125</v>
      </c>
      <c r="Y38">
        <v>99.671875</v>
      </c>
      <c r="Z38">
        <v>99.5</v>
      </c>
      <c r="AB38" s="1">
        <v>40168</v>
      </c>
      <c r="AC38" s="1">
        <v>40119</v>
      </c>
      <c r="AD38">
        <f t="shared" si="4"/>
        <v>0.13424657534246576</v>
      </c>
      <c r="AE38">
        <v>100.09375</v>
      </c>
      <c r="AF38">
        <v>100.0625</v>
      </c>
      <c r="AG38">
        <v>100.03125</v>
      </c>
      <c r="AH38">
        <v>100.46875</v>
      </c>
      <c r="AI38">
        <v>100.125</v>
      </c>
      <c r="AK38" s="1">
        <v>40190</v>
      </c>
      <c r="AL38" s="1">
        <v>40141</v>
      </c>
      <c r="AM38">
        <f t="shared" si="5"/>
        <v>0.13424657534246576</v>
      </c>
      <c r="AN38">
        <v>98.578125</v>
      </c>
      <c r="AO38">
        <v>98.546875</v>
      </c>
      <c r="AP38">
        <v>98.5</v>
      </c>
      <c r="AQ38">
        <v>98.65625</v>
      </c>
      <c r="AR38">
        <v>98.609375</v>
      </c>
      <c r="AT38" s="1">
        <v>40168</v>
      </c>
      <c r="AU38" s="1">
        <v>40119</v>
      </c>
      <c r="AV38">
        <f t="shared" si="0"/>
        <v>0.13424657534246576</v>
      </c>
      <c r="AW38">
        <v>99.921875</v>
      </c>
      <c r="AX38">
        <v>99.890625</v>
      </c>
      <c r="AY38">
        <v>99.859375</v>
      </c>
      <c r="AZ38">
        <v>100.4375</v>
      </c>
      <c r="BA38">
        <v>99.953125</v>
      </c>
      <c r="BC38" s="1">
        <v>40191</v>
      </c>
      <c r="BD38" s="1">
        <v>40142</v>
      </c>
      <c r="BE38">
        <f t="shared" si="1"/>
        <v>0.13424657534246576</v>
      </c>
      <c r="BF38">
        <v>96.90625</v>
      </c>
      <c r="BG38">
        <v>96.875</v>
      </c>
      <c r="BH38">
        <v>96.9375</v>
      </c>
      <c r="BI38">
        <v>97.34375</v>
      </c>
      <c r="BJ38">
        <v>96.9375</v>
      </c>
      <c r="BL38" s="1">
        <v>40176</v>
      </c>
      <c r="BM38" s="1">
        <v>40127</v>
      </c>
      <c r="BN38">
        <f t="shared" si="2"/>
        <v>0.13424657534246576</v>
      </c>
      <c r="BO38">
        <v>96.53125</v>
      </c>
      <c r="BP38">
        <v>96.515625</v>
      </c>
      <c r="BQ38">
        <v>96.046875</v>
      </c>
      <c r="BR38">
        <v>96.5625</v>
      </c>
      <c r="BS38">
        <v>96.546875</v>
      </c>
      <c r="BU38" s="1">
        <v>40178</v>
      </c>
      <c r="BV38" s="1">
        <v>40129</v>
      </c>
      <c r="BW38">
        <f t="shared" si="3"/>
        <v>0.13424657534246576</v>
      </c>
      <c r="BX38">
        <v>95.703125</v>
      </c>
      <c r="BY38">
        <v>95.6875</v>
      </c>
      <c r="BZ38">
        <v>94.671875</v>
      </c>
      <c r="CA38">
        <v>96.109375</v>
      </c>
      <c r="CB38">
        <v>95.71875</v>
      </c>
    </row>
    <row r="39" spans="1:80" x14ac:dyDescent="0.25">
      <c r="A39" s="1">
        <v>40169</v>
      </c>
      <c r="B39" s="1">
        <v>40119</v>
      </c>
      <c r="C39">
        <f>(A39-B39)/365</f>
        <v>0.13698630136986301</v>
      </c>
      <c r="D39">
        <v>100.25</v>
      </c>
      <c r="E39">
        <v>100.21875</v>
      </c>
      <c r="F39">
        <v>100.265625</v>
      </c>
      <c r="G39">
        <v>100.34375</v>
      </c>
      <c r="H39">
        <v>100.28125</v>
      </c>
      <c r="J39" s="1">
        <v>40190</v>
      </c>
      <c r="K39" s="1">
        <v>40140</v>
      </c>
      <c r="L39">
        <f t="shared" si="6"/>
        <v>0.13698630136986301</v>
      </c>
      <c r="M39">
        <v>99.8125</v>
      </c>
      <c r="N39">
        <v>99.78125</v>
      </c>
      <c r="O39">
        <v>99.8125</v>
      </c>
      <c r="P39">
        <v>99.859375</v>
      </c>
      <c r="Q39">
        <v>99.84375</v>
      </c>
      <c r="S39" s="1">
        <v>40176</v>
      </c>
      <c r="T39" s="1">
        <v>40126</v>
      </c>
      <c r="U39">
        <f t="shared" si="7"/>
        <v>0.13698630136986301</v>
      </c>
      <c r="V39">
        <v>99.46875</v>
      </c>
      <c r="W39">
        <v>99.4375</v>
      </c>
      <c r="X39">
        <v>99.40625</v>
      </c>
      <c r="Y39">
        <v>99.515625</v>
      </c>
      <c r="Z39">
        <v>99.5</v>
      </c>
      <c r="AB39" s="1">
        <v>40169</v>
      </c>
      <c r="AC39" s="1">
        <v>40119</v>
      </c>
      <c r="AD39">
        <f t="shared" si="4"/>
        <v>0.13698630136986301</v>
      </c>
      <c r="AE39">
        <v>99.765625</v>
      </c>
      <c r="AF39">
        <v>99.734375</v>
      </c>
      <c r="AG39">
        <v>99.765625</v>
      </c>
      <c r="AH39">
        <v>100.015625</v>
      </c>
      <c r="AI39">
        <v>99.796875</v>
      </c>
      <c r="AK39" s="1">
        <v>40191</v>
      </c>
      <c r="AL39" s="1">
        <v>40141</v>
      </c>
      <c r="AM39">
        <f t="shared" si="5"/>
        <v>0.13698630136986301</v>
      </c>
      <c r="AN39">
        <v>98.296875</v>
      </c>
      <c r="AO39">
        <v>98.265625</v>
      </c>
      <c r="AP39">
        <v>98.3125</v>
      </c>
      <c r="AQ39">
        <v>98.59375</v>
      </c>
      <c r="AR39">
        <v>98.328125</v>
      </c>
      <c r="AT39" s="1">
        <v>40169</v>
      </c>
      <c r="AU39" s="1">
        <v>40119</v>
      </c>
      <c r="AV39">
        <f t="shared" si="0"/>
        <v>0.13698630136986301</v>
      </c>
      <c r="AW39">
        <v>99.453125</v>
      </c>
      <c r="AX39">
        <v>99.421875</v>
      </c>
      <c r="AY39">
        <v>99.46875</v>
      </c>
      <c r="AZ39">
        <v>99.8125</v>
      </c>
      <c r="BA39">
        <v>99.484375</v>
      </c>
      <c r="BC39" s="1">
        <v>40192</v>
      </c>
      <c r="BD39" s="1">
        <v>40142</v>
      </c>
      <c r="BE39">
        <f t="shared" si="1"/>
        <v>0.13698630136986301</v>
      </c>
      <c r="BF39">
        <v>97.21875</v>
      </c>
      <c r="BG39">
        <v>97.1875</v>
      </c>
      <c r="BH39">
        <v>97.125</v>
      </c>
      <c r="BI39">
        <v>97.453125</v>
      </c>
      <c r="BJ39">
        <v>97.25</v>
      </c>
      <c r="BL39" s="1">
        <v>40177</v>
      </c>
      <c r="BM39" s="1">
        <v>40127</v>
      </c>
      <c r="BN39">
        <f t="shared" si="2"/>
        <v>0.13698630136986301</v>
      </c>
      <c r="BO39">
        <v>96.625</v>
      </c>
      <c r="BP39">
        <v>96.609375</v>
      </c>
      <c r="BQ39">
        <v>96.34375</v>
      </c>
      <c r="BR39">
        <v>96.671875</v>
      </c>
      <c r="BS39">
        <v>96.640625</v>
      </c>
      <c r="BU39" s="1">
        <v>40179</v>
      </c>
      <c r="BV39" s="1">
        <v>40129</v>
      </c>
      <c r="BW39">
        <f t="shared" si="3"/>
        <v>0.13698630136986301</v>
      </c>
      <c r="BX39">
        <v>95.90625</v>
      </c>
      <c r="BY39">
        <v>95.890625</v>
      </c>
      <c r="BZ39">
        <v>95.921875</v>
      </c>
      <c r="CA39">
        <v>95.921875</v>
      </c>
      <c r="CB39">
        <v>95.921875</v>
      </c>
    </row>
    <row r="40" spans="1:80" x14ac:dyDescent="0.25">
      <c r="A40" s="1">
        <v>40170</v>
      </c>
      <c r="B40" s="1">
        <v>40119</v>
      </c>
      <c r="C40">
        <f>(A40-B40)/365</f>
        <v>0.13972602739726028</v>
      </c>
      <c r="D40">
        <v>100.203125</v>
      </c>
      <c r="E40">
        <v>100.171875</v>
      </c>
      <c r="F40">
        <v>100.234375</v>
      </c>
      <c r="G40">
        <v>100.34375</v>
      </c>
      <c r="H40">
        <v>100.234375</v>
      </c>
      <c r="J40" s="1">
        <v>40191</v>
      </c>
      <c r="K40" s="1">
        <v>40140</v>
      </c>
      <c r="L40">
        <f t="shared" si="6"/>
        <v>0.13972602739726028</v>
      </c>
      <c r="M40">
        <v>99.703125</v>
      </c>
      <c r="N40">
        <v>99.671875</v>
      </c>
      <c r="O40">
        <v>99.734375</v>
      </c>
      <c r="P40">
        <v>99.828125</v>
      </c>
      <c r="Q40">
        <v>99.734375</v>
      </c>
      <c r="S40" s="1">
        <v>40177</v>
      </c>
      <c r="T40" s="1">
        <v>40126</v>
      </c>
      <c r="U40">
        <f t="shared" si="7"/>
        <v>0.13972602739726028</v>
      </c>
      <c r="V40">
        <v>99.484375</v>
      </c>
      <c r="W40">
        <v>99.453125</v>
      </c>
      <c r="X40">
        <v>99.453125</v>
      </c>
      <c r="Y40">
        <v>99.515625</v>
      </c>
      <c r="Z40">
        <v>99.515625</v>
      </c>
      <c r="AB40" s="1">
        <v>40170</v>
      </c>
      <c r="AC40" s="1">
        <v>40119</v>
      </c>
      <c r="AD40">
        <f t="shared" si="4"/>
        <v>0.13972602739726028</v>
      </c>
      <c r="AE40">
        <v>99.6875</v>
      </c>
      <c r="AF40">
        <v>99.65625</v>
      </c>
      <c r="AG40">
        <v>99.703125</v>
      </c>
      <c r="AH40">
        <v>100</v>
      </c>
      <c r="AI40">
        <v>99.71875</v>
      </c>
      <c r="AK40" s="1">
        <v>40192</v>
      </c>
      <c r="AL40" s="1">
        <v>40141</v>
      </c>
      <c r="AM40">
        <f t="shared" si="5"/>
        <v>0.13972602739726028</v>
      </c>
      <c r="AN40">
        <v>98.5</v>
      </c>
      <c r="AO40">
        <v>98.46875</v>
      </c>
      <c r="AP40">
        <v>98.453125</v>
      </c>
      <c r="AQ40">
        <v>98.671875</v>
      </c>
      <c r="AR40">
        <v>98.53125</v>
      </c>
      <c r="AT40" s="1">
        <v>40170</v>
      </c>
      <c r="AU40" s="1">
        <v>40119</v>
      </c>
      <c r="AV40">
        <f t="shared" si="0"/>
        <v>0.13972602739726028</v>
      </c>
      <c r="AW40">
        <v>99.421875</v>
      </c>
      <c r="AX40">
        <v>99.390625</v>
      </c>
      <c r="AY40">
        <v>99.421875</v>
      </c>
      <c r="AZ40">
        <v>99.796875</v>
      </c>
      <c r="BA40">
        <v>99.453125</v>
      </c>
      <c r="BC40" s="1">
        <v>40193</v>
      </c>
      <c r="BD40" s="1">
        <v>40142</v>
      </c>
      <c r="BE40">
        <f t="shared" si="1"/>
        <v>0.13972602739726028</v>
      </c>
      <c r="BF40">
        <v>97.640625</v>
      </c>
      <c r="BG40">
        <v>97.609375</v>
      </c>
      <c r="BH40">
        <v>97.40625</v>
      </c>
      <c r="BI40">
        <v>97.84375</v>
      </c>
      <c r="BJ40">
        <v>97.671875</v>
      </c>
      <c r="BL40" s="1">
        <v>40178</v>
      </c>
      <c r="BM40" s="1">
        <v>40127</v>
      </c>
      <c r="BN40">
        <f t="shared" si="2"/>
        <v>0.13972602739726028</v>
      </c>
      <c r="BO40">
        <v>96.21875</v>
      </c>
      <c r="BP40">
        <v>96.203125</v>
      </c>
      <c r="BQ40">
        <v>95.65625</v>
      </c>
      <c r="BR40">
        <v>96.359375</v>
      </c>
      <c r="BS40">
        <v>96.234375</v>
      </c>
      <c r="BU40" s="1">
        <v>40182</v>
      </c>
      <c r="BV40" s="1">
        <v>40129</v>
      </c>
      <c r="BW40">
        <f t="shared" si="3"/>
        <v>0.14520547945205478</v>
      </c>
      <c r="BX40">
        <v>95.671875</v>
      </c>
      <c r="BY40">
        <v>95.65625</v>
      </c>
      <c r="BZ40">
        <v>95.296875</v>
      </c>
      <c r="CA40">
        <v>95.859375</v>
      </c>
      <c r="CB40">
        <v>95.6875</v>
      </c>
    </row>
    <row r="41" spans="1:80" x14ac:dyDescent="0.25">
      <c r="A41" s="1">
        <v>40171</v>
      </c>
      <c r="B41" s="1">
        <v>40119</v>
      </c>
      <c r="C41">
        <f>(A41-B41)/365</f>
        <v>0.14246575342465753</v>
      </c>
      <c r="D41">
        <v>100.125</v>
      </c>
      <c r="E41">
        <v>100.09375</v>
      </c>
      <c r="F41">
        <v>100.140625</v>
      </c>
      <c r="G41">
        <v>100.234375</v>
      </c>
      <c r="H41">
        <v>100.15625</v>
      </c>
      <c r="J41" s="1">
        <v>40192</v>
      </c>
      <c r="K41" s="1">
        <v>40140</v>
      </c>
      <c r="L41">
        <f t="shared" si="6"/>
        <v>0.14246575342465753</v>
      </c>
      <c r="M41">
        <v>99.78125</v>
      </c>
      <c r="N41">
        <v>99.75</v>
      </c>
      <c r="O41">
        <v>99.78125</v>
      </c>
      <c r="P41">
        <v>99.84375</v>
      </c>
      <c r="Q41">
        <v>99.8125</v>
      </c>
      <c r="S41" s="1">
        <v>40178</v>
      </c>
      <c r="T41" s="1">
        <v>40126</v>
      </c>
      <c r="U41">
        <f t="shared" si="7"/>
        <v>0.14246575342465753</v>
      </c>
      <c r="V41">
        <v>99.296875</v>
      </c>
      <c r="W41">
        <v>99.265625</v>
      </c>
      <c r="X41">
        <v>99.109375</v>
      </c>
      <c r="Y41">
        <v>99.390625</v>
      </c>
      <c r="Z41">
        <v>99.328125</v>
      </c>
      <c r="AB41" s="1">
        <v>40171</v>
      </c>
      <c r="AC41" s="1">
        <v>40119</v>
      </c>
      <c r="AD41">
        <f t="shared" si="4"/>
        <v>0.14246575342465753</v>
      </c>
      <c r="AE41">
        <v>99.453125</v>
      </c>
      <c r="AF41">
        <v>99.421875</v>
      </c>
      <c r="AG41">
        <v>99.46875</v>
      </c>
      <c r="AH41">
        <v>99.71875</v>
      </c>
      <c r="AI41">
        <v>99.484375</v>
      </c>
      <c r="AK41" s="1">
        <v>40193</v>
      </c>
      <c r="AL41" s="1">
        <v>40141</v>
      </c>
      <c r="AM41">
        <f t="shared" si="5"/>
        <v>0.14246575342465753</v>
      </c>
      <c r="AN41">
        <v>98.828125</v>
      </c>
      <c r="AO41">
        <v>98.796875</v>
      </c>
      <c r="AP41">
        <v>98.671875</v>
      </c>
      <c r="AQ41">
        <v>98.9375</v>
      </c>
      <c r="AR41">
        <v>98.859375</v>
      </c>
      <c r="AT41" s="1">
        <v>40171</v>
      </c>
      <c r="AU41" s="1">
        <v>40119</v>
      </c>
      <c r="AV41">
        <f t="shared" si="0"/>
        <v>0.14246575342465753</v>
      </c>
      <c r="AW41">
        <v>99.078125</v>
      </c>
      <c r="AX41">
        <v>99.046875</v>
      </c>
      <c r="AY41">
        <v>99.0625</v>
      </c>
      <c r="AZ41">
        <v>99.4375</v>
      </c>
      <c r="BA41">
        <v>99.109375</v>
      </c>
      <c r="BC41" s="1">
        <v>40196</v>
      </c>
      <c r="BD41" s="1">
        <v>40142</v>
      </c>
      <c r="BE41">
        <f t="shared" si="1"/>
        <v>0.14794520547945206</v>
      </c>
      <c r="BF41">
        <v>97.65625</v>
      </c>
      <c r="BG41">
        <v>97.625</v>
      </c>
      <c r="BH41">
        <v>97.6875</v>
      </c>
      <c r="BI41">
        <v>97.6875</v>
      </c>
      <c r="BJ41">
        <v>97.6875</v>
      </c>
      <c r="BL41" s="1">
        <v>40179</v>
      </c>
      <c r="BM41" s="1">
        <v>40127</v>
      </c>
      <c r="BN41">
        <f t="shared" si="2"/>
        <v>0.14246575342465753</v>
      </c>
      <c r="BO41">
        <v>96.234375</v>
      </c>
      <c r="BP41">
        <v>96.21875</v>
      </c>
      <c r="BQ41">
        <v>96.25</v>
      </c>
      <c r="BR41">
        <v>96.25</v>
      </c>
      <c r="BS41">
        <v>96.25</v>
      </c>
      <c r="BU41" s="1">
        <v>40183</v>
      </c>
      <c r="BV41" s="1">
        <v>40129</v>
      </c>
      <c r="BW41">
        <f t="shared" si="3"/>
        <v>0.14794520547945206</v>
      </c>
      <c r="BX41">
        <v>96.203125</v>
      </c>
      <c r="BY41">
        <v>96.1875</v>
      </c>
      <c r="BZ41">
        <v>95.640625</v>
      </c>
      <c r="CA41">
        <v>96.59375</v>
      </c>
      <c r="CB41">
        <v>96.21875</v>
      </c>
    </row>
    <row r="42" spans="1:80" x14ac:dyDescent="0.25">
      <c r="A42" s="1">
        <v>40172</v>
      </c>
      <c r="B42" s="1">
        <v>40119</v>
      </c>
      <c r="C42">
        <f>(A42-B42)/365</f>
        <v>0.14520547945205478</v>
      </c>
      <c r="D42">
        <v>100.125</v>
      </c>
      <c r="E42">
        <v>100.09375</v>
      </c>
      <c r="F42">
        <v>100.15625</v>
      </c>
      <c r="G42">
        <v>100.15625</v>
      </c>
      <c r="H42">
        <v>100.15625</v>
      </c>
      <c r="J42" s="1">
        <v>40193</v>
      </c>
      <c r="K42" s="1">
        <v>40140</v>
      </c>
      <c r="L42">
        <f t="shared" si="6"/>
        <v>0.14520547945205478</v>
      </c>
      <c r="M42">
        <v>99.875</v>
      </c>
      <c r="N42">
        <v>99.84375</v>
      </c>
      <c r="O42">
        <v>99.828125</v>
      </c>
      <c r="P42">
        <v>99.921875</v>
      </c>
      <c r="Q42">
        <v>99.90625</v>
      </c>
      <c r="S42" s="1">
        <v>40179</v>
      </c>
      <c r="T42" s="1">
        <v>40126</v>
      </c>
      <c r="U42">
        <f t="shared" si="7"/>
        <v>0.14520547945205478</v>
      </c>
      <c r="V42">
        <v>99.34375</v>
      </c>
      <c r="W42">
        <v>99.3125</v>
      </c>
      <c r="X42">
        <v>99.375</v>
      </c>
      <c r="Y42">
        <v>99.375</v>
      </c>
      <c r="Z42">
        <v>99.375</v>
      </c>
      <c r="AB42" s="1">
        <v>40172</v>
      </c>
      <c r="AC42" s="1">
        <v>40119</v>
      </c>
      <c r="AD42">
        <f t="shared" si="4"/>
        <v>0.14520547945205478</v>
      </c>
      <c r="AE42">
        <v>99.453125</v>
      </c>
      <c r="AF42">
        <v>99.421875</v>
      </c>
      <c r="AG42">
        <v>99.484375</v>
      </c>
      <c r="AH42">
        <v>99.484375</v>
      </c>
      <c r="AI42">
        <v>99.484375</v>
      </c>
      <c r="AK42" s="1">
        <v>40196</v>
      </c>
      <c r="AL42" s="1">
        <v>40141</v>
      </c>
      <c r="AM42">
        <f t="shared" si="5"/>
        <v>0.15068493150684931</v>
      </c>
      <c r="AN42">
        <v>98.828125</v>
      </c>
      <c r="AO42">
        <v>98.796875</v>
      </c>
      <c r="AP42">
        <v>98.859375</v>
      </c>
      <c r="AQ42">
        <v>98.859375</v>
      </c>
      <c r="AR42">
        <v>98.859375</v>
      </c>
      <c r="AT42" s="1">
        <v>40172</v>
      </c>
      <c r="AU42" s="1">
        <v>40119</v>
      </c>
      <c r="AV42">
        <f t="shared" si="0"/>
        <v>0.14520547945205478</v>
      </c>
      <c r="AW42">
        <v>99.109375</v>
      </c>
      <c r="AX42">
        <v>99.078125</v>
      </c>
      <c r="AY42">
        <v>99.140625</v>
      </c>
      <c r="AZ42">
        <v>99.140625</v>
      </c>
      <c r="BA42">
        <v>99.140625</v>
      </c>
      <c r="BC42" s="1">
        <v>40197</v>
      </c>
      <c r="BD42" s="1">
        <v>40142</v>
      </c>
      <c r="BE42">
        <f t="shared" si="1"/>
        <v>0.15068493150684931</v>
      </c>
      <c r="BF42">
        <v>97.53125</v>
      </c>
      <c r="BG42">
        <v>97.5</v>
      </c>
      <c r="BH42">
        <v>97.40625</v>
      </c>
      <c r="BI42">
        <v>97.640625</v>
      </c>
      <c r="BJ42">
        <v>97.5625</v>
      </c>
      <c r="BL42" s="1">
        <v>40182</v>
      </c>
      <c r="BM42" s="1">
        <v>40127</v>
      </c>
      <c r="BN42">
        <f t="shared" si="2"/>
        <v>0.15068493150684931</v>
      </c>
      <c r="BO42">
        <v>96.390625</v>
      </c>
      <c r="BP42">
        <v>96.375</v>
      </c>
      <c r="BQ42">
        <v>96.125</v>
      </c>
      <c r="BR42">
        <v>96.484375</v>
      </c>
      <c r="BS42">
        <v>96.40625</v>
      </c>
      <c r="BU42" s="1">
        <v>40184</v>
      </c>
      <c r="BV42" s="1">
        <v>40129</v>
      </c>
      <c r="BW42">
        <f t="shared" si="3"/>
        <v>0.15068493150684931</v>
      </c>
      <c r="BX42">
        <v>94.984375</v>
      </c>
      <c r="BY42">
        <v>94.96875</v>
      </c>
      <c r="BZ42">
        <v>94.75</v>
      </c>
      <c r="CA42">
        <v>96.09375</v>
      </c>
      <c r="CB42">
        <v>95</v>
      </c>
    </row>
    <row r="43" spans="1:80" x14ac:dyDescent="0.25">
      <c r="A43" s="1">
        <v>40175</v>
      </c>
      <c r="B43" s="1">
        <v>40119</v>
      </c>
      <c r="C43">
        <f>(A43-B43)/365</f>
        <v>0.15342465753424658</v>
      </c>
      <c r="D43">
        <v>99.984375</v>
      </c>
      <c r="E43">
        <v>99.953125</v>
      </c>
      <c r="F43">
        <v>100</v>
      </c>
      <c r="G43">
        <v>100.125</v>
      </c>
      <c r="H43">
        <v>100.015625</v>
      </c>
      <c r="J43" s="1">
        <v>40196</v>
      </c>
      <c r="K43" s="1">
        <v>40140</v>
      </c>
      <c r="L43">
        <f t="shared" si="6"/>
        <v>0.15342465753424658</v>
      </c>
      <c r="M43">
        <v>99.875</v>
      </c>
      <c r="N43">
        <v>99.84375</v>
      </c>
      <c r="O43">
        <v>99.90625</v>
      </c>
      <c r="P43">
        <v>99.90625</v>
      </c>
      <c r="Q43">
        <v>99.90625</v>
      </c>
      <c r="S43" s="1">
        <v>40182</v>
      </c>
      <c r="T43" s="1">
        <v>40126</v>
      </c>
      <c r="U43">
        <f t="shared" si="7"/>
        <v>0.15342465753424658</v>
      </c>
      <c r="V43">
        <v>99.484375</v>
      </c>
      <c r="W43">
        <v>99.453125</v>
      </c>
      <c r="X43">
        <v>99.34375</v>
      </c>
      <c r="Y43">
        <v>99.515625</v>
      </c>
      <c r="Z43">
        <v>99.515625</v>
      </c>
      <c r="AB43" s="1">
        <v>40175</v>
      </c>
      <c r="AC43" s="1">
        <v>40119</v>
      </c>
      <c r="AD43">
        <f t="shared" si="4"/>
        <v>0.15342465753424658</v>
      </c>
      <c r="AE43">
        <v>99.125</v>
      </c>
      <c r="AF43">
        <v>99.09375</v>
      </c>
      <c r="AG43">
        <v>99.15625</v>
      </c>
      <c r="AH43">
        <v>99.4375</v>
      </c>
      <c r="AI43">
        <v>99.15625</v>
      </c>
      <c r="AK43" s="1">
        <v>40197</v>
      </c>
      <c r="AL43" s="1">
        <v>40141</v>
      </c>
      <c r="AM43">
        <f t="shared" si="5"/>
        <v>0.15342465753424658</v>
      </c>
      <c r="AN43">
        <v>98.703125</v>
      </c>
      <c r="AO43">
        <v>98.671875</v>
      </c>
      <c r="AP43">
        <v>98.671875</v>
      </c>
      <c r="AQ43">
        <v>98.828125</v>
      </c>
      <c r="AR43">
        <v>98.734375</v>
      </c>
      <c r="AT43" s="1">
        <v>40175</v>
      </c>
      <c r="AU43" s="1">
        <v>40119</v>
      </c>
      <c r="AV43">
        <f t="shared" si="0"/>
        <v>0.15342465753424658</v>
      </c>
      <c r="AW43">
        <v>98.84375</v>
      </c>
      <c r="AX43">
        <v>98.8125</v>
      </c>
      <c r="AY43">
        <v>98.859375</v>
      </c>
      <c r="AZ43">
        <v>99.109375</v>
      </c>
      <c r="BA43">
        <v>98.875</v>
      </c>
      <c r="BC43" s="1">
        <v>40198</v>
      </c>
      <c r="BD43" s="1">
        <v>40142</v>
      </c>
      <c r="BE43">
        <f t="shared" si="1"/>
        <v>0.15342465753424658</v>
      </c>
      <c r="BF43">
        <v>97.78125</v>
      </c>
      <c r="BG43">
        <v>97.75</v>
      </c>
      <c r="BH43">
        <v>97.734375</v>
      </c>
      <c r="BI43">
        <v>97.9375</v>
      </c>
      <c r="BJ43">
        <v>97.8125</v>
      </c>
      <c r="BL43" s="1">
        <v>40183</v>
      </c>
      <c r="BM43" s="1">
        <v>40127</v>
      </c>
      <c r="BN43">
        <f t="shared" si="2"/>
        <v>0.15342465753424658</v>
      </c>
      <c r="BO43">
        <v>96.828125</v>
      </c>
      <c r="BP43">
        <v>96.8125</v>
      </c>
      <c r="BQ43">
        <v>96.5625</v>
      </c>
      <c r="BR43">
        <v>96.96875</v>
      </c>
      <c r="BS43">
        <v>96.84375</v>
      </c>
      <c r="BU43" s="1">
        <v>40185</v>
      </c>
      <c r="BV43" s="1">
        <v>40129</v>
      </c>
      <c r="BW43">
        <f t="shared" si="3"/>
        <v>0.15342465753424658</v>
      </c>
      <c r="BX43">
        <v>95.015625</v>
      </c>
      <c r="BY43">
        <v>95</v>
      </c>
      <c r="BZ43">
        <v>94.546875</v>
      </c>
      <c r="CA43">
        <v>95.40625</v>
      </c>
      <c r="CB43">
        <v>95.03125</v>
      </c>
    </row>
    <row r="44" spans="1:80" x14ac:dyDescent="0.25">
      <c r="A44" s="1">
        <v>40176</v>
      </c>
      <c r="B44" s="1">
        <v>40119</v>
      </c>
      <c r="C44">
        <f>(A44-B44)/365</f>
        <v>0.15616438356164383</v>
      </c>
      <c r="D44">
        <v>100.015625</v>
      </c>
      <c r="E44">
        <v>99.984375</v>
      </c>
      <c r="F44">
        <v>99.984375</v>
      </c>
      <c r="G44">
        <v>100.046875</v>
      </c>
      <c r="H44">
        <v>100.046875</v>
      </c>
      <c r="J44" s="1">
        <v>40197</v>
      </c>
      <c r="K44" s="1">
        <v>40140</v>
      </c>
      <c r="L44">
        <f t="shared" si="6"/>
        <v>0.15616438356164383</v>
      </c>
      <c r="M44">
        <v>99.84375</v>
      </c>
      <c r="N44">
        <v>99.8125</v>
      </c>
      <c r="O44">
        <v>99.859375</v>
      </c>
      <c r="P44">
        <v>99.890625</v>
      </c>
      <c r="Q44">
        <v>99.875</v>
      </c>
      <c r="S44" s="1">
        <v>40183</v>
      </c>
      <c r="T44" s="1">
        <v>40126</v>
      </c>
      <c r="U44">
        <f t="shared" si="7"/>
        <v>0.15616438356164383</v>
      </c>
      <c r="V44">
        <v>99.65625</v>
      </c>
      <c r="W44">
        <v>99.625</v>
      </c>
      <c r="X44">
        <v>99.625</v>
      </c>
      <c r="Y44">
        <v>99.75</v>
      </c>
      <c r="Z44">
        <v>99.6875</v>
      </c>
      <c r="AB44" s="1">
        <v>40176</v>
      </c>
      <c r="AC44" s="1">
        <v>40119</v>
      </c>
      <c r="AD44">
        <f t="shared" si="4"/>
        <v>0.15616438356164383</v>
      </c>
      <c r="AE44">
        <v>99.265625</v>
      </c>
      <c r="AF44">
        <v>99.234375</v>
      </c>
      <c r="AG44">
        <v>99.0625</v>
      </c>
      <c r="AH44">
        <v>99.3125</v>
      </c>
      <c r="AI44">
        <v>99.296875</v>
      </c>
      <c r="AK44" s="1">
        <v>40198</v>
      </c>
      <c r="AL44" s="1">
        <v>40141</v>
      </c>
      <c r="AM44">
        <f t="shared" si="5"/>
        <v>0.15616438356164383</v>
      </c>
      <c r="AN44">
        <v>98.84375</v>
      </c>
      <c r="AO44">
        <v>98.8125</v>
      </c>
      <c r="AP44">
        <v>98.828125</v>
      </c>
      <c r="AQ44">
        <v>98.984375</v>
      </c>
      <c r="AR44">
        <v>98.875</v>
      </c>
      <c r="AT44" s="1">
        <v>40176</v>
      </c>
      <c r="AU44" s="1">
        <v>40119</v>
      </c>
      <c r="AV44">
        <f t="shared" si="0"/>
        <v>0.15616438356164383</v>
      </c>
      <c r="AW44">
        <v>99.03125</v>
      </c>
      <c r="AX44">
        <v>99</v>
      </c>
      <c r="AY44">
        <v>98.78125</v>
      </c>
      <c r="AZ44">
        <v>99.109375</v>
      </c>
      <c r="BA44">
        <v>99.0625</v>
      </c>
      <c r="BC44" s="1">
        <v>40199</v>
      </c>
      <c r="BD44" s="1">
        <v>40142</v>
      </c>
      <c r="BE44">
        <f t="shared" si="1"/>
        <v>0.15616438356164383</v>
      </c>
      <c r="BF44">
        <v>98.15625</v>
      </c>
      <c r="BG44">
        <v>98.125</v>
      </c>
      <c r="BH44">
        <v>97.625</v>
      </c>
      <c r="BI44">
        <v>98.203125</v>
      </c>
      <c r="BJ44">
        <v>98.1875</v>
      </c>
      <c r="BL44" s="1">
        <v>40184</v>
      </c>
      <c r="BM44" s="1">
        <v>40127</v>
      </c>
      <c r="BN44">
        <f t="shared" si="2"/>
        <v>0.15616438356164383</v>
      </c>
      <c r="BO44">
        <v>96.34375</v>
      </c>
      <c r="BP44">
        <v>96.328125</v>
      </c>
      <c r="BQ44">
        <v>96.265625</v>
      </c>
      <c r="BR44">
        <v>96.875</v>
      </c>
      <c r="BS44">
        <v>96.359375</v>
      </c>
      <c r="BU44" s="1">
        <v>40186</v>
      </c>
      <c r="BV44" s="1">
        <v>40129</v>
      </c>
      <c r="BW44">
        <f t="shared" si="3"/>
        <v>0.15616438356164383</v>
      </c>
      <c r="BX44">
        <v>94.5625</v>
      </c>
      <c r="BY44">
        <v>94.546875</v>
      </c>
      <c r="BZ44">
        <v>94.3125</v>
      </c>
      <c r="CA44">
        <v>95.40625</v>
      </c>
      <c r="CB44">
        <v>94.578125</v>
      </c>
    </row>
    <row r="45" spans="1:80" x14ac:dyDescent="0.25">
      <c r="A45" s="1">
        <v>40177</v>
      </c>
      <c r="B45" s="1">
        <v>40119</v>
      </c>
      <c r="C45">
        <f>(A45-B45)/365</f>
        <v>0.15890410958904111</v>
      </c>
      <c r="D45">
        <v>100.015625</v>
      </c>
      <c r="E45">
        <v>99.984375</v>
      </c>
      <c r="F45">
        <v>100.015625</v>
      </c>
      <c r="G45">
        <v>100.0625</v>
      </c>
      <c r="H45">
        <v>100.046875</v>
      </c>
      <c r="J45" s="1">
        <v>40198</v>
      </c>
      <c r="K45" s="1">
        <v>40140</v>
      </c>
      <c r="L45">
        <f t="shared" si="6"/>
        <v>0.15890410958904111</v>
      </c>
      <c r="M45">
        <v>99.875</v>
      </c>
      <c r="N45">
        <v>99.84375</v>
      </c>
      <c r="O45">
        <v>99.875</v>
      </c>
      <c r="P45">
        <v>99.953125</v>
      </c>
      <c r="Q45">
        <v>99.90625</v>
      </c>
      <c r="S45" s="1">
        <v>40184</v>
      </c>
      <c r="T45" s="1">
        <v>40126</v>
      </c>
      <c r="U45">
        <f t="shared" si="7"/>
        <v>0.15890410958904111</v>
      </c>
      <c r="V45">
        <v>99.65625</v>
      </c>
      <c r="W45">
        <v>99.625</v>
      </c>
      <c r="X45">
        <v>99.546875</v>
      </c>
      <c r="Y45">
        <v>99.71875</v>
      </c>
      <c r="Z45">
        <v>99.6875</v>
      </c>
      <c r="AB45" s="1">
        <v>40177</v>
      </c>
      <c r="AC45" s="1">
        <v>40119</v>
      </c>
      <c r="AD45">
        <f t="shared" si="4"/>
        <v>0.15890410958904111</v>
      </c>
      <c r="AE45">
        <v>99.28125</v>
      </c>
      <c r="AF45">
        <v>99.25</v>
      </c>
      <c r="AG45">
        <v>99.15625</v>
      </c>
      <c r="AH45">
        <v>99.34375</v>
      </c>
      <c r="AI45">
        <v>99.3125</v>
      </c>
      <c r="AK45" s="1">
        <v>40199</v>
      </c>
      <c r="AL45" s="1">
        <v>40141</v>
      </c>
      <c r="AM45">
        <f t="shared" si="5"/>
        <v>0.15890410958904111</v>
      </c>
      <c r="AN45">
        <v>99.171875</v>
      </c>
      <c r="AO45">
        <v>99.140625</v>
      </c>
      <c r="AP45">
        <v>98.703125</v>
      </c>
      <c r="AQ45">
        <v>99.203125</v>
      </c>
      <c r="AR45">
        <v>99.203125</v>
      </c>
      <c r="AT45" s="1">
        <v>40177</v>
      </c>
      <c r="AU45" s="1">
        <v>40119</v>
      </c>
      <c r="AV45">
        <f t="shared" si="0"/>
        <v>0.15890410958904111</v>
      </c>
      <c r="AW45">
        <v>99.078125</v>
      </c>
      <c r="AX45">
        <v>99.046875</v>
      </c>
      <c r="AY45">
        <v>98.921875</v>
      </c>
      <c r="AZ45">
        <v>99.171875</v>
      </c>
      <c r="BA45">
        <v>99.109375</v>
      </c>
      <c r="BC45" s="1">
        <v>40200</v>
      </c>
      <c r="BD45" s="1">
        <v>40142</v>
      </c>
      <c r="BE45">
        <f t="shared" si="1"/>
        <v>0.15890410958904111</v>
      </c>
      <c r="BF45">
        <v>98.109375</v>
      </c>
      <c r="BG45">
        <v>98.078125</v>
      </c>
      <c r="BH45">
        <v>98</v>
      </c>
      <c r="BI45">
        <v>98.234375</v>
      </c>
      <c r="BJ45">
        <v>98.140625</v>
      </c>
      <c r="BL45" s="1">
        <v>40185</v>
      </c>
      <c r="BM45" s="1">
        <v>40127</v>
      </c>
      <c r="BN45">
        <f t="shared" si="2"/>
        <v>0.15890410958904111</v>
      </c>
      <c r="BO45">
        <v>96.328125</v>
      </c>
      <c r="BP45">
        <v>96.3125</v>
      </c>
      <c r="BQ45">
        <v>96.109375</v>
      </c>
      <c r="BR45">
        <v>96.546875</v>
      </c>
      <c r="BS45">
        <v>96.34375</v>
      </c>
      <c r="BU45" s="1">
        <v>40189</v>
      </c>
      <c r="BV45" s="1">
        <v>40129</v>
      </c>
      <c r="BW45">
        <f t="shared" si="3"/>
        <v>0.16438356164383561</v>
      </c>
      <c r="BX45">
        <v>94.3125</v>
      </c>
      <c r="BY45">
        <v>94.296875</v>
      </c>
      <c r="BZ45">
        <v>94.171875</v>
      </c>
      <c r="CA45">
        <v>94.890625</v>
      </c>
      <c r="CB45">
        <v>94.328125</v>
      </c>
    </row>
    <row r="46" spans="1:80" x14ac:dyDescent="0.25">
      <c r="A46" s="1">
        <v>40178</v>
      </c>
      <c r="B46" s="1">
        <v>40119</v>
      </c>
      <c r="C46">
        <f>(A46-B46)/365</f>
        <v>0.16164383561643836</v>
      </c>
      <c r="D46">
        <v>99.921875</v>
      </c>
      <c r="E46">
        <v>99.890625</v>
      </c>
      <c r="F46">
        <v>99.828125</v>
      </c>
      <c r="G46">
        <v>100</v>
      </c>
      <c r="H46">
        <v>99.953125</v>
      </c>
      <c r="J46" s="1">
        <v>40199</v>
      </c>
      <c r="K46" s="1">
        <v>40140</v>
      </c>
      <c r="L46">
        <f t="shared" si="6"/>
        <v>0.16164383561643836</v>
      </c>
      <c r="M46">
        <v>99.953125</v>
      </c>
      <c r="N46">
        <v>99.921875</v>
      </c>
      <c r="O46">
        <v>99.84375</v>
      </c>
      <c r="P46">
        <v>99.984375</v>
      </c>
      <c r="Q46">
        <v>99.984375</v>
      </c>
      <c r="S46" s="1">
        <v>40185</v>
      </c>
      <c r="T46" s="1">
        <v>40126</v>
      </c>
      <c r="U46">
        <f t="shared" si="7"/>
        <v>0.16164383561643836</v>
      </c>
      <c r="V46">
        <v>99.578125</v>
      </c>
      <c r="W46">
        <v>99.546875</v>
      </c>
      <c r="X46">
        <v>99.546875</v>
      </c>
      <c r="Y46">
        <v>99.6875</v>
      </c>
      <c r="Z46">
        <v>99.609375</v>
      </c>
      <c r="AB46" s="1">
        <v>40178</v>
      </c>
      <c r="AC46" s="1">
        <v>40119</v>
      </c>
      <c r="AD46">
        <f t="shared" si="4"/>
        <v>0.16164383561643836</v>
      </c>
      <c r="AE46">
        <v>98.984375</v>
      </c>
      <c r="AF46">
        <v>98.953125</v>
      </c>
      <c r="AG46">
        <v>98.671875</v>
      </c>
      <c r="AH46">
        <v>99.09375</v>
      </c>
      <c r="AI46">
        <v>99.015625</v>
      </c>
      <c r="AK46" s="1">
        <v>40200</v>
      </c>
      <c r="AL46" s="1">
        <v>40141</v>
      </c>
      <c r="AM46">
        <f t="shared" si="5"/>
        <v>0.16164383561643836</v>
      </c>
      <c r="AN46">
        <v>99.171875</v>
      </c>
      <c r="AO46">
        <v>99.140625</v>
      </c>
      <c r="AP46">
        <v>99.078125</v>
      </c>
      <c r="AQ46">
        <v>99.28125</v>
      </c>
      <c r="AR46">
        <v>99.203125</v>
      </c>
      <c r="AT46" s="1">
        <v>40178</v>
      </c>
      <c r="AU46" s="1">
        <v>40119</v>
      </c>
      <c r="AV46">
        <f t="shared" si="0"/>
        <v>0.16164383561643836</v>
      </c>
      <c r="AW46">
        <v>98.765625</v>
      </c>
      <c r="AX46">
        <v>98.734375</v>
      </c>
      <c r="AY46">
        <v>98.375</v>
      </c>
      <c r="AZ46">
        <v>98.859375</v>
      </c>
      <c r="BA46">
        <v>98.796875</v>
      </c>
      <c r="BC46" s="1">
        <v>40203</v>
      </c>
      <c r="BD46" s="1">
        <v>40142</v>
      </c>
      <c r="BE46">
        <f t="shared" si="1"/>
        <v>0.16712328767123288</v>
      </c>
      <c r="BF46">
        <v>97.984375</v>
      </c>
      <c r="BG46">
        <v>97.953125</v>
      </c>
      <c r="BH46">
        <v>97.890625</v>
      </c>
      <c r="BI46">
        <v>98.109375</v>
      </c>
      <c r="BJ46">
        <v>98.015625</v>
      </c>
      <c r="BL46" s="1">
        <v>40186</v>
      </c>
      <c r="BM46" s="1">
        <v>40127</v>
      </c>
      <c r="BN46">
        <f t="shared" si="2"/>
        <v>0.16164383561643836</v>
      </c>
      <c r="BO46">
        <v>96.28125</v>
      </c>
      <c r="BP46">
        <v>96.265625</v>
      </c>
      <c r="BQ46">
        <v>96.203125</v>
      </c>
      <c r="BR46">
        <v>96.75</v>
      </c>
      <c r="BS46">
        <v>96.296875</v>
      </c>
      <c r="BU46" s="1">
        <v>40190</v>
      </c>
      <c r="BV46" s="1">
        <v>40129</v>
      </c>
      <c r="BW46">
        <f t="shared" si="3"/>
        <v>0.16712328767123288</v>
      </c>
      <c r="BX46">
        <v>96.078125</v>
      </c>
      <c r="BY46">
        <v>96.0625</v>
      </c>
      <c r="BZ46">
        <v>95.453125</v>
      </c>
      <c r="CA46">
        <v>96.125</v>
      </c>
      <c r="CB46">
        <v>96.09375</v>
      </c>
    </row>
    <row r="47" spans="1:80" x14ac:dyDescent="0.25">
      <c r="A47" s="1">
        <v>40179</v>
      </c>
      <c r="B47" s="1">
        <v>40119</v>
      </c>
      <c r="C47">
        <f>(A47-B47)/365</f>
        <v>0.16438356164383561</v>
      </c>
      <c r="D47">
        <v>99.921875</v>
      </c>
      <c r="E47">
        <v>99.890625</v>
      </c>
      <c r="F47">
        <v>99.953125</v>
      </c>
      <c r="G47">
        <v>99.953125</v>
      </c>
      <c r="H47">
        <v>99.953125</v>
      </c>
      <c r="J47" s="1">
        <v>40200</v>
      </c>
      <c r="K47" s="1">
        <v>40140</v>
      </c>
      <c r="L47">
        <f t="shared" si="6"/>
        <v>0.16438356164383561</v>
      </c>
      <c r="M47">
        <v>100.015625</v>
      </c>
      <c r="N47">
        <v>99.984375</v>
      </c>
      <c r="O47">
        <v>99.953125</v>
      </c>
      <c r="P47">
        <v>100.0625</v>
      </c>
      <c r="Q47">
        <v>100.046875</v>
      </c>
      <c r="S47" s="1">
        <v>40186</v>
      </c>
      <c r="T47" s="1">
        <v>40126</v>
      </c>
      <c r="U47">
        <f t="shared" si="7"/>
        <v>0.16438356164383561</v>
      </c>
      <c r="V47">
        <v>99.6875</v>
      </c>
      <c r="W47">
        <v>99.65625</v>
      </c>
      <c r="X47">
        <v>99.6875</v>
      </c>
      <c r="Y47">
        <v>99.84375</v>
      </c>
      <c r="Z47">
        <v>99.71875</v>
      </c>
      <c r="AB47" s="1">
        <v>40179</v>
      </c>
      <c r="AC47" s="1">
        <v>40119</v>
      </c>
      <c r="AD47">
        <f t="shared" si="4"/>
        <v>0.16438356164383561</v>
      </c>
      <c r="AE47">
        <v>98.953125</v>
      </c>
      <c r="AF47">
        <v>98.921875</v>
      </c>
      <c r="AG47">
        <v>98.984375</v>
      </c>
      <c r="AH47">
        <v>98.984375</v>
      </c>
      <c r="AI47">
        <v>98.984375</v>
      </c>
      <c r="AK47" s="1">
        <v>40203</v>
      </c>
      <c r="AL47" s="1">
        <v>40141</v>
      </c>
      <c r="AM47">
        <f t="shared" si="5"/>
        <v>0.16986301369863013</v>
      </c>
      <c r="AN47">
        <v>99.09375</v>
      </c>
      <c r="AO47">
        <v>99.0625</v>
      </c>
      <c r="AP47">
        <v>99.046875</v>
      </c>
      <c r="AQ47">
        <v>99.1875</v>
      </c>
      <c r="AR47">
        <v>99.125</v>
      </c>
      <c r="AT47" s="1">
        <v>40179</v>
      </c>
      <c r="AU47" s="1">
        <v>40119</v>
      </c>
      <c r="AV47">
        <f t="shared" si="0"/>
        <v>0.16438356164383561</v>
      </c>
      <c r="AW47">
        <v>98.75</v>
      </c>
      <c r="AX47">
        <v>98.71875</v>
      </c>
      <c r="AY47">
        <v>98.78125</v>
      </c>
      <c r="AZ47">
        <v>98.78125</v>
      </c>
      <c r="BA47">
        <v>98.78125</v>
      </c>
      <c r="BC47" s="1">
        <v>40204</v>
      </c>
      <c r="BD47" s="1">
        <v>40142</v>
      </c>
      <c r="BE47">
        <f t="shared" si="1"/>
        <v>0.16986301369863013</v>
      </c>
      <c r="BF47">
        <v>98.078125</v>
      </c>
      <c r="BG47">
        <v>98.046875</v>
      </c>
      <c r="BH47">
        <v>97.984375</v>
      </c>
      <c r="BI47">
        <v>98.3125</v>
      </c>
      <c r="BJ47">
        <v>98.109375</v>
      </c>
      <c r="BL47" s="1">
        <v>40189</v>
      </c>
      <c r="BM47" s="1">
        <v>40127</v>
      </c>
      <c r="BN47">
        <f t="shared" si="2"/>
        <v>0.16986301369863013</v>
      </c>
      <c r="BO47">
        <v>96.375</v>
      </c>
      <c r="BP47">
        <v>96.359375</v>
      </c>
      <c r="BQ47">
        <v>96.28125</v>
      </c>
      <c r="BR47">
        <v>96.59375</v>
      </c>
      <c r="BS47">
        <v>96.390625</v>
      </c>
      <c r="BU47" s="1">
        <v>40191</v>
      </c>
      <c r="BV47" s="1">
        <v>40129</v>
      </c>
      <c r="BW47">
        <f t="shared" si="3"/>
        <v>0.16986301369863013</v>
      </c>
      <c r="BX47">
        <v>94.609375</v>
      </c>
      <c r="BY47">
        <v>94.59375</v>
      </c>
      <c r="BZ47">
        <v>94.578125</v>
      </c>
      <c r="CA47">
        <v>95.890625</v>
      </c>
      <c r="CB47">
        <v>94.625</v>
      </c>
    </row>
    <row r="48" spans="1:80" x14ac:dyDescent="0.25">
      <c r="A48" s="1">
        <v>40182</v>
      </c>
      <c r="B48" s="1">
        <v>40119</v>
      </c>
      <c r="C48">
        <f>(A48-B48)/365</f>
        <v>0.17260273972602741</v>
      </c>
      <c r="D48">
        <v>100.046875</v>
      </c>
      <c r="E48">
        <v>100.015625</v>
      </c>
      <c r="F48">
        <v>99.984375</v>
      </c>
      <c r="G48">
        <v>100.078125</v>
      </c>
      <c r="H48">
        <v>100.078125</v>
      </c>
      <c r="J48" s="1">
        <v>40203</v>
      </c>
      <c r="K48" s="1">
        <v>40140</v>
      </c>
      <c r="L48">
        <f t="shared" si="6"/>
        <v>0.17260273972602741</v>
      </c>
      <c r="M48">
        <v>99.96875</v>
      </c>
      <c r="N48">
        <v>99.9375</v>
      </c>
      <c r="O48">
        <v>99.984375</v>
      </c>
      <c r="P48">
        <v>100.015625</v>
      </c>
      <c r="Q48">
        <v>100</v>
      </c>
      <c r="S48" s="1">
        <v>40189</v>
      </c>
      <c r="T48" s="1">
        <v>40126</v>
      </c>
      <c r="U48">
        <f t="shared" si="7"/>
        <v>0.17260273972602741</v>
      </c>
      <c r="V48">
        <v>99.796875</v>
      </c>
      <c r="W48">
        <v>99.765625</v>
      </c>
      <c r="X48">
        <v>99.78125</v>
      </c>
      <c r="Y48">
        <v>99.859375</v>
      </c>
      <c r="Z48">
        <v>99.828125</v>
      </c>
      <c r="AB48" s="1">
        <v>40182</v>
      </c>
      <c r="AC48" s="1">
        <v>40119</v>
      </c>
      <c r="AD48">
        <f t="shared" si="4"/>
        <v>0.17260273972602741</v>
      </c>
      <c r="AE48">
        <v>99.15625</v>
      </c>
      <c r="AF48">
        <v>99.125</v>
      </c>
      <c r="AG48">
        <v>99</v>
      </c>
      <c r="AH48">
        <v>99.203125</v>
      </c>
      <c r="AI48">
        <v>99.1875</v>
      </c>
      <c r="AK48" s="1">
        <v>40204</v>
      </c>
      <c r="AL48" s="1">
        <v>40141</v>
      </c>
      <c r="AM48">
        <f t="shared" si="5"/>
        <v>0.17260273972602741</v>
      </c>
      <c r="AN48">
        <v>99.171875</v>
      </c>
      <c r="AO48">
        <v>99.140625</v>
      </c>
      <c r="AP48">
        <v>99.109375</v>
      </c>
      <c r="AQ48">
        <v>99.34375</v>
      </c>
      <c r="AR48">
        <v>99.203125</v>
      </c>
      <c r="AT48" s="1">
        <v>40182</v>
      </c>
      <c r="AU48" s="1">
        <v>40119</v>
      </c>
      <c r="AV48">
        <f t="shared" si="0"/>
        <v>0.17260273972602741</v>
      </c>
      <c r="AW48">
        <v>98.953125</v>
      </c>
      <c r="AX48">
        <v>98.921875</v>
      </c>
      <c r="AY48">
        <v>98.796875</v>
      </c>
      <c r="AZ48">
        <v>99.0625</v>
      </c>
      <c r="BA48">
        <v>98.984375</v>
      </c>
      <c r="BC48" s="1">
        <v>40205</v>
      </c>
      <c r="BD48" s="1">
        <v>40142</v>
      </c>
      <c r="BE48">
        <f t="shared" si="1"/>
        <v>0.17260273972602741</v>
      </c>
      <c r="BF48">
        <v>97.828125</v>
      </c>
      <c r="BG48">
        <v>97.796875</v>
      </c>
      <c r="BH48">
        <v>97.859375</v>
      </c>
      <c r="BI48">
        <v>98.4375</v>
      </c>
      <c r="BJ48">
        <v>97.859375</v>
      </c>
      <c r="BL48" s="1">
        <v>40190</v>
      </c>
      <c r="BM48" s="1">
        <v>40127</v>
      </c>
      <c r="BN48">
        <f t="shared" si="2"/>
        <v>0.17260273972602741</v>
      </c>
      <c r="BO48">
        <v>97.234375</v>
      </c>
      <c r="BP48">
        <v>97.21875</v>
      </c>
      <c r="BQ48">
        <v>96.984375</v>
      </c>
      <c r="BR48">
        <v>97.296875</v>
      </c>
      <c r="BS48">
        <v>97.25</v>
      </c>
      <c r="BU48" s="1">
        <v>40192</v>
      </c>
      <c r="BV48" s="1">
        <v>40129</v>
      </c>
      <c r="BW48">
        <f t="shared" si="3"/>
        <v>0.17260273972602741</v>
      </c>
      <c r="BX48">
        <v>95.921875</v>
      </c>
      <c r="BY48">
        <v>95.90625</v>
      </c>
      <c r="BZ48">
        <v>94.953125</v>
      </c>
      <c r="CA48">
        <v>96.21875</v>
      </c>
      <c r="CB48">
        <v>95.9375</v>
      </c>
    </row>
    <row r="49" spans="1:80" x14ac:dyDescent="0.25">
      <c r="A49" s="1">
        <v>40183</v>
      </c>
      <c r="B49" s="1">
        <v>40119</v>
      </c>
      <c r="C49">
        <f>(A49-B49)/365</f>
        <v>0.17534246575342466</v>
      </c>
      <c r="D49">
        <v>100.15625</v>
      </c>
      <c r="E49">
        <v>100.125</v>
      </c>
      <c r="F49">
        <v>100.140625</v>
      </c>
      <c r="G49">
        <v>100.203125</v>
      </c>
      <c r="H49">
        <v>100.1875</v>
      </c>
      <c r="J49" s="1">
        <v>40204</v>
      </c>
      <c r="K49" s="1">
        <v>40140</v>
      </c>
      <c r="L49">
        <f t="shared" si="6"/>
        <v>0.17534246575342466</v>
      </c>
      <c r="M49">
        <v>99.984375</v>
      </c>
      <c r="N49">
        <v>99.953125</v>
      </c>
      <c r="O49">
        <v>99.96875</v>
      </c>
      <c r="P49">
        <v>100.046875</v>
      </c>
      <c r="Q49">
        <v>100.015625</v>
      </c>
      <c r="S49" s="1">
        <v>40190</v>
      </c>
      <c r="T49" s="1">
        <v>40126</v>
      </c>
      <c r="U49">
        <f t="shared" si="7"/>
        <v>0.17534246575342466</v>
      </c>
      <c r="V49">
        <v>99.9375</v>
      </c>
      <c r="W49">
        <v>99.90625</v>
      </c>
      <c r="X49">
        <v>99.9375</v>
      </c>
      <c r="Y49">
        <v>100</v>
      </c>
      <c r="Z49">
        <v>99.96875</v>
      </c>
      <c r="AB49" s="1">
        <v>40183</v>
      </c>
      <c r="AC49" s="1">
        <v>40119</v>
      </c>
      <c r="AD49">
        <f t="shared" si="4"/>
        <v>0.17534246575342466</v>
      </c>
      <c r="AE49">
        <v>99.453125</v>
      </c>
      <c r="AF49">
        <v>99.421875</v>
      </c>
      <c r="AG49">
        <v>99.375</v>
      </c>
      <c r="AH49">
        <v>99.5625</v>
      </c>
      <c r="AI49">
        <v>99.484375</v>
      </c>
      <c r="AK49" s="1">
        <v>40205</v>
      </c>
      <c r="AL49" s="1">
        <v>40141</v>
      </c>
      <c r="AM49">
        <f t="shared" si="5"/>
        <v>0.17534246575342466</v>
      </c>
      <c r="AN49">
        <v>98.96875</v>
      </c>
      <c r="AO49">
        <v>98.9375</v>
      </c>
      <c r="AP49">
        <v>98.984375</v>
      </c>
      <c r="AQ49">
        <v>99.4375</v>
      </c>
      <c r="AR49">
        <v>99</v>
      </c>
      <c r="AT49" s="1">
        <v>40183</v>
      </c>
      <c r="AU49" s="1">
        <v>40119</v>
      </c>
      <c r="AV49">
        <f t="shared" si="0"/>
        <v>0.17534246575342466</v>
      </c>
      <c r="AW49">
        <v>99.34375</v>
      </c>
      <c r="AX49">
        <v>99.3125</v>
      </c>
      <c r="AY49">
        <v>99.1875</v>
      </c>
      <c r="AZ49">
        <v>99.484375</v>
      </c>
      <c r="BA49">
        <v>99.375</v>
      </c>
      <c r="BC49" s="1">
        <v>40206</v>
      </c>
      <c r="BD49" s="1">
        <v>40142</v>
      </c>
      <c r="BE49">
        <f t="shared" si="1"/>
        <v>0.17534246575342466</v>
      </c>
      <c r="BF49">
        <v>98</v>
      </c>
      <c r="BG49">
        <v>97.96875</v>
      </c>
      <c r="BH49">
        <v>97.671875</v>
      </c>
      <c r="BI49">
        <v>98.046875</v>
      </c>
      <c r="BJ49">
        <v>98.03125</v>
      </c>
      <c r="BL49" s="1">
        <v>40191</v>
      </c>
      <c r="BM49" s="1">
        <v>40127</v>
      </c>
      <c r="BN49">
        <f t="shared" si="2"/>
        <v>0.17534246575342466</v>
      </c>
      <c r="BO49">
        <v>96.59375</v>
      </c>
      <c r="BP49">
        <v>96.578125</v>
      </c>
      <c r="BQ49">
        <v>96.609375</v>
      </c>
      <c r="BR49">
        <v>97.203125</v>
      </c>
      <c r="BS49">
        <v>96.609375</v>
      </c>
      <c r="BU49" s="1">
        <v>40193</v>
      </c>
      <c r="BV49" s="1">
        <v>40129</v>
      </c>
      <c r="BW49">
        <f t="shared" si="3"/>
        <v>0.17534246575342466</v>
      </c>
      <c r="BX49">
        <v>96.640625</v>
      </c>
      <c r="BY49">
        <v>96.625</v>
      </c>
      <c r="BZ49">
        <v>96.171875</v>
      </c>
      <c r="CA49">
        <v>97.046875</v>
      </c>
      <c r="CB49">
        <v>96.65625</v>
      </c>
    </row>
    <row r="50" spans="1:80" x14ac:dyDescent="0.25">
      <c r="A50" s="1">
        <v>40184</v>
      </c>
      <c r="B50" s="1">
        <v>40119</v>
      </c>
      <c r="C50">
        <f>(A50-B50)/365</f>
        <v>0.17808219178082191</v>
      </c>
      <c r="D50">
        <v>100.1875</v>
      </c>
      <c r="E50">
        <v>100.15625</v>
      </c>
      <c r="F50">
        <v>100.109375</v>
      </c>
      <c r="G50">
        <v>100.234375</v>
      </c>
      <c r="H50">
        <v>100.21875</v>
      </c>
      <c r="J50" s="1">
        <v>40205</v>
      </c>
      <c r="K50" s="1">
        <v>40140</v>
      </c>
      <c r="L50">
        <f t="shared" si="6"/>
        <v>0.17808219178082191</v>
      </c>
      <c r="M50">
        <v>99.875</v>
      </c>
      <c r="N50">
        <v>99.84375</v>
      </c>
      <c r="O50">
        <v>99.890625</v>
      </c>
      <c r="P50">
        <v>100.078125</v>
      </c>
      <c r="Q50">
        <v>99.90625</v>
      </c>
      <c r="S50" s="1">
        <v>40191</v>
      </c>
      <c r="T50" s="1">
        <v>40126</v>
      </c>
      <c r="U50">
        <f t="shared" si="7"/>
        <v>0.17808219178082191</v>
      </c>
      <c r="V50">
        <v>99.78125</v>
      </c>
      <c r="W50">
        <v>99.75</v>
      </c>
      <c r="X50">
        <v>99.796875</v>
      </c>
      <c r="Y50">
        <v>99.953125</v>
      </c>
      <c r="Z50">
        <v>99.8125</v>
      </c>
      <c r="AB50" s="1">
        <v>40184</v>
      </c>
      <c r="AC50" s="1">
        <v>40119</v>
      </c>
      <c r="AD50">
        <f t="shared" si="4"/>
        <v>0.17808219178082191</v>
      </c>
      <c r="AE50">
        <v>99.3125</v>
      </c>
      <c r="AF50">
        <v>99.28125</v>
      </c>
      <c r="AG50">
        <v>99.21875</v>
      </c>
      <c r="AH50">
        <v>99.515625</v>
      </c>
      <c r="AI50">
        <v>99.34375</v>
      </c>
      <c r="AK50" s="1">
        <v>40206</v>
      </c>
      <c r="AL50" s="1">
        <v>40141</v>
      </c>
      <c r="AM50">
        <f t="shared" si="5"/>
        <v>0.17808219178082191</v>
      </c>
      <c r="AN50">
        <v>99.171875</v>
      </c>
      <c r="AO50">
        <v>99.140625</v>
      </c>
      <c r="AP50">
        <v>98.875</v>
      </c>
      <c r="AQ50">
        <v>99.203125</v>
      </c>
      <c r="AR50">
        <v>99.203125</v>
      </c>
      <c r="AT50" s="1">
        <v>40184</v>
      </c>
      <c r="AU50" s="1">
        <v>40119</v>
      </c>
      <c r="AV50">
        <f t="shared" si="0"/>
        <v>0.17808219178082191</v>
      </c>
      <c r="AW50">
        <v>99.0625</v>
      </c>
      <c r="AX50">
        <v>99.03125</v>
      </c>
      <c r="AY50">
        <v>98.953125</v>
      </c>
      <c r="AZ50">
        <v>99.40625</v>
      </c>
      <c r="BA50">
        <v>99.09375</v>
      </c>
      <c r="BC50" s="1">
        <v>40207</v>
      </c>
      <c r="BD50" s="1">
        <v>40142</v>
      </c>
      <c r="BE50">
        <f t="shared" si="1"/>
        <v>0.17808219178082191</v>
      </c>
      <c r="BF50">
        <v>98.359375</v>
      </c>
      <c r="BG50">
        <v>98.328125</v>
      </c>
      <c r="BH50">
        <v>97.640625</v>
      </c>
      <c r="BI50">
        <v>98.4375</v>
      </c>
      <c r="BJ50">
        <v>98.390625</v>
      </c>
      <c r="BL50" s="1">
        <v>40192</v>
      </c>
      <c r="BM50" s="1">
        <v>40127</v>
      </c>
      <c r="BN50">
        <f t="shared" si="2"/>
        <v>0.17808219178082191</v>
      </c>
      <c r="BO50">
        <v>97.015625</v>
      </c>
      <c r="BP50">
        <v>97</v>
      </c>
      <c r="BQ50">
        <v>96.8125</v>
      </c>
      <c r="BR50">
        <v>97.28125</v>
      </c>
      <c r="BS50">
        <v>97.03125</v>
      </c>
      <c r="BU50" s="1">
        <v>40196</v>
      </c>
      <c r="BV50" s="1">
        <v>40129</v>
      </c>
      <c r="BW50">
        <f t="shared" si="3"/>
        <v>0.18356164383561643</v>
      </c>
      <c r="BX50">
        <v>96.640625</v>
      </c>
      <c r="BY50">
        <v>96.625</v>
      </c>
      <c r="BZ50">
        <v>96.65625</v>
      </c>
      <c r="CA50">
        <v>96.65625</v>
      </c>
      <c r="CB50">
        <v>96.65625</v>
      </c>
    </row>
    <row r="51" spans="1:80" x14ac:dyDescent="0.25">
      <c r="A51" s="1">
        <v>40185</v>
      </c>
      <c r="B51" s="1">
        <v>40119</v>
      </c>
      <c r="C51">
        <f>(A51-B51)/365</f>
        <v>0.18082191780821918</v>
      </c>
      <c r="D51">
        <v>100.125</v>
      </c>
      <c r="E51">
        <v>100.09375</v>
      </c>
      <c r="F51">
        <v>100.125</v>
      </c>
      <c r="G51">
        <v>100.203125</v>
      </c>
      <c r="H51">
        <v>100.15625</v>
      </c>
      <c r="J51" s="1">
        <v>40206</v>
      </c>
      <c r="K51" s="1">
        <v>40140</v>
      </c>
      <c r="L51">
        <f t="shared" si="6"/>
        <v>0.18082191780821918</v>
      </c>
      <c r="M51">
        <v>99.984375</v>
      </c>
      <c r="N51">
        <v>99.953125</v>
      </c>
      <c r="O51">
        <v>99.90625</v>
      </c>
      <c r="P51">
        <v>100.015625</v>
      </c>
      <c r="Q51">
        <v>100.015625</v>
      </c>
      <c r="S51" s="1">
        <v>40192</v>
      </c>
      <c r="T51" s="1">
        <v>40126</v>
      </c>
      <c r="U51">
        <f t="shared" si="7"/>
        <v>0.18082191780821918</v>
      </c>
      <c r="V51">
        <v>99.890625</v>
      </c>
      <c r="W51">
        <v>99.859375</v>
      </c>
      <c r="X51">
        <v>99.890625</v>
      </c>
      <c r="Y51">
        <v>100</v>
      </c>
      <c r="Z51">
        <v>99.921875</v>
      </c>
      <c r="AB51" s="1">
        <v>40185</v>
      </c>
      <c r="AC51" s="1">
        <v>40119</v>
      </c>
      <c r="AD51">
        <f t="shared" si="4"/>
        <v>0.18082191780821918</v>
      </c>
      <c r="AE51">
        <v>99.25</v>
      </c>
      <c r="AF51">
        <v>99.21875</v>
      </c>
      <c r="AG51">
        <v>99.15625</v>
      </c>
      <c r="AH51">
        <v>99.453125</v>
      </c>
      <c r="AI51">
        <v>99.28125</v>
      </c>
      <c r="AK51" s="1">
        <v>40207</v>
      </c>
      <c r="AL51" s="1">
        <v>40141</v>
      </c>
      <c r="AM51">
        <f t="shared" si="5"/>
        <v>0.18082191780821918</v>
      </c>
      <c r="AN51">
        <v>99.453125</v>
      </c>
      <c r="AO51">
        <v>99.421875</v>
      </c>
      <c r="AP51">
        <v>98.90625</v>
      </c>
      <c r="AQ51">
        <v>99.515625</v>
      </c>
      <c r="AR51">
        <v>99.484375</v>
      </c>
      <c r="AT51" s="1">
        <v>40185</v>
      </c>
      <c r="AU51" s="1">
        <v>40119</v>
      </c>
      <c r="AV51">
        <f t="shared" si="0"/>
        <v>0.18082191780821918</v>
      </c>
      <c r="AW51">
        <v>99.03125</v>
      </c>
      <c r="AX51">
        <v>99</v>
      </c>
      <c r="AY51">
        <v>98.890625</v>
      </c>
      <c r="AZ51">
        <v>99.265625</v>
      </c>
      <c r="BA51">
        <v>99.0625</v>
      </c>
      <c r="BC51" s="1">
        <v>40210</v>
      </c>
      <c r="BD51" s="1">
        <v>40142</v>
      </c>
      <c r="BE51">
        <f t="shared" si="1"/>
        <v>0.18630136986301371</v>
      </c>
      <c r="BF51">
        <v>98.015625</v>
      </c>
      <c r="BG51">
        <v>97.984375</v>
      </c>
      <c r="BH51">
        <v>97.9375</v>
      </c>
      <c r="BI51">
        <v>98.171875</v>
      </c>
      <c r="BJ51">
        <v>98.046875</v>
      </c>
      <c r="BL51" s="1">
        <v>40193</v>
      </c>
      <c r="BM51" s="1">
        <v>40127</v>
      </c>
      <c r="BN51">
        <f t="shared" si="2"/>
        <v>0.18082191780821918</v>
      </c>
      <c r="BO51">
        <v>97.53125</v>
      </c>
      <c r="BP51">
        <v>97.515625</v>
      </c>
      <c r="BQ51">
        <v>97.265625</v>
      </c>
      <c r="BR51">
        <v>97.703125</v>
      </c>
      <c r="BS51">
        <v>97.546875</v>
      </c>
      <c r="BU51" s="1">
        <v>40197</v>
      </c>
      <c r="BV51" s="1">
        <v>40129</v>
      </c>
      <c r="BW51">
        <f t="shared" si="3"/>
        <v>0.18630136986301371</v>
      </c>
      <c r="BX51">
        <v>96.546875</v>
      </c>
      <c r="BY51">
        <v>96.53125</v>
      </c>
      <c r="BZ51">
        <v>95.9375</v>
      </c>
      <c r="CA51">
        <v>96.796875</v>
      </c>
      <c r="CB51">
        <v>96.5625</v>
      </c>
    </row>
    <row r="52" spans="1:80" x14ac:dyDescent="0.25">
      <c r="A52" s="1">
        <v>40186</v>
      </c>
      <c r="B52" s="1">
        <v>40119</v>
      </c>
      <c r="C52">
        <f>(A52-B52)/365</f>
        <v>0.18356164383561643</v>
      </c>
      <c r="D52">
        <v>100.203125</v>
      </c>
      <c r="E52">
        <v>100.171875</v>
      </c>
      <c r="F52">
        <v>100.21875</v>
      </c>
      <c r="G52">
        <v>100.296875</v>
      </c>
      <c r="H52">
        <v>100.234375</v>
      </c>
      <c r="J52" s="1">
        <v>40207</v>
      </c>
      <c r="K52" s="1">
        <v>40140</v>
      </c>
      <c r="L52">
        <f t="shared" si="6"/>
        <v>0.18356164383561643</v>
      </c>
      <c r="M52">
        <v>100.0625</v>
      </c>
      <c r="N52">
        <v>100.03125</v>
      </c>
      <c r="O52">
        <v>99.890625</v>
      </c>
      <c r="P52">
        <v>100.09375</v>
      </c>
      <c r="Q52">
        <v>100.09375</v>
      </c>
      <c r="S52" s="1">
        <v>40193</v>
      </c>
      <c r="T52" s="1">
        <v>40126</v>
      </c>
      <c r="U52">
        <f t="shared" si="7"/>
        <v>0.18356164383561643</v>
      </c>
      <c r="V52">
        <v>100.09375</v>
      </c>
      <c r="W52">
        <v>100.0625</v>
      </c>
      <c r="X52">
        <v>100</v>
      </c>
      <c r="Y52">
        <v>100.125</v>
      </c>
      <c r="Z52">
        <v>100.125</v>
      </c>
      <c r="AB52" s="1">
        <v>40186</v>
      </c>
      <c r="AC52" s="1">
        <v>40119</v>
      </c>
      <c r="AD52">
        <f t="shared" si="4"/>
        <v>0.18356164383561643</v>
      </c>
      <c r="AE52">
        <v>99.34375</v>
      </c>
      <c r="AF52">
        <v>99.3125</v>
      </c>
      <c r="AG52">
        <v>99.3125</v>
      </c>
      <c r="AH52">
        <v>99.65625</v>
      </c>
      <c r="AI52">
        <v>99.375</v>
      </c>
      <c r="AK52" s="1">
        <v>40210</v>
      </c>
      <c r="AL52" s="1">
        <v>40141</v>
      </c>
      <c r="AM52">
        <f t="shared" si="5"/>
        <v>0.18904109589041096</v>
      </c>
      <c r="AN52">
        <v>99.234375</v>
      </c>
      <c r="AO52">
        <v>99.203125</v>
      </c>
      <c r="AP52">
        <v>99.171875</v>
      </c>
      <c r="AQ52">
        <v>99.34375</v>
      </c>
      <c r="AR52">
        <v>99.265625</v>
      </c>
      <c r="AT52" s="1">
        <v>40186</v>
      </c>
      <c r="AU52" s="1">
        <v>40119</v>
      </c>
      <c r="AV52">
        <f t="shared" si="0"/>
        <v>0.18356164383561643</v>
      </c>
      <c r="AW52">
        <v>99.015625</v>
      </c>
      <c r="AX52">
        <v>98.984375</v>
      </c>
      <c r="AY52">
        <v>99</v>
      </c>
      <c r="AZ52">
        <v>99.484375</v>
      </c>
      <c r="BA52">
        <v>99.046875</v>
      </c>
      <c r="BC52" s="1">
        <v>40211</v>
      </c>
      <c r="BD52" s="1">
        <v>40142</v>
      </c>
      <c r="BE52">
        <f t="shared" si="1"/>
        <v>0.18904109589041096</v>
      </c>
      <c r="BF52">
        <v>98.125</v>
      </c>
      <c r="BG52">
        <v>98.09375</v>
      </c>
      <c r="BH52">
        <v>98.03125</v>
      </c>
      <c r="BI52">
        <v>98.1875</v>
      </c>
      <c r="BJ52">
        <v>98.15625</v>
      </c>
      <c r="BL52" s="1">
        <v>40196</v>
      </c>
      <c r="BM52" s="1">
        <v>40127</v>
      </c>
      <c r="BN52">
        <f t="shared" si="2"/>
        <v>0.18904109589041096</v>
      </c>
      <c r="BO52">
        <v>97.53125</v>
      </c>
      <c r="BP52">
        <v>97.515625</v>
      </c>
      <c r="BQ52">
        <v>97.546875</v>
      </c>
      <c r="BR52">
        <v>97.546875</v>
      </c>
      <c r="BS52">
        <v>97.546875</v>
      </c>
      <c r="BU52" s="1">
        <v>40198</v>
      </c>
      <c r="BV52" s="1">
        <v>40129</v>
      </c>
      <c r="BW52">
        <f t="shared" si="3"/>
        <v>0.18904109589041096</v>
      </c>
      <c r="BX52">
        <v>97.390625</v>
      </c>
      <c r="BY52">
        <v>97.375</v>
      </c>
      <c r="BZ52">
        <v>96.921875</v>
      </c>
      <c r="CA52">
        <v>97.46875</v>
      </c>
      <c r="CB52">
        <v>97.40625</v>
      </c>
    </row>
    <row r="53" spans="1:80" x14ac:dyDescent="0.25">
      <c r="A53" s="1">
        <v>40189</v>
      </c>
      <c r="B53" s="1">
        <v>40119</v>
      </c>
      <c r="C53">
        <f>(A53-B53)/365</f>
        <v>0.19178082191780821</v>
      </c>
      <c r="D53">
        <v>100.265625</v>
      </c>
      <c r="E53">
        <v>100.234375</v>
      </c>
      <c r="F53">
        <v>100.28125</v>
      </c>
      <c r="G53">
        <v>100.328125</v>
      </c>
      <c r="H53">
        <v>100.296875</v>
      </c>
      <c r="J53" s="1">
        <v>40210</v>
      </c>
      <c r="K53" s="1">
        <v>40140</v>
      </c>
      <c r="L53">
        <f t="shared" si="6"/>
        <v>0.19178082191780821</v>
      </c>
      <c r="M53">
        <v>99.984375</v>
      </c>
      <c r="N53">
        <v>99.953125</v>
      </c>
      <c r="O53">
        <v>99.984375</v>
      </c>
      <c r="P53">
        <v>100.03125</v>
      </c>
      <c r="Q53">
        <v>100.015625</v>
      </c>
      <c r="S53" s="1">
        <v>40196</v>
      </c>
      <c r="T53" s="1">
        <v>40126</v>
      </c>
      <c r="U53">
        <f t="shared" si="7"/>
        <v>0.19178082191780821</v>
      </c>
      <c r="V53">
        <v>100.078125</v>
      </c>
      <c r="W53">
        <v>100.046875</v>
      </c>
      <c r="X53">
        <v>100.109375</v>
      </c>
      <c r="Y53">
        <v>100.109375</v>
      </c>
      <c r="Z53">
        <v>100.109375</v>
      </c>
      <c r="AB53" s="1">
        <v>40189</v>
      </c>
      <c r="AC53" s="1">
        <v>40119</v>
      </c>
      <c r="AD53">
        <f t="shared" si="4"/>
        <v>0.19178082191780821</v>
      </c>
      <c r="AE53">
        <v>99.5</v>
      </c>
      <c r="AF53">
        <v>99.46875</v>
      </c>
      <c r="AG53">
        <v>99.453125</v>
      </c>
      <c r="AH53">
        <v>99.609375</v>
      </c>
      <c r="AI53">
        <v>99.53125</v>
      </c>
      <c r="AK53" s="1">
        <v>40211</v>
      </c>
      <c r="AL53" s="1">
        <v>40141</v>
      </c>
      <c r="AM53">
        <f t="shared" si="5"/>
        <v>0.19178082191780821</v>
      </c>
      <c r="AN53">
        <v>99.296875</v>
      </c>
      <c r="AO53">
        <v>99.265625</v>
      </c>
      <c r="AP53">
        <v>99.28125</v>
      </c>
      <c r="AQ53">
        <v>99.375</v>
      </c>
      <c r="AR53">
        <v>99.328125</v>
      </c>
      <c r="AT53" s="1">
        <v>40189</v>
      </c>
      <c r="AU53" s="1">
        <v>40119</v>
      </c>
      <c r="AV53">
        <f t="shared" si="0"/>
        <v>0.19178082191780821</v>
      </c>
      <c r="AW53">
        <v>99.203125</v>
      </c>
      <c r="AX53">
        <v>99.171875</v>
      </c>
      <c r="AY53">
        <v>99.140625</v>
      </c>
      <c r="AZ53">
        <v>99.375</v>
      </c>
      <c r="BA53">
        <v>99.234375</v>
      </c>
      <c r="BC53" s="1">
        <v>40212</v>
      </c>
      <c r="BD53" s="1">
        <v>40142</v>
      </c>
      <c r="BE53">
        <f t="shared" si="1"/>
        <v>0.19178082191780821</v>
      </c>
      <c r="BF53">
        <v>97.75</v>
      </c>
      <c r="BG53">
        <v>97.71875</v>
      </c>
      <c r="BH53">
        <v>97.75</v>
      </c>
      <c r="BI53">
        <v>97.984375</v>
      </c>
      <c r="BJ53">
        <v>97.78125</v>
      </c>
      <c r="BL53" s="1">
        <v>40197</v>
      </c>
      <c r="BM53" s="1">
        <v>40127</v>
      </c>
      <c r="BN53">
        <f t="shared" si="2"/>
        <v>0.19178082191780821</v>
      </c>
      <c r="BO53">
        <v>97.390625</v>
      </c>
      <c r="BP53">
        <v>97.375</v>
      </c>
      <c r="BQ53">
        <v>97.140625</v>
      </c>
      <c r="BR53">
        <v>97.4375</v>
      </c>
      <c r="BS53">
        <v>97.40625</v>
      </c>
      <c r="BU53" s="1">
        <v>40199</v>
      </c>
      <c r="BV53" s="1">
        <v>40129</v>
      </c>
      <c r="BW53">
        <f t="shared" si="3"/>
        <v>0.19178082191780821</v>
      </c>
      <c r="BX53">
        <v>98.046875</v>
      </c>
      <c r="BY53">
        <v>98.03125</v>
      </c>
      <c r="BZ53">
        <v>97.109375</v>
      </c>
      <c r="CA53">
        <v>98.125</v>
      </c>
      <c r="CB53">
        <v>98.0625</v>
      </c>
    </row>
    <row r="54" spans="1:80" x14ac:dyDescent="0.25">
      <c r="A54" s="1">
        <v>40190</v>
      </c>
      <c r="B54" s="1">
        <v>40119</v>
      </c>
      <c r="C54">
        <f>(A54-B54)/365</f>
        <v>0.19452054794520549</v>
      </c>
      <c r="D54">
        <v>100.328125</v>
      </c>
      <c r="E54">
        <v>100.296875</v>
      </c>
      <c r="F54">
        <v>100.328125</v>
      </c>
      <c r="G54">
        <v>100.375</v>
      </c>
      <c r="H54">
        <v>100.359375</v>
      </c>
      <c r="J54" s="1">
        <v>40211</v>
      </c>
      <c r="K54" s="1">
        <v>40140</v>
      </c>
      <c r="L54">
        <f t="shared" si="6"/>
        <v>0.19452054794520549</v>
      </c>
      <c r="M54">
        <v>99.984375</v>
      </c>
      <c r="N54">
        <v>99.953125</v>
      </c>
      <c r="O54">
        <v>100</v>
      </c>
      <c r="P54">
        <v>100.046875</v>
      </c>
      <c r="Q54">
        <v>100.015625</v>
      </c>
      <c r="S54" s="1">
        <v>40197</v>
      </c>
      <c r="T54" s="1">
        <v>40126</v>
      </c>
      <c r="U54">
        <f t="shared" si="7"/>
        <v>0.19452054794520549</v>
      </c>
      <c r="V54">
        <v>100.015625</v>
      </c>
      <c r="W54">
        <v>99.984375</v>
      </c>
      <c r="X54">
        <v>100</v>
      </c>
      <c r="Y54">
        <v>100.09375</v>
      </c>
      <c r="Z54">
        <v>100.046875</v>
      </c>
      <c r="AB54" s="1">
        <v>40190</v>
      </c>
      <c r="AC54" s="1">
        <v>40119</v>
      </c>
      <c r="AD54">
        <f t="shared" si="4"/>
        <v>0.19452054794520549</v>
      </c>
      <c r="AE54">
        <v>99.875</v>
      </c>
      <c r="AF54">
        <v>99.84375</v>
      </c>
      <c r="AG54">
        <v>99.796875</v>
      </c>
      <c r="AH54">
        <v>99.9375</v>
      </c>
      <c r="AI54">
        <v>99.90625</v>
      </c>
      <c r="AK54" s="1">
        <v>40212</v>
      </c>
      <c r="AL54" s="1">
        <v>40141</v>
      </c>
      <c r="AM54">
        <f t="shared" si="5"/>
        <v>0.19452054794520549</v>
      </c>
      <c r="AN54">
        <v>99.078125</v>
      </c>
      <c r="AO54">
        <v>99.046875</v>
      </c>
      <c r="AP54">
        <v>99.09375</v>
      </c>
      <c r="AQ54">
        <v>99.25</v>
      </c>
      <c r="AR54">
        <v>99.109375</v>
      </c>
      <c r="AT54" s="1">
        <v>40190</v>
      </c>
      <c r="AU54" s="1">
        <v>40119</v>
      </c>
      <c r="AV54">
        <f t="shared" si="0"/>
        <v>0.19452054794520549</v>
      </c>
      <c r="AW54">
        <v>99.796875</v>
      </c>
      <c r="AX54">
        <v>99.765625</v>
      </c>
      <c r="AY54">
        <v>99.6875</v>
      </c>
      <c r="AZ54">
        <v>99.890625</v>
      </c>
      <c r="BA54">
        <v>99.828125</v>
      </c>
      <c r="BC54" s="1">
        <v>40213</v>
      </c>
      <c r="BD54" s="1">
        <v>40142</v>
      </c>
      <c r="BE54">
        <f t="shared" si="1"/>
        <v>0.19452054794520549</v>
      </c>
      <c r="BF54">
        <v>98.328125</v>
      </c>
      <c r="BG54">
        <v>98.296875</v>
      </c>
      <c r="BH54">
        <v>98.046875</v>
      </c>
      <c r="BI54">
        <v>98.484375</v>
      </c>
      <c r="BJ54">
        <v>98.359375</v>
      </c>
      <c r="BL54" s="1">
        <v>40198</v>
      </c>
      <c r="BM54" s="1">
        <v>40127</v>
      </c>
      <c r="BN54">
        <f t="shared" si="2"/>
        <v>0.19452054794520549</v>
      </c>
      <c r="BO54">
        <v>97.75</v>
      </c>
      <c r="BP54">
        <v>97.734375</v>
      </c>
      <c r="BQ54">
        <v>97.640625</v>
      </c>
      <c r="BR54">
        <v>97.875</v>
      </c>
      <c r="BS54">
        <v>97.765625</v>
      </c>
      <c r="BU54" s="1">
        <v>40200</v>
      </c>
      <c r="BV54" s="1">
        <v>40129</v>
      </c>
      <c r="BW54">
        <f t="shared" si="3"/>
        <v>0.19452054794520549</v>
      </c>
      <c r="BX54">
        <v>97.4375</v>
      </c>
      <c r="BY54">
        <v>97.421875</v>
      </c>
      <c r="BZ54">
        <v>97.421875</v>
      </c>
      <c r="CA54">
        <v>98.03125</v>
      </c>
      <c r="CB54">
        <v>97.453125</v>
      </c>
    </row>
    <row r="55" spans="1:80" x14ac:dyDescent="0.25">
      <c r="A55" s="1">
        <v>40191</v>
      </c>
      <c r="B55" s="1">
        <v>40119</v>
      </c>
      <c r="C55">
        <f>(A55-B55)/365</f>
        <v>0.19726027397260273</v>
      </c>
      <c r="D55">
        <v>100.21875</v>
      </c>
      <c r="E55">
        <v>100.1875</v>
      </c>
      <c r="F55">
        <v>100.25</v>
      </c>
      <c r="G55">
        <v>100.34375</v>
      </c>
      <c r="H55">
        <v>100.25</v>
      </c>
      <c r="J55" s="1">
        <v>40212</v>
      </c>
      <c r="K55" s="1">
        <v>40140</v>
      </c>
      <c r="L55">
        <f t="shared" si="6"/>
        <v>0.19726027397260273</v>
      </c>
      <c r="M55">
        <v>99.9375</v>
      </c>
      <c r="N55">
        <v>99.90625</v>
      </c>
      <c r="O55">
        <v>99.953125</v>
      </c>
      <c r="P55">
        <v>100</v>
      </c>
      <c r="Q55">
        <v>99.96875</v>
      </c>
      <c r="S55" s="1">
        <v>40198</v>
      </c>
      <c r="T55" s="1">
        <v>40126</v>
      </c>
      <c r="U55">
        <f t="shared" si="7"/>
        <v>0.19726027397260273</v>
      </c>
      <c r="V55">
        <v>100.0625</v>
      </c>
      <c r="W55">
        <v>100.03125</v>
      </c>
      <c r="X55">
        <v>100.0625</v>
      </c>
      <c r="Y55">
        <v>100.15625</v>
      </c>
      <c r="Z55">
        <v>100.09375</v>
      </c>
      <c r="AB55" s="1">
        <v>40191</v>
      </c>
      <c r="AC55" s="1">
        <v>40119</v>
      </c>
      <c r="AD55">
        <f t="shared" si="4"/>
        <v>0.19726027397260273</v>
      </c>
      <c r="AE55">
        <v>99.578125</v>
      </c>
      <c r="AF55">
        <v>99.546875</v>
      </c>
      <c r="AG55">
        <v>99.59375</v>
      </c>
      <c r="AH55">
        <v>99.890625</v>
      </c>
      <c r="AI55">
        <v>99.609375</v>
      </c>
      <c r="AK55" s="1">
        <v>40213</v>
      </c>
      <c r="AL55" s="1">
        <v>40141</v>
      </c>
      <c r="AM55">
        <f t="shared" si="5"/>
        <v>0.19726027397260273</v>
      </c>
      <c r="AN55">
        <v>99.5625</v>
      </c>
      <c r="AO55">
        <v>99.53125</v>
      </c>
      <c r="AP55">
        <v>99.3125</v>
      </c>
      <c r="AQ55">
        <v>99.671875</v>
      </c>
      <c r="AR55">
        <v>99.59375</v>
      </c>
      <c r="AT55" s="1">
        <v>40191</v>
      </c>
      <c r="AU55" s="1">
        <v>40119</v>
      </c>
      <c r="AV55">
        <f t="shared" si="0"/>
        <v>0.19726027397260273</v>
      </c>
      <c r="AW55">
        <v>99.375</v>
      </c>
      <c r="AX55">
        <v>99.34375</v>
      </c>
      <c r="AY55">
        <v>99.375</v>
      </c>
      <c r="AZ55">
        <v>99.78125</v>
      </c>
      <c r="BA55">
        <v>99.40625</v>
      </c>
      <c r="BC55" s="1">
        <v>40214</v>
      </c>
      <c r="BD55" s="1">
        <v>40142</v>
      </c>
      <c r="BE55">
        <f t="shared" si="1"/>
        <v>0.19726027397260273</v>
      </c>
      <c r="BF55">
        <v>98.703125</v>
      </c>
      <c r="BG55">
        <v>98.671875</v>
      </c>
      <c r="BH55">
        <v>98.234375</v>
      </c>
      <c r="BI55">
        <v>98.921875</v>
      </c>
      <c r="BJ55">
        <v>98.734375</v>
      </c>
      <c r="BL55" s="1">
        <v>40199</v>
      </c>
      <c r="BM55" s="1">
        <v>40127</v>
      </c>
      <c r="BN55">
        <f t="shared" si="2"/>
        <v>0.19726027397260273</v>
      </c>
      <c r="BO55">
        <v>98.25</v>
      </c>
      <c r="BP55">
        <v>98.234375</v>
      </c>
      <c r="BQ55">
        <v>97.53125</v>
      </c>
      <c r="BR55">
        <v>98.265625</v>
      </c>
      <c r="BS55">
        <v>98.265625</v>
      </c>
      <c r="BU55" s="1">
        <v>40203</v>
      </c>
      <c r="BV55" s="1">
        <v>40129</v>
      </c>
      <c r="BW55">
        <f t="shared" si="3"/>
        <v>0.20273972602739726</v>
      </c>
      <c r="BX55">
        <v>97.1875</v>
      </c>
      <c r="BY55">
        <v>97.171875</v>
      </c>
      <c r="BZ55">
        <v>96.84375</v>
      </c>
      <c r="CA55">
        <v>97.53125</v>
      </c>
      <c r="CB55">
        <v>97.203125</v>
      </c>
    </row>
    <row r="56" spans="1:80" x14ac:dyDescent="0.25">
      <c r="A56" s="1">
        <v>40192</v>
      </c>
      <c r="B56" s="1">
        <v>40119</v>
      </c>
      <c r="C56">
        <f>(A56-B56)/365</f>
        <v>0.2</v>
      </c>
      <c r="D56">
        <v>100.296875</v>
      </c>
      <c r="E56">
        <v>100.265625</v>
      </c>
      <c r="F56">
        <v>100.3125</v>
      </c>
      <c r="G56">
        <v>100.359375</v>
      </c>
      <c r="H56">
        <v>100.328125</v>
      </c>
      <c r="J56" s="1">
        <v>40213</v>
      </c>
      <c r="K56" s="1">
        <v>40140</v>
      </c>
      <c r="L56">
        <f t="shared" si="6"/>
        <v>0.2</v>
      </c>
      <c r="M56">
        <v>100.0625</v>
      </c>
      <c r="N56">
        <v>100.03125</v>
      </c>
      <c r="O56">
        <v>100.015625</v>
      </c>
      <c r="P56">
        <v>100.109375</v>
      </c>
      <c r="Q56">
        <v>100.09375</v>
      </c>
      <c r="S56" s="1">
        <v>40199</v>
      </c>
      <c r="T56" s="1">
        <v>40126</v>
      </c>
      <c r="U56">
        <f t="shared" si="7"/>
        <v>0.2</v>
      </c>
      <c r="V56">
        <v>100.203125</v>
      </c>
      <c r="W56">
        <v>100.171875</v>
      </c>
      <c r="X56">
        <v>100</v>
      </c>
      <c r="Y56">
        <v>100.25</v>
      </c>
      <c r="Z56">
        <v>100.234375</v>
      </c>
      <c r="AB56" s="1">
        <v>40192</v>
      </c>
      <c r="AC56" s="1">
        <v>40119</v>
      </c>
      <c r="AD56">
        <f t="shared" si="4"/>
        <v>0.2</v>
      </c>
      <c r="AE56">
        <v>99.796875</v>
      </c>
      <c r="AF56">
        <v>99.765625</v>
      </c>
      <c r="AG56">
        <v>99.75</v>
      </c>
      <c r="AH56">
        <v>99.96875</v>
      </c>
      <c r="AI56">
        <v>99.828125</v>
      </c>
      <c r="AK56" s="1">
        <v>40214</v>
      </c>
      <c r="AL56" s="1">
        <v>40141</v>
      </c>
      <c r="AM56">
        <f t="shared" si="5"/>
        <v>0.2</v>
      </c>
      <c r="AN56">
        <v>99.859375</v>
      </c>
      <c r="AO56">
        <v>99.828125</v>
      </c>
      <c r="AP56">
        <v>99.484375</v>
      </c>
      <c r="AQ56">
        <v>100.078125</v>
      </c>
      <c r="AR56">
        <v>99.890625</v>
      </c>
      <c r="AT56" s="1">
        <v>40192</v>
      </c>
      <c r="AU56" s="1">
        <v>40119</v>
      </c>
      <c r="AV56">
        <f t="shared" si="0"/>
        <v>0.2</v>
      </c>
      <c r="AW56">
        <v>99.65625</v>
      </c>
      <c r="AX56">
        <v>99.625</v>
      </c>
      <c r="AY56">
        <v>99.5625</v>
      </c>
      <c r="AZ56">
        <v>99.890625</v>
      </c>
      <c r="BA56">
        <v>99.6875</v>
      </c>
      <c r="BC56" s="1">
        <v>40217</v>
      </c>
      <c r="BD56" s="1">
        <v>40142</v>
      </c>
      <c r="BE56">
        <f t="shared" si="1"/>
        <v>0.20547945205479451</v>
      </c>
      <c r="BF56">
        <v>98.71875</v>
      </c>
      <c r="BG56">
        <v>98.6875</v>
      </c>
      <c r="BH56">
        <v>98.53125</v>
      </c>
      <c r="BI56">
        <v>98.75</v>
      </c>
      <c r="BJ56">
        <v>98.75</v>
      </c>
      <c r="BL56" s="1">
        <v>40200</v>
      </c>
      <c r="BM56" s="1">
        <v>40127</v>
      </c>
      <c r="BN56">
        <f t="shared" si="2"/>
        <v>0.2</v>
      </c>
      <c r="BO56">
        <v>98.078125</v>
      </c>
      <c r="BP56">
        <v>98.0625</v>
      </c>
      <c r="BQ56">
        <v>97.921875</v>
      </c>
      <c r="BR56">
        <v>98.28125</v>
      </c>
      <c r="BS56">
        <v>98.09375</v>
      </c>
      <c r="BU56" s="1">
        <v>40204</v>
      </c>
      <c r="BV56" s="1">
        <v>40129</v>
      </c>
      <c r="BW56">
        <f t="shared" si="3"/>
        <v>0.20547945205479451</v>
      </c>
      <c r="BX56">
        <v>97.09375</v>
      </c>
      <c r="BY56">
        <v>97.078125</v>
      </c>
      <c r="BZ56">
        <v>96.890625</v>
      </c>
      <c r="CA56">
        <v>98.046875</v>
      </c>
      <c r="CB56">
        <v>97.109375</v>
      </c>
    </row>
    <row r="57" spans="1:80" x14ac:dyDescent="0.25">
      <c r="A57" s="1">
        <v>40193</v>
      </c>
      <c r="B57" s="1">
        <v>40119</v>
      </c>
      <c r="C57">
        <f>(A57-B57)/365</f>
        <v>0.20273972602739726</v>
      </c>
      <c r="D57">
        <v>100.40625</v>
      </c>
      <c r="E57">
        <v>100.375</v>
      </c>
      <c r="F57">
        <v>100.359375</v>
      </c>
      <c r="G57">
        <v>100.4375</v>
      </c>
      <c r="H57">
        <v>100.4375</v>
      </c>
      <c r="J57" s="1">
        <v>40214</v>
      </c>
      <c r="K57" s="1">
        <v>40140</v>
      </c>
      <c r="L57">
        <f t="shared" si="6"/>
        <v>0.20273972602739726</v>
      </c>
      <c r="M57">
        <v>100.125</v>
      </c>
      <c r="N57">
        <v>100.09375</v>
      </c>
      <c r="O57">
        <v>100.0625</v>
      </c>
      <c r="P57">
        <v>100.234375</v>
      </c>
      <c r="Q57">
        <v>100.15625</v>
      </c>
      <c r="S57" s="1">
        <v>40200</v>
      </c>
      <c r="T57" s="1">
        <v>40126</v>
      </c>
      <c r="U57">
        <f t="shared" si="7"/>
        <v>0.20273972602739726</v>
      </c>
      <c r="V57">
        <v>100.265625</v>
      </c>
      <c r="W57">
        <v>100.234375</v>
      </c>
      <c r="X57">
        <v>100.1875</v>
      </c>
      <c r="Y57">
        <v>100.3125</v>
      </c>
      <c r="Z57">
        <v>100.296875</v>
      </c>
      <c r="AB57" s="1">
        <v>40193</v>
      </c>
      <c r="AC57" s="1">
        <v>40119</v>
      </c>
      <c r="AD57">
        <f t="shared" si="4"/>
        <v>0.20273972602739726</v>
      </c>
      <c r="AE57">
        <v>100.125</v>
      </c>
      <c r="AF57">
        <v>100.09375</v>
      </c>
      <c r="AG57">
        <v>99.96875</v>
      </c>
      <c r="AH57">
        <v>100.234375</v>
      </c>
      <c r="AI57">
        <v>100.15625</v>
      </c>
      <c r="AK57" s="1">
        <v>40217</v>
      </c>
      <c r="AL57" s="1">
        <v>40141</v>
      </c>
      <c r="AM57">
        <f t="shared" si="5"/>
        <v>0.20821917808219179</v>
      </c>
      <c r="AN57">
        <v>99.90625</v>
      </c>
      <c r="AO57">
        <v>99.875</v>
      </c>
      <c r="AP57">
        <v>99.75</v>
      </c>
      <c r="AQ57">
        <v>99.9375</v>
      </c>
      <c r="AR57">
        <v>99.9375</v>
      </c>
      <c r="AT57" s="1">
        <v>40193</v>
      </c>
      <c r="AU57" s="1">
        <v>40119</v>
      </c>
      <c r="AV57">
        <f t="shared" si="0"/>
        <v>0.20273972602739726</v>
      </c>
      <c r="AW57">
        <v>100.078125</v>
      </c>
      <c r="AX57">
        <v>100.046875</v>
      </c>
      <c r="AY57">
        <v>99.84375</v>
      </c>
      <c r="AZ57">
        <v>100.28125</v>
      </c>
      <c r="BA57">
        <v>100.109375</v>
      </c>
      <c r="BC57" s="1">
        <v>40218</v>
      </c>
      <c r="BD57" s="1">
        <v>40142</v>
      </c>
      <c r="BE57">
        <f t="shared" si="1"/>
        <v>0.20821917808219179</v>
      </c>
      <c r="BF57">
        <v>98.21875</v>
      </c>
      <c r="BG57">
        <v>98.1875</v>
      </c>
      <c r="BH57">
        <v>98.234375</v>
      </c>
      <c r="BI57">
        <v>98.671875</v>
      </c>
      <c r="BJ57">
        <v>98.25</v>
      </c>
      <c r="BL57" s="1">
        <v>40203</v>
      </c>
      <c r="BM57" s="1">
        <v>40127</v>
      </c>
      <c r="BN57">
        <f t="shared" si="2"/>
        <v>0.20821917808219179</v>
      </c>
      <c r="BO57">
        <v>97.921875</v>
      </c>
      <c r="BP57">
        <v>97.90625</v>
      </c>
      <c r="BQ57">
        <v>97.78125</v>
      </c>
      <c r="BR57">
        <v>98.078125</v>
      </c>
      <c r="BS57">
        <v>97.9375</v>
      </c>
      <c r="BU57" s="1">
        <v>40205</v>
      </c>
      <c r="BV57" s="1">
        <v>40129</v>
      </c>
      <c r="BW57">
        <f t="shared" si="3"/>
        <v>0.20821917808219179</v>
      </c>
      <c r="BX57">
        <v>96.9375</v>
      </c>
      <c r="BY57">
        <v>96.921875</v>
      </c>
      <c r="BZ57">
        <v>96.890625</v>
      </c>
      <c r="CA57">
        <v>97.65625</v>
      </c>
      <c r="CB57">
        <v>96.953125</v>
      </c>
    </row>
    <row r="58" spans="1:80" x14ac:dyDescent="0.25">
      <c r="A58" s="1">
        <v>40196</v>
      </c>
      <c r="B58" s="1">
        <v>40119</v>
      </c>
      <c r="C58">
        <f>(A58-B58)/365</f>
        <v>0.21095890410958903</v>
      </c>
      <c r="D58">
        <v>100.40625</v>
      </c>
      <c r="E58">
        <v>100.375</v>
      </c>
      <c r="F58">
        <v>100.4375</v>
      </c>
      <c r="G58">
        <v>100.4375</v>
      </c>
      <c r="H58">
        <v>100.4375</v>
      </c>
      <c r="J58" s="1">
        <v>40217</v>
      </c>
      <c r="K58" s="1">
        <v>40140</v>
      </c>
      <c r="L58">
        <f t="shared" si="6"/>
        <v>0.21095890410958903</v>
      </c>
      <c r="M58">
        <v>100.125</v>
      </c>
      <c r="N58">
        <v>100.09375</v>
      </c>
      <c r="O58">
        <v>100.109375</v>
      </c>
      <c r="P58">
        <v>100.171875</v>
      </c>
      <c r="Q58">
        <v>100.15625</v>
      </c>
      <c r="S58" s="1">
        <v>40203</v>
      </c>
      <c r="T58" s="1">
        <v>40126</v>
      </c>
      <c r="U58">
        <f t="shared" si="7"/>
        <v>0.21095890410958903</v>
      </c>
      <c r="V58">
        <v>100.21875</v>
      </c>
      <c r="W58">
        <v>100.1875</v>
      </c>
      <c r="X58">
        <v>100.21875</v>
      </c>
      <c r="Y58">
        <v>100.28125</v>
      </c>
      <c r="Z58">
        <v>100.25</v>
      </c>
      <c r="AB58" s="1">
        <v>40196</v>
      </c>
      <c r="AC58" s="1">
        <v>40119</v>
      </c>
      <c r="AD58">
        <f t="shared" si="4"/>
        <v>0.21095890410958903</v>
      </c>
      <c r="AE58">
        <v>100.125</v>
      </c>
      <c r="AF58">
        <v>100.09375</v>
      </c>
      <c r="AG58">
        <v>100.15625</v>
      </c>
      <c r="AH58">
        <v>100.15625</v>
      </c>
      <c r="AI58">
        <v>100.15625</v>
      </c>
      <c r="AK58" s="1">
        <v>40218</v>
      </c>
      <c r="AL58" s="1">
        <v>40141</v>
      </c>
      <c r="AM58">
        <f t="shared" si="5"/>
        <v>0.21095890410958903</v>
      </c>
      <c r="AN58">
        <v>99.5</v>
      </c>
      <c r="AO58">
        <v>99.46875</v>
      </c>
      <c r="AP58">
        <v>99.515625</v>
      </c>
      <c r="AQ58">
        <v>99.84375</v>
      </c>
      <c r="AR58">
        <v>99.53125</v>
      </c>
      <c r="AT58" s="1">
        <v>40196</v>
      </c>
      <c r="AU58" s="1">
        <v>40119</v>
      </c>
      <c r="AV58">
        <f t="shared" si="0"/>
        <v>0.21095890410958903</v>
      </c>
      <c r="AW58">
        <v>100.078125</v>
      </c>
      <c r="AX58">
        <v>100.046875</v>
      </c>
      <c r="AY58">
        <v>100.109375</v>
      </c>
      <c r="AZ58">
        <v>100.109375</v>
      </c>
      <c r="BA58">
        <v>100.109375</v>
      </c>
      <c r="BC58" s="1">
        <v>40219</v>
      </c>
      <c r="BD58" s="1">
        <v>40142</v>
      </c>
      <c r="BE58">
        <f t="shared" si="1"/>
        <v>0.21095890410958903</v>
      </c>
      <c r="BF58">
        <v>97.984375</v>
      </c>
      <c r="BG58">
        <v>97.953125</v>
      </c>
      <c r="BH58">
        <v>97.90625</v>
      </c>
      <c r="BI58">
        <v>98.40625</v>
      </c>
      <c r="BJ58">
        <v>98.015625</v>
      </c>
      <c r="BL58" s="1">
        <v>40204</v>
      </c>
      <c r="BM58" s="1">
        <v>40127</v>
      </c>
      <c r="BN58">
        <f t="shared" si="2"/>
        <v>0.21095890410958903</v>
      </c>
      <c r="BO58">
        <v>97.984375</v>
      </c>
      <c r="BP58">
        <v>97.96875</v>
      </c>
      <c r="BQ58">
        <v>97.890625</v>
      </c>
      <c r="BR58">
        <v>98.34375</v>
      </c>
      <c r="BS58">
        <v>98</v>
      </c>
      <c r="BU58" s="1">
        <v>40206</v>
      </c>
      <c r="BV58" s="1">
        <v>40129</v>
      </c>
      <c r="BW58">
        <f t="shared" si="3"/>
        <v>0.21095890410958903</v>
      </c>
      <c r="BX58">
        <v>97.15625</v>
      </c>
      <c r="BY58">
        <v>97.140625</v>
      </c>
      <c r="BZ58">
        <v>96.484375</v>
      </c>
      <c r="CA58">
        <v>97.171875</v>
      </c>
      <c r="CB58">
        <v>97.171875</v>
      </c>
    </row>
    <row r="59" spans="1:80" x14ac:dyDescent="0.25">
      <c r="A59" s="1">
        <v>40197</v>
      </c>
      <c r="B59" s="1">
        <v>40119</v>
      </c>
      <c r="C59">
        <f>(A59-B59)/365</f>
        <v>0.21369863013698631</v>
      </c>
      <c r="D59">
        <v>100.359375</v>
      </c>
      <c r="E59">
        <v>100.328125</v>
      </c>
      <c r="F59">
        <v>100.375</v>
      </c>
      <c r="G59">
        <v>100.421875</v>
      </c>
      <c r="H59">
        <v>100.390625</v>
      </c>
      <c r="J59" s="1">
        <v>40218</v>
      </c>
      <c r="K59" s="1">
        <v>40140</v>
      </c>
      <c r="L59">
        <f t="shared" si="6"/>
        <v>0.21369863013698631</v>
      </c>
      <c r="M59">
        <v>100.015625</v>
      </c>
      <c r="N59">
        <v>99.984375</v>
      </c>
      <c r="O59">
        <v>100.03125</v>
      </c>
      <c r="P59">
        <v>100.140625</v>
      </c>
      <c r="Q59">
        <v>100.046875</v>
      </c>
      <c r="S59" s="1">
        <v>40204</v>
      </c>
      <c r="T59" s="1">
        <v>40126</v>
      </c>
      <c r="U59">
        <f t="shared" si="7"/>
        <v>0.21369863013698631</v>
      </c>
      <c r="V59">
        <v>100.21875</v>
      </c>
      <c r="W59">
        <v>100.1875</v>
      </c>
      <c r="X59">
        <v>100.203125</v>
      </c>
      <c r="Y59">
        <v>100.34375</v>
      </c>
      <c r="Z59">
        <v>100.25</v>
      </c>
      <c r="AB59" s="1">
        <v>40197</v>
      </c>
      <c r="AC59" s="1">
        <v>40119</v>
      </c>
      <c r="AD59">
        <f t="shared" si="4"/>
        <v>0.21369863013698631</v>
      </c>
      <c r="AE59">
        <v>100</v>
      </c>
      <c r="AF59">
        <v>99.96875</v>
      </c>
      <c r="AG59">
        <v>99.96875</v>
      </c>
      <c r="AH59">
        <v>100.125</v>
      </c>
      <c r="AI59">
        <v>100.03125</v>
      </c>
      <c r="AK59" s="1">
        <v>40219</v>
      </c>
      <c r="AL59" s="1">
        <v>40141</v>
      </c>
      <c r="AM59">
        <f t="shared" si="5"/>
        <v>0.21369863013698631</v>
      </c>
      <c r="AN59">
        <v>99.28125</v>
      </c>
      <c r="AO59">
        <v>99.25</v>
      </c>
      <c r="AP59">
        <v>99.234375</v>
      </c>
      <c r="AQ59">
        <v>99.65625</v>
      </c>
      <c r="AR59">
        <v>99.3125</v>
      </c>
      <c r="AT59" s="1">
        <v>40197</v>
      </c>
      <c r="AU59" s="1">
        <v>40119</v>
      </c>
      <c r="AV59">
        <f t="shared" si="0"/>
        <v>0.21369863013698631</v>
      </c>
      <c r="AW59">
        <v>99.96875</v>
      </c>
      <c r="AX59">
        <v>99.9375</v>
      </c>
      <c r="AY59">
        <v>99.84375</v>
      </c>
      <c r="AZ59">
        <v>100.078125</v>
      </c>
      <c r="BA59">
        <v>100</v>
      </c>
      <c r="BC59" s="1">
        <v>40220</v>
      </c>
      <c r="BD59" s="1">
        <v>40142</v>
      </c>
      <c r="BE59">
        <f t="shared" si="1"/>
        <v>0.21369863013698631</v>
      </c>
      <c r="BF59">
        <v>97.890625</v>
      </c>
      <c r="BG59">
        <v>97.859375</v>
      </c>
      <c r="BH59">
        <v>97.703125</v>
      </c>
      <c r="BI59">
        <v>98.078125</v>
      </c>
      <c r="BJ59">
        <v>97.921875</v>
      </c>
      <c r="BL59" s="1">
        <v>40205</v>
      </c>
      <c r="BM59" s="1">
        <v>40127</v>
      </c>
      <c r="BN59">
        <f t="shared" si="2"/>
        <v>0.21369863013698631</v>
      </c>
      <c r="BO59">
        <v>97.75</v>
      </c>
      <c r="BP59">
        <v>97.734375</v>
      </c>
      <c r="BQ59">
        <v>97.75</v>
      </c>
      <c r="BR59">
        <v>98.375</v>
      </c>
      <c r="BS59">
        <v>97.765625</v>
      </c>
      <c r="BU59" s="1">
        <v>40207</v>
      </c>
      <c r="BV59" s="1">
        <v>40129</v>
      </c>
      <c r="BW59">
        <f t="shared" si="3"/>
        <v>0.21369863013698631</v>
      </c>
      <c r="BX59">
        <v>98.125</v>
      </c>
      <c r="BY59">
        <v>98.109375</v>
      </c>
      <c r="BZ59">
        <v>96.59375</v>
      </c>
      <c r="CA59">
        <v>98.171875</v>
      </c>
      <c r="CB59">
        <v>98.140625</v>
      </c>
    </row>
    <row r="60" spans="1:80" x14ac:dyDescent="0.25">
      <c r="A60" s="1">
        <v>40198</v>
      </c>
      <c r="B60" s="1">
        <v>40119</v>
      </c>
      <c r="C60">
        <f>(A60-B60)/365</f>
        <v>0.21643835616438356</v>
      </c>
      <c r="D60">
        <v>100.375</v>
      </c>
      <c r="E60">
        <v>100.34375</v>
      </c>
      <c r="F60">
        <v>100.390625</v>
      </c>
      <c r="G60">
        <v>100.4375</v>
      </c>
      <c r="H60">
        <v>100.40625</v>
      </c>
      <c r="J60" s="1">
        <v>40219</v>
      </c>
      <c r="K60" s="1">
        <v>40140</v>
      </c>
      <c r="L60">
        <f t="shared" si="6"/>
        <v>0.21643835616438356</v>
      </c>
      <c r="M60">
        <v>99.9375</v>
      </c>
      <c r="N60">
        <v>99.90625</v>
      </c>
      <c r="O60">
        <v>99.9375</v>
      </c>
      <c r="P60">
        <v>100.078125</v>
      </c>
      <c r="Q60">
        <v>99.96875</v>
      </c>
      <c r="S60" s="1">
        <v>40205</v>
      </c>
      <c r="T60" s="1">
        <v>40126</v>
      </c>
      <c r="U60">
        <f t="shared" si="7"/>
        <v>0.21643835616438356</v>
      </c>
      <c r="V60">
        <v>100.046875</v>
      </c>
      <c r="W60">
        <v>100.015625</v>
      </c>
      <c r="X60">
        <v>100.046875</v>
      </c>
      <c r="Y60">
        <v>100.375</v>
      </c>
      <c r="Z60">
        <v>100.078125</v>
      </c>
      <c r="AB60" s="1">
        <v>40198</v>
      </c>
      <c r="AC60" s="1">
        <v>40119</v>
      </c>
      <c r="AD60">
        <f t="shared" si="4"/>
        <v>0.21643835616438356</v>
      </c>
      <c r="AE60">
        <v>100.140625</v>
      </c>
      <c r="AF60">
        <v>100.109375</v>
      </c>
      <c r="AG60">
        <v>100.125</v>
      </c>
      <c r="AH60">
        <v>100.265625</v>
      </c>
      <c r="AI60">
        <v>100.171875</v>
      </c>
      <c r="AK60" s="1">
        <v>40220</v>
      </c>
      <c r="AL60" s="1">
        <v>40141</v>
      </c>
      <c r="AM60">
        <f t="shared" si="5"/>
        <v>0.21643835616438356</v>
      </c>
      <c r="AN60">
        <v>99.28125</v>
      </c>
      <c r="AO60">
        <v>99.25</v>
      </c>
      <c r="AP60">
        <v>99.125</v>
      </c>
      <c r="AQ60">
        <v>99.34375</v>
      </c>
      <c r="AR60">
        <v>99.3125</v>
      </c>
      <c r="AT60" s="1">
        <v>40198</v>
      </c>
      <c r="AU60" s="1">
        <v>40119</v>
      </c>
      <c r="AV60">
        <f t="shared" si="0"/>
        <v>0.21643835616438356</v>
      </c>
      <c r="AW60">
        <v>100.21875</v>
      </c>
      <c r="AX60">
        <v>100.1875</v>
      </c>
      <c r="AY60">
        <v>100.171875</v>
      </c>
      <c r="AZ60">
        <v>100.390625</v>
      </c>
      <c r="BA60">
        <v>100.25</v>
      </c>
      <c r="BC60" s="1">
        <v>40221</v>
      </c>
      <c r="BD60" s="1">
        <v>40142</v>
      </c>
      <c r="BE60">
        <f t="shared" si="1"/>
        <v>0.21643835616438356</v>
      </c>
      <c r="BF60">
        <v>98.09375</v>
      </c>
      <c r="BG60">
        <v>98.0625</v>
      </c>
      <c r="BH60">
        <v>98.015625</v>
      </c>
      <c r="BI60">
        <v>98.265625</v>
      </c>
      <c r="BJ60">
        <v>98.125</v>
      </c>
      <c r="BL60" s="1">
        <v>40206</v>
      </c>
      <c r="BM60" s="1">
        <v>40127</v>
      </c>
      <c r="BN60">
        <f t="shared" si="2"/>
        <v>0.21643835616438356</v>
      </c>
      <c r="BO60">
        <v>97.859375</v>
      </c>
      <c r="BP60">
        <v>97.84375</v>
      </c>
      <c r="BQ60">
        <v>97.5</v>
      </c>
      <c r="BR60">
        <v>97.875</v>
      </c>
      <c r="BS60">
        <v>97.875</v>
      </c>
      <c r="BU60" s="1">
        <v>40210</v>
      </c>
      <c r="BV60" s="1">
        <v>40129</v>
      </c>
      <c r="BW60">
        <f t="shared" si="3"/>
        <v>0.22191780821917809</v>
      </c>
      <c r="BX60">
        <v>96.953125</v>
      </c>
      <c r="BY60">
        <v>96.9375</v>
      </c>
      <c r="BZ60">
        <v>96.75</v>
      </c>
      <c r="CA60">
        <v>97.890625</v>
      </c>
      <c r="CB60">
        <v>96.96875</v>
      </c>
    </row>
    <row r="61" spans="1:80" x14ac:dyDescent="0.25">
      <c r="A61" s="1">
        <v>40199</v>
      </c>
      <c r="B61" s="1">
        <v>40119</v>
      </c>
      <c r="C61">
        <f>(A61-B61)/365</f>
        <v>0.21917808219178081</v>
      </c>
      <c r="D61">
        <v>100.453125</v>
      </c>
      <c r="E61">
        <v>100.421875</v>
      </c>
      <c r="F61">
        <v>100.359375</v>
      </c>
      <c r="G61">
        <v>100.484375</v>
      </c>
      <c r="H61">
        <v>100.484375</v>
      </c>
      <c r="J61" s="1">
        <v>40220</v>
      </c>
      <c r="K61" s="1">
        <v>40140</v>
      </c>
      <c r="L61">
        <f t="shared" si="6"/>
        <v>0.21917808219178081</v>
      </c>
      <c r="M61">
        <v>99.953125</v>
      </c>
      <c r="N61">
        <v>99.921875</v>
      </c>
      <c r="O61">
        <v>99.921875</v>
      </c>
      <c r="P61">
        <v>99.984375</v>
      </c>
      <c r="Q61">
        <v>99.984375</v>
      </c>
      <c r="S61" s="1">
        <v>40206</v>
      </c>
      <c r="T61" s="1">
        <v>40126</v>
      </c>
      <c r="U61">
        <f t="shared" si="7"/>
        <v>0.21917808219178081</v>
      </c>
      <c r="V61">
        <v>100.171875</v>
      </c>
      <c r="W61">
        <v>100.140625</v>
      </c>
      <c r="X61">
        <v>100.046875</v>
      </c>
      <c r="Y61">
        <v>100.203125</v>
      </c>
      <c r="Z61">
        <v>100.203125</v>
      </c>
      <c r="AB61" s="1">
        <v>40199</v>
      </c>
      <c r="AC61" s="1">
        <v>40119</v>
      </c>
      <c r="AD61">
        <f t="shared" si="4"/>
        <v>0.21917808219178081</v>
      </c>
      <c r="AE61">
        <v>100.453125</v>
      </c>
      <c r="AF61">
        <v>100.421875</v>
      </c>
      <c r="AG61">
        <v>100</v>
      </c>
      <c r="AH61">
        <v>100.484375</v>
      </c>
      <c r="AI61">
        <v>100.484375</v>
      </c>
      <c r="AK61" s="1">
        <v>40221</v>
      </c>
      <c r="AL61" s="1">
        <v>40141</v>
      </c>
      <c r="AM61">
        <f t="shared" si="5"/>
        <v>0.21917808219178081</v>
      </c>
      <c r="AN61">
        <v>99.40625</v>
      </c>
      <c r="AO61">
        <v>99.375</v>
      </c>
      <c r="AP61">
        <v>99.34375</v>
      </c>
      <c r="AQ61">
        <v>99.53125</v>
      </c>
      <c r="AR61">
        <v>99.4375</v>
      </c>
      <c r="AT61" s="1">
        <v>40199</v>
      </c>
      <c r="AU61" s="1">
        <v>40119</v>
      </c>
      <c r="AV61">
        <f t="shared" si="0"/>
        <v>0.21917808219178081</v>
      </c>
      <c r="AW61">
        <v>100.578125</v>
      </c>
      <c r="AX61">
        <v>100.546875</v>
      </c>
      <c r="AY61">
        <v>100.0625</v>
      </c>
      <c r="AZ61">
        <v>100.625</v>
      </c>
      <c r="BA61">
        <v>100.609375</v>
      </c>
      <c r="BC61" s="1">
        <v>40224</v>
      </c>
      <c r="BD61" s="1">
        <v>40142</v>
      </c>
      <c r="BE61">
        <f t="shared" si="1"/>
        <v>0.22465753424657534</v>
      </c>
      <c r="BF61">
        <v>98.109375</v>
      </c>
      <c r="BG61">
        <v>98.078125</v>
      </c>
      <c r="BH61">
        <v>98.125</v>
      </c>
      <c r="BI61">
        <v>98.140625</v>
      </c>
      <c r="BJ61">
        <v>98.140625</v>
      </c>
      <c r="BL61" s="1">
        <v>40207</v>
      </c>
      <c r="BM61" s="1">
        <v>40127</v>
      </c>
      <c r="BN61">
        <f t="shared" si="2"/>
        <v>0.21917808219178081</v>
      </c>
      <c r="BO61">
        <v>98.265625</v>
      </c>
      <c r="BP61">
        <v>98.25</v>
      </c>
      <c r="BQ61">
        <v>97.4375</v>
      </c>
      <c r="BR61">
        <v>98.328125</v>
      </c>
      <c r="BS61">
        <v>98.28125</v>
      </c>
      <c r="BU61" s="1">
        <v>40211</v>
      </c>
      <c r="BV61" s="1">
        <v>40129</v>
      </c>
      <c r="BW61">
        <f t="shared" si="3"/>
        <v>0.22465753424657534</v>
      </c>
      <c r="BX61">
        <v>97</v>
      </c>
      <c r="BY61">
        <v>96.984375</v>
      </c>
      <c r="BZ61">
        <v>96.765625</v>
      </c>
      <c r="CA61">
        <v>97.234375</v>
      </c>
      <c r="CB61">
        <v>97.015625</v>
      </c>
    </row>
    <row r="62" spans="1:80" x14ac:dyDescent="0.25">
      <c r="A62" s="1">
        <v>40200</v>
      </c>
      <c r="B62" s="1">
        <v>40119</v>
      </c>
      <c r="C62">
        <f>(A62-B62)/365</f>
        <v>0.22191780821917809</v>
      </c>
      <c r="D62">
        <v>100.515625</v>
      </c>
      <c r="E62">
        <v>100.484375</v>
      </c>
      <c r="F62">
        <v>100.46875</v>
      </c>
      <c r="G62">
        <v>100.5625</v>
      </c>
      <c r="H62">
        <v>100.546875</v>
      </c>
      <c r="J62" s="1">
        <v>40221</v>
      </c>
      <c r="K62" s="1">
        <v>40140</v>
      </c>
      <c r="L62">
        <f t="shared" si="6"/>
        <v>0.22191780821917809</v>
      </c>
      <c r="M62">
        <v>100.015625</v>
      </c>
      <c r="N62">
        <v>99.984375</v>
      </c>
      <c r="O62">
        <v>100</v>
      </c>
      <c r="P62">
        <v>100.078125</v>
      </c>
      <c r="Q62">
        <v>100.046875</v>
      </c>
      <c r="S62" s="1">
        <v>40207</v>
      </c>
      <c r="T62" s="1">
        <v>40126</v>
      </c>
      <c r="U62">
        <f t="shared" si="7"/>
        <v>0.22191780821917809</v>
      </c>
      <c r="V62">
        <v>100.3125</v>
      </c>
      <c r="W62">
        <v>100.28125</v>
      </c>
      <c r="X62">
        <v>100.03125</v>
      </c>
      <c r="Y62">
        <v>100.359375</v>
      </c>
      <c r="Z62">
        <v>100.34375</v>
      </c>
      <c r="AB62" s="1">
        <v>40200</v>
      </c>
      <c r="AC62" s="1">
        <v>40119</v>
      </c>
      <c r="AD62">
        <f t="shared" si="4"/>
        <v>0.22191780821917809</v>
      </c>
      <c r="AE62">
        <v>100.453125</v>
      </c>
      <c r="AF62">
        <v>100.421875</v>
      </c>
      <c r="AG62">
        <v>100.359375</v>
      </c>
      <c r="AH62">
        <v>100.546875</v>
      </c>
      <c r="AI62">
        <v>100.484375</v>
      </c>
      <c r="AK62" s="1">
        <v>40224</v>
      </c>
      <c r="AL62" s="1">
        <v>40141</v>
      </c>
      <c r="AM62">
        <f t="shared" si="5"/>
        <v>0.22739726027397261</v>
      </c>
      <c r="AN62">
        <v>99.421875</v>
      </c>
      <c r="AO62">
        <v>99.390625</v>
      </c>
      <c r="AP62">
        <v>99.453125</v>
      </c>
      <c r="AQ62">
        <v>99.453125</v>
      </c>
      <c r="AR62">
        <v>99.453125</v>
      </c>
      <c r="AT62" s="1">
        <v>40200</v>
      </c>
      <c r="AU62" s="1">
        <v>40119</v>
      </c>
      <c r="AV62">
        <f t="shared" si="0"/>
        <v>0.22191780821917809</v>
      </c>
      <c r="AW62">
        <v>100.53125</v>
      </c>
      <c r="AX62">
        <v>100.5</v>
      </c>
      <c r="AY62">
        <v>100.4375</v>
      </c>
      <c r="AZ62">
        <v>100.671875</v>
      </c>
      <c r="BA62">
        <v>100.5625</v>
      </c>
      <c r="BC62" s="1">
        <v>40225</v>
      </c>
      <c r="BD62" s="1">
        <v>40142</v>
      </c>
      <c r="BE62">
        <f t="shared" si="1"/>
        <v>0.22739726027397261</v>
      </c>
      <c r="BF62">
        <v>98.265625</v>
      </c>
      <c r="BG62">
        <v>98.234375</v>
      </c>
      <c r="BH62">
        <v>97.890625</v>
      </c>
      <c r="BI62">
        <v>98.375</v>
      </c>
      <c r="BJ62">
        <v>98.296875</v>
      </c>
      <c r="BL62" s="1">
        <v>40210</v>
      </c>
      <c r="BM62" s="1">
        <v>40127</v>
      </c>
      <c r="BN62">
        <f t="shared" si="2"/>
        <v>0.22739726027397261</v>
      </c>
      <c r="BO62">
        <v>97.734375</v>
      </c>
      <c r="BP62">
        <v>97.71875</v>
      </c>
      <c r="BQ62">
        <v>97.640625</v>
      </c>
      <c r="BR62">
        <v>98.046875</v>
      </c>
      <c r="BS62">
        <v>97.75</v>
      </c>
      <c r="BU62" s="1">
        <v>40212</v>
      </c>
      <c r="BV62" s="1">
        <v>40129</v>
      </c>
      <c r="BW62">
        <f t="shared" si="3"/>
        <v>0.22739726027397261</v>
      </c>
      <c r="BX62">
        <v>95.75</v>
      </c>
      <c r="BY62">
        <v>95.734375</v>
      </c>
      <c r="BZ62">
        <v>95.75</v>
      </c>
      <c r="CA62">
        <v>96.65625</v>
      </c>
      <c r="CB62">
        <v>95.765625</v>
      </c>
    </row>
    <row r="63" spans="1:80" x14ac:dyDescent="0.25">
      <c r="A63" s="1">
        <v>40203</v>
      </c>
      <c r="B63" s="1">
        <v>40119</v>
      </c>
      <c r="C63">
        <f>(A63-B63)/365</f>
        <v>0.23013698630136986</v>
      </c>
      <c r="D63">
        <v>100.484375</v>
      </c>
      <c r="E63">
        <v>100.453125</v>
      </c>
      <c r="F63">
        <v>100.484375</v>
      </c>
      <c r="G63">
        <v>100.53125</v>
      </c>
      <c r="H63">
        <v>100.515625</v>
      </c>
      <c r="J63" s="1">
        <v>40224</v>
      </c>
      <c r="K63" s="1">
        <v>40140</v>
      </c>
      <c r="L63">
        <f t="shared" si="6"/>
        <v>0.23013698630136986</v>
      </c>
      <c r="M63">
        <v>100.015625</v>
      </c>
      <c r="N63">
        <v>99.984375</v>
      </c>
      <c r="O63">
        <v>100.046875</v>
      </c>
      <c r="P63">
        <v>100.046875</v>
      </c>
      <c r="Q63">
        <v>100.046875</v>
      </c>
      <c r="S63" s="1">
        <v>40210</v>
      </c>
      <c r="T63" s="1">
        <v>40126</v>
      </c>
      <c r="U63">
        <f t="shared" si="7"/>
        <v>0.23013698630136986</v>
      </c>
      <c r="V63">
        <v>100.203125</v>
      </c>
      <c r="W63">
        <v>100.171875</v>
      </c>
      <c r="X63">
        <v>100.171875</v>
      </c>
      <c r="Y63">
        <v>100.265625</v>
      </c>
      <c r="Z63">
        <v>100.234375</v>
      </c>
      <c r="AB63" s="1">
        <v>40203</v>
      </c>
      <c r="AC63" s="1">
        <v>40119</v>
      </c>
      <c r="AD63">
        <f t="shared" si="4"/>
        <v>0.23013698630136986</v>
      </c>
      <c r="AE63">
        <v>100.359375</v>
      </c>
      <c r="AF63">
        <v>100.328125</v>
      </c>
      <c r="AG63">
        <v>100.328125</v>
      </c>
      <c r="AH63">
        <v>100.46875</v>
      </c>
      <c r="AI63">
        <v>100.390625</v>
      </c>
      <c r="AK63" s="1">
        <v>40225</v>
      </c>
      <c r="AL63" s="1">
        <v>40141</v>
      </c>
      <c r="AM63">
        <f t="shared" si="5"/>
        <v>0.23013698630136986</v>
      </c>
      <c r="AN63">
        <v>99.53125</v>
      </c>
      <c r="AO63">
        <v>99.5</v>
      </c>
      <c r="AP63">
        <v>99.296875</v>
      </c>
      <c r="AQ63">
        <v>99.625</v>
      </c>
      <c r="AR63">
        <v>99.5625</v>
      </c>
      <c r="AT63" s="1">
        <v>40203</v>
      </c>
      <c r="AU63" s="1">
        <v>40119</v>
      </c>
      <c r="AV63">
        <f t="shared" si="0"/>
        <v>0.23013698630136986</v>
      </c>
      <c r="AW63">
        <v>100.40625</v>
      </c>
      <c r="AX63">
        <v>100.375</v>
      </c>
      <c r="AY63">
        <v>100.328125</v>
      </c>
      <c r="AZ63">
        <v>100.546875</v>
      </c>
      <c r="BA63">
        <v>100.4375</v>
      </c>
      <c r="BC63" s="1">
        <v>40226</v>
      </c>
      <c r="BD63" s="1">
        <v>40142</v>
      </c>
      <c r="BE63">
        <f t="shared" si="1"/>
        <v>0.23013698630136986</v>
      </c>
      <c r="BF63">
        <v>97.734375</v>
      </c>
      <c r="BG63">
        <v>97.703125</v>
      </c>
      <c r="BH63">
        <v>97.703125</v>
      </c>
      <c r="BI63">
        <v>98.171875</v>
      </c>
      <c r="BJ63">
        <v>97.765625</v>
      </c>
      <c r="BL63" s="1">
        <v>40211</v>
      </c>
      <c r="BM63" s="1">
        <v>40127</v>
      </c>
      <c r="BN63">
        <f t="shared" si="2"/>
        <v>0.23013698630136986</v>
      </c>
      <c r="BO63">
        <v>97.8125</v>
      </c>
      <c r="BP63">
        <v>97.796875</v>
      </c>
      <c r="BQ63">
        <v>97.734375</v>
      </c>
      <c r="BR63">
        <v>97.90625</v>
      </c>
      <c r="BS63">
        <v>97.828125</v>
      </c>
      <c r="BU63" s="1">
        <v>40213</v>
      </c>
      <c r="BV63" s="1">
        <v>40129</v>
      </c>
      <c r="BW63">
        <f t="shared" si="3"/>
        <v>0.23013698630136986</v>
      </c>
      <c r="BX63">
        <v>97.140625</v>
      </c>
      <c r="BY63">
        <v>97.125</v>
      </c>
      <c r="BZ63">
        <v>96.375</v>
      </c>
      <c r="CA63">
        <v>97.609375</v>
      </c>
      <c r="CB63">
        <v>97.15625</v>
      </c>
    </row>
    <row r="64" spans="1:80" x14ac:dyDescent="0.25">
      <c r="A64" s="1">
        <v>40204</v>
      </c>
      <c r="B64" s="1">
        <v>40119</v>
      </c>
      <c r="C64">
        <f>(A64-B64)/365</f>
        <v>0.23287671232876711</v>
      </c>
      <c r="D64">
        <v>100.5</v>
      </c>
      <c r="E64">
        <v>100.46875</v>
      </c>
      <c r="F64">
        <v>100.484375</v>
      </c>
      <c r="G64">
        <v>100.546875</v>
      </c>
      <c r="H64">
        <v>100.53125</v>
      </c>
      <c r="J64" s="1">
        <v>40225</v>
      </c>
      <c r="K64" s="1">
        <v>40140</v>
      </c>
      <c r="L64">
        <f t="shared" si="6"/>
        <v>0.23287671232876711</v>
      </c>
      <c r="M64">
        <v>100.0625</v>
      </c>
      <c r="N64">
        <v>100.03125</v>
      </c>
      <c r="O64">
        <v>100.03125</v>
      </c>
      <c r="P64">
        <v>100.109375</v>
      </c>
      <c r="Q64">
        <v>100.09375</v>
      </c>
      <c r="S64" s="1">
        <v>40211</v>
      </c>
      <c r="T64" s="1">
        <v>40126</v>
      </c>
      <c r="U64">
        <f t="shared" si="7"/>
        <v>0.23287671232876711</v>
      </c>
      <c r="V64">
        <v>100.21875</v>
      </c>
      <c r="W64">
        <v>100.1875</v>
      </c>
      <c r="X64">
        <v>100.234375</v>
      </c>
      <c r="Y64">
        <v>100.28125</v>
      </c>
      <c r="Z64">
        <v>100.25</v>
      </c>
      <c r="AB64" s="1">
        <v>40204</v>
      </c>
      <c r="AC64" s="1">
        <v>40119</v>
      </c>
      <c r="AD64">
        <f t="shared" si="4"/>
        <v>0.23287671232876711</v>
      </c>
      <c r="AE64">
        <v>100.453125</v>
      </c>
      <c r="AF64">
        <v>100.421875</v>
      </c>
      <c r="AG64">
        <v>100.375</v>
      </c>
      <c r="AH64">
        <v>100.609375</v>
      </c>
      <c r="AI64">
        <v>100.484375</v>
      </c>
      <c r="AK64" s="1">
        <v>40226</v>
      </c>
      <c r="AL64" s="1">
        <v>40141</v>
      </c>
      <c r="AM64">
        <f t="shared" si="5"/>
        <v>0.23287671232876711</v>
      </c>
      <c r="AN64">
        <v>99.171875</v>
      </c>
      <c r="AO64">
        <v>99.140625</v>
      </c>
      <c r="AP64">
        <v>99.125</v>
      </c>
      <c r="AQ64">
        <v>99.5</v>
      </c>
      <c r="AR64">
        <v>99.203125</v>
      </c>
      <c r="AT64" s="1">
        <v>40204</v>
      </c>
      <c r="AU64" s="1">
        <v>40119</v>
      </c>
      <c r="AV64">
        <f t="shared" si="0"/>
        <v>0.23287671232876711</v>
      </c>
      <c r="AW64">
        <v>100.515625</v>
      </c>
      <c r="AX64">
        <v>100.484375</v>
      </c>
      <c r="AY64">
        <v>100.40625</v>
      </c>
      <c r="AZ64">
        <v>100.734375</v>
      </c>
      <c r="BA64">
        <v>100.546875</v>
      </c>
      <c r="BC64" s="1">
        <v>40227</v>
      </c>
      <c r="BD64" s="1">
        <v>40142</v>
      </c>
      <c r="BE64">
        <f t="shared" si="1"/>
        <v>0.23287671232876711</v>
      </c>
      <c r="BF64">
        <v>97.25</v>
      </c>
      <c r="BG64">
        <v>97.21875</v>
      </c>
      <c r="BH64">
        <v>97.21875</v>
      </c>
      <c r="BI64">
        <v>97.9375</v>
      </c>
      <c r="BJ64">
        <v>97.28125</v>
      </c>
      <c r="BL64" s="1">
        <v>40212</v>
      </c>
      <c r="BM64" s="1">
        <v>40127</v>
      </c>
      <c r="BN64">
        <f t="shared" si="2"/>
        <v>0.23287671232876711</v>
      </c>
      <c r="BO64">
        <v>97.296875</v>
      </c>
      <c r="BP64">
        <v>97.28125</v>
      </c>
      <c r="BQ64">
        <v>97.296875</v>
      </c>
      <c r="BR64">
        <v>97.65625</v>
      </c>
      <c r="BS64">
        <v>97.3125</v>
      </c>
      <c r="BU64" s="1">
        <v>40214</v>
      </c>
      <c r="BV64" s="1">
        <v>40129</v>
      </c>
      <c r="BW64">
        <f t="shared" si="3"/>
        <v>0.23287671232876711</v>
      </c>
      <c r="BX64">
        <v>97.640625</v>
      </c>
      <c r="BY64">
        <v>97.625</v>
      </c>
      <c r="BZ64">
        <v>96.703125</v>
      </c>
      <c r="CA64">
        <v>98.21875</v>
      </c>
      <c r="CB64">
        <v>97.65625</v>
      </c>
    </row>
    <row r="65" spans="1:80" x14ac:dyDescent="0.25">
      <c r="A65" s="1">
        <v>40205</v>
      </c>
      <c r="B65" s="1">
        <v>40119</v>
      </c>
      <c r="C65">
        <f>(A65-B65)/365</f>
        <v>0.23561643835616439</v>
      </c>
      <c r="D65">
        <v>100.390625</v>
      </c>
      <c r="E65">
        <v>100.359375</v>
      </c>
      <c r="F65">
        <v>100.40625</v>
      </c>
      <c r="G65">
        <v>100.59375</v>
      </c>
      <c r="H65">
        <v>100.421875</v>
      </c>
      <c r="J65" s="1">
        <v>40226</v>
      </c>
      <c r="K65" s="1">
        <v>40140</v>
      </c>
      <c r="L65">
        <f t="shared" si="6"/>
        <v>0.23561643835616439</v>
      </c>
      <c r="M65">
        <v>99.984375</v>
      </c>
      <c r="N65">
        <v>99.953125</v>
      </c>
      <c r="O65">
        <v>99.984375</v>
      </c>
      <c r="P65">
        <v>100.0625</v>
      </c>
      <c r="Q65">
        <v>100.015625</v>
      </c>
      <c r="S65" s="1">
        <v>40212</v>
      </c>
      <c r="T65" s="1">
        <v>40126</v>
      </c>
      <c r="U65">
        <f t="shared" si="7"/>
        <v>0.23561643835616439</v>
      </c>
      <c r="V65">
        <v>100.140625</v>
      </c>
      <c r="W65">
        <v>100.109375</v>
      </c>
      <c r="X65">
        <v>100.140625</v>
      </c>
      <c r="Y65">
        <v>100.21875</v>
      </c>
      <c r="Z65">
        <v>100.171875</v>
      </c>
      <c r="AB65" s="1">
        <v>40205</v>
      </c>
      <c r="AC65" s="1">
        <v>40119</v>
      </c>
      <c r="AD65">
        <f t="shared" si="4"/>
        <v>0.23561643835616439</v>
      </c>
      <c r="AE65">
        <v>100.234375</v>
      </c>
      <c r="AF65">
        <v>100.203125</v>
      </c>
      <c r="AG65">
        <v>100.25</v>
      </c>
      <c r="AH65">
        <v>100.6875</v>
      </c>
      <c r="AI65">
        <v>100.265625</v>
      </c>
      <c r="AK65" s="1">
        <v>40227</v>
      </c>
      <c r="AL65" s="1">
        <v>40141</v>
      </c>
      <c r="AM65">
        <f t="shared" si="5"/>
        <v>0.23561643835616439</v>
      </c>
      <c r="AN65">
        <v>98.78125</v>
      </c>
      <c r="AO65">
        <v>98.75</v>
      </c>
      <c r="AP65">
        <v>98.75</v>
      </c>
      <c r="AQ65">
        <v>99.328125</v>
      </c>
      <c r="AR65">
        <v>98.8125</v>
      </c>
      <c r="AT65" s="1">
        <v>40205</v>
      </c>
      <c r="AU65" s="1">
        <v>40119</v>
      </c>
      <c r="AV65">
        <f t="shared" si="0"/>
        <v>0.23561643835616439</v>
      </c>
      <c r="AW65">
        <v>100.28125</v>
      </c>
      <c r="AX65">
        <v>100.25</v>
      </c>
      <c r="AY65">
        <v>100.296875</v>
      </c>
      <c r="AZ65">
        <v>100.875</v>
      </c>
      <c r="BA65">
        <v>100.3125</v>
      </c>
      <c r="BC65" s="1">
        <v>40228</v>
      </c>
      <c r="BD65" s="1">
        <v>40142</v>
      </c>
      <c r="BE65">
        <f t="shared" si="1"/>
        <v>0.23561643835616439</v>
      </c>
      <c r="BF65">
        <v>97.359375</v>
      </c>
      <c r="BG65">
        <v>97.328125</v>
      </c>
      <c r="BH65">
        <v>97.078125</v>
      </c>
      <c r="BI65">
        <v>97.46875</v>
      </c>
      <c r="BJ65">
        <v>97.390625</v>
      </c>
      <c r="BL65" s="1">
        <v>40213</v>
      </c>
      <c r="BM65" s="1">
        <v>40127</v>
      </c>
      <c r="BN65">
        <f t="shared" si="2"/>
        <v>0.23561643835616439</v>
      </c>
      <c r="BO65">
        <v>98.09375</v>
      </c>
      <c r="BP65">
        <v>98.078125</v>
      </c>
      <c r="BQ65">
        <v>97.65625</v>
      </c>
      <c r="BR65">
        <v>98.28125</v>
      </c>
      <c r="BS65">
        <v>98.109375</v>
      </c>
      <c r="BU65" s="1">
        <v>40217</v>
      </c>
      <c r="BV65" s="1">
        <v>40129</v>
      </c>
      <c r="BW65">
        <f t="shared" si="3"/>
        <v>0.24109589041095891</v>
      </c>
      <c r="BX65">
        <v>97.984375</v>
      </c>
      <c r="BY65">
        <v>97.96875</v>
      </c>
      <c r="BZ65">
        <v>97.34375</v>
      </c>
      <c r="CA65">
        <v>98.0625</v>
      </c>
      <c r="CB65">
        <v>98</v>
      </c>
    </row>
    <row r="66" spans="1:80" x14ac:dyDescent="0.25">
      <c r="A66" s="1">
        <v>40206</v>
      </c>
      <c r="B66" s="1">
        <v>40119</v>
      </c>
      <c r="C66">
        <f>(A66-B66)/365</f>
        <v>0.23835616438356164</v>
      </c>
      <c r="D66">
        <v>100.484375</v>
      </c>
      <c r="E66">
        <v>100.453125</v>
      </c>
      <c r="F66">
        <v>100.421875</v>
      </c>
      <c r="G66">
        <v>100.515625</v>
      </c>
      <c r="H66">
        <v>100.515625</v>
      </c>
      <c r="J66" s="1">
        <v>40227</v>
      </c>
      <c r="K66" s="1">
        <v>40140</v>
      </c>
      <c r="L66">
        <f t="shared" si="6"/>
        <v>0.23835616438356164</v>
      </c>
      <c r="M66">
        <v>99.84375</v>
      </c>
      <c r="N66">
        <v>99.8125</v>
      </c>
      <c r="O66">
        <v>99.875</v>
      </c>
      <c r="P66">
        <v>100.046875</v>
      </c>
      <c r="Q66">
        <v>99.875</v>
      </c>
      <c r="S66" s="1">
        <v>40213</v>
      </c>
      <c r="T66" s="1">
        <v>40126</v>
      </c>
      <c r="U66">
        <f t="shared" si="7"/>
        <v>0.23835616438356164</v>
      </c>
      <c r="V66">
        <v>100.390625</v>
      </c>
      <c r="W66">
        <v>100.359375</v>
      </c>
      <c r="X66">
        <v>100.28125</v>
      </c>
      <c r="Y66">
        <v>100.453125</v>
      </c>
      <c r="Z66">
        <v>100.421875</v>
      </c>
      <c r="AB66" s="1">
        <v>40206</v>
      </c>
      <c r="AC66" s="1">
        <v>40119</v>
      </c>
      <c r="AD66">
        <f t="shared" si="4"/>
        <v>0.23835616438356164</v>
      </c>
      <c r="AE66">
        <v>100.4375</v>
      </c>
      <c r="AF66">
        <v>100.40625</v>
      </c>
      <c r="AG66">
        <v>100.15625</v>
      </c>
      <c r="AH66">
        <v>100.484375</v>
      </c>
      <c r="AI66">
        <v>100.46875</v>
      </c>
      <c r="AK66" s="1">
        <v>40228</v>
      </c>
      <c r="AL66" s="1">
        <v>40141</v>
      </c>
      <c r="AM66">
        <f t="shared" si="5"/>
        <v>0.23835616438356164</v>
      </c>
      <c r="AN66">
        <v>98.890625</v>
      </c>
      <c r="AO66">
        <v>98.859375</v>
      </c>
      <c r="AP66">
        <v>98.671875</v>
      </c>
      <c r="AQ66">
        <v>98.984375</v>
      </c>
      <c r="AR66">
        <v>98.921875</v>
      </c>
      <c r="AT66" s="1">
        <v>40206</v>
      </c>
      <c r="AU66" s="1">
        <v>40119</v>
      </c>
      <c r="AV66">
        <f t="shared" si="0"/>
        <v>0.23835616438356164</v>
      </c>
      <c r="AW66">
        <v>100.4375</v>
      </c>
      <c r="AX66">
        <v>100.40625</v>
      </c>
      <c r="AY66">
        <v>100.109375</v>
      </c>
      <c r="AZ66">
        <v>100.484375</v>
      </c>
      <c r="BA66">
        <v>100.46875</v>
      </c>
      <c r="BC66" s="1">
        <v>40231</v>
      </c>
      <c r="BD66" s="1">
        <v>40142</v>
      </c>
      <c r="BE66">
        <f t="shared" si="1"/>
        <v>0.24383561643835616</v>
      </c>
      <c r="BF66">
        <v>97.28125</v>
      </c>
      <c r="BG66">
        <v>97.25</v>
      </c>
      <c r="BH66">
        <v>97.28125</v>
      </c>
      <c r="BI66">
        <v>97.421875</v>
      </c>
      <c r="BJ66">
        <v>97.3125</v>
      </c>
      <c r="BL66" s="1">
        <v>40214</v>
      </c>
      <c r="BM66" s="1">
        <v>40127</v>
      </c>
      <c r="BN66">
        <f t="shared" si="2"/>
        <v>0.23835616438356164</v>
      </c>
      <c r="BO66">
        <v>98.421875</v>
      </c>
      <c r="BP66">
        <v>98.40625</v>
      </c>
      <c r="BQ66">
        <v>97.828125</v>
      </c>
      <c r="BR66">
        <v>98.6875</v>
      </c>
      <c r="BS66">
        <v>98.4375</v>
      </c>
      <c r="BU66" s="1">
        <v>40218</v>
      </c>
      <c r="BV66" s="1">
        <v>40129</v>
      </c>
      <c r="BW66">
        <f t="shared" si="3"/>
        <v>0.24383561643835616</v>
      </c>
      <c r="BX66">
        <v>96.609375</v>
      </c>
      <c r="BY66">
        <v>96.59375</v>
      </c>
      <c r="BZ66">
        <v>96.625</v>
      </c>
      <c r="CA66">
        <v>97.9375</v>
      </c>
      <c r="CB66">
        <v>96.625</v>
      </c>
    </row>
    <row r="67" spans="1:80" x14ac:dyDescent="0.25">
      <c r="A67" s="1">
        <v>40207</v>
      </c>
      <c r="B67" s="1">
        <v>40119</v>
      </c>
      <c r="C67">
        <f>(A67-B67)/365</f>
        <v>0.24109589041095891</v>
      </c>
      <c r="D67">
        <v>100.5625</v>
      </c>
      <c r="E67">
        <v>100.53125</v>
      </c>
      <c r="F67">
        <v>100.40625</v>
      </c>
      <c r="G67">
        <v>100.609375</v>
      </c>
      <c r="H67">
        <v>100.59375</v>
      </c>
      <c r="J67" s="1">
        <v>40228</v>
      </c>
      <c r="K67" s="1">
        <v>40140</v>
      </c>
      <c r="L67">
        <f t="shared" si="6"/>
        <v>0.24109589041095891</v>
      </c>
      <c r="M67">
        <v>99.875</v>
      </c>
      <c r="N67">
        <v>99.84375</v>
      </c>
      <c r="O67">
        <v>99.84375</v>
      </c>
      <c r="P67">
        <v>99.9375</v>
      </c>
      <c r="Q67">
        <v>99.90625</v>
      </c>
      <c r="S67" s="1">
        <v>40214</v>
      </c>
      <c r="T67" s="1">
        <v>40126</v>
      </c>
      <c r="U67">
        <f t="shared" si="7"/>
        <v>0.24109589041095891</v>
      </c>
      <c r="V67">
        <v>100.53125</v>
      </c>
      <c r="W67">
        <v>100.5</v>
      </c>
      <c r="X67">
        <v>100.390625</v>
      </c>
      <c r="Y67">
        <v>100.6875</v>
      </c>
      <c r="Z67">
        <v>100.5625</v>
      </c>
      <c r="AB67" s="1">
        <v>40207</v>
      </c>
      <c r="AC67" s="1">
        <v>40119</v>
      </c>
      <c r="AD67">
        <f t="shared" si="4"/>
        <v>0.24109589041095891</v>
      </c>
      <c r="AE67">
        <v>100.734375</v>
      </c>
      <c r="AF67">
        <v>100.703125</v>
      </c>
      <c r="AG67">
        <v>100.1875</v>
      </c>
      <c r="AH67">
        <v>100.78125</v>
      </c>
      <c r="AI67">
        <v>100.765625</v>
      </c>
      <c r="AK67" s="1">
        <v>40231</v>
      </c>
      <c r="AL67" s="1">
        <v>40141</v>
      </c>
      <c r="AM67">
        <f t="shared" si="5"/>
        <v>0.24657534246575341</v>
      </c>
      <c r="AN67">
        <v>98.90625</v>
      </c>
      <c r="AO67">
        <v>98.875</v>
      </c>
      <c r="AP67">
        <v>98.875</v>
      </c>
      <c r="AQ67">
        <v>99</v>
      </c>
      <c r="AR67">
        <v>98.9375</v>
      </c>
      <c r="AT67" s="1">
        <v>40207</v>
      </c>
      <c r="AU67" s="1">
        <v>40119</v>
      </c>
      <c r="AV67">
        <f t="shared" ref="AV67:AV130" si="8">(AT67-AU67)/365</f>
        <v>0.24109589041095891</v>
      </c>
      <c r="AW67">
        <v>100.78125</v>
      </c>
      <c r="AX67">
        <v>100.75</v>
      </c>
      <c r="AY67">
        <v>100.078125</v>
      </c>
      <c r="AZ67">
        <v>100.859375</v>
      </c>
      <c r="BA67">
        <v>100.8125</v>
      </c>
      <c r="BC67" s="1">
        <v>40232</v>
      </c>
      <c r="BD67" s="1">
        <v>40142</v>
      </c>
      <c r="BE67">
        <f t="shared" ref="BE67:BE130" si="9">(BC67-BD67)/365</f>
        <v>0.24657534246575341</v>
      </c>
      <c r="BF67">
        <v>98</v>
      </c>
      <c r="BG67">
        <v>97.96875</v>
      </c>
      <c r="BH67">
        <v>97.453125</v>
      </c>
      <c r="BI67">
        <v>98.046875</v>
      </c>
      <c r="BJ67">
        <v>98.03125</v>
      </c>
      <c r="BL67" s="1">
        <v>40217</v>
      </c>
      <c r="BM67" s="1">
        <v>40127</v>
      </c>
      <c r="BN67">
        <f t="shared" ref="BN67:BN130" si="10">(BL67-BM67)/365</f>
        <v>0.24657534246575341</v>
      </c>
      <c r="BO67">
        <v>98.46875</v>
      </c>
      <c r="BP67">
        <v>98.453125</v>
      </c>
      <c r="BQ67">
        <v>98.171875</v>
      </c>
      <c r="BR67">
        <v>98.5</v>
      </c>
      <c r="BS67">
        <v>98.484375</v>
      </c>
      <c r="BU67" s="1">
        <v>40219</v>
      </c>
      <c r="BV67" s="1">
        <v>40129</v>
      </c>
      <c r="BW67">
        <f t="shared" ref="BW67:BW130" si="11">(BU67-BV67)/365</f>
        <v>0.24657534246575341</v>
      </c>
      <c r="BX67">
        <v>95.78125</v>
      </c>
      <c r="BY67">
        <v>95.765625</v>
      </c>
      <c r="BZ67">
        <v>95.609375</v>
      </c>
      <c r="CA67">
        <v>97.21875</v>
      </c>
      <c r="CB67">
        <v>95.796875</v>
      </c>
    </row>
    <row r="68" spans="1:80" x14ac:dyDescent="0.25">
      <c r="A68" s="1">
        <v>40210</v>
      </c>
      <c r="B68" s="1">
        <v>40119</v>
      </c>
      <c r="C68">
        <f>(A68-B68)/365</f>
        <v>0.24931506849315069</v>
      </c>
      <c r="D68">
        <v>100.5</v>
      </c>
      <c r="E68">
        <v>100.46875</v>
      </c>
      <c r="F68">
        <v>100.484375</v>
      </c>
      <c r="G68">
        <v>100.546875</v>
      </c>
      <c r="H68">
        <v>100.53125</v>
      </c>
      <c r="J68" s="1">
        <v>40231</v>
      </c>
      <c r="K68" s="1">
        <v>40140</v>
      </c>
      <c r="L68">
        <f t="shared" si="6"/>
        <v>0.24931506849315069</v>
      </c>
      <c r="M68">
        <v>99.921875</v>
      </c>
      <c r="N68">
        <v>99.890625</v>
      </c>
      <c r="O68">
        <v>99.921875</v>
      </c>
      <c r="P68">
        <v>99.96875</v>
      </c>
      <c r="Q68">
        <v>99.953125</v>
      </c>
      <c r="S68" s="1">
        <v>40217</v>
      </c>
      <c r="T68" s="1">
        <v>40126</v>
      </c>
      <c r="U68">
        <f t="shared" si="7"/>
        <v>0.24931506849315069</v>
      </c>
      <c r="V68">
        <v>100.5625</v>
      </c>
      <c r="W68">
        <v>100.53125</v>
      </c>
      <c r="X68">
        <v>100.484375</v>
      </c>
      <c r="Y68">
        <v>100.59375</v>
      </c>
      <c r="Z68">
        <v>100.59375</v>
      </c>
      <c r="AB68" s="1">
        <v>40210</v>
      </c>
      <c r="AC68" s="1">
        <v>40119</v>
      </c>
      <c r="AD68">
        <f t="shared" ref="AD68:AD131" si="12">(AB68-AC68)/365</f>
        <v>0.24931506849315069</v>
      </c>
      <c r="AE68">
        <v>100.515625</v>
      </c>
      <c r="AF68">
        <v>100.484375</v>
      </c>
      <c r="AG68">
        <v>100.453125</v>
      </c>
      <c r="AH68">
        <v>100.625</v>
      </c>
      <c r="AI68">
        <v>100.546875</v>
      </c>
      <c r="AK68" s="1">
        <v>40232</v>
      </c>
      <c r="AL68" s="1">
        <v>40141</v>
      </c>
      <c r="AM68">
        <f t="shared" ref="AM68:AM131" si="13">(AK68-AL68)/365</f>
        <v>0.24931506849315069</v>
      </c>
      <c r="AN68">
        <v>99.375</v>
      </c>
      <c r="AO68">
        <v>99.34375</v>
      </c>
      <c r="AP68">
        <v>99.046875</v>
      </c>
      <c r="AQ68">
        <v>99.40625</v>
      </c>
      <c r="AR68">
        <v>99.40625</v>
      </c>
      <c r="AT68" s="1">
        <v>40210</v>
      </c>
      <c r="AU68" s="1">
        <v>40119</v>
      </c>
      <c r="AV68">
        <f t="shared" si="8"/>
        <v>0.24931506849315069</v>
      </c>
      <c r="AW68">
        <v>100.4375</v>
      </c>
      <c r="AX68">
        <v>100.40625</v>
      </c>
      <c r="AY68">
        <v>100.34375</v>
      </c>
      <c r="AZ68">
        <v>100.609375</v>
      </c>
      <c r="BA68">
        <v>100.46875</v>
      </c>
      <c r="BC68" s="1">
        <v>40233</v>
      </c>
      <c r="BD68" s="1">
        <v>40142</v>
      </c>
      <c r="BE68">
        <f t="shared" si="9"/>
        <v>0.24931506849315069</v>
      </c>
      <c r="BF68">
        <v>97.96875</v>
      </c>
      <c r="BG68">
        <v>97.9375</v>
      </c>
      <c r="BH68">
        <v>97.890625</v>
      </c>
      <c r="BI68">
        <v>98.21875</v>
      </c>
      <c r="BJ68">
        <v>98</v>
      </c>
      <c r="BL68" s="1">
        <v>40218</v>
      </c>
      <c r="BM68" s="1">
        <v>40127</v>
      </c>
      <c r="BN68">
        <f t="shared" si="10"/>
        <v>0.24931506849315069</v>
      </c>
      <c r="BO68">
        <v>97.78125</v>
      </c>
      <c r="BP68">
        <v>97.765625</v>
      </c>
      <c r="BQ68">
        <v>97.796875</v>
      </c>
      <c r="BR68">
        <v>98.375</v>
      </c>
      <c r="BS68">
        <v>97.796875</v>
      </c>
      <c r="BU68" s="1">
        <v>40220</v>
      </c>
      <c r="BV68" s="1">
        <v>40129</v>
      </c>
      <c r="BW68">
        <f t="shared" si="11"/>
        <v>0.24931506849315069</v>
      </c>
      <c r="BX68">
        <v>95.34375</v>
      </c>
      <c r="BY68">
        <v>95.328125</v>
      </c>
      <c r="BZ68">
        <v>94.640625</v>
      </c>
      <c r="CA68">
        <v>95.890625</v>
      </c>
      <c r="CB68">
        <v>95.359375</v>
      </c>
    </row>
    <row r="69" spans="1:80" x14ac:dyDescent="0.25">
      <c r="A69" s="1">
        <v>40211</v>
      </c>
      <c r="B69" s="1">
        <v>40119</v>
      </c>
      <c r="C69">
        <f>(A69-B69)/365</f>
        <v>0.25205479452054796</v>
      </c>
      <c r="D69">
        <v>100.5</v>
      </c>
      <c r="E69">
        <v>100.46875</v>
      </c>
      <c r="F69">
        <v>100.515625</v>
      </c>
      <c r="G69">
        <v>100.5625</v>
      </c>
      <c r="H69">
        <v>100.53125</v>
      </c>
      <c r="J69" s="1">
        <v>40232</v>
      </c>
      <c r="K69" s="1">
        <v>40140</v>
      </c>
      <c r="L69">
        <f t="shared" si="6"/>
        <v>0.25205479452054796</v>
      </c>
      <c r="M69">
        <v>100.015625</v>
      </c>
      <c r="N69">
        <v>99.984375</v>
      </c>
      <c r="O69">
        <v>100</v>
      </c>
      <c r="P69">
        <v>100.0625</v>
      </c>
      <c r="Q69">
        <v>100.046875</v>
      </c>
      <c r="S69" s="1">
        <v>40218</v>
      </c>
      <c r="T69" s="1">
        <v>40126</v>
      </c>
      <c r="U69">
        <f t="shared" si="7"/>
        <v>0.25205479452054796</v>
      </c>
      <c r="V69">
        <v>100.34375</v>
      </c>
      <c r="W69">
        <v>100.3125</v>
      </c>
      <c r="X69">
        <v>100.34375</v>
      </c>
      <c r="Y69">
        <v>100.53125</v>
      </c>
      <c r="Z69">
        <v>100.375</v>
      </c>
      <c r="AB69" s="1">
        <v>40211</v>
      </c>
      <c r="AC69" s="1">
        <v>40119</v>
      </c>
      <c r="AD69">
        <f t="shared" si="12"/>
        <v>0.25205479452054796</v>
      </c>
      <c r="AE69">
        <v>100.578125</v>
      </c>
      <c r="AF69">
        <v>100.546875</v>
      </c>
      <c r="AG69">
        <v>100.5625</v>
      </c>
      <c r="AH69">
        <v>100.65625</v>
      </c>
      <c r="AI69">
        <v>100.609375</v>
      </c>
      <c r="AK69" s="1">
        <v>40233</v>
      </c>
      <c r="AL69" s="1">
        <v>40141</v>
      </c>
      <c r="AM69">
        <f t="shared" si="13"/>
        <v>0.25205479452054796</v>
      </c>
      <c r="AN69">
        <v>99.328125</v>
      </c>
      <c r="AO69">
        <v>99.296875</v>
      </c>
      <c r="AP69">
        <v>99.28125</v>
      </c>
      <c r="AQ69">
        <v>99.515625</v>
      </c>
      <c r="AR69">
        <v>99.359375</v>
      </c>
      <c r="AT69" s="1">
        <v>40211</v>
      </c>
      <c r="AU69" s="1">
        <v>40119</v>
      </c>
      <c r="AV69">
        <f t="shared" si="8"/>
        <v>0.25205479452054796</v>
      </c>
      <c r="AW69">
        <v>100.53125</v>
      </c>
      <c r="AX69">
        <v>100.5</v>
      </c>
      <c r="AY69">
        <v>100.453125</v>
      </c>
      <c r="AZ69">
        <v>100.609375</v>
      </c>
      <c r="BA69">
        <v>100.5625</v>
      </c>
      <c r="BC69" s="1">
        <v>40234</v>
      </c>
      <c r="BD69" s="1">
        <v>40142</v>
      </c>
      <c r="BE69">
        <f t="shared" si="9"/>
        <v>0.25205479452054796</v>
      </c>
      <c r="BF69">
        <v>98.421875</v>
      </c>
      <c r="BG69">
        <v>98.390625</v>
      </c>
      <c r="BH69">
        <v>98.296875</v>
      </c>
      <c r="BI69">
        <v>98.484375</v>
      </c>
      <c r="BJ69">
        <v>98.453125</v>
      </c>
      <c r="BL69" s="1">
        <v>40219</v>
      </c>
      <c r="BM69" s="1">
        <v>40127</v>
      </c>
      <c r="BN69">
        <f t="shared" si="10"/>
        <v>0.25205479452054796</v>
      </c>
      <c r="BO69">
        <v>97.421875</v>
      </c>
      <c r="BP69">
        <v>97.40625</v>
      </c>
      <c r="BQ69">
        <v>97.296875</v>
      </c>
      <c r="BR69">
        <v>98.03125</v>
      </c>
      <c r="BS69">
        <v>97.4375</v>
      </c>
      <c r="BU69" s="1">
        <v>40221</v>
      </c>
      <c r="BV69" s="1">
        <v>40129</v>
      </c>
      <c r="BW69">
        <f t="shared" si="11"/>
        <v>0.25205479452054796</v>
      </c>
      <c r="BX69">
        <v>95.546875</v>
      </c>
      <c r="BY69">
        <v>95.515625</v>
      </c>
      <c r="BZ69">
        <v>95.359375</v>
      </c>
      <c r="CA69">
        <v>95.90625</v>
      </c>
      <c r="CB69">
        <v>95.578125</v>
      </c>
    </row>
    <row r="70" spans="1:80" x14ac:dyDescent="0.25">
      <c r="A70" s="1">
        <v>40212</v>
      </c>
      <c r="B70" s="1">
        <v>40119</v>
      </c>
      <c r="C70">
        <f>(A70-B70)/365</f>
        <v>0.25479452054794521</v>
      </c>
      <c r="D70">
        <v>100.453125</v>
      </c>
      <c r="E70">
        <v>100.421875</v>
      </c>
      <c r="F70">
        <v>100.484375</v>
      </c>
      <c r="G70">
        <v>100.515625</v>
      </c>
      <c r="H70">
        <v>100.484375</v>
      </c>
      <c r="J70" s="1">
        <v>40233</v>
      </c>
      <c r="K70" s="1">
        <v>40140</v>
      </c>
      <c r="L70">
        <f t="shared" ref="L70:L133" si="14">(J70-K70)/365</f>
        <v>0.25479452054794521</v>
      </c>
      <c r="M70">
        <v>100.046875</v>
      </c>
      <c r="N70">
        <v>100.015625</v>
      </c>
      <c r="O70">
        <v>100.03125</v>
      </c>
      <c r="P70">
        <v>100.109375</v>
      </c>
      <c r="Q70">
        <v>100.078125</v>
      </c>
      <c r="S70" s="1">
        <v>40219</v>
      </c>
      <c r="T70" s="1">
        <v>40126</v>
      </c>
      <c r="U70">
        <f t="shared" ref="U70:U133" si="15">(S70-T70)/365</f>
        <v>0.25479452054794521</v>
      </c>
      <c r="V70">
        <v>100.1875</v>
      </c>
      <c r="W70">
        <v>100.15625</v>
      </c>
      <c r="X70">
        <v>100.1875</v>
      </c>
      <c r="Y70">
        <v>100.421875</v>
      </c>
      <c r="Z70">
        <v>100.21875</v>
      </c>
      <c r="AB70" s="1">
        <v>40212</v>
      </c>
      <c r="AC70" s="1">
        <v>40119</v>
      </c>
      <c r="AD70">
        <f t="shared" si="12"/>
        <v>0.25479452054794521</v>
      </c>
      <c r="AE70">
        <v>100.359375</v>
      </c>
      <c r="AF70">
        <v>100.328125</v>
      </c>
      <c r="AG70">
        <v>100.390625</v>
      </c>
      <c r="AH70">
        <v>100.53125</v>
      </c>
      <c r="AI70">
        <v>100.390625</v>
      </c>
      <c r="AK70" s="1">
        <v>40234</v>
      </c>
      <c r="AL70" s="1">
        <v>40141</v>
      </c>
      <c r="AM70">
        <f t="shared" si="13"/>
        <v>0.25479452054794521</v>
      </c>
      <c r="AN70">
        <v>99.65625</v>
      </c>
      <c r="AO70">
        <v>99.625</v>
      </c>
      <c r="AP70">
        <v>99.5625</v>
      </c>
      <c r="AQ70">
        <v>99.703125</v>
      </c>
      <c r="AR70">
        <v>99.6875</v>
      </c>
      <c r="AT70" s="1">
        <v>40212</v>
      </c>
      <c r="AU70" s="1">
        <v>40119</v>
      </c>
      <c r="AV70">
        <f t="shared" si="8"/>
        <v>0.25479452054794521</v>
      </c>
      <c r="AW70">
        <v>100.203125</v>
      </c>
      <c r="AX70">
        <v>100.171875</v>
      </c>
      <c r="AY70">
        <v>100.1875</v>
      </c>
      <c r="AZ70">
        <v>100.421875</v>
      </c>
      <c r="BA70">
        <v>100.234375</v>
      </c>
      <c r="BC70" s="1">
        <v>40235</v>
      </c>
      <c r="BD70" s="1">
        <v>40142</v>
      </c>
      <c r="BE70">
        <f t="shared" si="9"/>
        <v>0.25479452054794521</v>
      </c>
      <c r="BF70">
        <v>98.515625</v>
      </c>
      <c r="BG70">
        <v>98.484375</v>
      </c>
      <c r="BH70">
        <v>98.4375</v>
      </c>
      <c r="BI70">
        <v>98.703125</v>
      </c>
      <c r="BJ70">
        <v>98.546875</v>
      </c>
      <c r="BL70" s="1">
        <v>40220</v>
      </c>
      <c r="BM70" s="1">
        <v>40127</v>
      </c>
      <c r="BN70">
        <f t="shared" si="10"/>
        <v>0.25479452054794521</v>
      </c>
      <c r="BO70">
        <v>97.28125</v>
      </c>
      <c r="BP70">
        <v>97.25</v>
      </c>
      <c r="BQ70">
        <v>97</v>
      </c>
      <c r="BR70">
        <v>97.515625</v>
      </c>
      <c r="BS70">
        <v>97.3125</v>
      </c>
      <c r="BU70" s="1">
        <v>40224</v>
      </c>
      <c r="BV70" s="1">
        <v>40129</v>
      </c>
      <c r="BW70">
        <f t="shared" si="11"/>
        <v>0.26027397260273971</v>
      </c>
      <c r="BX70">
        <v>95.578125</v>
      </c>
      <c r="BY70">
        <v>95.546875</v>
      </c>
      <c r="BZ70">
        <v>95.609375</v>
      </c>
      <c r="CA70">
        <v>95.609375</v>
      </c>
      <c r="CB70">
        <v>95.609375</v>
      </c>
    </row>
    <row r="71" spans="1:80" x14ac:dyDescent="0.25">
      <c r="A71" s="1">
        <v>40213</v>
      </c>
      <c r="B71" s="1">
        <v>40119</v>
      </c>
      <c r="C71">
        <f>(A71-B71)/365</f>
        <v>0.25753424657534246</v>
      </c>
      <c r="D71">
        <v>100.578125</v>
      </c>
      <c r="E71">
        <v>100.546875</v>
      </c>
      <c r="F71">
        <v>100.53125</v>
      </c>
      <c r="G71">
        <v>100.640625</v>
      </c>
      <c r="H71">
        <v>100.609375</v>
      </c>
      <c r="J71" s="1">
        <v>40234</v>
      </c>
      <c r="K71" s="1">
        <v>40140</v>
      </c>
      <c r="L71">
        <f t="shared" si="14"/>
        <v>0.25753424657534246</v>
      </c>
      <c r="M71">
        <v>100.109375</v>
      </c>
      <c r="N71">
        <v>100.078125</v>
      </c>
      <c r="O71">
        <v>100.109375</v>
      </c>
      <c r="P71">
        <v>100.15625</v>
      </c>
      <c r="Q71">
        <v>100.140625</v>
      </c>
      <c r="S71" s="1">
        <v>40220</v>
      </c>
      <c r="T71" s="1">
        <v>40126</v>
      </c>
      <c r="U71">
        <f t="shared" si="15"/>
        <v>0.25753424657534246</v>
      </c>
      <c r="V71">
        <v>100.21875</v>
      </c>
      <c r="W71">
        <v>100.1875</v>
      </c>
      <c r="X71">
        <v>100.171875</v>
      </c>
      <c r="Y71">
        <v>100.25</v>
      </c>
      <c r="Z71">
        <v>100.25</v>
      </c>
      <c r="AB71" s="1">
        <v>40213</v>
      </c>
      <c r="AC71" s="1">
        <v>40119</v>
      </c>
      <c r="AD71">
        <f t="shared" si="12"/>
        <v>0.25753424657534246</v>
      </c>
      <c r="AE71">
        <v>100.84375</v>
      </c>
      <c r="AF71">
        <v>100.8125</v>
      </c>
      <c r="AG71">
        <v>100.609375</v>
      </c>
      <c r="AH71">
        <v>100.9375</v>
      </c>
      <c r="AI71">
        <v>100.875</v>
      </c>
      <c r="AK71" s="1">
        <v>40235</v>
      </c>
      <c r="AL71" s="1">
        <v>40141</v>
      </c>
      <c r="AM71">
        <f t="shared" si="13"/>
        <v>0.25753424657534246</v>
      </c>
      <c r="AN71">
        <v>99.75</v>
      </c>
      <c r="AO71">
        <v>99.71875</v>
      </c>
      <c r="AP71">
        <v>99.65625</v>
      </c>
      <c r="AQ71">
        <v>99.90625</v>
      </c>
      <c r="AR71">
        <v>99.78125</v>
      </c>
      <c r="AT71" s="1">
        <v>40213</v>
      </c>
      <c r="AU71" s="1">
        <v>40119</v>
      </c>
      <c r="AV71">
        <f t="shared" si="8"/>
        <v>0.25753424657534246</v>
      </c>
      <c r="AW71">
        <v>100.78125</v>
      </c>
      <c r="AX71">
        <v>100.75</v>
      </c>
      <c r="AY71">
        <v>100.5</v>
      </c>
      <c r="AZ71">
        <v>100.9375</v>
      </c>
      <c r="BA71">
        <v>100.8125</v>
      </c>
      <c r="BC71" s="1">
        <v>40238</v>
      </c>
      <c r="BD71" s="1">
        <v>40142</v>
      </c>
      <c r="BE71">
        <f t="shared" si="9"/>
        <v>0.26301369863013696</v>
      </c>
      <c r="BF71">
        <v>98.578125</v>
      </c>
      <c r="BG71">
        <v>98.546875</v>
      </c>
      <c r="BH71">
        <v>98.484375</v>
      </c>
      <c r="BI71">
        <v>98.671875</v>
      </c>
      <c r="BJ71">
        <v>98.609375</v>
      </c>
      <c r="BL71" s="1">
        <v>40221</v>
      </c>
      <c r="BM71" s="1">
        <v>40127</v>
      </c>
      <c r="BN71">
        <f t="shared" si="10"/>
        <v>0.25753424657534246</v>
      </c>
      <c r="BO71">
        <v>97.453125</v>
      </c>
      <c r="BP71">
        <v>97.421875</v>
      </c>
      <c r="BQ71">
        <v>97.390625</v>
      </c>
      <c r="BR71">
        <v>97.671875</v>
      </c>
      <c r="BS71">
        <v>97.484375</v>
      </c>
      <c r="BU71" s="1">
        <v>40225</v>
      </c>
      <c r="BV71" s="1">
        <v>40129</v>
      </c>
      <c r="BW71">
        <f t="shared" si="11"/>
        <v>0.26301369863013696</v>
      </c>
      <c r="BX71">
        <v>95.84375</v>
      </c>
      <c r="BY71">
        <v>95.8125</v>
      </c>
      <c r="BZ71">
        <v>95.140625</v>
      </c>
      <c r="CA71">
        <v>95.9375</v>
      </c>
      <c r="CB71">
        <v>95.875</v>
      </c>
    </row>
    <row r="72" spans="1:80" x14ac:dyDescent="0.25">
      <c r="A72" s="1">
        <v>40214</v>
      </c>
      <c r="B72" s="1">
        <v>40119</v>
      </c>
      <c r="C72">
        <f>(A72-B72)/365</f>
        <v>0.26027397260273971</v>
      </c>
      <c r="D72">
        <v>100.640625</v>
      </c>
      <c r="E72">
        <v>100.609375</v>
      </c>
      <c r="F72">
        <v>100.578125</v>
      </c>
      <c r="G72">
        <v>100.75</v>
      </c>
      <c r="H72">
        <v>100.671875</v>
      </c>
      <c r="J72" s="1">
        <v>40235</v>
      </c>
      <c r="K72" s="1">
        <v>40140</v>
      </c>
      <c r="L72">
        <f t="shared" si="14"/>
        <v>0.26027397260273971</v>
      </c>
      <c r="M72">
        <v>100.125</v>
      </c>
      <c r="N72">
        <v>100.09375</v>
      </c>
      <c r="O72">
        <v>100.125</v>
      </c>
      <c r="P72">
        <v>100.1875</v>
      </c>
      <c r="Q72">
        <v>100.15625</v>
      </c>
      <c r="S72" s="1">
        <v>40221</v>
      </c>
      <c r="T72" s="1">
        <v>40126</v>
      </c>
      <c r="U72">
        <f t="shared" si="15"/>
        <v>0.26027397260273971</v>
      </c>
      <c r="V72">
        <v>100.3125</v>
      </c>
      <c r="W72">
        <v>100.28125</v>
      </c>
      <c r="X72">
        <v>100.28125</v>
      </c>
      <c r="Y72">
        <v>100.390625</v>
      </c>
      <c r="Z72">
        <v>100.34375</v>
      </c>
      <c r="AB72" s="1">
        <v>40214</v>
      </c>
      <c r="AC72" s="1">
        <v>40119</v>
      </c>
      <c r="AD72">
        <f t="shared" si="12"/>
        <v>0.26027397260273971</v>
      </c>
      <c r="AE72">
        <v>101.140625</v>
      </c>
      <c r="AF72">
        <v>101.109375</v>
      </c>
      <c r="AG72">
        <v>100.765625</v>
      </c>
      <c r="AH72">
        <v>101.359375</v>
      </c>
      <c r="AI72">
        <v>101.171875</v>
      </c>
      <c r="AK72" s="1">
        <v>40238</v>
      </c>
      <c r="AL72" s="1">
        <v>40141</v>
      </c>
      <c r="AM72">
        <f t="shared" si="13"/>
        <v>0.26575342465753427</v>
      </c>
      <c r="AN72">
        <v>99.828125</v>
      </c>
      <c r="AO72">
        <v>99.796875</v>
      </c>
      <c r="AP72">
        <v>99.78125</v>
      </c>
      <c r="AQ72">
        <v>99.921875</v>
      </c>
      <c r="AR72">
        <v>99.859375</v>
      </c>
      <c r="AT72" s="1">
        <v>40214</v>
      </c>
      <c r="AU72" s="1">
        <v>40119</v>
      </c>
      <c r="AV72">
        <f t="shared" si="8"/>
        <v>0.26027397260273971</v>
      </c>
      <c r="AW72">
        <v>101.171875</v>
      </c>
      <c r="AX72">
        <v>101.140625</v>
      </c>
      <c r="AY72">
        <v>100.703125</v>
      </c>
      <c r="AZ72">
        <v>101.390625</v>
      </c>
      <c r="BA72">
        <v>101.203125</v>
      </c>
      <c r="BC72" s="1">
        <v>40239</v>
      </c>
      <c r="BD72" s="1">
        <v>40142</v>
      </c>
      <c r="BE72">
        <f t="shared" si="9"/>
        <v>0.26575342465753427</v>
      </c>
      <c r="BF72">
        <v>98.609375</v>
      </c>
      <c r="BG72">
        <v>98.578125</v>
      </c>
      <c r="BH72">
        <v>98.34375</v>
      </c>
      <c r="BI72">
        <v>98.671875</v>
      </c>
      <c r="BJ72">
        <v>98.640625</v>
      </c>
      <c r="BL72" s="1">
        <v>40224</v>
      </c>
      <c r="BM72" s="1">
        <v>40127</v>
      </c>
      <c r="BN72">
        <f t="shared" si="10"/>
        <v>0.26575342465753427</v>
      </c>
      <c r="BO72">
        <v>97.453125</v>
      </c>
      <c r="BP72">
        <v>97.421875</v>
      </c>
      <c r="BQ72">
        <v>97.484375</v>
      </c>
      <c r="BR72">
        <v>97.484375</v>
      </c>
      <c r="BS72">
        <v>97.484375</v>
      </c>
      <c r="BU72" s="1">
        <v>40226</v>
      </c>
      <c r="BV72" s="1">
        <v>40129</v>
      </c>
      <c r="BW72">
        <f t="shared" si="11"/>
        <v>0.26575342465753427</v>
      </c>
      <c r="BX72">
        <v>94.84375</v>
      </c>
      <c r="BY72">
        <v>94.8125</v>
      </c>
      <c r="BZ72">
        <v>94.390625</v>
      </c>
      <c r="CA72">
        <v>95.515625</v>
      </c>
      <c r="CB72">
        <v>94.875</v>
      </c>
    </row>
    <row r="73" spans="1:80" x14ac:dyDescent="0.25">
      <c r="A73" s="1">
        <v>40217</v>
      </c>
      <c r="B73" s="1">
        <v>40119</v>
      </c>
      <c r="C73">
        <f>(A73-B73)/365</f>
        <v>0.26849315068493151</v>
      </c>
      <c r="D73">
        <v>100.640625</v>
      </c>
      <c r="E73">
        <v>100.609375</v>
      </c>
      <c r="F73">
        <v>100.625</v>
      </c>
      <c r="G73">
        <v>100.6875</v>
      </c>
      <c r="H73">
        <v>100.671875</v>
      </c>
      <c r="J73" s="1">
        <v>40238</v>
      </c>
      <c r="K73" s="1">
        <v>40140</v>
      </c>
      <c r="L73">
        <f t="shared" si="14"/>
        <v>0.26849315068493151</v>
      </c>
      <c r="M73">
        <v>100.140625</v>
      </c>
      <c r="N73">
        <v>100.109375</v>
      </c>
      <c r="O73">
        <v>100.15625</v>
      </c>
      <c r="P73">
        <v>100.1875</v>
      </c>
      <c r="Q73">
        <v>100.171875</v>
      </c>
      <c r="S73" s="1">
        <v>40224</v>
      </c>
      <c r="T73" s="1">
        <v>40126</v>
      </c>
      <c r="U73">
        <f t="shared" si="15"/>
        <v>0.26849315068493151</v>
      </c>
      <c r="V73">
        <v>100.3125</v>
      </c>
      <c r="W73">
        <v>100.28125</v>
      </c>
      <c r="X73">
        <v>100.34375</v>
      </c>
      <c r="Y73">
        <v>100.359375</v>
      </c>
      <c r="Z73">
        <v>100.34375</v>
      </c>
      <c r="AB73" s="1">
        <v>40217</v>
      </c>
      <c r="AC73" s="1">
        <v>40119</v>
      </c>
      <c r="AD73">
        <f t="shared" si="12"/>
        <v>0.26849315068493151</v>
      </c>
      <c r="AE73">
        <v>101.171875</v>
      </c>
      <c r="AF73">
        <v>101.140625</v>
      </c>
      <c r="AG73">
        <v>101.03125</v>
      </c>
      <c r="AH73">
        <v>101.203125</v>
      </c>
      <c r="AI73">
        <v>101.203125</v>
      </c>
      <c r="AK73" s="1">
        <v>40239</v>
      </c>
      <c r="AL73" s="1">
        <v>40141</v>
      </c>
      <c r="AM73">
        <f t="shared" si="13"/>
        <v>0.26849315068493151</v>
      </c>
      <c r="AN73">
        <v>99.90625</v>
      </c>
      <c r="AO73">
        <v>99.875</v>
      </c>
      <c r="AP73">
        <v>99.703125</v>
      </c>
      <c r="AQ73">
        <v>99.953125</v>
      </c>
      <c r="AR73">
        <v>99.9375</v>
      </c>
      <c r="AT73" s="1">
        <v>40217</v>
      </c>
      <c r="AU73" s="1">
        <v>40119</v>
      </c>
      <c r="AV73">
        <f t="shared" si="8"/>
        <v>0.26849315068493151</v>
      </c>
      <c r="AW73">
        <v>101.1875</v>
      </c>
      <c r="AX73">
        <v>101.15625</v>
      </c>
      <c r="AY73">
        <v>101</v>
      </c>
      <c r="AZ73">
        <v>101.234375</v>
      </c>
      <c r="BA73">
        <v>101.21875</v>
      </c>
      <c r="BC73" s="1">
        <v>40240</v>
      </c>
      <c r="BD73" s="1">
        <v>40142</v>
      </c>
      <c r="BE73">
        <f t="shared" si="9"/>
        <v>0.26849315068493151</v>
      </c>
      <c r="BF73">
        <v>98.59375</v>
      </c>
      <c r="BG73">
        <v>98.5625</v>
      </c>
      <c r="BH73">
        <v>98.375</v>
      </c>
      <c r="BI73">
        <v>98.625</v>
      </c>
      <c r="BJ73">
        <v>98.625</v>
      </c>
      <c r="BL73" s="1">
        <v>40225</v>
      </c>
      <c r="BM73" s="1">
        <v>40127</v>
      </c>
      <c r="BN73">
        <f t="shared" si="10"/>
        <v>0.26849315068493151</v>
      </c>
      <c r="BO73">
        <v>97.734375</v>
      </c>
      <c r="BP73">
        <v>97.703125</v>
      </c>
      <c r="BQ73">
        <v>97.25</v>
      </c>
      <c r="BR73">
        <v>97.78125</v>
      </c>
      <c r="BS73">
        <v>97.765625</v>
      </c>
      <c r="BU73" s="1">
        <v>40227</v>
      </c>
      <c r="BV73" s="1">
        <v>40129</v>
      </c>
      <c r="BW73">
        <f t="shared" si="11"/>
        <v>0.26849315068493151</v>
      </c>
      <c r="BX73">
        <v>94.359375</v>
      </c>
      <c r="BY73">
        <v>94.328125</v>
      </c>
      <c r="BZ73">
        <v>93.75</v>
      </c>
      <c r="CA73">
        <v>95.203125</v>
      </c>
      <c r="CB73">
        <v>94.390625</v>
      </c>
    </row>
    <row r="74" spans="1:80" x14ac:dyDescent="0.25">
      <c r="A74" s="1">
        <v>40218</v>
      </c>
      <c r="B74" s="1">
        <v>40119</v>
      </c>
      <c r="C74">
        <f>(A74-B74)/365</f>
        <v>0.27123287671232876</v>
      </c>
      <c r="D74">
        <v>100.515625</v>
      </c>
      <c r="E74">
        <v>100.484375</v>
      </c>
      <c r="F74">
        <v>100.53125</v>
      </c>
      <c r="G74">
        <v>100.640625</v>
      </c>
      <c r="H74">
        <v>100.546875</v>
      </c>
      <c r="J74" s="1">
        <v>40239</v>
      </c>
      <c r="K74" s="1">
        <v>40140</v>
      </c>
      <c r="L74">
        <f t="shared" si="14"/>
        <v>0.27123287671232876</v>
      </c>
      <c r="M74">
        <v>100.171875</v>
      </c>
      <c r="N74">
        <v>100.140625</v>
      </c>
      <c r="O74">
        <v>100.140625</v>
      </c>
      <c r="P74">
        <v>100.203125</v>
      </c>
      <c r="Q74">
        <v>100.203125</v>
      </c>
      <c r="S74" s="1">
        <v>40225</v>
      </c>
      <c r="T74" s="1">
        <v>40126</v>
      </c>
      <c r="U74">
        <f t="shared" si="15"/>
        <v>0.27123287671232876</v>
      </c>
      <c r="V74">
        <v>100.390625</v>
      </c>
      <c r="W74">
        <v>100.359375</v>
      </c>
      <c r="X74">
        <v>100.296875</v>
      </c>
      <c r="Y74">
        <v>100.453125</v>
      </c>
      <c r="Z74">
        <v>100.421875</v>
      </c>
      <c r="AB74" s="1">
        <v>40218</v>
      </c>
      <c r="AC74" s="1">
        <v>40119</v>
      </c>
      <c r="AD74">
        <f t="shared" si="12"/>
        <v>0.27123287671232876</v>
      </c>
      <c r="AE74">
        <v>100.765625</v>
      </c>
      <c r="AF74">
        <v>100.734375</v>
      </c>
      <c r="AG74">
        <v>100.78125</v>
      </c>
      <c r="AH74">
        <v>101.109375</v>
      </c>
      <c r="AI74">
        <v>100.796875</v>
      </c>
      <c r="AK74" s="1">
        <v>40240</v>
      </c>
      <c r="AL74" s="1">
        <v>40141</v>
      </c>
      <c r="AM74">
        <f t="shared" si="13"/>
        <v>0.27123287671232876</v>
      </c>
      <c r="AN74">
        <v>99.90625</v>
      </c>
      <c r="AO74">
        <v>99.875</v>
      </c>
      <c r="AP74">
        <v>99.765625</v>
      </c>
      <c r="AQ74">
        <v>99.9375</v>
      </c>
      <c r="AR74">
        <v>99.9375</v>
      </c>
      <c r="AT74" s="1">
        <v>40218</v>
      </c>
      <c r="AU74" s="1">
        <v>40119</v>
      </c>
      <c r="AV74">
        <f t="shared" si="8"/>
        <v>0.27123287671232876</v>
      </c>
      <c r="AW74">
        <v>100.6875</v>
      </c>
      <c r="AX74">
        <v>100.65625</v>
      </c>
      <c r="AY74">
        <v>100.71875</v>
      </c>
      <c r="AZ74">
        <v>101.15625</v>
      </c>
      <c r="BA74">
        <v>100.71875</v>
      </c>
      <c r="BC74" s="1">
        <v>40241</v>
      </c>
      <c r="BD74" s="1">
        <v>40142</v>
      </c>
      <c r="BE74">
        <f t="shared" si="9"/>
        <v>0.27123287671232876</v>
      </c>
      <c r="BF74">
        <v>98.625</v>
      </c>
      <c r="BG74">
        <v>98.59375</v>
      </c>
      <c r="BH74">
        <v>98.40625</v>
      </c>
      <c r="BI74">
        <v>98.78125</v>
      </c>
      <c r="BJ74">
        <v>98.65625</v>
      </c>
      <c r="BL74" s="1">
        <v>40226</v>
      </c>
      <c r="BM74" s="1">
        <v>40127</v>
      </c>
      <c r="BN74">
        <f t="shared" si="10"/>
        <v>0.27123287671232876</v>
      </c>
      <c r="BO74">
        <v>97.140625</v>
      </c>
      <c r="BP74">
        <v>97.109375</v>
      </c>
      <c r="BQ74">
        <v>97</v>
      </c>
      <c r="BR74">
        <v>97.59375</v>
      </c>
      <c r="BS74">
        <v>97.171875</v>
      </c>
      <c r="BU74" s="1">
        <v>40228</v>
      </c>
      <c r="BV74" s="1">
        <v>40129</v>
      </c>
      <c r="BW74">
        <f t="shared" si="11"/>
        <v>0.27123287671232876</v>
      </c>
      <c r="BX74">
        <v>94.75</v>
      </c>
      <c r="BY74">
        <v>94.71875</v>
      </c>
      <c r="BZ74">
        <v>94.171875</v>
      </c>
      <c r="CA74">
        <v>94.890625</v>
      </c>
      <c r="CB74">
        <v>94.78125</v>
      </c>
    </row>
    <row r="75" spans="1:80" x14ac:dyDescent="0.25">
      <c r="A75" s="1">
        <v>40219</v>
      </c>
      <c r="B75" s="1">
        <v>40119</v>
      </c>
      <c r="C75">
        <f>(A75-B75)/365</f>
        <v>0.27397260273972601</v>
      </c>
      <c r="D75">
        <v>100.4375</v>
      </c>
      <c r="E75">
        <v>100.40625</v>
      </c>
      <c r="F75">
        <v>100.453125</v>
      </c>
      <c r="G75">
        <v>100.59375</v>
      </c>
      <c r="H75">
        <v>100.46875</v>
      </c>
      <c r="J75" s="1">
        <v>40240</v>
      </c>
      <c r="K75" s="1">
        <v>40140</v>
      </c>
      <c r="L75">
        <f t="shared" si="14"/>
        <v>0.27397260273972601</v>
      </c>
      <c r="M75">
        <v>100.125</v>
      </c>
      <c r="N75">
        <v>100.09375</v>
      </c>
      <c r="O75">
        <v>100.125</v>
      </c>
      <c r="P75">
        <v>100.171875</v>
      </c>
      <c r="Q75">
        <v>100.15625</v>
      </c>
      <c r="S75" s="1">
        <v>40226</v>
      </c>
      <c r="T75" s="1">
        <v>40126</v>
      </c>
      <c r="U75">
        <f t="shared" si="15"/>
        <v>0.27397260273972601</v>
      </c>
      <c r="V75">
        <v>100.203125</v>
      </c>
      <c r="W75">
        <v>100.171875</v>
      </c>
      <c r="X75">
        <v>100.203125</v>
      </c>
      <c r="Y75">
        <v>100.390625</v>
      </c>
      <c r="Z75">
        <v>100.234375</v>
      </c>
      <c r="AB75" s="1">
        <v>40219</v>
      </c>
      <c r="AC75" s="1">
        <v>40119</v>
      </c>
      <c r="AD75">
        <f t="shared" si="12"/>
        <v>0.27397260273972601</v>
      </c>
      <c r="AE75">
        <v>100.546875</v>
      </c>
      <c r="AF75">
        <v>100.515625</v>
      </c>
      <c r="AG75">
        <v>100.5</v>
      </c>
      <c r="AH75">
        <v>100.921875</v>
      </c>
      <c r="AI75">
        <v>100.578125</v>
      </c>
      <c r="AK75" s="1">
        <v>40241</v>
      </c>
      <c r="AL75" s="1">
        <v>40141</v>
      </c>
      <c r="AM75">
        <f t="shared" si="13"/>
        <v>0.27397260273972601</v>
      </c>
      <c r="AN75">
        <v>99.859375</v>
      </c>
      <c r="AO75">
        <v>99.828125</v>
      </c>
      <c r="AP75">
        <v>99.734375</v>
      </c>
      <c r="AQ75">
        <v>99.984375</v>
      </c>
      <c r="AR75">
        <v>99.890625</v>
      </c>
      <c r="AT75" s="1">
        <v>40219</v>
      </c>
      <c r="AU75" s="1">
        <v>40119</v>
      </c>
      <c r="AV75">
        <f t="shared" si="8"/>
        <v>0.27397260273972601</v>
      </c>
      <c r="AW75">
        <v>100.46875</v>
      </c>
      <c r="AX75">
        <v>100.4375</v>
      </c>
      <c r="AY75">
        <v>100.375</v>
      </c>
      <c r="AZ75">
        <v>100.890625</v>
      </c>
      <c r="BA75">
        <v>100.5</v>
      </c>
      <c r="BC75" s="1">
        <v>40242</v>
      </c>
      <c r="BD75" s="1">
        <v>40142</v>
      </c>
      <c r="BE75">
        <f t="shared" si="9"/>
        <v>0.27397260273972601</v>
      </c>
      <c r="BF75">
        <v>98.234375</v>
      </c>
      <c r="BG75">
        <v>98.203125</v>
      </c>
      <c r="BH75">
        <v>98.078125</v>
      </c>
      <c r="BI75">
        <v>98.34375</v>
      </c>
      <c r="BJ75">
        <v>98.265625</v>
      </c>
      <c r="BL75" s="1">
        <v>40227</v>
      </c>
      <c r="BM75" s="1">
        <v>40127</v>
      </c>
      <c r="BN75">
        <f t="shared" si="10"/>
        <v>0.27397260273972601</v>
      </c>
      <c r="BO75">
        <v>96.59375</v>
      </c>
      <c r="BP75">
        <v>96.5625</v>
      </c>
      <c r="BQ75">
        <v>96.5</v>
      </c>
      <c r="BR75">
        <v>97.375</v>
      </c>
      <c r="BS75">
        <v>96.625</v>
      </c>
      <c r="BU75" s="1">
        <v>40231</v>
      </c>
      <c r="BV75" s="1">
        <v>40129</v>
      </c>
      <c r="BW75">
        <f t="shared" si="11"/>
        <v>0.27945205479452057</v>
      </c>
      <c r="BX75">
        <v>94.390625</v>
      </c>
      <c r="BY75">
        <v>94.359375</v>
      </c>
      <c r="BZ75">
        <v>94.171875</v>
      </c>
      <c r="CA75">
        <v>94.609375</v>
      </c>
      <c r="CB75">
        <v>94.421875</v>
      </c>
    </row>
    <row r="76" spans="1:80" x14ac:dyDescent="0.25">
      <c r="A76" s="1">
        <v>40220</v>
      </c>
      <c r="B76" s="1">
        <v>40119</v>
      </c>
      <c r="C76">
        <f>(A76-B76)/365</f>
        <v>0.27671232876712326</v>
      </c>
      <c r="D76">
        <v>100.453125</v>
      </c>
      <c r="E76">
        <v>100.421875</v>
      </c>
      <c r="F76">
        <v>100.4375</v>
      </c>
      <c r="G76">
        <v>100.484375</v>
      </c>
      <c r="H76">
        <v>100.484375</v>
      </c>
      <c r="J76" s="1">
        <v>40241</v>
      </c>
      <c r="K76" s="1">
        <v>40140</v>
      </c>
      <c r="L76">
        <f t="shared" si="14"/>
        <v>0.27671232876712326</v>
      </c>
      <c r="M76">
        <v>100.046875</v>
      </c>
      <c r="N76">
        <v>100.015625</v>
      </c>
      <c r="O76">
        <v>100.046875</v>
      </c>
      <c r="P76">
        <v>100.125</v>
      </c>
      <c r="Q76">
        <v>100.078125</v>
      </c>
      <c r="S76" s="1">
        <v>40227</v>
      </c>
      <c r="T76" s="1">
        <v>40126</v>
      </c>
      <c r="U76">
        <f t="shared" si="15"/>
        <v>0.27671232876712326</v>
      </c>
      <c r="V76">
        <v>99.984375</v>
      </c>
      <c r="W76">
        <v>99.953125</v>
      </c>
      <c r="X76">
        <v>100</v>
      </c>
      <c r="Y76">
        <v>100.3125</v>
      </c>
      <c r="Z76">
        <v>100.015625</v>
      </c>
      <c r="AB76" s="1">
        <v>40220</v>
      </c>
      <c r="AC76" s="1">
        <v>40119</v>
      </c>
      <c r="AD76">
        <f t="shared" si="12"/>
        <v>0.27671232876712326</v>
      </c>
      <c r="AE76">
        <v>100.546875</v>
      </c>
      <c r="AF76">
        <v>100.515625</v>
      </c>
      <c r="AG76">
        <v>100.390625</v>
      </c>
      <c r="AH76">
        <v>100.625</v>
      </c>
      <c r="AI76">
        <v>100.578125</v>
      </c>
      <c r="AK76" s="1">
        <v>40242</v>
      </c>
      <c r="AL76" s="1">
        <v>40141</v>
      </c>
      <c r="AM76">
        <f t="shared" si="13"/>
        <v>0.27671232876712326</v>
      </c>
      <c r="AN76">
        <v>99.578125</v>
      </c>
      <c r="AO76">
        <v>99.546875</v>
      </c>
      <c r="AP76">
        <v>99.453125</v>
      </c>
      <c r="AQ76">
        <v>99.625</v>
      </c>
      <c r="AR76">
        <v>99.609375</v>
      </c>
      <c r="AT76" s="1">
        <v>40220</v>
      </c>
      <c r="AU76" s="1">
        <v>40119</v>
      </c>
      <c r="AV76">
        <f t="shared" si="8"/>
        <v>0.27671232876712326</v>
      </c>
      <c r="AW76">
        <v>100.375</v>
      </c>
      <c r="AX76">
        <v>100.34375</v>
      </c>
      <c r="AY76">
        <v>100.1875</v>
      </c>
      <c r="AZ76">
        <v>100.5625</v>
      </c>
      <c r="BA76">
        <v>100.40625</v>
      </c>
      <c r="BC76" s="1">
        <v>40245</v>
      </c>
      <c r="BD76" s="1">
        <v>40142</v>
      </c>
      <c r="BE76">
        <f t="shared" si="9"/>
        <v>0.28219178082191781</v>
      </c>
      <c r="BF76">
        <v>98</v>
      </c>
      <c r="BG76">
        <v>97.96875</v>
      </c>
      <c r="BH76">
        <v>97.96875</v>
      </c>
      <c r="BI76">
        <v>98.125</v>
      </c>
      <c r="BJ76">
        <v>98.03125</v>
      </c>
      <c r="BL76" s="1">
        <v>40228</v>
      </c>
      <c r="BM76" s="1">
        <v>40127</v>
      </c>
      <c r="BN76">
        <f t="shared" si="10"/>
        <v>0.27671232876712326</v>
      </c>
      <c r="BO76">
        <v>96.796875</v>
      </c>
      <c r="BP76">
        <v>96.765625</v>
      </c>
      <c r="BQ76">
        <v>96.4375</v>
      </c>
      <c r="BR76">
        <v>96.859375</v>
      </c>
      <c r="BS76">
        <v>96.828125</v>
      </c>
      <c r="BU76" s="1">
        <v>40232</v>
      </c>
      <c r="BV76" s="1">
        <v>40129</v>
      </c>
      <c r="BW76">
        <f t="shared" si="11"/>
        <v>0.28219178082191781</v>
      </c>
      <c r="BX76">
        <v>95.875</v>
      </c>
      <c r="BY76">
        <v>95.84375</v>
      </c>
      <c r="BZ76">
        <v>94.578125</v>
      </c>
      <c r="CA76">
        <v>96</v>
      </c>
      <c r="CB76">
        <v>95.90625</v>
      </c>
    </row>
    <row r="77" spans="1:80" x14ac:dyDescent="0.25">
      <c r="A77" s="1">
        <v>40221</v>
      </c>
      <c r="B77" s="1">
        <v>40119</v>
      </c>
      <c r="C77">
        <f>(A77-B77)/365</f>
        <v>0.27945205479452057</v>
      </c>
      <c r="D77">
        <v>100.515625</v>
      </c>
      <c r="E77">
        <v>100.484375</v>
      </c>
      <c r="F77">
        <v>100.515625</v>
      </c>
      <c r="G77">
        <v>100.578125</v>
      </c>
      <c r="H77">
        <v>100.546875</v>
      </c>
      <c r="J77" s="1">
        <v>40242</v>
      </c>
      <c r="K77" s="1">
        <v>40140</v>
      </c>
      <c r="L77">
        <f t="shared" si="14"/>
        <v>0.27945205479452057</v>
      </c>
      <c r="M77">
        <v>99.96875</v>
      </c>
      <c r="N77">
        <v>99.9375</v>
      </c>
      <c r="O77">
        <v>99.953125</v>
      </c>
      <c r="P77">
        <v>100</v>
      </c>
      <c r="Q77">
        <v>100</v>
      </c>
      <c r="S77" s="1">
        <v>40228</v>
      </c>
      <c r="T77" s="1">
        <v>40126</v>
      </c>
      <c r="U77">
        <f t="shared" si="15"/>
        <v>0.27945205479452057</v>
      </c>
      <c r="V77">
        <v>100.015625</v>
      </c>
      <c r="W77">
        <v>99.984375</v>
      </c>
      <c r="X77">
        <v>99.953125</v>
      </c>
      <c r="Y77">
        <v>100.109375</v>
      </c>
      <c r="Z77">
        <v>100.046875</v>
      </c>
      <c r="AB77" s="1">
        <v>40221</v>
      </c>
      <c r="AC77" s="1">
        <v>40119</v>
      </c>
      <c r="AD77">
        <f t="shared" si="12"/>
        <v>0.27945205479452057</v>
      </c>
      <c r="AE77">
        <v>100.65625</v>
      </c>
      <c r="AF77">
        <v>100.625</v>
      </c>
      <c r="AG77">
        <v>100.625</v>
      </c>
      <c r="AH77">
        <v>100.796875</v>
      </c>
      <c r="AI77">
        <v>100.6875</v>
      </c>
      <c r="AK77" s="1">
        <v>40245</v>
      </c>
      <c r="AL77" s="1">
        <v>40141</v>
      </c>
      <c r="AM77">
        <f t="shared" si="13"/>
        <v>0.28493150684931506</v>
      </c>
      <c r="AN77">
        <v>99.4375</v>
      </c>
      <c r="AO77">
        <v>99.40625</v>
      </c>
      <c r="AP77">
        <v>99.4375</v>
      </c>
      <c r="AQ77">
        <v>99.5625</v>
      </c>
      <c r="AR77">
        <v>99.46875</v>
      </c>
      <c r="AT77" s="1">
        <v>40221</v>
      </c>
      <c r="AU77" s="1">
        <v>40119</v>
      </c>
      <c r="AV77">
        <f t="shared" si="8"/>
        <v>0.27945205479452057</v>
      </c>
      <c r="AW77">
        <v>100.578125</v>
      </c>
      <c r="AX77">
        <v>100.546875</v>
      </c>
      <c r="AY77">
        <v>100.5</v>
      </c>
      <c r="AZ77">
        <v>100.75</v>
      </c>
      <c r="BA77">
        <v>100.609375</v>
      </c>
      <c r="BC77" s="1">
        <v>40246</v>
      </c>
      <c r="BD77" s="1">
        <v>40142</v>
      </c>
      <c r="BE77">
        <f t="shared" si="9"/>
        <v>0.28493150684931506</v>
      </c>
      <c r="BF77">
        <v>98.1875</v>
      </c>
      <c r="BG77">
        <v>98.15625</v>
      </c>
      <c r="BH77">
        <v>98.09375</v>
      </c>
      <c r="BI77">
        <v>98.328125</v>
      </c>
      <c r="BJ77">
        <v>98.21875</v>
      </c>
      <c r="BL77" s="1">
        <v>40231</v>
      </c>
      <c r="BM77" s="1">
        <v>40127</v>
      </c>
      <c r="BN77">
        <f t="shared" si="10"/>
        <v>0.28493150684931506</v>
      </c>
      <c r="BO77">
        <v>96.640625</v>
      </c>
      <c r="BP77">
        <v>96.609375</v>
      </c>
      <c r="BQ77">
        <v>96.625</v>
      </c>
      <c r="BR77">
        <v>96.828125</v>
      </c>
      <c r="BS77">
        <v>96.671875</v>
      </c>
      <c r="BU77" s="1">
        <v>40233</v>
      </c>
      <c r="BV77" s="1">
        <v>40129</v>
      </c>
      <c r="BW77">
        <f t="shared" si="11"/>
        <v>0.28493150684931506</v>
      </c>
      <c r="BX77">
        <v>95.796875</v>
      </c>
      <c r="BY77">
        <v>95.765625</v>
      </c>
      <c r="BZ77">
        <v>95.578125</v>
      </c>
      <c r="CA77">
        <v>96.34375</v>
      </c>
      <c r="CB77">
        <v>95.828125</v>
      </c>
    </row>
    <row r="78" spans="1:80" x14ac:dyDescent="0.25">
      <c r="A78" s="1">
        <v>40224</v>
      </c>
      <c r="B78" s="1">
        <v>40119</v>
      </c>
      <c r="C78">
        <f>(A78-B78)/365</f>
        <v>0.28767123287671231</v>
      </c>
      <c r="D78">
        <v>100.515625</v>
      </c>
      <c r="E78">
        <v>100.484375</v>
      </c>
      <c r="F78">
        <v>100.546875</v>
      </c>
      <c r="G78">
        <v>100.546875</v>
      </c>
      <c r="H78">
        <v>100.546875</v>
      </c>
      <c r="J78" s="1">
        <v>40245</v>
      </c>
      <c r="K78" s="1">
        <v>40140</v>
      </c>
      <c r="L78">
        <f t="shared" si="14"/>
        <v>0.28767123287671231</v>
      </c>
      <c r="M78">
        <v>99.953125</v>
      </c>
      <c r="N78">
        <v>99.921875</v>
      </c>
      <c r="O78">
        <v>99.96875</v>
      </c>
      <c r="P78">
        <v>100</v>
      </c>
      <c r="Q78">
        <v>99.984375</v>
      </c>
      <c r="S78" s="1">
        <v>40231</v>
      </c>
      <c r="T78" s="1">
        <v>40126</v>
      </c>
      <c r="U78">
        <f t="shared" si="15"/>
        <v>0.28767123287671231</v>
      </c>
      <c r="V78">
        <v>100.078125</v>
      </c>
      <c r="W78">
        <v>100.046875</v>
      </c>
      <c r="X78">
        <v>100.078125</v>
      </c>
      <c r="Y78">
        <v>100.140625</v>
      </c>
      <c r="Z78">
        <v>100.109375</v>
      </c>
      <c r="AB78" s="1">
        <v>40224</v>
      </c>
      <c r="AC78" s="1">
        <v>40119</v>
      </c>
      <c r="AD78">
        <f t="shared" si="12"/>
        <v>0.28767123287671231</v>
      </c>
      <c r="AE78">
        <v>100.671875</v>
      </c>
      <c r="AF78">
        <v>100.640625</v>
      </c>
      <c r="AG78">
        <v>100.703125</v>
      </c>
      <c r="AH78">
        <v>100.703125</v>
      </c>
      <c r="AI78">
        <v>100.703125</v>
      </c>
      <c r="AK78" s="1">
        <v>40246</v>
      </c>
      <c r="AL78" s="1">
        <v>40141</v>
      </c>
      <c r="AM78">
        <f t="shared" si="13"/>
        <v>0.28767123287671231</v>
      </c>
      <c r="AN78">
        <v>99.59375</v>
      </c>
      <c r="AO78">
        <v>99.5625</v>
      </c>
      <c r="AP78">
        <v>99.515625</v>
      </c>
      <c r="AQ78">
        <v>99.6875</v>
      </c>
      <c r="AR78">
        <v>99.625</v>
      </c>
      <c r="AT78" s="1">
        <v>40224</v>
      </c>
      <c r="AU78" s="1">
        <v>40119</v>
      </c>
      <c r="AV78">
        <f t="shared" si="8"/>
        <v>0.28767123287671231</v>
      </c>
      <c r="AW78">
        <v>100.59375</v>
      </c>
      <c r="AX78">
        <v>100.5625</v>
      </c>
      <c r="AY78">
        <v>100.609375</v>
      </c>
      <c r="AZ78">
        <v>100.625</v>
      </c>
      <c r="BA78">
        <v>100.625</v>
      </c>
      <c r="BC78" s="1">
        <v>40247</v>
      </c>
      <c r="BD78" s="1">
        <v>40142</v>
      </c>
      <c r="BE78">
        <f t="shared" si="9"/>
        <v>0.28767123287671231</v>
      </c>
      <c r="BF78">
        <v>98.015625</v>
      </c>
      <c r="BG78">
        <v>97.984375</v>
      </c>
      <c r="BH78">
        <v>97.921875</v>
      </c>
      <c r="BI78">
        <v>98.140625</v>
      </c>
      <c r="BJ78">
        <v>98.046875</v>
      </c>
      <c r="BL78" s="1">
        <v>40232</v>
      </c>
      <c r="BM78" s="1">
        <v>40127</v>
      </c>
      <c r="BN78">
        <f t="shared" si="10"/>
        <v>0.28767123287671231</v>
      </c>
      <c r="BO78">
        <v>97.5</v>
      </c>
      <c r="BP78">
        <v>97.46875</v>
      </c>
      <c r="BQ78">
        <v>96.796875</v>
      </c>
      <c r="BR78">
        <v>97.578125</v>
      </c>
      <c r="BS78">
        <v>97.53125</v>
      </c>
      <c r="BU78" s="1">
        <v>40234</v>
      </c>
      <c r="BV78" s="1">
        <v>40129</v>
      </c>
      <c r="BW78">
        <f t="shared" si="11"/>
        <v>0.28767123287671231</v>
      </c>
      <c r="BX78">
        <v>96.703125</v>
      </c>
      <c r="BY78">
        <v>96.671875</v>
      </c>
      <c r="BZ78">
        <v>96.359375</v>
      </c>
      <c r="CA78">
        <v>96.78125</v>
      </c>
      <c r="CB78">
        <v>96.734375</v>
      </c>
    </row>
    <row r="79" spans="1:80" x14ac:dyDescent="0.25">
      <c r="A79" s="1">
        <v>40225</v>
      </c>
      <c r="B79" s="1">
        <v>40119</v>
      </c>
      <c r="C79">
        <f>(A79-B79)/365</f>
        <v>0.29041095890410956</v>
      </c>
      <c r="D79">
        <v>100.5625</v>
      </c>
      <c r="E79">
        <v>100.53125</v>
      </c>
      <c r="F79">
        <v>100.53125</v>
      </c>
      <c r="G79">
        <v>100.609375</v>
      </c>
      <c r="H79">
        <v>100.59375</v>
      </c>
      <c r="J79" s="1">
        <v>40246</v>
      </c>
      <c r="K79" s="1">
        <v>40140</v>
      </c>
      <c r="L79">
        <f t="shared" si="14"/>
        <v>0.29041095890410956</v>
      </c>
      <c r="M79">
        <v>99.984375</v>
      </c>
      <c r="N79">
        <v>99.953125</v>
      </c>
      <c r="O79">
        <v>99.984375</v>
      </c>
      <c r="P79">
        <v>100.0625</v>
      </c>
      <c r="Q79">
        <v>100.015625</v>
      </c>
      <c r="S79" s="1">
        <v>40232</v>
      </c>
      <c r="T79" s="1">
        <v>40126</v>
      </c>
      <c r="U79">
        <f t="shared" si="15"/>
        <v>0.29041095890410956</v>
      </c>
      <c r="V79">
        <v>100.25</v>
      </c>
      <c r="W79">
        <v>100.21875</v>
      </c>
      <c r="X79">
        <v>100.171875</v>
      </c>
      <c r="Y79">
        <v>100.296875</v>
      </c>
      <c r="Z79">
        <v>100.28125</v>
      </c>
      <c r="AB79" s="1">
        <v>40225</v>
      </c>
      <c r="AC79" s="1">
        <v>40119</v>
      </c>
      <c r="AD79">
        <f t="shared" si="12"/>
        <v>0.29041095890410956</v>
      </c>
      <c r="AE79">
        <v>100.8125</v>
      </c>
      <c r="AF79">
        <v>100.78125</v>
      </c>
      <c r="AG79">
        <v>100.5625</v>
      </c>
      <c r="AH79">
        <v>100.890625</v>
      </c>
      <c r="AI79">
        <v>100.84375</v>
      </c>
      <c r="AK79" s="1">
        <v>40247</v>
      </c>
      <c r="AL79" s="1">
        <v>40141</v>
      </c>
      <c r="AM79">
        <f t="shared" si="13"/>
        <v>0.29041095890410956</v>
      </c>
      <c r="AN79">
        <v>99.375</v>
      </c>
      <c r="AO79">
        <v>99.34375</v>
      </c>
      <c r="AP79">
        <v>99.375</v>
      </c>
      <c r="AQ79">
        <v>99.5625</v>
      </c>
      <c r="AR79">
        <v>99.40625</v>
      </c>
      <c r="AT79" s="1">
        <v>40225</v>
      </c>
      <c r="AU79" s="1">
        <v>40119</v>
      </c>
      <c r="AV79">
        <f t="shared" si="8"/>
        <v>0.29041095890410956</v>
      </c>
      <c r="AW79">
        <v>100.75</v>
      </c>
      <c r="AX79">
        <v>100.71875</v>
      </c>
      <c r="AY79">
        <v>100.375</v>
      </c>
      <c r="AZ79">
        <v>100.859375</v>
      </c>
      <c r="BA79">
        <v>100.78125</v>
      </c>
      <c r="BC79" s="1">
        <v>40248</v>
      </c>
      <c r="BD79" s="1">
        <v>40142</v>
      </c>
      <c r="BE79">
        <f t="shared" si="9"/>
        <v>0.29041095890410956</v>
      </c>
      <c r="BF79">
        <v>97.890625</v>
      </c>
      <c r="BG79">
        <v>97.859375</v>
      </c>
      <c r="BH79">
        <v>97.84375</v>
      </c>
      <c r="BI79">
        <v>98.0625</v>
      </c>
      <c r="BJ79">
        <v>97.921875</v>
      </c>
      <c r="BL79" s="1">
        <v>40233</v>
      </c>
      <c r="BM79" s="1">
        <v>40127</v>
      </c>
      <c r="BN79">
        <f t="shared" si="10"/>
        <v>0.29041095890410956</v>
      </c>
      <c r="BO79">
        <v>97.4375</v>
      </c>
      <c r="BP79">
        <v>97.40625</v>
      </c>
      <c r="BQ79">
        <v>97.359375</v>
      </c>
      <c r="BR79">
        <v>97.75</v>
      </c>
      <c r="BS79">
        <v>97.46875</v>
      </c>
      <c r="BU79" s="1">
        <v>40235</v>
      </c>
      <c r="BV79" s="1">
        <v>40129</v>
      </c>
      <c r="BW79">
        <f t="shared" si="11"/>
        <v>0.29041095890410956</v>
      </c>
      <c r="BX79">
        <v>97.015625</v>
      </c>
      <c r="BY79">
        <v>96.984375</v>
      </c>
      <c r="BZ79">
        <v>96.890625</v>
      </c>
      <c r="CA79">
        <v>97.609375</v>
      </c>
      <c r="CB79">
        <v>97.046875</v>
      </c>
    </row>
    <row r="80" spans="1:80" x14ac:dyDescent="0.25">
      <c r="A80" s="1">
        <v>40226</v>
      </c>
      <c r="B80" s="1">
        <v>40119</v>
      </c>
      <c r="C80">
        <f>(A80-B80)/365</f>
        <v>0.29315068493150687</v>
      </c>
      <c r="D80">
        <v>100.5</v>
      </c>
      <c r="E80">
        <v>100.46875</v>
      </c>
      <c r="F80">
        <v>100.484375</v>
      </c>
      <c r="G80">
        <v>100.578125</v>
      </c>
      <c r="H80">
        <v>100.53125</v>
      </c>
      <c r="J80" s="1">
        <v>40247</v>
      </c>
      <c r="K80" s="1">
        <v>40140</v>
      </c>
      <c r="L80">
        <f t="shared" si="14"/>
        <v>0.29315068493150687</v>
      </c>
      <c r="M80">
        <v>99.9375</v>
      </c>
      <c r="N80">
        <v>99.90625</v>
      </c>
      <c r="O80">
        <v>99.953125</v>
      </c>
      <c r="P80">
        <v>100</v>
      </c>
      <c r="Q80">
        <v>99.96875</v>
      </c>
      <c r="S80" s="1">
        <v>40233</v>
      </c>
      <c r="T80" s="1">
        <v>40126</v>
      </c>
      <c r="U80">
        <f t="shared" si="15"/>
        <v>0.29315068493150687</v>
      </c>
      <c r="V80">
        <v>100.265625</v>
      </c>
      <c r="W80">
        <v>100.234375</v>
      </c>
      <c r="X80">
        <v>100.234375</v>
      </c>
      <c r="Y80">
        <v>100.34375</v>
      </c>
      <c r="Z80">
        <v>100.296875</v>
      </c>
      <c r="AB80" s="1">
        <v>40226</v>
      </c>
      <c r="AC80" s="1">
        <v>40119</v>
      </c>
      <c r="AD80">
        <f t="shared" si="12"/>
        <v>0.29315068493150687</v>
      </c>
      <c r="AE80">
        <v>100.4375</v>
      </c>
      <c r="AF80">
        <v>100.40625</v>
      </c>
      <c r="AG80">
        <v>100.40625</v>
      </c>
      <c r="AH80">
        <v>100.765625</v>
      </c>
      <c r="AI80">
        <v>100.46875</v>
      </c>
      <c r="AK80" s="1">
        <v>40248</v>
      </c>
      <c r="AL80" s="1">
        <v>40141</v>
      </c>
      <c r="AM80">
        <f t="shared" si="13"/>
        <v>0.29315068493150687</v>
      </c>
      <c r="AN80">
        <v>99.203125</v>
      </c>
      <c r="AO80">
        <v>99.171875</v>
      </c>
      <c r="AP80">
        <v>99.203125</v>
      </c>
      <c r="AQ80">
        <v>99.34375</v>
      </c>
      <c r="AR80">
        <v>99.234375</v>
      </c>
      <c r="AT80" s="1">
        <v>40226</v>
      </c>
      <c r="AU80" s="1">
        <v>40119</v>
      </c>
      <c r="AV80">
        <f t="shared" si="8"/>
        <v>0.29315068493150687</v>
      </c>
      <c r="AW80">
        <v>100.203125</v>
      </c>
      <c r="AX80">
        <v>100.171875</v>
      </c>
      <c r="AY80">
        <v>100.171875</v>
      </c>
      <c r="AZ80">
        <v>100.640625</v>
      </c>
      <c r="BA80">
        <v>100.234375</v>
      </c>
      <c r="BC80" s="1">
        <v>40249</v>
      </c>
      <c r="BD80" s="1">
        <v>40142</v>
      </c>
      <c r="BE80">
        <f t="shared" si="9"/>
        <v>0.29315068493150687</v>
      </c>
      <c r="BF80">
        <v>98</v>
      </c>
      <c r="BG80">
        <v>97.96875</v>
      </c>
      <c r="BH80">
        <v>97.5625</v>
      </c>
      <c r="BI80">
        <v>98.15625</v>
      </c>
      <c r="BJ80">
        <v>98.03125</v>
      </c>
      <c r="BL80" s="1">
        <v>40234</v>
      </c>
      <c r="BM80" s="1">
        <v>40127</v>
      </c>
      <c r="BN80">
        <f t="shared" si="10"/>
        <v>0.29315068493150687</v>
      </c>
      <c r="BO80">
        <v>97.921875</v>
      </c>
      <c r="BP80">
        <v>97.890625</v>
      </c>
      <c r="BQ80">
        <v>97.75</v>
      </c>
      <c r="BR80">
        <v>98.015625</v>
      </c>
      <c r="BS80">
        <v>97.953125</v>
      </c>
      <c r="BU80" s="1">
        <v>40238</v>
      </c>
      <c r="BV80" s="1">
        <v>40129</v>
      </c>
      <c r="BW80">
        <f t="shared" si="11"/>
        <v>0.29863013698630136</v>
      </c>
      <c r="BX80">
        <v>97.015625</v>
      </c>
      <c r="BY80">
        <v>96.984375</v>
      </c>
      <c r="BZ80">
        <v>96.671875</v>
      </c>
      <c r="CA80">
        <v>97.296875</v>
      </c>
      <c r="CB80">
        <v>97.046875</v>
      </c>
    </row>
    <row r="81" spans="1:80" x14ac:dyDescent="0.25">
      <c r="A81" s="1">
        <v>40227</v>
      </c>
      <c r="B81" s="1">
        <v>40119</v>
      </c>
      <c r="C81">
        <f>(A81-B81)/365</f>
        <v>0.29589041095890412</v>
      </c>
      <c r="D81">
        <v>100.359375</v>
      </c>
      <c r="E81">
        <v>100.328125</v>
      </c>
      <c r="F81">
        <v>100.375</v>
      </c>
      <c r="G81">
        <v>100.5625</v>
      </c>
      <c r="H81">
        <v>100.390625</v>
      </c>
      <c r="J81" s="1">
        <v>40248</v>
      </c>
      <c r="K81" s="1">
        <v>40140</v>
      </c>
      <c r="L81">
        <f t="shared" si="14"/>
        <v>0.29589041095890412</v>
      </c>
      <c r="M81">
        <v>99.875</v>
      </c>
      <c r="N81">
        <v>99.84375</v>
      </c>
      <c r="O81">
        <v>99.890625</v>
      </c>
      <c r="P81">
        <v>99.9375</v>
      </c>
      <c r="Q81">
        <v>99.90625</v>
      </c>
      <c r="S81" s="1">
        <v>40234</v>
      </c>
      <c r="T81" s="1">
        <v>40126</v>
      </c>
      <c r="U81">
        <f t="shared" si="15"/>
        <v>0.29589041095890412</v>
      </c>
      <c r="V81">
        <v>100.390625</v>
      </c>
      <c r="W81">
        <v>100.359375</v>
      </c>
      <c r="X81">
        <v>100.375</v>
      </c>
      <c r="Y81">
        <v>100.453125</v>
      </c>
      <c r="Z81">
        <v>100.421875</v>
      </c>
      <c r="AB81" s="1">
        <v>40227</v>
      </c>
      <c r="AC81" s="1">
        <v>40119</v>
      </c>
      <c r="AD81">
        <f t="shared" si="12"/>
        <v>0.29589041095890412</v>
      </c>
      <c r="AE81">
        <v>100.046875</v>
      </c>
      <c r="AF81">
        <v>100.015625</v>
      </c>
      <c r="AG81">
        <v>100.03125</v>
      </c>
      <c r="AH81">
        <v>100.59375</v>
      </c>
      <c r="AI81">
        <v>100.078125</v>
      </c>
      <c r="AK81" s="1">
        <v>40249</v>
      </c>
      <c r="AL81" s="1">
        <v>40141</v>
      </c>
      <c r="AM81">
        <f t="shared" si="13"/>
        <v>0.29589041095890412</v>
      </c>
      <c r="AN81">
        <v>99.234375</v>
      </c>
      <c r="AO81">
        <v>99.203125</v>
      </c>
      <c r="AP81">
        <v>98.9375</v>
      </c>
      <c r="AQ81">
        <v>99.359375</v>
      </c>
      <c r="AR81">
        <v>99.265625</v>
      </c>
      <c r="AT81" s="1">
        <v>40227</v>
      </c>
      <c r="AU81" s="1">
        <v>40119</v>
      </c>
      <c r="AV81">
        <f t="shared" si="8"/>
        <v>0.29589041095890412</v>
      </c>
      <c r="AW81">
        <v>99.71875</v>
      </c>
      <c r="AX81">
        <v>99.6875</v>
      </c>
      <c r="AY81">
        <v>99.6875</v>
      </c>
      <c r="AZ81">
        <v>100.40625</v>
      </c>
      <c r="BA81">
        <v>99.75</v>
      </c>
      <c r="BC81" s="1">
        <v>40252</v>
      </c>
      <c r="BD81" s="1">
        <v>40142</v>
      </c>
      <c r="BE81">
        <f t="shared" si="9"/>
        <v>0.30136986301369861</v>
      </c>
      <c r="BF81">
        <v>98.015625</v>
      </c>
      <c r="BG81">
        <v>97.984375</v>
      </c>
      <c r="BH81">
        <v>97.84375</v>
      </c>
      <c r="BI81">
        <v>98.078125</v>
      </c>
      <c r="BJ81">
        <v>98.046875</v>
      </c>
      <c r="BL81" s="1">
        <v>40235</v>
      </c>
      <c r="BM81" s="1">
        <v>40127</v>
      </c>
      <c r="BN81">
        <f t="shared" si="10"/>
        <v>0.29589041095890412</v>
      </c>
      <c r="BO81">
        <v>98.0625</v>
      </c>
      <c r="BP81">
        <v>98.03125</v>
      </c>
      <c r="BQ81">
        <v>97.953125</v>
      </c>
      <c r="BR81">
        <v>98.359375</v>
      </c>
      <c r="BS81">
        <v>98.09375</v>
      </c>
      <c r="BU81" s="1">
        <v>40239</v>
      </c>
      <c r="BV81" s="1">
        <v>40129</v>
      </c>
      <c r="BW81">
        <f t="shared" si="11"/>
        <v>0.30136986301369861</v>
      </c>
      <c r="BX81">
        <v>96.890625</v>
      </c>
      <c r="BY81">
        <v>96.859375</v>
      </c>
      <c r="BZ81">
        <v>96.34375</v>
      </c>
      <c r="CA81">
        <v>97</v>
      </c>
      <c r="CB81">
        <v>96.921875</v>
      </c>
    </row>
    <row r="82" spans="1:80" x14ac:dyDescent="0.25">
      <c r="A82" s="1">
        <v>40228</v>
      </c>
      <c r="B82" s="1">
        <v>40119</v>
      </c>
      <c r="C82">
        <f>(A82-B82)/365</f>
        <v>0.29863013698630136</v>
      </c>
      <c r="D82">
        <v>100.375</v>
      </c>
      <c r="E82">
        <v>100.34375</v>
      </c>
      <c r="F82">
        <v>100.359375</v>
      </c>
      <c r="G82">
        <v>100.453125</v>
      </c>
      <c r="H82">
        <v>100.40625</v>
      </c>
      <c r="J82" s="1">
        <v>40249</v>
      </c>
      <c r="K82" s="1">
        <v>40140</v>
      </c>
      <c r="L82">
        <f t="shared" si="14"/>
        <v>0.29863013698630136</v>
      </c>
      <c r="M82">
        <v>99.859375</v>
      </c>
      <c r="N82">
        <v>99.828125</v>
      </c>
      <c r="O82">
        <v>99.8125</v>
      </c>
      <c r="P82">
        <v>99.90625</v>
      </c>
      <c r="Q82">
        <v>99.890625</v>
      </c>
      <c r="S82" s="1">
        <v>40235</v>
      </c>
      <c r="T82" s="1">
        <v>40126</v>
      </c>
      <c r="U82">
        <f t="shared" si="15"/>
        <v>0.29863013698630136</v>
      </c>
      <c r="V82">
        <v>100.4375</v>
      </c>
      <c r="W82">
        <v>100.40625</v>
      </c>
      <c r="X82">
        <v>100.390625</v>
      </c>
      <c r="Y82">
        <v>100.53125</v>
      </c>
      <c r="Z82">
        <v>100.46875</v>
      </c>
      <c r="AB82" s="1">
        <v>40228</v>
      </c>
      <c r="AC82" s="1">
        <v>40119</v>
      </c>
      <c r="AD82">
        <f t="shared" si="12"/>
        <v>0.29863013698630136</v>
      </c>
      <c r="AE82">
        <v>100.125</v>
      </c>
      <c r="AF82">
        <v>100.09375</v>
      </c>
      <c r="AG82">
        <v>99.9375</v>
      </c>
      <c r="AH82">
        <v>100.234375</v>
      </c>
      <c r="AI82">
        <v>100.15625</v>
      </c>
      <c r="AK82" s="1">
        <v>40252</v>
      </c>
      <c r="AL82" s="1">
        <v>40141</v>
      </c>
      <c r="AM82">
        <f t="shared" si="13"/>
        <v>0.30410958904109592</v>
      </c>
      <c r="AN82">
        <v>99.265625</v>
      </c>
      <c r="AO82">
        <v>99.234375</v>
      </c>
      <c r="AP82">
        <v>99.171875</v>
      </c>
      <c r="AQ82">
        <v>99.34375</v>
      </c>
      <c r="AR82">
        <v>99.296875</v>
      </c>
      <c r="AT82" s="1">
        <v>40228</v>
      </c>
      <c r="AU82" s="1">
        <v>40119</v>
      </c>
      <c r="AV82">
        <f t="shared" si="8"/>
        <v>0.29863013698630136</v>
      </c>
      <c r="AW82">
        <v>99.8125</v>
      </c>
      <c r="AX82">
        <v>99.78125</v>
      </c>
      <c r="AY82">
        <v>99.546875</v>
      </c>
      <c r="AZ82">
        <v>99.9375</v>
      </c>
      <c r="BA82">
        <v>99.84375</v>
      </c>
      <c r="BC82" s="1">
        <v>40253</v>
      </c>
      <c r="BD82" s="1">
        <v>40142</v>
      </c>
      <c r="BE82">
        <f t="shared" si="9"/>
        <v>0.30410958904109592</v>
      </c>
      <c r="BF82">
        <v>98.328125</v>
      </c>
      <c r="BG82">
        <v>98.296875</v>
      </c>
      <c r="BH82">
        <v>97.953125</v>
      </c>
      <c r="BI82">
        <v>98.4375</v>
      </c>
      <c r="BJ82">
        <v>98.359375</v>
      </c>
      <c r="BL82" s="1">
        <v>40238</v>
      </c>
      <c r="BM82" s="1">
        <v>40127</v>
      </c>
      <c r="BN82">
        <f t="shared" si="10"/>
        <v>0.30410958904109592</v>
      </c>
      <c r="BO82">
        <v>98.140625</v>
      </c>
      <c r="BP82">
        <v>98.109375</v>
      </c>
      <c r="BQ82">
        <v>98</v>
      </c>
      <c r="BR82">
        <v>98.3125</v>
      </c>
      <c r="BS82">
        <v>98.171875</v>
      </c>
      <c r="BU82" s="1">
        <v>40240</v>
      </c>
      <c r="BV82" s="1">
        <v>40129</v>
      </c>
      <c r="BW82">
        <f t="shared" si="11"/>
        <v>0.30410958904109592</v>
      </c>
      <c r="BX82">
        <v>96.609375</v>
      </c>
      <c r="BY82">
        <v>96.578125</v>
      </c>
      <c r="BZ82">
        <v>96.296875</v>
      </c>
      <c r="CA82">
        <v>96.84375</v>
      </c>
      <c r="CB82">
        <v>96.640625</v>
      </c>
    </row>
    <row r="83" spans="1:80" x14ac:dyDescent="0.25">
      <c r="A83" s="1">
        <v>40231</v>
      </c>
      <c r="B83" s="1">
        <v>40119</v>
      </c>
      <c r="C83">
        <f>(A83-B83)/365</f>
        <v>0.30684931506849317</v>
      </c>
      <c r="D83">
        <v>100.421875</v>
      </c>
      <c r="E83">
        <v>100.390625</v>
      </c>
      <c r="F83">
        <v>100.421875</v>
      </c>
      <c r="G83">
        <v>100.46875</v>
      </c>
      <c r="H83">
        <v>100.453125</v>
      </c>
      <c r="J83" s="1">
        <v>40252</v>
      </c>
      <c r="K83" s="1">
        <v>40140</v>
      </c>
      <c r="L83">
        <f t="shared" si="14"/>
        <v>0.30684931506849317</v>
      </c>
      <c r="M83">
        <v>99.875</v>
      </c>
      <c r="N83">
        <v>99.84375</v>
      </c>
      <c r="O83">
        <v>99.875</v>
      </c>
      <c r="P83">
        <v>99.921875</v>
      </c>
      <c r="Q83">
        <v>99.90625</v>
      </c>
      <c r="S83" s="1">
        <v>40238</v>
      </c>
      <c r="T83" s="1">
        <v>40126</v>
      </c>
      <c r="U83">
        <f t="shared" si="15"/>
        <v>0.30684931506849317</v>
      </c>
      <c r="V83">
        <v>100.484375</v>
      </c>
      <c r="W83">
        <v>100.453125</v>
      </c>
      <c r="X83">
        <v>100.453125</v>
      </c>
      <c r="Y83">
        <v>100.53125</v>
      </c>
      <c r="Z83">
        <v>100.515625</v>
      </c>
      <c r="AB83" s="1">
        <v>40231</v>
      </c>
      <c r="AC83" s="1">
        <v>40119</v>
      </c>
      <c r="AD83">
        <f t="shared" si="12"/>
        <v>0.30684931506849317</v>
      </c>
      <c r="AE83">
        <v>100.15625</v>
      </c>
      <c r="AF83">
        <v>100.125</v>
      </c>
      <c r="AG83">
        <v>100.125</v>
      </c>
      <c r="AH83">
        <v>100.25</v>
      </c>
      <c r="AI83">
        <v>100.1875</v>
      </c>
      <c r="AK83" s="1">
        <v>40253</v>
      </c>
      <c r="AL83" s="1">
        <v>40141</v>
      </c>
      <c r="AM83">
        <f t="shared" si="13"/>
        <v>0.30684931506849317</v>
      </c>
      <c r="AN83">
        <v>99.484375</v>
      </c>
      <c r="AO83">
        <v>99.453125</v>
      </c>
      <c r="AP83">
        <v>99.234375</v>
      </c>
      <c r="AQ83">
        <v>99.59375</v>
      </c>
      <c r="AR83">
        <v>99.515625</v>
      </c>
      <c r="AT83" s="1">
        <v>40231</v>
      </c>
      <c r="AU83" s="1">
        <v>40119</v>
      </c>
      <c r="AV83">
        <f t="shared" si="8"/>
        <v>0.30684931506849317</v>
      </c>
      <c r="AW83">
        <v>99.75</v>
      </c>
      <c r="AX83">
        <v>99.71875</v>
      </c>
      <c r="AY83">
        <v>99.75</v>
      </c>
      <c r="AZ83">
        <v>99.890625</v>
      </c>
      <c r="BA83">
        <v>99.78125</v>
      </c>
      <c r="BC83" s="1">
        <v>40254</v>
      </c>
      <c r="BD83" s="1">
        <v>40142</v>
      </c>
      <c r="BE83">
        <f t="shared" si="9"/>
        <v>0.30684931506849317</v>
      </c>
      <c r="BF83">
        <v>98.34375</v>
      </c>
      <c r="BG83">
        <v>98.3125</v>
      </c>
      <c r="BH83">
        <v>98.265625</v>
      </c>
      <c r="BI83">
        <v>98.46875</v>
      </c>
      <c r="BJ83">
        <v>98.375</v>
      </c>
      <c r="BL83" s="1">
        <v>40239</v>
      </c>
      <c r="BM83" s="1">
        <v>40127</v>
      </c>
      <c r="BN83">
        <f t="shared" si="10"/>
        <v>0.30684931506849317</v>
      </c>
      <c r="BO83">
        <v>98.171875</v>
      </c>
      <c r="BP83">
        <v>98.140625</v>
      </c>
      <c r="BQ83">
        <v>97.859375</v>
      </c>
      <c r="BR83">
        <v>98.21875</v>
      </c>
      <c r="BS83">
        <v>98.203125</v>
      </c>
      <c r="BU83" s="1">
        <v>40241</v>
      </c>
      <c r="BV83" s="1">
        <v>40129</v>
      </c>
      <c r="BW83">
        <f t="shared" si="11"/>
        <v>0.30684931506849317</v>
      </c>
      <c r="BX83">
        <v>97.046875</v>
      </c>
      <c r="BY83">
        <v>97.015625</v>
      </c>
      <c r="BZ83">
        <v>96.390625</v>
      </c>
      <c r="CA83">
        <v>97.390625</v>
      </c>
      <c r="CB83">
        <v>97.078125</v>
      </c>
    </row>
    <row r="84" spans="1:80" x14ac:dyDescent="0.25">
      <c r="A84" s="1">
        <v>40232</v>
      </c>
      <c r="B84" s="1">
        <v>40119</v>
      </c>
      <c r="C84">
        <f>(A84-B84)/365</f>
        <v>0.30958904109589042</v>
      </c>
      <c r="D84">
        <v>100.515625</v>
      </c>
      <c r="E84">
        <v>100.484375</v>
      </c>
      <c r="F84">
        <v>100.5</v>
      </c>
      <c r="G84">
        <v>100.5625</v>
      </c>
      <c r="H84">
        <v>100.546875</v>
      </c>
      <c r="J84" s="1">
        <v>40253</v>
      </c>
      <c r="K84" s="1">
        <v>40140</v>
      </c>
      <c r="L84">
        <f t="shared" si="14"/>
        <v>0.30958904109589042</v>
      </c>
      <c r="M84">
        <v>99.9375</v>
      </c>
      <c r="N84">
        <v>99.90625</v>
      </c>
      <c r="O84">
        <v>99.890625</v>
      </c>
      <c r="P84">
        <v>100</v>
      </c>
      <c r="Q84">
        <v>99.96875</v>
      </c>
      <c r="S84" s="1">
        <v>40239</v>
      </c>
      <c r="T84" s="1">
        <v>40126</v>
      </c>
      <c r="U84">
        <f t="shared" si="15"/>
        <v>0.30958904109589042</v>
      </c>
      <c r="V84">
        <v>100.515625</v>
      </c>
      <c r="W84">
        <v>100.484375</v>
      </c>
      <c r="X84">
        <v>100.421875</v>
      </c>
      <c r="Y84">
        <v>100.546875</v>
      </c>
      <c r="Z84">
        <v>100.546875</v>
      </c>
      <c r="AB84" s="1">
        <v>40232</v>
      </c>
      <c r="AC84" s="1">
        <v>40119</v>
      </c>
      <c r="AD84">
        <f t="shared" si="12"/>
        <v>0.30958904109589042</v>
      </c>
      <c r="AE84">
        <v>100.625</v>
      </c>
      <c r="AF84">
        <v>100.59375</v>
      </c>
      <c r="AG84">
        <v>100.296875</v>
      </c>
      <c r="AH84">
        <v>100.65625</v>
      </c>
      <c r="AI84">
        <v>100.65625</v>
      </c>
      <c r="AK84" s="1">
        <v>40254</v>
      </c>
      <c r="AL84" s="1">
        <v>40141</v>
      </c>
      <c r="AM84">
        <f t="shared" si="13"/>
        <v>0.30958904109589042</v>
      </c>
      <c r="AN84">
        <v>99.421875</v>
      </c>
      <c r="AO84">
        <v>99.390625</v>
      </c>
      <c r="AP84">
        <v>99.375</v>
      </c>
      <c r="AQ84">
        <v>99.53125</v>
      </c>
      <c r="AR84">
        <v>99.453125</v>
      </c>
      <c r="AT84" s="1">
        <v>40232</v>
      </c>
      <c r="AU84" s="1">
        <v>40119</v>
      </c>
      <c r="AV84">
        <f t="shared" si="8"/>
        <v>0.30958904109589042</v>
      </c>
      <c r="AW84">
        <v>100.453125</v>
      </c>
      <c r="AX84">
        <v>100.421875</v>
      </c>
      <c r="AY84">
        <v>99.921875</v>
      </c>
      <c r="AZ84">
        <v>100.5</v>
      </c>
      <c r="BA84">
        <v>100.484375</v>
      </c>
      <c r="BC84" s="1">
        <v>40255</v>
      </c>
      <c r="BD84" s="1">
        <v>40142</v>
      </c>
      <c r="BE84">
        <f t="shared" si="9"/>
        <v>0.30958904109589042</v>
      </c>
      <c r="BF84">
        <v>98.0625</v>
      </c>
      <c r="BG84">
        <v>98.03125</v>
      </c>
      <c r="BH84">
        <v>98.078125</v>
      </c>
      <c r="BI84">
        <v>98.484375</v>
      </c>
      <c r="BJ84">
        <v>98.09375</v>
      </c>
      <c r="BL84" s="1">
        <v>40240</v>
      </c>
      <c r="BM84" s="1">
        <v>40127</v>
      </c>
      <c r="BN84">
        <f t="shared" si="10"/>
        <v>0.30958904109589042</v>
      </c>
      <c r="BO84">
        <v>98.09375</v>
      </c>
      <c r="BP84">
        <v>98.0625</v>
      </c>
      <c r="BQ84">
        <v>97.84375</v>
      </c>
      <c r="BR84">
        <v>98.140625</v>
      </c>
      <c r="BS84">
        <v>98.125</v>
      </c>
      <c r="BU84" s="1">
        <v>40242</v>
      </c>
      <c r="BV84" s="1">
        <v>40129</v>
      </c>
      <c r="BW84">
        <f t="shared" si="11"/>
        <v>0.30958904109589042</v>
      </c>
      <c r="BX84">
        <v>95.671875</v>
      </c>
      <c r="BY84">
        <v>95.640625</v>
      </c>
      <c r="BZ84">
        <v>95.59375</v>
      </c>
      <c r="CA84">
        <v>96.484375</v>
      </c>
      <c r="CB84">
        <v>95.703125</v>
      </c>
    </row>
    <row r="85" spans="1:80" x14ac:dyDescent="0.25">
      <c r="A85" s="1">
        <v>40233</v>
      </c>
      <c r="B85" s="1">
        <v>40119</v>
      </c>
      <c r="C85">
        <f>(A85-B85)/365</f>
        <v>0.31232876712328766</v>
      </c>
      <c r="D85">
        <v>100.53125</v>
      </c>
      <c r="E85">
        <v>100.5</v>
      </c>
      <c r="F85">
        <v>100.53125</v>
      </c>
      <c r="G85">
        <v>100.59375</v>
      </c>
      <c r="H85">
        <v>100.5625</v>
      </c>
      <c r="J85" s="1">
        <v>40254</v>
      </c>
      <c r="K85" s="1">
        <v>40140</v>
      </c>
      <c r="L85">
        <f t="shared" si="14"/>
        <v>0.31232876712328766</v>
      </c>
      <c r="M85">
        <v>99.921875</v>
      </c>
      <c r="N85">
        <v>99.890625</v>
      </c>
      <c r="O85">
        <v>99.9375</v>
      </c>
      <c r="P85">
        <v>99.96875</v>
      </c>
      <c r="Q85">
        <v>99.953125</v>
      </c>
      <c r="S85" s="1">
        <v>40240</v>
      </c>
      <c r="T85" s="1">
        <v>40126</v>
      </c>
      <c r="U85">
        <f t="shared" si="15"/>
        <v>0.31232876712328766</v>
      </c>
      <c r="V85">
        <v>100.46875</v>
      </c>
      <c r="W85">
        <v>100.4375</v>
      </c>
      <c r="X85">
        <v>100.421875</v>
      </c>
      <c r="Y85">
        <v>100.515625</v>
      </c>
      <c r="Z85">
        <v>100.5</v>
      </c>
      <c r="AB85" s="1">
        <v>40233</v>
      </c>
      <c r="AC85" s="1">
        <v>40119</v>
      </c>
      <c r="AD85">
        <f t="shared" si="12"/>
        <v>0.31232876712328766</v>
      </c>
      <c r="AE85">
        <v>100.578125</v>
      </c>
      <c r="AF85">
        <v>100.546875</v>
      </c>
      <c r="AG85">
        <v>100.53125</v>
      </c>
      <c r="AH85">
        <v>100.765625</v>
      </c>
      <c r="AI85">
        <v>100.609375</v>
      </c>
      <c r="AK85" s="1">
        <v>40255</v>
      </c>
      <c r="AL85" s="1">
        <v>40141</v>
      </c>
      <c r="AM85">
        <f t="shared" si="13"/>
        <v>0.31232876712328766</v>
      </c>
      <c r="AN85">
        <v>99.1875</v>
      </c>
      <c r="AO85">
        <v>99.15625</v>
      </c>
      <c r="AP85">
        <v>99.21875</v>
      </c>
      <c r="AQ85">
        <v>99.5</v>
      </c>
      <c r="AR85">
        <v>99.21875</v>
      </c>
      <c r="AT85" s="1">
        <v>40233</v>
      </c>
      <c r="AU85" s="1">
        <v>40119</v>
      </c>
      <c r="AV85">
        <f t="shared" si="8"/>
        <v>0.31232876712328766</v>
      </c>
      <c r="AW85">
        <v>100.421875</v>
      </c>
      <c r="AX85">
        <v>100.390625</v>
      </c>
      <c r="AY85">
        <v>100.34375</v>
      </c>
      <c r="AZ85">
        <v>100.671875</v>
      </c>
      <c r="BA85">
        <v>100.453125</v>
      </c>
      <c r="BC85" s="1">
        <v>40256</v>
      </c>
      <c r="BD85" s="1">
        <v>40142</v>
      </c>
      <c r="BE85">
        <f t="shared" si="9"/>
        <v>0.31232876712328766</v>
      </c>
      <c r="BF85">
        <v>97.90625</v>
      </c>
      <c r="BG85">
        <v>97.875</v>
      </c>
      <c r="BH85">
        <v>97.859375</v>
      </c>
      <c r="BI85">
        <v>98.21875</v>
      </c>
      <c r="BJ85">
        <v>97.9375</v>
      </c>
      <c r="BL85" s="1">
        <v>40241</v>
      </c>
      <c r="BM85" s="1">
        <v>40127</v>
      </c>
      <c r="BN85">
        <f t="shared" si="10"/>
        <v>0.31232876712328766</v>
      </c>
      <c r="BO85">
        <v>98.234375</v>
      </c>
      <c r="BP85">
        <v>98.203125</v>
      </c>
      <c r="BQ85">
        <v>97.890625</v>
      </c>
      <c r="BR85">
        <v>98.359375</v>
      </c>
      <c r="BS85">
        <v>98.265625</v>
      </c>
      <c r="BU85" s="1">
        <v>40245</v>
      </c>
      <c r="BV85" s="1">
        <v>40129</v>
      </c>
      <c r="BW85">
        <f t="shared" si="11"/>
        <v>0.31780821917808222</v>
      </c>
      <c r="BX85">
        <v>95.015625</v>
      </c>
      <c r="BY85">
        <v>94.984375</v>
      </c>
      <c r="BZ85">
        <v>95.015625</v>
      </c>
      <c r="CA85">
        <v>95.421875</v>
      </c>
      <c r="CB85">
        <v>95.046875</v>
      </c>
    </row>
    <row r="86" spans="1:80" x14ac:dyDescent="0.25">
      <c r="A86" s="1">
        <v>40234</v>
      </c>
      <c r="B86" s="1">
        <v>40119</v>
      </c>
      <c r="C86">
        <f>(A86-B86)/365</f>
        <v>0.31506849315068491</v>
      </c>
      <c r="D86">
        <v>100.609375</v>
      </c>
      <c r="E86">
        <v>100.578125</v>
      </c>
      <c r="F86">
        <v>100.59375</v>
      </c>
      <c r="G86">
        <v>100.640625</v>
      </c>
      <c r="H86">
        <v>100.640625</v>
      </c>
      <c r="J86" s="1">
        <v>40255</v>
      </c>
      <c r="K86" s="1">
        <v>40140</v>
      </c>
      <c r="L86">
        <f t="shared" si="14"/>
        <v>0.31506849315068491</v>
      </c>
      <c r="M86">
        <v>99.859375</v>
      </c>
      <c r="N86">
        <v>99.828125</v>
      </c>
      <c r="O86">
        <v>99.875</v>
      </c>
      <c r="P86">
        <v>99.96875</v>
      </c>
      <c r="Q86">
        <v>99.890625</v>
      </c>
      <c r="S86" s="1">
        <v>40241</v>
      </c>
      <c r="T86" s="1">
        <v>40126</v>
      </c>
      <c r="U86">
        <f t="shared" si="15"/>
        <v>0.31506849315068491</v>
      </c>
      <c r="V86">
        <v>100.375</v>
      </c>
      <c r="W86">
        <v>100.34375</v>
      </c>
      <c r="X86">
        <v>100.359375</v>
      </c>
      <c r="Y86">
        <v>100.484375</v>
      </c>
      <c r="Z86">
        <v>100.40625</v>
      </c>
      <c r="AB86" s="1">
        <v>40234</v>
      </c>
      <c r="AC86" s="1">
        <v>40119</v>
      </c>
      <c r="AD86">
        <f t="shared" si="12"/>
        <v>0.31506849315068491</v>
      </c>
      <c r="AE86">
        <v>100.890625</v>
      </c>
      <c r="AF86">
        <v>100.859375</v>
      </c>
      <c r="AG86">
        <v>100.8125</v>
      </c>
      <c r="AH86">
        <v>100.953125</v>
      </c>
      <c r="AI86">
        <v>100.921875</v>
      </c>
      <c r="AK86" s="1">
        <v>40256</v>
      </c>
      <c r="AL86" s="1">
        <v>40141</v>
      </c>
      <c r="AM86">
        <f t="shared" si="13"/>
        <v>0.31506849315068491</v>
      </c>
      <c r="AN86">
        <v>99</v>
      </c>
      <c r="AO86">
        <v>98.96875</v>
      </c>
      <c r="AP86">
        <v>99.015625</v>
      </c>
      <c r="AQ86">
        <v>99.234375</v>
      </c>
      <c r="AR86">
        <v>99.03125</v>
      </c>
      <c r="AT86" s="1">
        <v>40234</v>
      </c>
      <c r="AU86" s="1">
        <v>40119</v>
      </c>
      <c r="AV86">
        <f t="shared" si="8"/>
        <v>0.31506849315068491</v>
      </c>
      <c r="AW86">
        <v>100.875</v>
      </c>
      <c r="AX86">
        <v>100.84375</v>
      </c>
      <c r="AY86">
        <v>100.75</v>
      </c>
      <c r="AZ86">
        <v>100.9375</v>
      </c>
      <c r="BA86">
        <v>100.90625</v>
      </c>
      <c r="BC86" s="1">
        <v>40259</v>
      </c>
      <c r="BD86" s="1">
        <v>40142</v>
      </c>
      <c r="BE86">
        <f t="shared" si="9"/>
        <v>0.32054794520547947</v>
      </c>
      <c r="BF86">
        <v>98.21875</v>
      </c>
      <c r="BG86">
        <v>98.1875</v>
      </c>
      <c r="BH86">
        <v>98.015625</v>
      </c>
      <c r="BI86">
        <v>98.28125</v>
      </c>
      <c r="BJ86">
        <v>98.25</v>
      </c>
      <c r="BL86" s="1">
        <v>40242</v>
      </c>
      <c r="BM86" s="1">
        <v>40127</v>
      </c>
      <c r="BN86">
        <f t="shared" si="10"/>
        <v>0.31506849315068491</v>
      </c>
      <c r="BO86">
        <v>97.609375</v>
      </c>
      <c r="BP86">
        <v>97.578125</v>
      </c>
      <c r="BQ86">
        <v>97.5</v>
      </c>
      <c r="BR86">
        <v>97.859375</v>
      </c>
      <c r="BS86">
        <v>97.640625</v>
      </c>
      <c r="BU86" s="1">
        <v>40246</v>
      </c>
      <c r="BV86" s="1">
        <v>40129</v>
      </c>
      <c r="BW86">
        <f t="shared" si="11"/>
        <v>0.32054794520547947</v>
      </c>
      <c r="BX86">
        <v>95.171875</v>
      </c>
      <c r="BY86">
        <v>95.140625</v>
      </c>
      <c r="BZ86">
        <v>94.765625</v>
      </c>
      <c r="CA86">
        <v>95.5625</v>
      </c>
      <c r="CB86">
        <v>95.203125</v>
      </c>
    </row>
    <row r="87" spans="1:80" x14ac:dyDescent="0.25">
      <c r="A87" s="1">
        <v>40235</v>
      </c>
      <c r="B87" s="1">
        <v>40119</v>
      </c>
      <c r="C87">
        <f>(A87-B87)/365</f>
        <v>0.31780821917808222</v>
      </c>
      <c r="D87">
        <v>100.609375</v>
      </c>
      <c r="E87">
        <v>100.578125</v>
      </c>
      <c r="F87">
        <v>100.609375</v>
      </c>
      <c r="G87">
        <v>100.671875</v>
      </c>
      <c r="H87">
        <v>100.640625</v>
      </c>
      <c r="J87" s="1">
        <v>40256</v>
      </c>
      <c r="K87" s="1">
        <v>40140</v>
      </c>
      <c r="L87">
        <f t="shared" si="14"/>
        <v>0.31780821917808222</v>
      </c>
      <c r="M87">
        <v>99.78125</v>
      </c>
      <c r="N87">
        <v>99.75</v>
      </c>
      <c r="O87">
        <v>99.8125</v>
      </c>
      <c r="P87">
        <v>99.875</v>
      </c>
      <c r="Q87">
        <v>99.8125</v>
      </c>
      <c r="S87" s="1">
        <v>40242</v>
      </c>
      <c r="T87" s="1">
        <v>40126</v>
      </c>
      <c r="U87">
        <f t="shared" si="15"/>
        <v>0.31780821917808222</v>
      </c>
      <c r="V87">
        <v>100.25</v>
      </c>
      <c r="W87">
        <v>100.21875</v>
      </c>
      <c r="X87">
        <v>100.1875</v>
      </c>
      <c r="Y87">
        <v>100.296875</v>
      </c>
      <c r="Z87">
        <v>100.28125</v>
      </c>
      <c r="AB87" s="1">
        <v>40235</v>
      </c>
      <c r="AC87" s="1">
        <v>40119</v>
      </c>
      <c r="AD87">
        <f t="shared" si="12"/>
        <v>0.31780821917808222</v>
      </c>
      <c r="AE87">
        <v>100.984375</v>
      </c>
      <c r="AF87">
        <v>100.953125</v>
      </c>
      <c r="AG87">
        <v>100.90625</v>
      </c>
      <c r="AH87">
        <v>101.15625</v>
      </c>
      <c r="AI87">
        <v>101.015625</v>
      </c>
      <c r="AK87" s="1">
        <v>40259</v>
      </c>
      <c r="AL87" s="1">
        <v>40141</v>
      </c>
      <c r="AM87">
        <f t="shared" si="13"/>
        <v>0.32328767123287672</v>
      </c>
      <c r="AN87">
        <v>99.21875</v>
      </c>
      <c r="AO87">
        <v>99.1875</v>
      </c>
      <c r="AP87">
        <v>99.109375</v>
      </c>
      <c r="AQ87">
        <v>99.296875</v>
      </c>
      <c r="AR87">
        <v>99.25</v>
      </c>
      <c r="AT87" s="1">
        <v>40235</v>
      </c>
      <c r="AU87" s="1">
        <v>40119</v>
      </c>
      <c r="AV87">
        <f t="shared" si="8"/>
        <v>0.31780821917808222</v>
      </c>
      <c r="AW87">
        <v>100.953125</v>
      </c>
      <c r="AX87">
        <v>100.921875</v>
      </c>
      <c r="AY87">
        <v>100.859375</v>
      </c>
      <c r="AZ87">
        <v>101.15625</v>
      </c>
      <c r="BA87">
        <v>100.984375</v>
      </c>
      <c r="BC87" s="1">
        <v>40260</v>
      </c>
      <c r="BD87" s="1">
        <v>40142</v>
      </c>
      <c r="BE87">
        <f t="shared" si="9"/>
        <v>0.32328767123287672</v>
      </c>
      <c r="BF87">
        <v>98.140625</v>
      </c>
      <c r="BG87">
        <v>98.109375</v>
      </c>
      <c r="BH87">
        <v>98.140625</v>
      </c>
      <c r="BI87">
        <v>98.359375</v>
      </c>
      <c r="BJ87">
        <v>98.171875</v>
      </c>
      <c r="BL87" s="1">
        <v>40245</v>
      </c>
      <c r="BM87" s="1">
        <v>40127</v>
      </c>
      <c r="BN87">
        <f t="shared" si="10"/>
        <v>0.32328767123287672</v>
      </c>
      <c r="BO87">
        <v>97.34375</v>
      </c>
      <c r="BP87">
        <v>97.3125</v>
      </c>
      <c r="BQ87">
        <v>97.28125</v>
      </c>
      <c r="BR87">
        <v>97.484375</v>
      </c>
      <c r="BS87">
        <v>97.375</v>
      </c>
      <c r="BU87" s="1">
        <v>40247</v>
      </c>
      <c r="BV87" s="1">
        <v>40129</v>
      </c>
      <c r="BW87">
        <f t="shared" si="11"/>
        <v>0.32328767123287672</v>
      </c>
      <c r="BX87">
        <v>94.9375</v>
      </c>
      <c r="BY87">
        <v>94.90625</v>
      </c>
      <c r="BZ87">
        <v>94.53125</v>
      </c>
      <c r="CA87">
        <v>95.09375</v>
      </c>
      <c r="CB87">
        <v>94.96875</v>
      </c>
    </row>
    <row r="88" spans="1:80" x14ac:dyDescent="0.25">
      <c r="A88" s="1">
        <v>40238</v>
      </c>
      <c r="B88" s="1">
        <v>40119</v>
      </c>
      <c r="C88">
        <f>(A88-B88)/365</f>
        <v>0.32602739726027397</v>
      </c>
      <c r="D88">
        <v>100.625</v>
      </c>
      <c r="E88">
        <v>100.59375</v>
      </c>
      <c r="F88">
        <v>100.640625</v>
      </c>
      <c r="G88">
        <v>100.671875</v>
      </c>
      <c r="H88">
        <v>100.65625</v>
      </c>
      <c r="J88" s="1">
        <v>40259</v>
      </c>
      <c r="K88" s="1">
        <v>40140</v>
      </c>
      <c r="L88">
        <f t="shared" si="14"/>
        <v>0.32602739726027397</v>
      </c>
      <c r="M88">
        <v>99.828125</v>
      </c>
      <c r="N88">
        <v>99.796875</v>
      </c>
      <c r="O88">
        <v>99.84375</v>
      </c>
      <c r="P88">
        <v>99.890625</v>
      </c>
      <c r="Q88">
        <v>99.859375</v>
      </c>
      <c r="S88" s="1">
        <v>40245</v>
      </c>
      <c r="T88" s="1">
        <v>40126</v>
      </c>
      <c r="U88">
        <f t="shared" si="15"/>
        <v>0.32602739726027397</v>
      </c>
      <c r="V88">
        <v>100.25</v>
      </c>
      <c r="W88">
        <v>100.21875</v>
      </c>
      <c r="X88">
        <v>100.21875</v>
      </c>
      <c r="Y88">
        <v>100.296875</v>
      </c>
      <c r="Z88">
        <v>100.28125</v>
      </c>
      <c r="AB88" s="1">
        <v>40238</v>
      </c>
      <c r="AC88" s="1">
        <v>40119</v>
      </c>
      <c r="AD88">
        <f t="shared" si="12"/>
        <v>0.32602739726027397</v>
      </c>
      <c r="AE88">
        <v>101.0625</v>
      </c>
      <c r="AF88">
        <v>101.03125</v>
      </c>
      <c r="AG88">
        <v>101.015625</v>
      </c>
      <c r="AH88">
        <v>101.15625</v>
      </c>
      <c r="AI88">
        <v>101.09375</v>
      </c>
      <c r="AK88" s="1">
        <v>40260</v>
      </c>
      <c r="AL88" s="1">
        <v>40141</v>
      </c>
      <c r="AM88">
        <f t="shared" si="13"/>
        <v>0.32602739726027397</v>
      </c>
      <c r="AN88">
        <v>99.1875</v>
      </c>
      <c r="AO88">
        <v>99.15625</v>
      </c>
      <c r="AP88">
        <v>99.203125</v>
      </c>
      <c r="AQ88">
        <v>99.375</v>
      </c>
      <c r="AR88">
        <v>99.21875</v>
      </c>
      <c r="AT88" s="1">
        <v>40238</v>
      </c>
      <c r="AU88" s="1">
        <v>40119</v>
      </c>
      <c r="AV88">
        <f t="shared" si="8"/>
        <v>0.32602739726027397</v>
      </c>
      <c r="AW88">
        <v>101.015625</v>
      </c>
      <c r="AX88">
        <v>100.984375</v>
      </c>
      <c r="AY88">
        <v>100.9375</v>
      </c>
      <c r="AZ88">
        <v>101.125</v>
      </c>
      <c r="BA88">
        <v>101.046875</v>
      </c>
      <c r="BC88" s="1">
        <v>40261</v>
      </c>
      <c r="BD88" s="1">
        <v>40142</v>
      </c>
      <c r="BE88">
        <f t="shared" si="9"/>
        <v>0.32602739726027397</v>
      </c>
      <c r="BF88">
        <v>97.078125</v>
      </c>
      <c r="BG88">
        <v>97.046875</v>
      </c>
      <c r="BH88">
        <v>97.09375</v>
      </c>
      <c r="BI88">
        <v>97.859375</v>
      </c>
      <c r="BJ88">
        <v>97.109375</v>
      </c>
      <c r="BL88" s="1">
        <v>40246</v>
      </c>
      <c r="BM88" s="1">
        <v>40127</v>
      </c>
      <c r="BN88">
        <f t="shared" si="10"/>
        <v>0.32602739726027397</v>
      </c>
      <c r="BO88">
        <v>97.484375</v>
      </c>
      <c r="BP88">
        <v>97.453125</v>
      </c>
      <c r="BQ88">
        <v>97.359375</v>
      </c>
      <c r="BR88">
        <v>97.6875</v>
      </c>
      <c r="BS88">
        <v>97.515625</v>
      </c>
      <c r="BU88" s="1">
        <v>40248</v>
      </c>
      <c r="BV88" s="1">
        <v>40129</v>
      </c>
      <c r="BW88">
        <f t="shared" si="11"/>
        <v>0.32602739726027397</v>
      </c>
      <c r="BX88">
        <v>95.28125</v>
      </c>
      <c r="BY88">
        <v>95.25</v>
      </c>
      <c r="BZ88">
        <v>94.609375</v>
      </c>
      <c r="CA88">
        <v>95.546875</v>
      </c>
      <c r="CB88">
        <v>95.3125</v>
      </c>
    </row>
    <row r="89" spans="1:80" x14ac:dyDescent="0.25">
      <c r="A89" s="1">
        <v>40239</v>
      </c>
      <c r="B89" s="1">
        <v>40119</v>
      </c>
      <c r="C89">
        <f>(A89-B89)/365</f>
        <v>0.32876712328767121</v>
      </c>
      <c r="D89">
        <v>100.640625</v>
      </c>
      <c r="E89">
        <v>100.609375</v>
      </c>
      <c r="F89">
        <v>100.625</v>
      </c>
      <c r="G89">
        <v>100.671875</v>
      </c>
      <c r="H89">
        <v>100.671875</v>
      </c>
      <c r="J89" s="1">
        <v>40260</v>
      </c>
      <c r="K89" s="1">
        <v>40140</v>
      </c>
      <c r="L89">
        <f t="shared" si="14"/>
        <v>0.32876712328767121</v>
      </c>
      <c r="M89">
        <v>99.8125</v>
      </c>
      <c r="N89">
        <v>99.78125</v>
      </c>
      <c r="O89">
        <v>99.84375</v>
      </c>
      <c r="P89">
        <v>99.90625</v>
      </c>
      <c r="Q89">
        <v>99.84375</v>
      </c>
      <c r="S89" s="1">
        <v>40246</v>
      </c>
      <c r="T89" s="1">
        <v>40126</v>
      </c>
      <c r="U89">
        <f t="shared" si="15"/>
        <v>0.32876712328767121</v>
      </c>
      <c r="V89">
        <v>100.328125</v>
      </c>
      <c r="W89">
        <v>100.296875</v>
      </c>
      <c r="X89">
        <v>100.28125</v>
      </c>
      <c r="Y89">
        <v>100.390625</v>
      </c>
      <c r="Z89">
        <v>100.359375</v>
      </c>
      <c r="AB89" s="1">
        <v>40239</v>
      </c>
      <c r="AC89" s="1">
        <v>40119</v>
      </c>
      <c r="AD89">
        <f t="shared" si="12"/>
        <v>0.32876712328767121</v>
      </c>
      <c r="AE89">
        <v>101.15625</v>
      </c>
      <c r="AF89">
        <v>101.125</v>
      </c>
      <c r="AG89">
        <v>100.953125</v>
      </c>
      <c r="AH89">
        <v>101.1875</v>
      </c>
      <c r="AI89">
        <v>101.1875</v>
      </c>
      <c r="AK89" s="1">
        <v>40261</v>
      </c>
      <c r="AL89" s="1">
        <v>40141</v>
      </c>
      <c r="AM89">
        <f t="shared" si="13"/>
        <v>0.32876712328767121</v>
      </c>
      <c r="AN89">
        <v>98.4375</v>
      </c>
      <c r="AO89">
        <v>98.40625</v>
      </c>
      <c r="AP89">
        <v>98.421875</v>
      </c>
      <c r="AQ89">
        <v>99.015625</v>
      </c>
      <c r="AR89">
        <v>98.46875</v>
      </c>
      <c r="AT89" s="1">
        <v>40239</v>
      </c>
      <c r="AU89" s="1">
        <v>40119</v>
      </c>
      <c r="AV89">
        <f t="shared" si="8"/>
        <v>0.32876712328767121</v>
      </c>
      <c r="AW89">
        <v>101.0625</v>
      </c>
      <c r="AX89">
        <v>101.03125</v>
      </c>
      <c r="AY89">
        <v>100.796875</v>
      </c>
      <c r="AZ89">
        <v>101.125</v>
      </c>
      <c r="BA89">
        <v>101.09375</v>
      </c>
      <c r="BC89" s="1">
        <v>40262</v>
      </c>
      <c r="BD89" s="1">
        <v>40142</v>
      </c>
      <c r="BE89">
        <f t="shared" si="9"/>
        <v>0.32876712328767121</v>
      </c>
      <c r="BF89">
        <v>96.890625</v>
      </c>
      <c r="BG89">
        <v>96.859375</v>
      </c>
      <c r="BH89">
        <v>96.59375</v>
      </c>
      <c r="BI89">
        <v>97.1875</v>
      </c>
      <c r="BJ89">
        <v>96.921875</v>
      </c>
      <c r="BL89" s="1">
        <v>40247</v>
      </c>
      <c r="BM89" s="1">
        <v>40127</v>
      </c>
      <c r="BN89">
        <f t="shared" si="10"/>
        <v>0.32876712328767121</v>
      </c>
      <c r="BO89">
        <v>97.34375</v>
      </c>
      <c r="BP89">
        <v>97.3125</v>
      </c>
      <c r="BQ89">
        <v>97.171875</v>
      </c>
      <c r="BR89">
        <v>97.421875</v>
      </c>
      <c r="BS89">
        <v>97.375</v>
      </c>
      <c r="BU89" s="1">
        <v>40249</v>
      </c>
      <c r="BV89" s="1">
        <v>40129</v>
      </c>
      <c r="BW89">
        <f t="shared" si="11"/>
        <v>0.32876712328767121</v>
      </c>
      <c r="BX89">
        <v>95.921875</v>
      </c>
      <c r="BY89">
        <v>95.890625</v>
      </c>
      <c r="BZ89">
        <v>94.78125</v>
      </c>
      <c r="CA89">
        <v>96.140625</v>
      </c>
      <c r="CB89">
        <v>95.953125</v>
      </c>
    </row>
    <row r="90" spans="1:80" x14ac:dyDescent="0.25">
      <c r="A90" s="1">
        <v>40240</v>
      </c>
      <c r="B90" s="1">
        <v>40119</v>
      </c>
      <c r="C90">
        <f>(A90-B90)/365</f>
        <v>0.33150684931506852</v>
      </c>
      <c r="D90">
        <v>100.59375</v>
      </c>
      <c r="E90">
        <v>100.5625</v>
      </c>
      <c r="F90">
        <v>100.59375</v>
      </c>
      <c r="G90">
        <v>100.640625</v>
      </c>
      <c r="H90">
        <v>100.625</v>
      </c>
      <c r="J90" s="1">
        <v>40261</v>
      </c>
      <c r="K90" s="1">
        <v>40140</v>
      </c>
      <c r="L90">
        <f t="shared" si="14"/>
        <v>0.33150684931506852</v>
      </c>
      <c r="M90">
        <v>99.71875</v>
      </c>
      <c r="N90">
        <v>99.6875</v>
      </c>
      <c r="O90">
        <v>99.71875</v>
      </c>
      <c r="P90">
        <v>99.828125</v>
      </c>
      <c r="Q90">
        <v>99.75</v>
      </c>
      <c r="S90" s="1">
        <v>40247</v>
      </c>
      <c r="T90" s="1">
        <v>40126</v>
      </c>
      <c r="U90">
        <f t="shared" si="15"/>
        <v>0.33150684931506852</v>
      </c>
      <c r="V90">
        <v>100.21875</v>
      </c>
      <c r="W90">
        <v>100.1875</v>
      </c>
      <c r="X90">
        <v>100.21875</v>
      </c>
      <c r="Y90">
        <v>100.328125</v>
      </c>
      <c r="Z90">
        <v>100.25</v>
      </c>
      <c r="AB90" s="1">
        <v>40240</v>
      </c>
      <c r="AC90" s="1">
        <v>40119</v>
      </c>
      <c r="AD90">
        <f t="shared" si="12"/>
        <v>0.33150684931506852</v>
      </c>
      <c r="AE90">
        <v>101.140625</v>
      </c>
      <c r="AF90">
        <v>101.109375</v>
      </c>
      <c r="AG90">
        <v>101</v>
      </c>
      <c r="AH90">
        <v>101.171875</v>
      </c>
      <c r="AI90">
        <v>101.171875</v>
      </c>
      <c r="AK90" s="1">
        <v>40262</v>
      </c>
      <c r="AL90" s="1">
        <v>40141</v>
      </c>
      <c r="AM90">
        <f t="shared" si="13"/>
        <v>0.33150684931506852</v>
      </c>
      <c r="AN90">
        <v>98.390625</v>
      </c>
      <c r="AO90">
        <v>98.359375</v>
      </c>
      <c r="AP90">
        <v>98.203125</v>
      </c>
      <c r="AQ90">
        <v>98.578125</v>
      </c>
      <c r="AR90">
        <v>98.421875</v>
      </c>
      <c r="AT90" s="1">
        <v>40240</v>
      </c>
      <c r="AU90" s="1">
        <v>40119</v>
      </c>
      <c r="AV90">
        <f t="shared" si="8"/>
        <v>0.33150684931506852</v>
      </c>
      <c r="AW90">
        <v>101.046875</v>
      </c>
      <c r="AX90">
        <v>101.015625</v>
      </c>
      <c r="AY90">
        <v>100.828125</v>
      </c>
      <c r="AZ90">
        <v>101.09375</v>
      </c>
      <c r="BA90">
        <v>101.078125</v>
      </c>
      <c r="BC90" s="1">
        <v>40263</v>
      </c>
      <c r="BD90" s="1">
        <v>40142</v>
      </c>
      <c r="BE90">
        <f t="shared" si="9"/>
        <v>0.33150684931506852</v>
      </c>
      <c r="BF90">
        <v>97.0625</v>
      </c>
      <c r="BG90">
        <v>97.03125</v>
      </c>
      <c r="BH90">
        <v>96.765625</v>
      </c>
      <c r="BI90">
        <v>97.125</v>
      </c>
      <c r="BJ90">
        <v>97.09375</v>
      </c>
      <c r="BL90" s="1">
        <v>40248</v>
      </c>
      <c r="BM90" s="1">
        <v>40127</v>
      </c>
      <c r="BN90">
        <f t="shared" si="10"/>
        <v>0.33150684931506852</v>
      </c>
      <c r="BO90">
        <v>97.28125</v>
      </c>
      <c r="BP90">
        <v>97.25</v>
      </c>
      <c r="BQ90">
        <v>97.15625</v>
      </c>
      <c r="BR90">
        <v>97.5</v>
      </c>
      <c r="BS90">
        <v>97.3125</v>
      </c>
      <c r="BU90" s="1">
        <v>40252</v>
      </c>
      <c r="BV90" s="1">
        <v>40129</v>
      </c>
      <c r="BW90">
        <f t="shared" si="11"/>
        <v>0.33698630136986302</v>
      </c>
      <c r="BX90">
        <v>95.921875</v>
      </c>
      <c r="BY90">
        <v>95.890625</v>
      </c>
      <c r="BZ90">
        <v>95.484375</v>
      </c>
      <c r="CA90">
        <v>96.015625</v>
      </c>
      <c r="CB90">
        <v>95.953125</v>
      </c>
    </row>
    <row r="91" spans="1:80" x14ac:dyDescent="0.25">
      <c r="A91" s="1">
        <v>40241</v>
      </c>
      <c r="B91" s="1">
        <v>40119</v>
      </c>
      <c r="C91">
        <f>(A91-B91)/365</f>
        <v>0.33424657534246577</v>
      </c>
      <c r="D91">
        <v>100.515625</v>
      </c>
      <c r="E91">
        <v>100.484375</v>
      </c>
      <c r="F91">
        <v>100.53125</v>
      </c>
      <c r="G91">
        <v>100.59375</v>
      </c>
      <c r="H91">
        <v>100.546875</v>
      </c>
      <c r="J91" s="1">
        <v>40262</v>
      </c>
      <c r="K91" s="1">
        <v>40140</v>
      </c>
      <c r="L91">
        <f t="shared" si="14"/>
        <v>0.33424657534246577</v>
      </c>
      <c r="M91">
        <v>99.75</v>
      </c>
      <c r="N91">
        <v>99.71875</v>
      </c>
      <c r="O91">
        <v>99.703125</v>
      </c>
      <c r="P91">
        <v>99.78125</v>
      </c>
      <c r="Q91">
        <v>99.78125</v>
      </c>
      <c r="S91" s="1">
        <v>40248</v>
      </c>
      <c r="T91" s="1">
        <v>40126</v>
      </c>
      <c r="U91">
        <f t="shared" si="15"/>
        <v>0.33424657534246577</v>
      </c>
      <c r="V91">
        <v>100.125</v>
      </c>
      <c r="W91">
        <v>100.09375</v>
      </c>
      <c r="X91">
        <v>100.125</v>
      </c>
      <c r="Y91">
        <v>100.203125</v>
      </c>
      <c r="Z91">
        <v>100.15625</v>
      </c>
      <c r="AB91" s="1">
        <v>40241</v>
      </c>
      <c r="AC91" s="1">
        <v>40119</v>
      </c>
      <c r="AD91">
        <f t="shared" si="12"/>
        <v>0.33424657534246577</v>
      </c>
      <c r="AE91">
        <v>101.09375</v>
      </c>
      <c r="AF91">
        <v>101.0625</v>
      </c>
      <c r="AG91">
        <v>100.96875</v>
      </c>
      <c r="AH91">
        <v>101.21875</v>
      </c>
      <c r="AI91">
        <v>101.125</v>
      </c>
      <c r="AK91" s="1">
        <v>40263</v>
      </c>
      <c r="AL91" s="1">
        <v>40141</v>
      </c>
      <c r="AM91">
        <f t="shared" si="13"/>
        <v>0.33424657534246577</v>
      </c>
      <c r="AN91">
        <v>98.59375</v>
      </c>
      <c r="AO91">
        <v>98.5625</v>
      </c>
      <c r="AP91">
        <v>98.296875</v>
      </c>
      <c r="AQ91">
        <v>98.640625</v>
      </c>
      <c r="AR91">
        <v>98.625</v>
      </c>
      <c r="AT91" s="1">
        <v>40241</v>
      </c>
      <c r="AU91" s="1">
        <v>40119</v>
      </c>
      <c r="AV91">
        <f t="shared" si="8"/>
        <v>0.33424657534246577</v>
      </c>
      <c r="AW91">
        <v>101.0625</v>
      </c>
      <c r="AX91">
        <v>101.03125</v>
      </c>
      <c r="AY91">
        <v>100.859375</v>
      </c>
      <c r="AZ91">
        <v>101.234375</v>
      </c>
      <c r="BA91">
        <v>101.09375</v>
      </c>
      <c r="BC91" s="1">
        <v>40266</v>
      </c>
      <c r="BD91" s="1">
        <v>40142</v>
      </c>
      <c r="BE91">
        <f t="shared" si="9"/>
        <v>0.33972602739726027</v>
      </c>
      <c r="BF91">
        <v>96.953125</v>
      </c>
      <c r="BG91">
        <v>96.921875</v>
      </c>
      <c r="BH91">
        <v>96.90625</v>
      </c>
      <c r="BI91">
        <v>97.171875</v>
      </c>
      <c r="BJ91">
        <v>96.984375</v>
      </c>
      <c r="BL91" s="1">
        <v>40249</v>
      </c>
      <c r="BM91" s="1">
        <v>40127</v>
      </c>
      <c r="BN91">
        <f t="shared" si="10"/>
        <v>0.33424657534246577</v>
      </c>
      <c r="BO91">
        <v>97.5</v>
      </c>
      <c r="BP91">
        <v>97.46875</v>
      </c>
      <c r="BQ91">
        <v>96.9375</v>
      </c>
      <c r="BR91">
        <v>97.671875</v>
      </c>
      <c r="BS91">
        <v>97.53125</v>
      </c>
      <c r="BU91" s="1">
        <v>40253</v>
      </c>
      <c r="BV91" s="1">
        <v>40129</v>
      </c>
      <c r="BW91">
        <f t="shared" si="11"/>
        <v>0.33972602739726027</v>
      </c>
      <c r="BX91">
        <v>96.5625</v>
      </c>
      <c r="BY91">
        <v>96.53125</v>
      </c>
      <c r="BZ91">
        <v>95.8125</v>
      </c>
      <c r="CA91">
        <v>96.640625</v>
      </c>
      <c r="CB91">
        <v>96.59375</v>
      </c>
    </row>
    <row r="92" spans="1:80" x14ac:dyDescent="0.25">
      <c r="A92" s="1">
        <v>40242</v>
      </c>
      <c r="B92" s="1">
        <v>40119</v>
      </c>
      <c r="C92">
        <f>(A92-B92)/365</f>
        <v>0.33698630136986302</v>
      </c>
      <c r="D92">
        <v>100.4375</v>
      </c>
      <c r="E92">
        <v>100.40625</v>
      </c>
      <c r="F92">
        <v>100.421875</v>
      </c>
      <c r="G92">
        <v>100.484375</v>
      </c>
      <c r="H92">
        <v>100.46875</v>
      </c>
      <c r="J92" s="1">
        <v>40263</v>
      </c>
      <c r="K92" s="1">
        <v>40140</v>
      </c>
      <c r="L92">
        <f t="shared" si="14"/>
        <v>0.33698630136986302</v>
      </c>
      <c r="M92">
        <v>99.8125</v>
      </c>
      <c r="N92">
        <v>99.78125</v>
      </c>
      <c r="O92">
        <v>99.765625</v>
      </c>
      <c r="P92">
        <v>99.84375</v>
      </c>
      <c r="Q92">
        <v>99.84375</v>
      </c>
      <c r="S92" s="1">
        <v>40249</v>
      </c>
      <c r="T92" s="1">
        <v>40126</v>
      </c>
      <c r="U92">
        <f t="shared" si="15"/>
        <v>0.33698630136986302</v>
      </c>
      <c r="V92">
        <v>100.109375</v>
      </c>
      <c r="W92">
        <v>100.078125</v>
      </c>
      <c r="X92">
        <v>100</v>
      </c>
      <c r="Y92">
        <v>100.1875</v>
      </c>
      <c r="Z92">
        <v>100.140625</v>
      </c>
      <c r="AB92" s="1">
        <v>40242</v>
      </c>
      <c r="AC92" s="1">
        <v>40119</v>
      </c>
      <c r="AD92">
        <f t="shared" si="12"/>
        <v>0.33698630136986302</v>
      </c>
      <c r="AE92">
        <v>100.796875</v>
      </c>
      <c r="AF92">
        <v>100.765625</v>
      </c>
      <c r="AG92">
        <v>100.6875</v>
      </c>
      <c r="AH92">
        <v>100.859375</v>
      </c>
      <c r="AI92">
        <v>100.828125</v>
      </c>
      <c r="AK92" s="1">
        <v>40266</v>
      </c>
      <c r="AL92" s="1">
        <v>40141</v>
      </c>
      <c r="AM92">
        <f t="shared" si="13"/>
        <v>0.34246575342465752</v>
      </c>
      <c r="AN92">
        <v>98.546875</v>
      </c>
      <c r="AO92">
        <v>98.515625</v>
      </c>
      <c r="AP92">
        <v>98.5</v>
      </c>
      <c r="AQ92">
        <v>98.6875</v>
      </c>
      <c r="AR92">
        <v>98.578125</v>
      </c>
      <c r="AT92" s="1">
        <v>40242</v>
      </c>
      <c r="AU92" s="1">
        <v>40119</v>
      </c>
      <c r="AV92">
        <f t="shared" si="8"/>
        <v>0.33698630136986302</v>
      </c>
      <c r="AW92">
        <v>100.671875</v>
      </c>
      <c r="AX92">
        <v>100.640625</v>
      </c>
      <c r="AY92">
        <v>100.515625</v>
      </c>
      <c r="AZ92">
        <v>100.78125</v>
      </c>
      <c r="BA92">
        <v>100.703125</v>
      </c>
      <c r="BC92" s="1">
        <v>40267</v>
      </c>
      <c r="BD92" s="1">
        <v>40142</v>
      </c>
      <c r="BE92">
        <f t="shared" si="9"/>
        <v>0.34246575342465752</v>
      </c>
      <c r="BF92">
        <v>97.046875</v>
      </c>
      <c r="BG92">
        <v>97.015625</v>
      </c>
      <c r="BH92">
        <v>96.78125</v>
      </c>
      <c r="BI92">
        <v>97.109375</v>
      </c>
      <c r="BJ92">
        <v>97.078125</v>
      </c>
      <c r="BL92" s="1">
        <v>40252</v>
      </c>
      <c r="BM92" s="1">
        <v>40127</v>
      </c>
      <c r="BN92">
        <f t="shared" si="10"/>
        <v>0.34246575342465752</v>
      </c>
      <c r="BO92">
        <v>97.5625</v>
      </c>
      <c r="BP92">
        <v>97.53125</v>
      </c>
      <c r="BQ92">
        <v>97.3125</v>
      </c>
      <c r="BR92">
        <v>97.640625</v>
      </c>
      <c r="BS92">
        <v>97.59375</v>
      </c>
      <c r="BU92" s="1">
        <v>40254</v>
      </c>
      <c r="BV92" s="1">
        <v>40129</v>
      </c>
      <c r="BW92">
        <f t="shared" si="11"/>
        <v>0.34246575342465752</v>
      </c>
      <c r="BX92">
        <v>96.875</v>
      </c>
      <c r="BY92">
        <v>96.84375</v>
      </c>
      <c r="BZ92">
        <v>96.578125</v>
      </c>
      <c r="CA92">
        <v>97.046875</v>
      </c>
      <c r="CB92">
        <v>96.90625</v>
      </c>
    </row>
    <row r="93" spans="1:80" x14ac:dyDescent="0.25">
      <c r="A93" s="1">
        <v>40245</v>
      </c>
      <c r="B93" s="1">
        <v>40119</v>
      </c>
      <c r="C93">
        <f>(A93-B93)/365</f>
        <v>0.34520547945205482</v>
      </c>
      <c r="D93">
        <v>100.453125</v>
      </c>
      <c r="E93">
        <v>100.421875</v>
      </c>
      <c r="F93">
        <v>100.4375</v>
      </c>
      <c r="G93">
        <v>100.484375</v>
      </c>
      <c r="H93">
        <v>100.484375</v>
      </c>
      <c r="J93" s="1">
        <v>40266</v>
      </c>
      <c r="K93" s="1">
        <v>40140</v>
      </c>
      <c r="L93">
        <f t="shared" si="14"/>
        <v>0.34520547945205482</v>
      </c>
      <c r="M93">
        <v>99.828125</v>
      </c>
      <c r="N93">
        <v>99.796875</v>
      </c>
      <c r="O93">
        <v>99.828125</v>
      </c>
      <c r="P93">
        <v>99.875</v>
      </c>
      <c r="Q93">
        <v>99.859375</v>
      </c>
      <c r="S93" s="1">
        <v>40252</v>
      </c>
      <c r="T93" s="1">
        <v>40126</v>
      </c>
      <c r="U93">
        <f t="shared" si="15"/>
        <v>0.34520547945205482</v>
      </c>
      <c r="V93">
        <v>100.140625</v>
      </c>
      <c r="W93">
        <v>100.109375</v>
      </c>
      <c r="X93">
        <v>100.109375</v>
      </c>
      <c r="Y93">
        <v>100.171875</v>
      </c>
      <c r="Z93">
        <v>100.171875</v>
      </c>
      <c r="AB93" s="1">
        <v>40245</v>
      </c>
      <c r="AC93" s="1">
        <v>40119</v>
      </c>
      <c r="AD93">
        <f t="shared" si="12"/>
        <v>0.34520547945205482</v>
      </c>
      <c r="AE93">
        <v>100.671875</v>
      </c>
      <c r="AF93">
        <v>100.640625</v>
      </c>
      <c r="AG93">
        <v>100.671875</v>
      </c>
      <c r="AH93">
        <v>100.78125</v>
      </c>
      <c r="AI93">
        <v>100.703125</v>
      </c>
      <c r="AK93" s="1">
        <v>40267</v>
      </c>
      <c r="AL93" s="1">
        <v>40141</v>
      </c>
      <c r="AM93">
        <f t="shared" si="13"/>
        <v>0.34520547945205482</v>
      </c>
      <c r="AN93">
        <v>98.53125</v>
      </c>
      <c r="AO93">
        <v>98.5</v>
      </c>
      <c r="AP93">
        <v>98.4375</v>
      </c>
      <c r="AQ93">
        <v>98.625</v>
      </c>
      <c r="AR93">
        <v>98.5625</v>
      </c>
      <c r="AT93" s="1">
        <v>40245</v>
      </c>
      <c r="AU93" s="1">
        <v>40119</v>
      </c>
      <c r="AV93">
        <f t="shared" si="8"/>
        <v>0.34520547945205482</v>
      </c>
      <c r="AW93">
        <v>100.4375</v>
      </c>
      <c r="AX93">
        <v>100.40625</v>
      </c>
      <c r="AY93">
        <v>100.40625</v>
      </c>
      <c r="AZ93">
        <v>100.5625</v>
      </c>
      <c r="BA93">
        <v>100.46875</v>
      </c>
      <c r="BC93" s="1">
        <v>40268</v>
      </c>
      <c r="BD93" s="1">
        <v>40142</v>
      </c>
      <c r="BE93">
        <f t="shared" si="9"/>
        <v>0.34520547945205482</v>
      </c>
      <c r="BF93">
        <v>97.234375</v>
      </c>
      <c r="BG93">
        <v>97.203125</v>
      </c>
      <c r="BH93">
        <v>97.15625</v>
      </c>
      <c r="BI93">
        <v>97.34375</v>
      </c>
      <c r="BJ93">
        <v>97.265625</v>
      </c>
      <c r="BL93" s="1">
        <v>40253</v>
      </c>
      <c r="BM93" s="1">
        <v>40127</v>
      </c>
      <c r="BN93">
        <f t="shared" si="10"/>
        <v>0.34520547945205482</v>
      </c>
      <c r="BO93">
        <v>97.921875</v>
      </c>
      <c r="BP93">
        <v>97.890625</v>
      </c>
      <c r="BQ93">
        <v>97.5</v>
      </c>
      <c r="BR93">
        <v>97.984375</v>
      </c>
      <c r="BS93">
        <v>97.953125</v>
      </c>
      <c r="BU93" s="1">
        <v>40255</v>
      </c>
      <c r="BV93" s="1">
        <v>40129</v>
      </c>
      <c r="BW93">
        <f t="shared" si="11"/>
        <v>0.34520547945205482</v>
      </c>
      <c r="BX93">
        <v>96.53125</v>
      </c>
      <c r="BY93">
        <v>96.5</v>
      </c>
      <c r="BZ93">
        <v>96.453125</v>
      </c>
      <c r="CA93">
        <v>97.390625</v>
      </c>
      <c r="CB93">
        <v>96.5625</v>
      </c>
    </row>
    <row r="94" spans="1:80" x14ac:dyDescent="0.25">
      <c r="A94" s="1">
        <v>40246</v>
      </c>
      <c r="B94" s="1">
        <v>40119</v>
      </c>
      <c r="C94">
        <f>(A94-B94)/365</f>
        <v>0.34794520547945207</v>
      </c>
      <c r="D94">
        <v>100.484375</v>
      </c>
      <c r="E94">
        <v>100.453125</v>
      </c>
      <c r="F94">
        <v>100.46875</v>
      </c>
      <c r="G94">
        <v>100.53125</v>
      </c>
      <c r="H94">
        <v>100.515625</v>
      </c>
      <c r="J94" s="1">
        <v>40267</v>
      </c>
      <c r="K94" s="1">
        <v>40140</v>
      </c>
      <c r="L94">
        <f t="shared" si="14"/>
        <v>0.34794520547945207</v>
      </c>
      <c r="M94">
        <v>99.8125</v>
      </c>
      <c r="N94">
        <v>99.78125</v>
      </c>
      <c r="O94">
        <v>99.828125</v>
      </c>
      <c r="P94">
        <v>99.875</v>
      </c>
      <c r="Q94">
        <v>99.84375</v>
      </c>
      <c r="S94" s="1">
        <v>40253</v>
      </c>
      <c r="T94" s="1">
        <v>40126</v>
      </c>
      <c r="U94">
        <f t="shared" si="15"/>
        <v>0.34794520547945207</v>
      </c>
      <c r="V94">
        <v>100.234375</v>
      </c>
      <c r="W94">
        <v>100.203125</v>
      </c>
      <c r="X94">
        <v>100.125</v>
      </c>
      <c r="Y94">
        <v>100.328125</v>
      </c>
      <c r="Z94">
        <v>100.265625</v>
      </c>
      <c r="AB94" s="1">
        <v>40246</v>
      </c>
      <c r="AC94" s="1">
        <v>40119</v>
      </c>
      <c r="AD94">
        <f t="shared" si="12"/>
        <v>0.34794520547945207</v>
      </c>
      <c r="AE94">
        <v>100.8125</v>
      </c>
      <c r="AF94">
        <v>100.78125</v>
      </c>
      <c r="AG94">
        <v>100.734375</v>
      </c>
      <c r="AH94">
        <v>100.90625</v>
      </c>
      <c r="AI94">
        <v>100.84375</v>
      </c>
      <c r="AK94" s="1">
        <v>40268</v>
      </c>
      <c r="AL94" s="1">
        <v>40141</v>
      </c>
      <c r="AM94">
        <f t="shared" si="13"/>
        <v>0.34794520547945207</v>
      </c>
      <c r="AN94">
        <v>98.75</v>
      </c>
      <c r="AO94">
        <v>98.71875</v>
      </c>
      <c r="AP94">
        <v>98.65625</v>
      </c>
      <c r="AQ94">
        <v>98.8125</v>
      </c>
      <c r="AR94">
        <v>98.78125</v>
      </c>
      <c r="AT94" s="1">
        <v>40246</v>
      </c>
      <c r="AU94" s="1">
        <v>40119</v>
      </c>
      <c r="AV94">
        <f t="shared" si="8"/>
        <v>0.34794520547945207</v>
      </c>
      <c r="AW94">
        <v>100.625</v>
      </c>
      <c r="AX94">
        <v>100.59375</v>
      </c>
      <c r="AY94">
        <v>100.53125</v>
      </c>
      <c r="AZ94">
        <v>100.765625</v>
      </c>
      <c r="BA94">
        <v>100.65625</v>
      </c>
      <c r="BC94" s="1">
        <v>40269</v>
      </c>
      <c r="BD94" s="1">
        <v>40142</v>
      </c>
      <c r="BE94">
        <f t="shared" si="9"/>
        <v>0.34794520547945207</v>
      </c>
      <c r="BF94">
        <v>97.03125</v>
      </c>
      <c r="BG94">
        <v>97</v>
      </c>
      <c r="BH94">
        <v>96.9375</v>
      </c>
      <c r="BI94">
        <v>97.203125</v>
      </c>
      <c r="BJ94">
        <v>97.0625</v>
      </c>
      <c r="BL94" s="1">
        <v>40254</v>
      </c>
      <c r="BM94" s="1">
        <v>40127</v>
      </c>
      <c r="BN94">
        <f t="shared" si="10"/>
        <v>0.34794520547945207</v>
      </c>
      <c r="BO94">
        <v>98</v>
      </c>
      <c r="BP94">
        <v>97.96875</v>
      </c>
      <c r="BQ94">
        <v>97.90625</v>
      </c>
      <c r="BR94">
        <v>98.125</v>
      </c>
      <c r="BS94">
        <v>98.03125</v>
      </c>
      <c r="BU94" s="1">
        <v>40256</v>
      </c>
      <c r="BV94" s="1">
        <v>40129</v>
      </c>
      <c r="BW94">
        <f t="shared" si="11"/>
        <v>0.34794520547945207</v>
      </c>
      <c r="BX94">
        <v>96.625</v>
      </c>
      <c r="BY94">
        <v>96.59375</v>
      </c>
      <c r="BZ94">
        <v>96.125</v>
      </c>
      <c r="CA94">
        <v>97.078125</v>
      </c>
      <c r="CB94">
        <v>96.65625</v>
      </c>
    </row>
    <row r="95" spans="1:80" x14ac:dyDescent="0.25">
      <c r="A95" s="1">
        <v>40247</v>
      </c>
      <c r="B95" s="1">
        <v>40119</v>
      </c>
      <c r="C95">
        <f>(A95-B95)/365</f>
        <v>0.35068493150684932</v>
      </c>
      <c r="D95">
        <v>100.421875</v>
      </c>
      <c r="E95">
        <v>100.390625</v>
      </c>
      <c r="F95">
        <v>100.4375</v>
      </c>
      <c r="G95">
        <v>100.484375</v>
      </c>
      <c r="H95">
        <v>100.453125</v>
      </c>
      <c r="J95" s="1">
        <v>40268</v>
      </c>
      <c r="K95" s="1">
        <v>40140</v>
      </c>
      <c r="L95">
        <f t="shared" si="14"/>
        <v>0.35068493150684932</v>
      </c>
      <c r="M95">
        <v>99.875</v>
      </c>
      <c r="N95">
        <v>99.84375</v>
      </c>
      <c r="O95">
        <v>99.859375</v>
      </c>
      <c r="P95">
        <v>99.90625</v>
      </c>
      <c r="Q95">
        <v>99.90625</v>
      </c>
      <c r="S95" s="1">
        <v>40254</v>
      </c>
      <c r="T95" s="1">
        <v>40126</v>
      </c>
      <c r="U95">
        <f t="shared" si="15"/>
        <v>0.35068493150684932</v>
      </c>
      <c r="V95">
        <v>100.1875</v>
      </c>
      <c r="W95">
        <v>100.15625</v>
      </c>
      <c r="X95">
        <v>100.203125</v>
      </c>
      <c r="Y95">
        <v>100.265625</v>
      </c>
      <c r="Z95">
        <v>100.21875</v>
      </c>
      <c r="AB95" s="1">
        <v>40247</v>
      </c>
      <c r="AC95" s="1">
        <v>40119</v>
      </c>
      <c r="AD95">
        <f t="shared" si="12"/>
        <v>0.35068493150684932</v>
      </c>
      <c r="AE95">
        <v>100.59375</v>
      </c>
      <c r="AF95">
        <v>100.5625</v>
      </c>
      <c r="AG95">
        <v>100.59375</v>
      </c>
      <c r="AH95">
        <v>100.765625</v>
      </c>
      <c r="AI95">
        <v>100.625</v>
      </c>
      <c r="AK95" s="1">
        <v>40269</v>
      </c>
      <c r="AL95" s="1">
        <v>40141</v>
      </c>
      <c r="AM95">
        <f t="shared" si="13"/>
        <v>0.35068493150684932</v>
      </c>
      <c r="AN95">
        <v>98.5625</v>
      </c>
      <c r="AO95">
        <v>98.53125</v>
      </c>
      <c r="AP95">
        <v>98.5625</v>
      </c>
      <c r="AQ95">
        <v>98.734375</v>
      </c>
      <c r="AR95">
        <v>98.59375</v>
      </c>
      <c r="AT95" s="1">
        <v>40247</v>
      </c>
      <c r="AU95" s="1">
        <v>40119</v>
      </c>
      <c r="AV95">
        <f t="shared" si="8"/>
        <v>0.35068493150684932</v>
      </c>
      <c r="AW95">
        <v>100.4375</v>
      </c>
      <c r="AX95">
        <v>100.40625</v>
      </c>
      <c r="AY95">
        <v>100.34375</v>
      </c>
      <c r="AZ95">
        <v>100.578125</v>
      </c>
      <c r="BA95">
        <v>100.46875</v>
      </c>
      <c r="BC95" s="1">
        <v>40270</v>
      </c>
      <c r="BD95" s="1">
        <v>40142</v>
      </c>
      <c r="BE95">
        <f t="shared" si="9"/>
        <v>0.35068493150684932</v>
      </c>
      <c r="BF95">
        <v>96.546875</v>
      </c>
      <c r="BG95">
        <v>96.515625</v>
      </c>
      <c r="BH95">
        <v>96.5625</v>
      </c>
      <c r="BI95">
        <v>97.03125</v>
      </c>
      <c r="BJ95">
        <v>96.578125</v>
      </c>
      <c r="BL95" s="1">
        <v>40255</v>
      </c>
      <c r="BM95" s="1">
        <v>40127</v>
      </c>
      <c r="BN95">
        <f t="shared" si="10"/>
        <v>0.35068493150684932</v>
      </c>
      <c r="BO95">
        <v>97.71875</v>
      </c>
      <c r="BP95">
        <v>97.6875</v>
      </c>
      <c r="BQ95">
        <v>97.734375</v>
      </c>
      <c r="BR95">
        <v>98.21875</v>
      </c>
      <c r="BS95">
        <v>97.75</v>
      </c>
      <c r="BU95" s="1">
        <v>40259</v>
      </c>
      <c r="BV95" s="1">
        <v>40129</v>
      </c>
      <c r="BW95">
        <f t="shared" si="11"/>
        <v>0.35616438356164382</v>
      </c>
      <c r="BX95">
        <v>96.796875</v>
      </c>
      <c r="BY95">
        <v>96.765625</v>
      </c>
      <c r="BZ95">
        <v>96.5</v>
      </c>
      <c r="CA95">
        <v>96.9375</v>
      </c>
      <c r="CB95">
        <v>96.828125</v>
      </c>
    </row>
    <row r="96" spans="1:80" x14ac:dyDescent="0.25">
      <c r="A96" s="1">
        <v>40248</v>
      </c>
      <c r="B96" s="1">
        <v>40119</v>
      </c>
      <c r="C96">
        <f>(A96-B96)/365</f>
        <v>0.35342465753424657</v>
      </c>
      <c r="D96">
        <v>100.359375</v>
      </c>
      <c r="E96">
        <v>100.328125</v>
      </c>
      <c r="F96">
        <v>100.375</v>
      </c>
      <c r="G96">
        <v>100.421875</v>
      </c>
      <c r="H96">
        <v>100.390625</v>
      </c>
      <c r="J96" s="1">
        <v>40269</v>
      </c>
      <c r="K96" s="1">
        <v>40140</v>
      </c>
      <c r="L96">
        <f t="shared" si="14"/>
        <v>0.35342465753424657</v>
      </c>
      <c r="M96">
        <v>99.8125</v>
      </c>
      <c r="N96">
        <v>99.78125</v>
      </c>
      <c r="O96">
        <v>99.828125</v>
      </c>
      <c r="P96">
        <v>99.90625</v>
      </c>
      <c r="Q96">
        <v>99.84375</v>
      </c>
      <c r="S96" s="1">
        <v>40255</v>
      </c>
      <c r="T96" s="1">
        <v>40126</v>
      </c>
      <c r="U96">
        <f t="shared" si="15"/>
        <v>0.35342465753424657</v>
      </c>
      <c r="V96">
        <v>100.09375</v>
      </c>
      <c r="W96">
        <v>100.0625</v>
      </c>
      <c r="X96">
        <v>100.109375</v>
      </c>
      <c r="Y96">
        <v>100.234375</v>
      </c>
      <c r="Z96">
        <v>100.125</v>
      </c>
      <c r="AB96" s="1">
        <v>40248</v>
      </c>
      <c r="AC96" s="1">
        <v>40119</v>
      </c>
      <c r="AD96">
        <f t="shared" si="12"/>
        <v>0.35342465753424657</v>
      </c>
      <c r="AE96">
        <v>100.421875</v>
      </c>
      <c r="AF96">
        <v>100.390625</v>
      </c>
      <c r="AG96">
        <v>100.421875</v>
      </c>
      <c r="AH96">
        <v>100.5625</v>
      </c>
      <c r="AI96">
        <v>100.453125</v>
      </c>
      <c r="AK96" s="1">
        <v>40270</v>
      </c>
      <c r="AL96" s="1">
        <v>40141</v>
      </c>
      <c r="AM96">
        <f t="shared" si="13"/>
        <v>0.35342465753424657</v>
      </c>
      <c r="AN96">
        <v>98.21875</v>
      </c>
      <c r="AO96">
        <v>98.1875</v>
      </c>
      <c r="AP96">
        <v>98.234375</v>
      </c>
      <c r="AQ96">
        <v>98.53125</v>
      </c>
      <c r="AR96">
        <v>98.25</v>
      </c>
      <c r="AT96" s="1">
        <v>40248</v>
      </c>
      <c r="AU96" s="1">
        <v>40119</v>
      </c>
      <c r="AV96">
        <f t="shared" si="8"/>
        <v>0.35342465753424657</v>
      </c>
      <c r="AW96">
        <v>100.328125</v>
      </c>
      <c r="AX96">
        <v>100.296875</v>
      </c>
      <c r="AY96">
        <v>100.265625</v>
      </c>
      <c r="AZ96">
        <v>100.484375</v>
      </c>
      <c r="BA96">
        <v>100.359375</v>
      </c>
      <c r="BC96" s="1">
        <v>40273</v>
      </c>
      <c r="BD96" s="1">
        <v>40142</v>
      </c>
      <c r="BE96">
        <f t="shared" si="9"/>
        <v>0.35890410958904112</v>
      </c>
      <c r="BF96">
        <v>96.265625</v>
      </c>
      <c r="BG96">
        <v>96.234375</v>
      </c>
      <c r="BH96">
        <v>96.203125</v>
      </c>
      <c r="BI96">
        <v>96.5625</v>
      </c>
      <c r="BJ96">
        <v>96.296875</v>
      </c>
      <c r="BL96" s="1">
        <v>40256</v>
      </c>
      <c r="BM96" s="1">
        <v>40127</v>
      </c>
      <c r="BN96">
        <f t="shared" si="10"/>
        <v>0.35342465753424657</v>
      </c>
      <c r="BO96">
        <v>97.59375</v>
      </c>
      <c r="BP96">
        <v>97.5625</v>
      </c>
      <c r="BQ96">
        <v>97.5</v>
      </c>
      <c r="BR96">
        <v>97.96875</v>
      </c>
      <c r="BS96">
        <v>97.625</v>
      </c>
      <c r="BU96" s="1">
        <v>40260</v>
      </c>
      <c r="BV96" s="1">
        <v>40129</v>
      </c>
      <c r="BW96">
        <f t="shared" si="11"/>
        <v>0.35890410958904112</v>
      </c>
      <c r="BX96">
        <v>96.1875</v>
      </c>
      <c r="BY96">
        <v>96.15625</v>
      </c>
      <c r="BZ96">
        <v>96.21875</v>
      </c>
      <c r="CA96">
        <v>96.71875</v>
      </c>
      <c r="CB96">
        <v>96.21875</v>
      </c>
    </row>
    <row r="97" spans="1:80" x14ac:dyDescent="0.25">
      <c r="A97" s="1">
        <v>40249</v>
      </c>
      <c r="B97" s="1">
        <v>40119</v>
      </c>
      <c r="C97">
        <f>(A97-B97)/365</f>
        <v>0.35616438356164382</v>
      </c>
      <c r="D97">
        <v>100.359375</v>
      </c>
      <c r="E97">
        <v>100.328125</v>
      </c>
      <c r="F97">
        <v>100.296875</v>
      </c>
      <c r="G97">
        <v>100.390625</v>
      </c>
      <c r="H97">
        <v>100.390625</v>
      </c>
      <c r="J97" s="1">
        <v>40270</v>
      </c>
      <c r="K97" s="1">
        <v>40140</v>
      </c>
      <c r="L97">
        <f t="shared" si="14"/>
        <v>0.35616438356164382</v>
      </c>
      <c r="M97">
        <v>99.734375</v>
      </c>
      <c r="N97">
        <v>99.703125</v>
      </c>
      <c r="O97">
        <v>99.75</v>
      </c>
      <c r="P97">
        <v>99.84375</v>
      </c>
      <c r="Q97">
        <v>99.765625</v>
      </c>
      <c r="S97" s="1">
        <v>40256</v>
      </c>
      <c r="T97" s="1">
        <v>40126</v>
      </c>
      <c r="U97">
        <f t="shared" si="15"/>
        <v>0.35616438356164382</v>
      </c>
      <c r="V97">
        <v>99.9375</v>
      </c>
      <c r="W97">
        <v>99.90625</v>
      </c>
      <c r="X97">
        <v>99.96875</v>
      </c>
      <c r="Y97">
        <v>100.109375</v>
      </c>
      <c r="Z97">
        <v>99.96875</v>
      </c>
      <c r="AB97" s="1">
        <v>40249</v>
      </c>
      <c r="AC97" s="1">
        <v>40119</v>
      </c>
      <c r="AD97">
        <f t="shared" si="12"/>
        <v>0.35616438356164382</v>
      </c>
      <c r="AE97">
        <v>100.453125</v>
      </c>
      <c r="AF97">
        <v>100.421875</v>
      </c>
      <c r="AG97">
        <v>100.15625</v>
      </c>
      <c r="AH97">
        <v>100.578125</v>
      </c>
      <c r="AI97">
        <v>100.484375</v>
      </c>
      <c r="AK97" s="1">
        <v>40273</v>
      </c>
      <c r="AL97" s="1">
        <v>40141</v>
      </c>
      <c r="AM97">
        <f t="shared" si="13"/>
        <v>0.36164383561643837</v>
      </c>
      <c r="AN97">
        <v>97.90625</v>
      </c>
      <c r="AO97">
        <v>97.875</v>
      </c>
      <c r="AP97">
        <v>97.875</v>
      </c>
      <c r="AQ97">
        <v>98.171875</v>
      </c>
      <c r="AR97">
        <v>97.9375</v>
      </c>
      <c r="AT97" s="1">
        <v>40249</v>
      </c>
      <c r="AU97" s="1">
        <v>40119</v>
      </c>
      <c r="AV97">
        <f t="shared" si="8"/>
        <v>0.35616438356164382</v>
      </c>
      <c r="AW97">
        <v>100.421875</v>
      </c>
      <c r="AX97">
        <v>100.390625</v>
      </c>
      <c r="AY97">
        <v>99.984375</v>
      </c>
      <c r="AZ97">
        <v>100.578125</v>
      </c>
      <c r="BA97">
        <v>100.453125</v>
      </c>
      <c r="BC97" s="1">
        <v>40274</v>
      </c>
      <c r="BD97" s="1">
        <v>40142</v>
      </c>
      <c r="BE97">
        <f t="shared" si="9"/>
        <v>0.36164383561643837</v>
      </c>
      <c r="BF97">
        <v>96.515625</v>
      </c>
      <c r="BG97">
        <v>96.484375</v>
      </c>
      <c r="BH97">
        <v>96.375</v>
      </c>
      <c r="BI97">
        <v>96.65625</v>
      </c>
      <c r="BJ97">
        <v>96.546875</v>
      </c>
      <c r="BL97" s="1">
        <v>40259</v>
      </c>
      <c r="BM97" s="1">
        <v>40127</v>
      </c>
      <c r="BN97">
        <f t="shared" si="10"/>
        <v>0.36164383561643837</v>
      </c>
      <c r="BO97">
        <v>97.84375</v>
      </c>
      <c r="BP97">
        <v>97.8125</v>
      </c>
      <c r="BQ97">
        <v>97.609375</v>
      </c>
      <c r="BR97">
        <v>97.90625</v>
      </c>
      <c r="BS97">
        <v>97.875</v>
      </c>
      <c r="BU97" s="1">
        <v>40261</v>
      </c>
      <c r="BV97" s="1">
        <v>40129</v>
      </c>
      <c r="BW97">
        <f t="shared" si="11"/>
        <v>0.36164383561643837</v>
      </c>
      <c r="BX97">
        <v>94.34375</v>
      </c>
      <c r="BY97">
        <v>94.3125</v>
      </c>
      <c r="BZ97">
        <v>94.234375</v>
      </c>
      <c r="CA97">
        <v>95.5</v>
      </c>
      <c r="CB97">
        <v>94.375</v>
      </c>
    </row>
    <row r="98" spans="1:80" x14ac:dyDescent="0.25">
      <c r="A98" s="1">
        <v>40252</v>
      </c>
      <c r="B98" s="1">
        <v>40119</v>
      </c>
      <c r="C98">
        <f>(A98-B98)/365</f>
        <v>0.36438356164383562</v>
      </c>
      <c r="D98">
        <v>100.375</v>
      </c>
      <c r="E98">
        <v>100.34375</v>
      </c>
      <c r="F98">
        <v>100.375</v>
      </c>
      <c r="G98">
        <v>100.421875</v>
      </c>
      <c r="H98">
        <v>100.40625</v>
      </c>
      <c r="J98" s="1">
        <v>40273</v>
      </c>
      <c r="K98" s="1">
        <v>40140</v>
      </c>
      <c r="L98">
        <f t="shared" si="14"/>
        <v>0.36438356164383562</v>
      </c>
      <c r="M98">
        <v>99.625</v>
      </c>
      <c r="N98">
        <v>99.59375</v>
      </c>
      <c r="O98">
        <v>99.640625</v>
      </c>
      <c r="P98">
        <v>99.71875</v>
      </c>
      <c r="Q98">
        <v>99.65625</v>
      </c>
      <c r="S98" s="1">
        <v>40259</v>
      </c>
      <c r="T98" s="1">
        <v>40126</v>
      </c>
      <c r="U98">
        <f t="shared" si="15"/>
        <v>0.36438356164383562</v>
      </c>
      <c r="V98">
        <v>100.046875</v>
      </c>
      <c r="W98">
        <v>100.015625</v>
      </c>
      <c r="X98">
        <v>100.03125</v>
      </c>
      <c r="Y98">
        <v>100.125</v>
      </c>
      <c r="Z98">
        <v>100.078125</v>
      </c>
      <c r="AB98" s="1">
        <v>40252</v>
      </c>
      <c r="AC98" s="1">
        <v>40119</v>
      </c>
      <c r="AD98">
        <f t="shared" si="12"/>
        <v>0.36438356164383562</v>
      </c>
      <c r="AE98">
        <v>100.484375</v>
      </c>
      <c r="AF98">
        <v>100.453125</v>
      </c>
      <c r="AG98">
        <v>100.375</v>
      </c>
      <c r="AH98">
        <v>100.546875</v>
      </c>
      <c r="AI98">
        <v>100.515625</v>
      </c>
      <c r="AK98" s="1">
        <v>40274</v>
      </c>
      <c r="AL98" s="1">
        <v>40141</v>
      </c>
      <c r="AM98">
        <f t="shared" si="13"/>
        <v>0.36438356164383562</v>
      </c>
      <c r="AN98">
        <v>98.078125</v>
      </c>
      <c r="AO98">
        <v>98.046875</v>
      </c>
      <c r="AP98">
        <v>97.984375</v>
      </c>
      <c r="AQ98">
        <v>98.15625</v>
      </c>
      <c r="AR98">
        <v>98.109375</v>
      </c>
      <c r="AT98" s="1">
        <v>40252</v>
      </c>
      <c r="AU98" s="1">
        <v>40119</v>
      </c>
      <c r="AV98">
        <f t="shared" si="8"/>
        <v>0.36438356164383562</v>
      </c>
      <c r="AW98">
        <v>100.4375</v>
      </c>
      <c r="AX98">
        <v>100.40625</v>
      </c>
      <c r="AY98">
        <v>100.265625</v>
      </c>
      <c r="AZ98">
        <v>100.484375</v>
      </c>
      <c r="BA98">
        <v>100.46875</v>
      </c>
      <c r="BC98" s="1">
        <v>40275</v>
      </c>
      <c r="BD98" s="1">
        <v>40142</v>
      </c>
      <c r="BE98">
        <f t="shared" si="9"/>
        <v>0.36438356164383562</v>
      </c>
      <c r="BF98">
        <v>97.046875</v>
      </c>
      <c r="BG98">
        <v>97.015625</v>
      </c>
      <c r="BH98">
        <v>96.484375</v>
      </c>
      <c r="BI98">
        <v>97.09375</v>
      </c>
      <c r="BJ98">
        <v>97.078125</v>
      </c>
      <c r="BL98" s="1">
        <v>40260</v>
      </c>
      <c r="BM98" s="1">
        <v>40127</v>
      </c>
      <c r="BN98">
        <f t="shared" si="10"/>
        <v>0.36438356164383562</v>
      </c>
      <c r="BO98">
        <v>97.640625</v>
      </c>
      <c r="BP98">
        <v>97.609375</v>
      </c>
      <c r="BQ98">
        <v>97.640625</v>
      </c>
      <c r="BR98">
        <v>97.953125</v>
      </c>
      <c r="BS98">
        <v>97.671875</v>
      </c>
      <c r="BU98" s="1">
        <v>40262</v>
      </c>
      <c r="BV98" s="1">
        <v>40129</v>
      </c>
      <c r="BW98">
        <f t="shared" si="11"/>
        <v>0.36438356164383562</v>
      </c>
      <c r="BX98">
        <v>93.859375</v>
      </c>
      <c r="BY98">
        <v>93.828125</v>
      </c>
      <c r="BZ98">
        <v>93.46875</v>
      </c>
      <c r="CA98">
        <v>94.578125</v>
      </c>
      <c r="CB98">
        <v>93.890625</v>
      </c>
    </row>
    <row r="99" spans="1:80" x14ac:dyDescent="0.25">
      <c r="A99" s="1">
        <v>40253</v>
      </c>
      <c r="B99" s="1">
        <v>40119</v>
      </c>
      <c r="C99">
        <f>(A99-B99)/365</f>
        <v>0.36712328767123287</v>
      </c>
      <c r="D99">
        <v>100.421875</v>
      </c>
      <c r="E99">
        <v>100.390625</v>
      </c>
      <c r="F99">
        <v>100.390625</v>
      </c>
      <c r="G99">
        <v>100.484375</v>
      </c>
      <c r="H99">
        <v>100.453125</v>
      </c>
      <c r="J99" s="1">
        <v>40274</v>
      </c>
      <c r="K99" s="1">
        <v>40140</v>
      </c>
      <c r="L99">
        <f t="shared" si="14"/>
        <v>0.36712328767123287</v>
      </c>
      <c r="M99">
        <v>99.6875</v>
      </c>
      <c r="N99">
        <v>99.65625</v>
      </c>
      <c r="O99">
        <v>99.671875</v>
      </c>
      <c r="P99">
        <v>99.734375</v>
      </c>
      <c r="Q99">
        <v>99.71875</v>
      </c>
      <c r="S99" s="1">
        <v>40260</v>
      </c>
      <c r="T99" s="1">
        <v>40126</v>
      </c>
      <c r="U99">
        <f t="shared" si="15"/>
        <v>0.36712328767123287</v>
      </c>
      <c r="V99">
        <v>100.015625</v>
      </c>
      <c r="W99">
        <v>99.984375</v>
      </c>
      <c r="X99">
        <v>100.03125</v>
      </c>
      <c r="Y99">
        <v>100.140625</v>
      </c>
      <c r="Z99">
        <v>100.046875</v>
      </c>
      <c r="AB99" s="1">
        <v>40253</v>
      </c>
      <c r="AC99" s="1">
        <v>40119</v>
      </c>
      <c r="AD99">
        <f t="shared" si="12"/>
        <v>0.36712328767123287</v>
      </c>
      <c r="AE99">
        <v>100.6875</v>
      </c>
      <c r="AF99">
        <v>100.65625</v>
      </c>
      <c r="AG99">
        <v>100.4375</v>
      </c>
      <c r="AH99">
        <v>100.796875</v>
      </c>
      <c r="AI99">
        <v>100.71875</v>
      </c>
      <c r="AK99" s="1">
        <v>40275</v>
      </c>
      <c r="AL99" s="1">
        <v>40141</v>
      </c>
      <c r="AM99">
        <f t="shared" si="13"/>
        <v>0.36712328767123287</v>
      </c>
      <c r="AN99">
        <v>98.5</v>
      </c>
      <c r="AO99">
        <v>98.46875</v>
      </c>
      <c r="AP99">
        <v>98.140625</v>
      </c>
      <c r="AQ99">
        <v>98.53125</v>
      </c>
      <c r="AR99">
        <v>98.53125</v>
      </c>
      <c r="AT99" s="1">
        <v>40253</v>
      </c>
      <c r="AU99" s="1">
        <v>40119</v>
      </c>
      <c r="AV99">
        <f t="shared" si="8"/>
        <v>0.36712328767123287</v>
      </c>
      <c r="AW99">
        <v>100.75</v>
      </c>
      <c r="AX99">
        <v>100.71875</v>
      </c>
      <c r="AY99">
        <v>100.375</v>
      </c>
      <c r="AZ99">
        <v>100.828125</v>
      </c>
      <c r="BA99">
        <v>100.78125</v>
      </c>
      <c r="BC99" s="1">
        <v>40276</v>
      </c>
      <c r="BD99" s="1">
        <v>40142</v>
      </c>
      <c r="BE99">
        <f t="shared" si="9"/>
        <v>0.36712328767123287</v>
      </c>
      <c r="BF99">
        <v>96.875</v>
      </c>
      <c r="BG99">
        <v>96.84375</v>
      </c>
      <c r="BH99">
        <v>96.875</v>
      </c>
      <c r="BI99">
        <v>97.25</v>
      </c>
      <c r="BJ99">
        <v>96.90625</v>
      </c>
      <c r="BL99" s="1">
        <v>40261</v>
      </c>
      <c r="BM99" s="1">
        <v>40127</v>
      </c>
      <c r="BN99">
        <f t="shared" si="10"/>
        <v>0.36712328767123287</v>
      </c>
      <c r="BO99">
        <v>96.34375</v>
      </c>
      <c r="BP99">
        <v>96.3125</v>
      </c>
      <c r="BQ99">
        <v>96.359375</v>
      </c>
      <c r="BR99">
        <v>97.28125</v>
      </c>
      <c r="BS99">
        <v>96.375</v>
      </c>
      <c r="BU99" s="1">
        <v>40263</v>
      </c>
      <c r="BV99" s="1">
        <v>40129</v>
      </c>
      <c r="BW99">
        <f t="shared" si="11"/>
        <v>0.36712328767123287</v>
      </c>
      <c r="BX99">
        <v>94.046875</v>
      </c>
      <c r="BY99">
        <v>94.015625</v>
      </c>
      <c r="BZ99">
        <v>93.578125</v>
      </c>
      <c r="CA99">
        <v>94.265625</v>
      </c>
      <c r="CB99">
        <v>94.078125</v>
      </c>
    </row>
    <row r="100" spans="1:80" x14ac:dyDescent="0.25">
      <c r="A100" s="1">
        <v>40254</v>
      </c>
      <c r="B100" s="1">
        <v>40119</v>
      </c>
      <c r="C100">
        <f>(A100-B100)/365</f>
        <v>0.36986301369863012</v>
      </c>
      <c r="D100">
        <v>100.40625</v>
      </c>
      <c r="E100">
        <v>100.375</v>
      </c>
      <c r="F100">
        <v>100.4375</v>
      </c>
      <c r="G100">
        <v>100.453125</v>
      </c>
      <c r="H100">
        <v>100.4375</v>
      </c>
      <c r="J100" s="1">
        <v>40275</v>
      </c>
      <c r="K100" s="1">
        <v>40140</v>
      </c>
      <c r="L100">
        <f t="shared" si="14"/>
        <v>0.36986301369863012</v>
      </c>
      <c r="M100">
        <v>99.828125</v>
      </c>
      <c r="N100">
        <v>99.796875</v>
      </c>
      <c r="O100">
        <v>99.75</v>
      </c>
      <c r="P100">
        <v>99.859375</v>
      </c>
      <c r="Q100">
        <v>99.859375</v>
      </c>
      <c r="S100" s="1">
        <v>40261</v>
      </c>
      <c r="T100" s="1">
        <v>40126</v>
      </c>
      <c r="U100">
        <f t="shared" si="15"/>
        <v>0.36986301369863012</v>
      </c>
      <c r="V100">
        <v>99.71875</v>
      </c>
      <c r="W100">
        <v>99.6875</v>
      </c>
      <c r="X100">
        <v>99.71875</v>
      </c>
      <c r="Y100">
        <v>99.96875</v>
      </c>
      <c r="Z100">
        <v>99.75</v>
      </c>
      <c r="AB100" s="1">
        <v>40254</v>
      </c>
      <c r="AC100" s="1">
        <v>40119</v>
      </c>
      <c r="AD100">
        <f t="shared" si="12"/>
        <v>0.36986301369863012</v>
      </c>
      <c r="AE100">
        <v>100.625</v>
      </c>
      <c r="AF100">
        <v>100.59375</v>
      </c>
      <c r="AG100">
        <v>100.578125</v>
      </c>
      <c r="AH100">
        <v>100.75</v>
      </c>
      <c r="AI100">
        <v>100.65625</v>
      </c>
      <c r="AK100" s="1">
        <v>40276</v>
      </c>
      <c r="AL100" s="1">
        <v>40141</v>
      </c>
      <c r="AM100">
        <f t="shared" si="13"/>
        <v>0.36986301369863012</v>
      </c>
      <c r="AN100">
        <v>98.34375</v>
      </c>
      <c r="AO100">
        <v>98.3125</v>
      </c>
      <c r="AP100">
        <v>98.359375</v>
      </c>
      <c r="AQ100">
        <v>98.640625</v>
      </c>
      <c r="AR100">
        <v>98.375</v>
      </c>
      <c r="AT100" s="1">
        <v>40254</v>
      </c>
      <c r="AU100" s="1">
        <v>40119</v>
      </c>
      <c r="AV100">
        <f t="shared" si="8"/>
        <v>0.36986301369863012</v>
      </c>
      <c r="AW100">
        <v>100.75</v>
      </c>
      <c r="AX100">
        <v>100.71875</v>
      </c>
      <c r="AY100">
        <v>100.65625</v>
      </c>
      <c r="AZ100">
        <v>100.875</v>
      </c>
      <c r="BA100">
        <v>100.78125</v>
      </c>
      <c r="BC100" s="1">
        <v>40277</v>
      </c>
      <c r="BD100" s="1">
        <v>40142</v>
      </c>
      <c r="BE100">
        <f t="shared" si="9"/>
        <v>0.36986301369863012</v>
      </c>
      <c r="BF100">
        <v>96.9375</v>
      </c>
      <c r="BG100">
        <v>96.90625</v>
      </c>
      <c r="BH100">
        <v>96.703125</v>
      </c>
      <c r="BI100">
        <v>97.015625</v>
      </c>
      <c r="BJ100">
        <v>96.96875</v>
      </c>
      <c r="BL100" s="1">
        <v>40262</v>
      </c>
      <c r="BM100" s="1">
        <v>40127</v>
      </c>
      <c r="BN100">
        <f t="shared" si="10"/>
        <v>0.36986301369863012</v>
      </c>
      <c r="BO100">
        <v>96.109375</v>
      </c>
      <c r="BP100">
        <v>96.078125</v>
      </c>
      <c r="BQ100">
        <v>95.8125</v>
      </c>
      <c r="BR100">
        <v>96.5</v>
      </c>
      <c r="BS100">
        <v>96.140625</v>
      </c>
      <c r="BU100" s="1">
        <v>40266</v>
      </c>
      <c r="BV100" s="1">
        <v>40129</v>
      </c>
      <c r="BW100">
        <f t="shared" si="11"/>
        <v>0.37534246575342467</v>
      </c>
      <c r="BX100">
        <v>93.734375</v>
      </c>
      <c r="BY100">
        <v>93.703125</v>
      </c>
      <c r="BZ100">
        <v>93.359375</v>
      </c>
      <c r="CA100">
        <v>93.9375</v>
      </c>
      <c r="CB100">
        <v>93.765625</v>
      </c>
    </row>
    <row r="101" spans="1:80" x14ac:dyDescent="0.25">
      <c r="A101" s="1">
        <v>40255</v>
      </c>
      <c r="B101" s="1">
        <v>40119</v>
      </c>
      <c r="C101">
        <f>(A101-B101)/365</f>
        <v>0.37260273972602742</v>
      </c>
      <c r="D101">
        <v>100.34375</v>
      </c>
      <c r="E101">
        <v>100.3125</v>
      </c>
      <c r="F101">
        <v>100.375</v>
      </c>
      <c r="G101">
        <v>100.453125</v>
      </c>
      <c r="H101">
        <v>100.375</v>
      </c>
      <c r="J101" s="1">
        <v>40276</v>
      </c>
      <c r="K101" s="1">
        <v>40140</v>
      </c>
      <c r="L101">
        <f t="shared" si="14"/>
        <v>0.37260273972602742</v>
      </c>
      <c r="M101">
        <v>99.796875</v>
      </c>
      <c r="N101">
        <v>99.765625</v>
      </c>
      <c r="O101">
        <v>99.828125</v>
      </c>
      <c r="P101">
        <v>99.90625</v>
      </c>
      <c r="Q101">
        <v>99.828125</v>
      </c>
      <c r="S101" s="1">
        <v>40262</v>
      </c>
      <c r="T101" s="1">
        <v>40126</v>
      </c>
      <c r="U101">
        <f t="shared" si="15"/>
        <v>0.37260273972602742</v>
      </c>
      <c r="V101">
        <v>99.75</v>
      </c>
      <c r="W101">
        <v>99.71875</v>
      </c>
      <c r="X101">
        <v>99.640625</v>
      </c>
      <c r="Y101">
        <v>99.828125</v>
      </c>
      <c r="Z101">
        <v>99.78125</v>
      </c>
      <c r="AB101" s="1">
        <v>40255</v>
      </c>
      <c r="AC101" s="1">
        <v>40119</v>
      </c>
      <c r="AD101">
        <f t="shared" si="12"/>
        <v>0.37260273972602742</v>
      </c>
      <c r="AE101">
        <v>100.390625</v>
      </c>
      <c r="AF101">
        <v>100.359375</v>
      </c>
      <c r="AG101">
        <v>100.421875</v>
      </c>
      <c r="AH101">
        <v>100.703125</v>
      </c>
      <c r="AI101">
        <v>100.421875</v>
      </c>
      <c r="AK101" s="1">
        <v>40277</v>
      </c>
      <c r="AL101" s="1">
        <v>40141</v>
      </c>
      <c r="AM101">
        <f t="shared" si="13"/>
        <v>0.37260273972602742</v>
      </c>
      <c r="AN101">
        <v>98.375</v>
      </c>
      <c r="AO101">
        <v>98.34375</v>
      </c>
      <c r="AP101">
        <v>98.203125</v>
      </c>
      <c r="AQ101">
        <v>98.421875</v>
      </c>
      <c r="AR101">
        <v>98.40625</v>
      </c>
      <c r="AT101" s="1">
        <v>40255</v>
      </c>
      <c r="AU101" s="1">
        <v>40119</v>
      </c>
      <c r="AV101">
        <f t="shared" si="8"/>
        <v>0.37260273972602742</v>
      </c>
      <c r="AW101">
        <v>100.46875</v>
      </c>
      <c r="AX101">
        <v>100.4375</v>
      </c>
      <c r="AY101">
        <v>100.46875</v>
      </c>
      <c r="AZ101">
        <v>100.875</v>
      </c>
      <c r="BA101">
        <v>100.5</v>
      </c>
      <c r="BC101" s="1">
        <v>40280</v>
      </c>
      <c r="BD101" s="1">
        <v>40142</v>
      </c>
      <c r="BE101">
        <f t="shared" si="9"/>
        <v>0.37808219178082192</v>
      </c>
      <c r="BF101">
        <v>97.234375</v>
      </c>
      <c r="BG101">
        <v>97.203125</v>
      </c>
      <c r="BH101">
        <v>96.90625</v>
      </c>
      <c r="BI101">
        <v>97.34375</v>
      </c>
      <c r="BJ101">
        <v>97.265625</v>
      </c>
      <c r="BL101" s="1">
        <v>40263</v>
      </c>
      <c r="BM101" s="1">
        <v>40127</v>
      </c>
      <c r="BN101">
        <f t="shared" si="10"/>
        <v>0.37260273972602742</v>
      </c>
      <c r="BO101">
        <v>96.34375</v>
      </c>
      <c r="BP101">
        <v>96.3125</v>
      </c>
      <c r="BQ101">
        <v>96</v>
      </c>
      <c r="BR101">
        <v>96.390625</v>
      </c>
      <c r="BS101">
        <v>96.375</v>
      </c>
      <c r="BU101" s="1">
        <v>40267</v>
      </c>
      <c r="BV101" s="1">
        <v>40129</v>
      </c>
      <c r="BW101">
        <f t="shared" si="11"/>
        <v>0.37808219178082192</v>
      </c>
      <c r="BX101">
        <v>94.078125</v>
      </c>
      <c r="BY101">
        <v>94.046875</v>
      </c>
      <c r="BZ101">
        <v>93.28125</v>
      </c>
      <c r="CA101">
        <v>94.109375</v>
      </c>
      <c r="CB101">
        <v>94.109375</v>
      </c>
    </row>
    <row r="102" spans="1:80" x14ac:dyDescent="0.25">
      <c r="A102" s="1">
        <v>40256</v>
      </c>
      <c r="B102" s="1">
        <v>40119</v>
      </c>
      <c r="C102">
        <f>(A102-B102)/365</f>
        <v>0.37534246575342467</v>
      </c>
      <c r="D102">
        <v>100.28125</v>
      </c>
      <c r="E102">
        <v>100.25</v>
      </c>
      <c r="F102">
        <v>100.3125</v>
      </c>
      <c r="G102">
        <v>100.375</v>
      </c>
      <c r="H102">
        <v>100.3125</v>
      </c>
      <c r="J102" s="1">
        <v>40277</v>
      </c>
      <c r="K102" s="1">
        <v>40140</v>
      </c>
      <c r="L102">
        <f t="shared" si="14"/>
        <v>0.37534246575342467</v>
      </c>
      <c r="M102">
        <v>99.8125</v>
      </c>
      <c r="N102">
        <v>99.78125</v>
      </c>
      <c r="O102">
        <v>99.765625</v>
      </c>
      <c r="P102">
        <v>99.84375</v>
      </c>
      <c r="Q102">
        <v>99.84375</v>
      </c>
      <c r="S102" s="1">
        <v>40263</v>
      </c>
      <c r="T102" s="1">
        <v>40126</v>
      </c>
      <c r="U102">
        <f t="shared" si="15"/>
        <v>0.37534246575342467</v>
      </c>
      <c r="V102">
        <v>99.859375</v>
      </c>
      <c r="W102">
        <v>99.828125</v>
      </c>
      <c r="X102">
        <v>99.71875</v>
      </c>
      <c r="Y102">
        <v>99.890625</v>
      </c>
      <c r="Z102">
        <v>99.890625</v>
      </c>
      <c r="AB102" s="1">
        <v>40256</v>
      </c>
      <c r="AC102" s="1">
        <v>40119</v>
      </c>
      <c r="AD102">
        <f t="shared" si="12"/>
        <v>0.37534246575342467</v>
      </c>
      <c r="AE102">
        <v>100.1875</v>
      </c>
      <c r="AF102">
        <v>100.15625</v>
      </c>
      <c r="AG102">
        <v>100.203125</v>
      </c>
      <c r="AH102">
        <v>100.4375</v>
      </c>
      <c r="AI102">
        <v>100.21875</v>
      </c>
      <c r="AK102" s="1">
        <v>40280</v>
      </c>
      <c r="AL102" s="1">
        <v>40141</v>
      </c>
      <c r="AM102">
        <f t="shared" si="13"/>
        <v>0.38082191780821917</v>
      </c>
      <c r="AN102">
        <v>98.546875</v>
      </c>
      <c r="AO102">
        <v>98.515625</v>
      </c>
      <c r="AP102">
        <v>98.3125</v>
      </c>
      <c r="AQ102">
        <v>98.625</v>
      </c>
      <c r="AR102">
        <v>98.578125</v>
      </c>
      <c r="AT102" s="1">
        <v>40256</v>
      </c>
      <c r="AU102" s="1">
        <v>40119</v>
      </c>
      <c r="AV102">
        <f t="shared" si="8"/>
        <v>0.37534246575342467</v>
      </c>
      <c r="AW102">
        <v>100.3125</v>
      </c>
      <c r="AX102">
        <v>100.28125</v>
      </c>
      <c r="AY102">
        <v>100.25</v>
      </c>
      <c r="AZ102">
        <v>100.609375</v>
      </c>
      <c r="BA102">
        <v>100.34375</v>
      </c>
      <c r="BC102" s="1">
        <v>40281</v>
      </c>
      <c r="BD102" s="1">
        <v>40142</v>
      </c>
      <c r="BE102">
        <f t="shared" si="9"/>
        <v>0.38082191780821917</v>
      </c>
      <c r="BF102">
        <v>97.390625</v>
      </c>
      <c r="BG102">
        <v>97.359375</v>
      </c>
      <c r="BH102">
        <v>97.28125</v>
      </c>
      <c r="BI102">
        <v>97.5625</v>
      </c>
      <c r="BJ102">
        <v>97.421875</v>
      </c>
      <c r="BL102" s="1">
        <v>40266</v>
      </c>
      <c r="BM102" s="1">
        <v>40127</v>
      </c>
      <c r="BN102">
        <f t="shared" si="10"/>
        <v>0.38082191780821917</v>
      </c>
      <c r="BO102">
        <v>96.203125</v>
      </c>
      <c r="BP102">
        <v>96.171875</v>
      </c>
      <c r="BQ102">
        <v>96.09375</v>
      </c>
      <c r="BR102">
        <v>96.390625</v>
      </c>
      <c r="BS102">
        <v>96.234375</v>
      </c>
      <c r="BU102" s="1">
        <v>40268</v>
      </c>
      <c r="BV102" s="1">
        <v>40129</v>
      </c>
      <c r="BW102">
        <f t="shared" si="11"/>
        <v>0.38082191780821917</v>
      </c>
      <c r="BX102">
        <v>94.59375</v>
      </c>
      <c r="BY102">
        <v>94.5625</v>
      </c>
      <c r="BZ102">
        <v>94.03125</v>
      </c>
      <c r="CA102">
        <v>94.65625</v>
      </c>
      <c r="CB102">
        <v>94.625</v>
      </c>
    </row>
    <row r="103" spans="1:80" x14ac:dyDescent="0.25">
      <c r="A103" s="1">
        <v>40259</v>
      </c>
      <c r="B103" s="1">
        <v>40119</v>
      </c>
      <c r="C103">
        <f>(A103-B103)/365</f>
        <v>0.38356164383561642</v>
      </c>
      <c r="D103">
        <v>100.3125</v>
      </c>
      <c r="E103">
        <v>100.28125</v>
      </c>
      <c r="F103">
        <v>100.328125</v>
      </c>
      <c r="G103">
        <v>100.375</v>
      </c>
      <c r="H103">
        <v>100.34375</v>
      </c>
      <c r="J103" s="1">
        <v>40280</v>
      </c>
      <c r="K103" s="1">
        <v>40140</v>
      </c>
      <c r="L103">
        <f t="shared" si="14"/>
        <v>0.38356164383561642</v>
      </c>
      <c r="M103">
        <v>99.84375</v>
      </c>
      <c r="N103">
        <v>99.8125</v>
      </c>
      <c r="O103">
        <v>99.8125</v>
      </c>
      <c r="P103">
        <v>99.890625</v>
      </c>
      <c r="Q103">
        <v>99.875</v>
      </c>
      <c r="S103" s="1">
        <v>40266</v>
      </c>
      <c r="T103" s="1">
        <v>40126</v>
      </c>
      <c r="U103">
        <f t="shared" si="15"/>
        <v>0.38356164383561642</v>
      </c>
      <c r="V103">
        <v>99.859375</v>
      </c>
      <c r="W103">
        <v>99.828125</v>
      </c>
      <c r="X103">
        <v>99.828125</v>
      </c>
      <c r="Y103">
        <v>99.921875</v>
      </c>
      <c r="Z103">
        <v>99.890625</v>
      </c>
      <c r="AB103" s="1">
        <v>40259</v>
      </c>
      <c r="AC103" s="1">
        <v>40119</v>
      </c>
      <c r="AD103">
        <f t="shared" si="12"/>
        <v>0.38356164383561642</v>
      </c>
      <c r="AE103">
        <v>100.40625</v>
      </c>
      <c r="AF103">
        <v>100.375</v>
      </c>
      <c r="AG103">
        <v>100.296875</v>
      </c>
      <c r="AH103">
        <v>100.484375</v>
      </c>
      <c r="AI103">
        <v>100.4375</v>
      </c>
      <c r="AK103" s="1">
        <v>40281</v>
      </c>
      <c r="AL103" s="1">
        <v>40141</v>
      </c>
      <c r="AM103">
        <f t="shared" si="13"/>
        <v>0.38356164383561642</v>
      </c>
      <c r="AN103">
        <v>98.609375</v>
      </c>
      <c r="AO103">
        <v>98.578125</v>
      </c>
      <c r="AP103">
        <v>98.546875</v>
      </c>
      <c r="AQ103">
        <v>98.796875</v>
      </c>
      <c r="AR103">
        <v>98.640625</v>
      </c>
      <c r="AT103" s="1">
        <v>40259</v>
      </c>
      <c r="AU103" s="1">
        <v>40119</v>
      </c>
      <c r="AV103">
        <f t="shared" si="8"/>
        <v>0.38356164383561642</v>
      </c>
      <c r="AW103">
        <v>100.609375</v>
      </c>
      <c r="AX103">
        <v>100.578125</v>
      </c>
      <c r="AY103">
        <v>100.40625</v>
      </c>
      <c r="AZ103">
        <v>100.671875</v>
      </c>
      <c r="BA103">
        <v>100.640625</v>
      </c>
      <c r="BC103" s="1">
        <v>40282</v>
      </c>
      <c r="BD103" s="1">
        <v>40142</v>
      </c>
      <c r="BE103">
        <f t="shared" si="9"/>
        <v>0.38356164383561642</v>
      </c>
      <c r="BF103">
        <v>97.1875</v>
      </c>
      <c r="BG103">
        <v>97.15625</v>
      </c>
      <c r="BH103">
        <v>97.203125</v>
      </c>
      <c r="BI103">
        <v>97.5625</v>
      </c>
      <c r="BJ103">
        <v>97.21875</v>
      </c>
      <c r="BL103" s="1">
        <v>40267</v>
      </c>
      <c r="BM103" s="1">
        <v>40127</v>
      </c>
      <c r="BN103">
        <f t="shared" si="10"/>
        <v>0.38356164383561642</v>
      </c>
      <c r="BO103">
        <v>96.28125</v>
      </c>
      <c r="BP103">
        <v>96.25</v>
      </c>
      <c r="BQ103">
        <v>95.984375</v>
      </c>
      <c r="BR103">
        <v>96.328125</v>
      </c>
      <c r="BS103">
        <v>96.3125</v>
      </c>
      <c r="BU103" s="1">
        <v>40269</v>
      </c>
      <c r="BV103" s="1">
        <v>40129</v>
      </c>
      <c r="BW103">
        <f t="shared" si="11"/>
        <v>0.38356164383561642</v>
      </c>
      <c r="BX103">
        <v>94.359375</v>
      </c>
      <c r="BY103">
        <v>94.328125</v>
      </c>
      <c r="BZ103">
        <v>93.796875</v>
      </c>
      <c r="CA103">
        <v>94.5</v>
      </c>
      <c r="CB103">
        <v>94.390625</v>
      </c>
    </row>
    <row r="104" spans="1:80" x14ac:dyDescent="0.25">
      <c r="A104" s="1">
        <v>40260</v>
      </c>
      <c r="B104" s="1">
        <v>40119</v>
      </c>
      <c r="C104">
        <f>(A104-B104)/365</f>
        <v>0.38630136986301372</v>
      </c>
      <c r="D104">
        <v>100.3125</v>
      </c>
      <c r="E104">
        <v>100.28125</v>
      </c>
      <c r="F104">
        <v>100.328125</v>
      </c>
      <c r="G104">
        <v>100.390625</v>
      </c>
      <c r="H104">
        <v>100.34375</v>
      </c>
      <c r="J104" s="1">
        <v>40281</v>
      </c>
      <c r="K104" s="1">
        <v>40140</v>
      </c>
      <c r="L104">
        <f t="shared" si="14"/>
        <v>0.38630136986301372</v>
      </c>
      <c r="M104">
        <v>99.828125</v>
      </c>
      <c r="N104">
        <v>99.796875</v>
      </c>
      <c r="O104">
        <v>99.828125</v>
      </c>
      <c r="P104">
        <v>99.90625</v>
      </c>
      <c r="Q104">
        <v>99.859375</v>
      </c>
      <c r="S104" s="1">
        <v>40267</v>
      </c>
      <c r="T104" s="1">
        <v>40126</v>
      </c>
      <c r="U104">
        <f t="shared" si="15"/>
        <v>0.38630136986301372</v>
      </c>
      <c r="V104">
        <v>99.84375</v>
      </c>
      <c r="W104">
        <v>99.8125</v>
      </c>
      <c r="X104">
        <v>99.84375</v>
      </c>
      <c r="Y104">
        <v>99.921875</v>
      </c>
      <c r="Z104">
        <v>99.875</v>
      </c>
      <c r="AB104" s="1">
        <v>40260</v>
      </c>
      <c r="AC104" s="1">
        <v>40119</v>
      </c>
      <c r="AD104">
        <f t="shared" si="12"/>
        <v>0.38630136986301372</v>
      </c>
      <c r="AE104">
        <v>100.359375</v>
      </c>
      <c r="AF104">
        <v>100.328125</v>
      </c>
      <c r="AG104">
        <v>100.375</v>
      </c>
      <c r="AH104">
        <v>100.5625</v>
      </c>
      <c r="AI104">
        <v>100.390625</v>
      </c>
      <c r="AK104" s="1">
        <v>40282</v>
      </c>
      <c r="AL104" s="1">
        <v>40141</v>
      </c>
      <c r="AM104">
        <f t="shared" si="13"/>
        <v>0.38630136986301372</v>
      </c>
      <c r="AN104">
        <v>98.515625</v>
      </c>
      <c r="AO104">
        <v>98.484375</v>
      </c>
      <c r="AP104">
        <v>98.515625</v>
      </c>
      <c r="AQ104">
        <v>98.71875</v>
      </c>
      <c r="AR104">
        <v>98.546875</v>
      </c>
      <c r="AT104" s="1">
        <v>40260</v>
      </c>
      <c r="AU104" s="1">
        <v>40119</v>
      </c>
      <c r="AV104">
        <f t="shared" si="8"/>
        <v>0.38630136986301372</v>
      </c>
      <c r="AW104">
        <v>100.53125</v>
      </c>
      <c r="AX104">
        <v>100.5</v>
      </c>
      <c r="AY104">
        <v>100.53125</v>
      </c>
      <c r="AZ104">
        <v>100.765625</v>
      </c>
      <c r="BA104">
        <v>100.5625</v>
      </c>
      <c r="BC104" s="1">
        <v>40283</v>
      </c>
      <c r="BD104" s="1">
        <v>40142</v>
      </c>
      <c r="BE104">
        <f t="shared" si="9"/>
        <v>0.38630136986301372</v>
      </c>
      <c r="BF104">
        <v>97.40625</v>
      </c>
      <c r="BG104">
        <v>97.375</v>
      </c>
      <c r="BH104">
        <v>97.109375</v>
      </c>
      <c r="BI104">
        <v>97.5</v>
      </c>
      <c r="BJ104">
        <v>97.4375</v>
      </c>
      <c r="BL104" s="1">
        <v>40268</v>
      </c>
      <c r="BM104" s="1">
        <v>40127</v>
      </c>
      <c r="BN104">
        <f t="shared" si="10"/>
        <v>0.38630136986301372</v>
      </c>
      <c r="BO104">
        <v>96.515625</v>
      </c>
      <c r="BP104">
        <v>96.484375</v>
      </c>
      <c r="BQ104">
        <v>96.375</v>
      </c>
      <c r="BR104">
        <v>96.640625</v>
      </c>
      <c r="BS104">
        <v>96.546875</v>
      </c>
      <c r="BU104" s="1">
        <v>40270</v>
      </c>
      <c r="BV104" s="1">
        <v>40129</v>
      </c>
      <c r="BW104">
        <f t="shared" si="11"/>
        <v>0.38630136986301372</v>
      </c>
      <c r="BX104">
        <v>93.203125</v>
      </c>
      <c r="BY104">
        <v>93.171875</v>
      </c>
      <c r="BZ104">
        <v>93.125</v>
      </c>
      <c r="CA104">
        <v>94.328125</v>
      </c>
      <c r="CB104">
        <v>93.234375</v>
      </c>
    </row>
    <row r="105" spans="1:80" x14ac:dyDescent="0.25">
      <c r="A105" s="1">
        <v>40261</v>
      </c>
      <c r="B105" s="1">
        <v>40119</v>
      </c>
      <c r="C105">
        <f>(A105-B105)/365</f>
        <v>0.38904109589041097</v>
      </c>
      <c r="D105">
        <v>100.21875</v>
      </c>
      <c r="E105">
        <v>100.1875</v>
      </c>
      <c r="F105">
        <v>100.21875</v>
      </c>
      <c r="G105">
        <v>100.328125</v>
      </c>
      <c r="H105">
        <v>100.25</v>
      </c>
      <c r="J105" s="1">
        <v>40282</v>
      </c>
      <c r="K105" s="1">
        <v>40140</v>
      </c>
      <c r="L105">
        <f t="shared" si="14"/>
        <v>0.38904109589041097</v>
      </c>
      <c r="M105">
        <v>99.828125</v>
      </c>
      <c r="N105">
        <v>99.796875</v>
      </c>
      <c r="O105">
        <v>99.84375</v>
      </c>
      <c r="P105">
        <v>99.890625</v>
      </c>
      <c r="Q105">
        <v>99.859375</v>
      </c>
      <c r="S105" s="1">
        <v>40268</v>
      </c>
      <c r="T105" s="1">
        <v>40126</v>
      </c>
      <c r="U105">
        <f t="shared" si="15"/>
        <v>0.38904109589041097</v>
      </c>
      <c r="V105">
        <v>99.984375</v>
      </c>
      <c r="W105">
        <v>99.953125</v>
      </c>
      <c r="X105">
        <v>99.953125</v>
      </c>
      <c r="Y105">
        <v>100.03125</v>
      </c>
      <c r="Z105">
        <v>100.015625</v>
      </c>
      <c r="AB105" s="1">
        <v>40261</v>
      </c>
      <c r="AC105" s="1">
        <v>40119</v>
      </c>
      <c r="AD105">
        <f t="shared" si="12"/>
        <v>0.38904109589041097</v>
      </c>
      <c r="AE105">
        <v>99.609375</v>
      </c>
      <c r="AF105">
        <v>99.578125</v>
      </c>
      <c r="AG105">
        <v>99.609375</v>
      </c>
      <c r="AH105">
        <v>100.203125</v>
      </c>
      <c r="AI105">
        <v>99.640625</v>
      </c>
      <c r="AK105" s="1">
        <v>40283</v>
      </c>
      <c r="AL105" s="1">
        <v>40141</v>
      </c>
      <c r="AM105">
        <f t="shared" si="13"/>
        <v>0.38904109589041097</v>
      </c>
      <c r="AN105">
        <v>98.734375</v>
      </c>
      <c r="AO105">
        <v>98.703125</v>
      </c>
      <c r="AP105">
        <v>98.484375</v>
      </c>
      <c r="AQ105">
        <v>98.765625</v>
      </c>
      <c r="AR105">
        <v>98.765625</v>
      </c>
      <c r="AT105" s="1">
        <v>40261</v>
      </c>
      <c r="AU105" s="1">
        <v>40119</v>
      </c>
      <c r="AV105">
        <f t="shared" si="8"/>
        <v>0.38904109589041097</v>
      </c>
      <c r="AW105">
        <v>99.484375</v>
      </c>
      <c r="AX105">
        <v>99.453125</v>
      </c>
      <c r="AY105">
        <v>99.5</v>
      </c>
      <c r="AZ105">
        <v>100.265625</v>
      </c>
      <c r="BA105">
        <v>99.515625</v>
      </c>
      <c r="BC105" s="1">
        <v>40284</v>
      </c>
      <c r="BD105" s="1">
        <v>40142</v>
      </c>
      <c r="BE105">
        <f t="shared" si="9"/>
        <v>0.38904109589041097</v>
      </c>
      <c r="BF105">
        <v>97.875</v>
      </c>
      <c r="BG105">
        <v>97.84375</v>
      </c>
      <c r="BH105">
        <v>97.4375</v>
      </c>
      <c r="BI105">
        <v>97.96875</v>
      </c>
      <c r="BJ105">
        <v>97.90625</v>
      </c>
      <c r="BL105" s="1">
        <v>40269</v>
      </c>
      <c r="BM105" s="1">
        <v>40127</v>
      </c>
      <c r="BN105">
        <f t="shared" si="10"/>
        <v>0.38904109589041097</v>
      </c>
      <c r="BO105">
        <v>96.21875</v>
      </c>
      <c r="BP105">
        <v>96.1875</v>
      </c>
      <c r="BQ105">
        <v>96.125</v>
      </c>
      <c r="BR105">
        <v>96.46875</v>
      </c>
      <c r="BS105">
        <v>96.25</v>
      </c>
      <c r="BU105" s="1">
        <v>40273</v>
      </c>
      <c r="BV105" s="1">
        <v>40129</v>
      </c>
      <c r="BW105">
        <f t="shared" si="11"/>
        <v>0.39452054794520547</v>
      </c>
      <c r="BX105">
        <v>92.671875</v>
      </c>
      <c r="BY105">
        <v>92.640625</v>
      </c>
      <c r="BZ105">
        <v>92.578125</v>
      </c>
      <c r="CA105">
        <v>93.5</v>
      </c>
      <c r="CB105">
        <v>92.703125</v>
      </c>
    </row>
    <row r="106" spans="1:80" x14ac:dyDescent="0.25">
      <c r="A106" s="1">
        <v>40262</v>
      </c>
      <c r="B106" s="1">
        <v>40119</v>
      </c>
      <c r="C106">
        <f>(A106-B106)/365</f>
        <v>0.39178082191780822</v>
      </c>
      <c r="D106">
        <v>100.25</v>
      </c>
      <c r="E106">
        <v>100.21875</v>
      </c>
      <c r="F106">
        <v>100.203125</v>
      </c>
      <c r="G106">
        <v>100.296875</v>
      </c>
      <c r="H106">
        <v>100.28125</v>
      </c>
      <c r="J106" s="1">
        <v>40283</v>
      </c>
      <c r="K106" s="1">
        <v>40140</v>
      </c>
      <c r="L106">
        <f t="shared" si="14"/>
        <v>0.39178082191780822</v>
      </c>
      <c r="M106">
        <v>99.890625</v>
      </c>
      <c r="N106">
        <v>99.859375</v>
      </c>
      <c r="O106">
        <v>99.84375</v>
      </c>
      <c r="P106">
        <v>99.921875</v>
      </c>
      <c r="Q106">
        <v>99.921875</v>
      </c>
      <c r="S106" s="1">
        <v>40269</v>
      </c>
      <c r="T106" s="1">
        <v>40126</v>
      </c>
      <c r="U106">
        <f t="shared" si="15"/>
        <v>0.39178082191780822</v>
      </c>
      <c r="V106">
        <v>99.90625</v>
      </c>
      <c r="W106">
        <v>99.875</v>
      </c>
      <c r="X106">
        <v>99.921875</v>
      </c>
      <c r="Y106">
        <v>100.03125</v>
      </c>
      <c r="Z106">
        <v>99.9375</v>
      </c>
      <c r="AB106" s="1">
        <v>40262</v>
      </c>
      <c r="AC106" s="1">
        <v>40119</v>
      </c>
      <c r="AD106">
        <f t="shared" si="12"/>
        <v>0.39178082191780822</v>
      </c>
      <c r="AE106">
        <v>99.59375</v>
      </c>
      <c r="AF106">
        <v>99.5625</v>
      </c>
      <c r="AG106">
        <v>99.390625</v>
      </c>
      <c r="AH106">
        <v>99.75</v>
      </c>
      <c r="AI106">
        <v>99.625</v>
      </c>
      <c r="AK106" s="1">
        <v>40284</v>
      </c>
      <c r="AL106" s="1">
        <v>40141</v>
      </c>
      <c r="AM106">
        <f t="shared" si="13"/>
        <v>0.39178082191780822</v>
      </c>
      <c r="AN106">
        <v>99.078125</v>
      </c>
      <c r="AO106">
        <v>99.046875</v>
      </c>
      <c r="AP106">
        <v>98.78125</v>
      </c>
      <c r="AQ106">
        <v>99.15625</v>
      </c>
      <c r="AR106">
        <v>99.109375</v>
      </c>
      <c r="AT106" s="1">
        <v>40262</v>
      </c>
      <c r="AU106" s="1">
        <v>40119</v>
      </c>
      <c r="AV106">
        <f t="shared" si="8"/>
        <v>0.39178082191780822</v>
      </c>
      <c r="AW106">
        <v>99.28125</v>
      </c>
      <c r="AX106">
        <v>99.25</v>
      </c>
      <c r="AY106">
        <v>99</v>
      </c>
      <c r="AZ106">
        <v>99.59375</v>
      </c>
      <c r="BA106">
        <v>99.3125</v>
      </c>
      <c r="BC106" s="1">
        <v>40287</v>
      </c>
      <c r="BD106" s="1">
        <v>40142</v>
      </c>
      <c r="BE106">
        <f t="shared" si="9"/>
        <v>0.39726027397260272</v>
      </c>
      <c r="BF106">
        <v>97.625</v>
      </c>
      <c r="BG106">
        <v>97.59375</v>
      </c>
      <c r="BH106">
        <v>97.640625</v>
      </c>
      <c r="BI106">
        <v>97.875</v>
      </c>
      <c r="BJ106">
        <v>97.65625</v>
      </c>
      <c r="BL106" s="1">
        <v>40270</v>
      </c>
      <c r="BM106" s="1">
        <v>40127</v>
      </c>
      <c r="BN106">
        <f t="shared" si="10"/>
        <v>0.39178082191780822</v>
      </c>
      <c r="BO106">
        <v>95.625</v>
      </c>
      <c r="BP106">
        <v>95.59375</v>
      </c>
      <c r="BQ106">
        <v>95.625</v>
      </c>
      <c r="BR106">
        <v>96.234375</v>
      </c>
      <c r="BS106">
        <v>95.65625</v>
      </c>
      <c r="BU106" s="1">
        <v>40274</v>
      </c>
      <c r="BV106" s="1">
        <v>40129</v>
      </c>
      <c r="BW106">
        <f t="shared" si="11"/>
        <v>0.39726027397260272</v>
      </c>
      <c r="BX106">
        <v>92.796875</v>
      </c>
      <c r="BY106">
        <v>92.765625</v>
      </c>
      <c r="BZ106">
        <v>92.53125</v>
      </c>
      <c r="CA106">
        <v>93.203125</v>
      </c>
      <c r="CB106">
        <v>92.828125</v>
      </c>
    </row>
    <row r="107" spans="1:80" x14ac:dyDescent="0.25">
      <c r="A107" s="1">
        <v>40263</v>
      </c>
      <c r="B107" s="1">
        <v>40119</v>
      </c>
      <c r="C107">
        <f>(A107-B107)/365</f>
        <v>0.39452054794520547</v>
      </c>
      <c r="D107">
        <v>100.3125</v>
      </c>
      <c r="E107">
        <v>100.28125</v>
      </c>
      <c r="F107">
        <v>100.25</v>
      </c>
      <c r="G107">
        <v>100.34375</v>
      </c>
      <c r="H107">
        <v>100.34375</v>
      </c>
      <c r="J107" s="1">
        <v>40284</v>
      </c>
      <c r="K107" s="1">
        <v>40140</v>
      </c>
      <c r="L107">
        <f t="shared" si="14"/>
        <v>0.39452054794520547</v>
      </c>
      <c r="M107">
        <v>99.984375</v>
      </c>
      <c r="N107">
        <v>99.953125</v>
      </c>
      <c r="O107">
        <v>99.9375</v>
      </c>
      <c r="P107">
        <v>100.03125</v>
      </c>
      <c r="Q107">
        <v>100.015625</v>
      </c>
      <c r="S107" s="1">
        <v>40270</v>
      </c>
      <c r="T107" s="1">
        <v>40126</v>
      </c>
      <c r="U107">
        <f t="shared" si="15"/>
        <v>0.39452054794520547</v>
      </c>
      <c r="V107">
        <v>99.734375</v>
      </c>
      <c r="W107">
        <v>99.703125</v>
      </c>
      <c r="X107">
        <v>99.75</v>
      </c>
      <c r="Y107">
        <v>99.921875</v>
      </c>
      <c r="Z107">
        <v>99.765625</v>
      </c>
      <c r="AB107" s="1">
        <v>40263</v>
      </c>
      <c r="AC107" s="1">
        <v>40119</v>
      </c>
      <c r="AD107">
        <f t="shared" si="12"/>
        <v>0.39452054794520547</v>
      </c>
      <c r="AE107">
        <v>99.765625</v>
      </c>
      <c r="AF107">
        <v>99.734375</v>
      </c>
      <c r="AG107">
        <v>99.484375</v>
      </c>
      <c r="AH107">
        <v>99.8125</v>
      </c>
      <c r="AI107">
        <v>99.796875</v>
      </c>
      <c r="AK107" s="1">
        <v>40287</v>
      </c>
      <c r="AL107" s="1">
        <v>40141</v>
      </c>
      <c r="AM107">
        <f t="shared" si="13"/>
        <v>0.4</v>
      </c>
      <c r="AN107">
        <v>98.859375</v>
      </c>
      <c r="AO107">
        <v>98.828125</v>
      </c>
      <c r="AP107">
        <v>98.875</v>
      </c>
      <c r="AQ107">
        <v>99.0625</v>
      </c>
      <c r="AR107">
        <v>98.890625</v>
      </c>
      <c r="AT107" s="1">
        <v>40263</v>
      </c>
      <c r="AU107" s="1">
        <v>40119</v>
      </c>
      <c r="AV107">
        <f t="shared" si="8"/>
        <v>0.39452054794520547</v>
      </c>
      <c r="AW107">
        <v>99.453125</v>
      </c>
      <c r="AX107">
        <v>99.421875</v>
      </c>
      <c r="AY107">
        <v>99.15625</v>
      </c>
      <c r="AZ107">
        <v>99.53125</v>
      </c>
      <c r="BA107">
        <v>99.484375</v>
      </c>
      <c r="BC107" s="1">
        <v>40288</v>
      </c>
      <c r="BD107" s="1">
        <v>40142</v>
      </c>
      <c r="BE107">
        <f t="shared" si="9"/>
        <v>0.4</v>
      </c>
      <c r="BF107">
        <v>97.546875</v>
      </c>
      <c r="BG107">
        <v>97.515625</v>
      </c>
      <c r="BH107">
        <v>97.453125</v>
      </c>
      <c r="BI107">
        <v>97.671875</v>
      </c>
      <c r="BJ107">
        <v>97.578125</v>
      </c>
      <c r="BL107" s="1">
        <v>40273</v>
      </c>
      <c r="BM107" s="1">
        <v>40127</v>
      </c>
      <c r="BN107">
        <f t="shared" si="10"/>
        <v>0.4</v>
      </c>
      <c r="BO107">
        <v>95.3125</v>
      </c>
      <c r="BP107">
        <v>95.28125</v>
      </c>
      <c r="BQ107">
        <v>95.15625</v>
      </c>
      <c r="BR107">
        <v>95.65625</v>
      </c>
      <c r="BS107">
        <v>95.34375</v>
      </c>
      <c r="BU107" s="1">
        <v>40275</v>
      </c>
      <c r="BV107" s="1">
        <v>40129</v>
      </c>
      <c r="BW107">
        <f t="shared" si="11"/>
        <v>0.4</v>
      </c>
      <c r="BX107">
        <v>94.171875</v>
      </c>
      <c r="BY107">
        <v>94.140625</v>
      </c>
      <c r="BZ107">
        <v>92.484375</v>
      </c>
      <c r="CA107">
        <v>94.28125</v>
      </c>
      <c r="CB107">
        <v>94.203125</v>
      </c>
    </row>
    <row r="108" spans="1:80" x14ac:dyDescent="0.25">
      <c r="A108" s="1">
        <v>40266</v>
      </c>
      <c r="B108" s="1">
        <v>40119</v>
      </c>
      <c r="C108">
        <f>(A108-B108)/365</f>
        <v>0.40273972602739727</v>
      </c>
      <c r="D108">
        <v>100.3125</v>
      </c>
      <c r="E108">
        <v>100.28125</v>
      </c>
      <c r="F108">
        <v>100.3125</v>
      </c>
      <c r="G108">
        <v>100.359375</v>
      </c>
      <c r="H108">
        <v>100.34375</v>
      </c>
      <c r="J108" s="1">
        <v>40287</v>
      </c>
      <c r="K108" s="1">
        <v>40140</v>
      </c>
      <c r="L108">
        <f t="shared" si="14"/>
        <v>0.40273972602739727</v>
      </c>
      <c r="M108">
        <v>99.9375</v>
      </c>
      <c r="N108">
        <v>99.90625</v>
      </c>
      <c r="O108">
        <v>99.953125</v>
      </c>
      <c r="P108">
        <v>100.015625</v>
      </c>
      <c r="Q108">
        <v>99.96875</v>
      </c>
      <c r="S108" s="1">
        <v>40273</v>
      </c>
      <c r="T108" s="1">
        <v>40126</v>
      </c>
      <c r="U108">
        <f t="shared" si="15"/>
        <v>0.40273972602739727</v>
      </c>
      <c r="V108">
        <v>99.5625</v>
      </c>
      <c r="W108">
        <v>99.53125</v>
      </c>
      <c r="X108">
        <v>99.546875</v>
      </c>
      <c r="Y108">
        <v>99.703125</v>
      </c>
      <c r="Z108">
        <v>99.59375</v>
      </c>
      <c r="AB108" s="1">
        <v>40266</v>
      </c>
      <c r="AC108" s="1">
        <v>40119</v>
      </c>
      <c r="AD108">
        <f t="shared" si="12"/>
        <v>0.40273972602739727</v>
      </c>
      <c r="AE108">
        <v>99.71875</v>
      </c>
      <c r="AF108">
        <v>99.6875</v>
      </c>
      <c r="AG108">
        <v>99.6875</v>
      </c>
      <c r="AH108">
        <v>99.859375</v>
      </c>
      <c r="AI108">
        <v>99.75</v>
      </c>
      <c r="AK108" s="1">
        <v>40288</v>
      </c>
      <c r="AL108" s="1">
        <v>40141</v>
      </c>
      <c r="AM108">
        <f t="shared" si="13"/>
        <v>0.40273972602739727</v>
      </c>
      <c r="AN108">
        <v>98.75</v>
      </c>
      <c r="AO108">
        <v>98.71875</v>
      </c>
      <c r="AP108">
        <v>98.703125</v>
      </c>
      <c r="AQ108">
        <v>98.859375</v>
      </c>
      <c r="AR108">
        <v>98.78125</v>
      </c>
      <c r="AT108" s="1">
        <v>40266</v>
      </c>
      <c r="AU108" s="1">
        <v>40119</v>
      </c>
      <c r="AV108">
        <f t="shared" si="8"/>
        <v>0.40273972602739727</v>
      </c>
      <c r="AW108">
        <v>99.359375</v>
      </c>
      <c r="AX108">
        <v>99.328125</v>
      </c>
      <c r="AY108">
        <v>99.296875</v>
      </c>
      <c r="AZ108">
        <v>99.546875</v>
      </c>
      <c r="BA108">
        <v>99.390625</v>
      </c>
      <c r="BC108" s="1">
        <v>40289</v>
      </c>
      <c r="BD108" s="1">
        <v>40142</v>
      </c>
      <c r="BE108">
        <f t="shared" si="9"/>
        <v>0.40273972602739727</v>
      </c>
      <c r="BF108">
        <v>97.859375</v>
      </c>
      <c r="BG108">
        <v>97.828125</v>
      </c>
      <c r="BH108">
        <v>97.609375</v>
      </c>
      <c r="BI108">
        <v>97.9375</v>
      </c>
      <c r="BJ108">
        <v>97.890625</v>
      </c>
      <c r="BL108" s="1">
        <v>40274</v>
      </c>
      <c r="BM108" s="1">
        <v>40127</v>
      </c>
      <c r="BN108">
        <f t="shared" si="10"/>
        <v>0.40273972602739727</v>
      </c>
      <c r="BO108">
        <v>95.578125</v>
      </c>
      <c r="BP108">
        <v>95.546875</v>
      </c>
      <c r="BQ108">
        <v>95.4375</v>
      </c>
      <c r="BR108">
        <v>95.734375</v>
      </c>
      <c r="BS108">
        <v>95.609375</v>
      </c>
      <c r="BU108" s="1">
        <v>40276</v>
      </c>
      <c r="BV108" s="1">
        <v>40129</v>
      </c>
      <c r="BW108">
        <f t="shared" si="11"/>
        <v>0.40273972602739727</v>
      </c>
      <c r="BX108">
        <v>94.015625</v>
      </c>
      <c r="BY108">
        <v>93.984375</v>
      </c>
      <c r="BZ108">
        <v>93.78125</v>
      </c>
      <c r="CA108">
        <v>94.5</v>
      </c>
      <c r="CB108">
        <v>94.046875</v>
      </c>
    </row>
    <row r="109" spans="1:80" x14ac:dyDescent="0.25">
      <c r="A109" s="1">
        <v>40267</v>
      </c>
      <c r="B109" s="1">
        <v>40119</v>
      </c>
      <c r="C109">
        <f>(A109-B109)/365</f>
        <v>0.40547945205479452</v>
      </c>
      <c r="D109">
        <v>100.296875</v>
      </c>
      <c r="E109">
        <v>100.265625</v>
      </c>
      <c r="F109">
        <v>100.3125</v>
      </c>
      <c r="G109">
        <v>100.359375</v>
      </c>
      <c r="H109">
        <v>100.328125</v>
      </c>
      <c r="J109" s="1">
        <v>40288</v>
      </c>
      <c r="K109" s="1">
        <v>40140</v>
      </c>
      <c r="L109">
        <f t="shared" si="14"/>
        <v>0.40547945205479452</v>
      </c>
      <c r="M109">
        <v>99.890625</v>
      </c>
      <c r="N109">
        <v>99.859375</v>
      </c>
      <c r="O109">
        <v>99.890625</v>
      </c>
      <c r="P109">
        <v>99.953125</v>
      </c>
      <c r="Q109">
        <v>99.921875</v>
      </c>
      <c r="S109" s="1">
        <v>40274</v>
      </c>
      <c r="T109" s="1">
        <v>40126</v>
      </c>
      <c r="U109">
        <f t="shared" si="15"/>
        <v>0.40547945205479452</v>
      </c>
      <c r="V109">
        <v>99.640625</v>
      </c>
      <c r="W109">
        <v>99.609375</v>
      </c>
      <c r="X109">
        <v>99.59375</v>
      </c>
      <c r="Y109">
        <v>99.6875</v>
      </c>
      <c r="Z109">
        <v>99.671875</v>
      </c>
      <c r="AB109" s="1">
        <v>40267</v>
      </c>
      <c r="AC109" s="1">
        <v>40119</v>
      </c>
      <c r="AD109">
        <f t="shared" si="12"/>
        <v>0.40547945205479452</v>
      </c>
      <c r="AE109">
        <v>99.71875</v>
      </c>
      <c r="AF109">
        <v>99.6875</v>
      </c>
      <c r="AG109">
        <v>99.609375</v>
      </c>
      <c r="AH109">
        <v>99.796875</v>
      </c>
      <c r="AI109">
        <v>99.75</v>
      </c>
      <c r="AK109" s="1">
        <v>40289</v>
      </c>
      <c r="AL109" s="1">
        <v>40141</v>
      </c>
      <c r="AM109">
        <f t="shared" si="13"/>
        <v>0.40547945205479452</v>
      </c>
      <c r="AN109">
        <v>98.984375</v>
      </c>
      <c r="AO109">
        <v>98.953125</v>
      </c>
      <c r="AP109">
        <v>98.78125</v>
      </c>
      <c r="AQ109">
        <v>99.015625</v>
      </c>
      <c r="AR109">
        <v>99.015625</v>
      </c>
      <c r="AT109" s="1">
        <v>40267</v>
      </c>
      <c r="AU109" s="1">
        <v>40119</v>
      </c>
      <c r="AV109">
        <f t="shared" si="8"/>
        <v>0.40547945205479452</v>
      </c>
      <c r="AW109">
        <v>99.46875</v>
      </c>
      <c r="AX109">
        <v>99.4375</v>
      </c>
      <c r="AY109">
        <v>99.1875</v>
      </c>
      <c r="AZ109">
        <v>99.515625</v>
      </c>
      <c r="BA109">
        <v>99.5</v>
      </c>
      <c r="BC109" s="1">
        <v>40290</v>
      </c>
      <c r="BD109" s="1">
        <v>40142</v>
      </c>
      <c r="BE109">
        <f t="shared" si="9"/>
        <v>0.40547945205479452</v>
      </c>
      <c r="BF109">
        <v>97.59375</v>
      </c>
      <c r="BG109">
        <v>97.5625</v>
      </c>
      <c r="BH109">
        <v>97.578125</v>
      </c>
      <c r="BI109">
        <v>98.125</v>
      </c>
      <c r="BJ109">
        <v>97.625</v>
      </c>
      <c r="BL109" s="1">
        <v>40275</v>
      </c>
      <c r="BM109" s="1">
        <v>40127</v>
      </c>
      <c r="BN109">
        <f t="shared" si="10"/>
        <v>0.40547945205479452</v>
      </c>
      <c r="BO109">
        <v>96.3125</v>
      </c>
      <c r="BP109">
        <v>96.28125</v>
      </c>
      <c r="BQ109">
        <v>95.515625</v>
      </c>
      <c r="BR109">
        <v>96.359375</v>
      </c>
      <c r="BS109">
        <v>96.34375</v>
      </c>
      <c r="BU109" s="1">
        <v>40277</v>
      </c>
      <c r="BV109" s="1">
        <v>40129</v>
      </c>
      <c r="BW109">
        <f t="shared" si="11"/>
        <v>0.40547945205479452</v>
      </c>
      <c r="BX109">
        <v>94.203125</v>
      </c>
      <c r="BY109">
        <v>94.171875</v>
      </c>
      <c r="BZ109">
        <v>93.6875</v>
      </c>
      <c r="CA109">
        <v>94.40625</v>
      </c>
      <c r="CB109">
        <v>94.234375</v>
      </c>
    </row>
    <row r="110" spans="1:80" x14ac:dyDescent="0.25">
      <c r="A110" s="1">
        <v>40268</v>
      </c>
      <c r="B110" s="1">
        <v>40119</v>
      </c>
      <c r="C110">
        <f>(A110-B110)/365</f>
        <v>0.40821917808219177</v>
      </c>
      <c r="D110">
        <v>100.359375</v>
      </c>
      <c r="E110">
        <v>100.328125</v>
      </c>
      <c r="F110">
        <v>100.34375</v>
      </c>
      <c r="G110">
        <v>100.390625</v>
      </c>
      <c r="H110">
        <v>100.390625</v>
      </c>
      <c r="J110" s="1">
        <v>40289</v>
      </c>
      <c r="K110" s="1">
        <v>40140</v>
      </c>
      <c r="L110">
        <f t="shared" si="14"/>
        <v>0.40821917808219177</v>
      </c>
      <c r="M110">
        <v>99.921875</v>
      </c>
      <c r="N110">
        <v>99.890625</v>
      </c>
      <c r="O110">
        <v>99.875</v>
      </c>
      <c r="P110">
        <v>99.953125</v>
      </c>
      <c r="Q110">
        <v>99.953125</v>
      </c>
      <c r="S110" s="1">
        <v>40275</v>
      </c>
      <c r="T110" s="1">
        <v>40126</v>
      </c>
      <c r="U110">
        <f t="shared" si="15"/>
        <v>0.40821917808219177</v>
      </c>
      <c r="V110">
        <v>99.875</v>
      </c>
      <c r="W110">
        <v>99.84375</v>
      </c>
      <c r="X110">
        <v>99.71875</v>
      </c>
      <c r="Y110">
        <v>99.90625</v>
      </c>
      <c r="Z110">
        <v>99.90625</v>
      </c>
      <c r="AB110" s="1">
        <v>40268</v>
      </c>
      <c r="AC110" s="1">
        <v>40119</v>
      </c>
      <c r="AD110">
        <f t="shared" si="12"/>
        <v>0.40821917808219177</v>
      </c>
      <c r="AE110">
        <v>99.9375</v>
      </c>
      <c r="AF110">
        <v>99.90625</v>
      </c>
      <c r="AG110">
        <v>99.84375</v>
      </c>
      <c r="AH110">
        <v>99.96875</v>
      </c>
      <c r="AI110">
        <v>99.96875</v>
      </c>
      <c r="AK110" s="1">
        <v>40290</v>
      </c>
      <c r="AL110" s="1">
        <v>40141</v>
      </c>
      <c r="AM110">
        <f t="shared" si="13"/>
        <v>0.40821917808219177</v>
      </c>
      <c r="AN110">
        <v>98.796875</v>
      </c>
      <c r="AO110">
        <v>98.765625</v>
      </c>
      <c r="AP110">
        <v>98.765625</v>
      </c>
      <c r="AQ110">
        <v>99.1875</v>
      </c>
      <c r="AR110">
        <v>98.828125</v>
      </c>
      <c r="AT110" s="1">
        <v>40268</v>
      </c>
      <c r="AU110" s="1">
        <v>40119</v>
      </c>
      <c r="AV110">
        <f t="shared" si="8"/>
        <v>0.40821917808219177</v>
      </c>
      <c r="AW110">
        <v>99.65625</v>
      </c>
      <c r="AX110">
        <v>99.625</v>
      </c>
      <c r="AY110">
        <v>99.5625</v>
      </c>
      <c r="AZ110">
        <v>99.765625</v>
      </c>
      <c r="BA110">
        <v>99.6875</v>
      </c>
      <c r="BC110" s="1">
        <v>40291</v>
      </c>
      <c r="BD110" s="1">
        <v>40142</v>
      </c>
      <c r="BE110">
        <f t="shared" si="9"/>
        <v>0.40821917808219177</v>
      </c>
      <c r="BF110">
        <v>97.328125</v>
      </c>
      <c r="BG110">
        <v>97.296875</v>
      </c>
      <c r="BH110">
        <v>97.25</v>
      </c>
      <c r="BI110">
        <v>97.421875</v>
      </c>
      <c r="BJ110">
        <v>97.359375</v>
      </c>
      <c r="BL110" s="1">
        <v>40276</v>
      </c>
      <c r="BM110" s="1">
        <v>40127</v>
      </c>
      <c r="BN110">
        <f t="shared" si="10"/>
        <v>0.40821917808219177</v>
      </c>
      <c r="BO110">
        <v>96.0625</v>
      </c>
      <c r="BP110">
        <v>96.03125</v>
      </c>
      <c r="BQ110">
        <v>96.0625</v>
      </c>
      <c r="BR110">
        <v>96.515625</v>
      </c>
      <c r="BS110">
        <v>96.09375</v>
      </c>
      <c r="BU110" s="1">
        <v>40280</v>
      </c>
      <c r="BV110" s="1">
        <v>40129</v>
      </c>
      <c r="BW110">
        <f t="shared" si="11"/>
        <v>0.41369863013698632</v>
      </c>
      <c r="BX110">
        <v>94.875</v>
      </c>
      <c r="BY110">
        <v>94.84375</v>
      </c>
      <c r="BZ110">
        <v>94.125</v>
      </c>
      <c r="CA110">
        <v>94.953125</v>
      </c>
      <c r="CB110">
        <v>94.90625</v>
      </c>
    </row>
    <row r="111" spans="1:80" x14ac:dyDescent="0.25">
      <c r="A111" s="1">
        <v>40269</v>
      </c>
      <c r="B111" s="1">
        <v>40119</v>
      </c>
      <c r="C111">
        <f>(A111-B111)/365</f>
        <v>0.41095890410958902</v>
      </c>
      <c r="D111">
        <v>100.296875</v>
      </c>
      <c r="E111">
        <v>100.265625</v>
      </c>
      <c r="F111">
        <v>100.3125</v>
      </c>
      <c r="G111">
        <v>100.390625</v>
      </c>
      <c r="H111">
        <v>100.328125</v>
      </c>
      <c r="J111" s="1">
        <v>40290</v>
      </c>
      <c r="K111" s="1">
        <v>40140</v>
      </c>
      <c r="L111">
        <f t="shared" si="14"/>
        <v>0.41095890410958902</v>
      </c>
      <c r="M111">
        <v>99.859375</v>
      </c>
      <c r="N111">
        <v>99.828125</v>
      </c>
      <c r="O111">
        <v>99.890625</v>
      </c>
      <c r="P111">
        <v>100</v>
      </c>
      <c r="Q111">
        <v>99.890625</v>
      </c>
      <c r="S111" s="1">
        <v>40276</v>
      </c>
      <c r="T111" s="1">
        <v>40126</v>
      </c>
      <c r="U111">
        <f t="shared" si="15"/>
        <v>0.41095890410958902</v>
      </c>
      <c r="V111">
        <v>99.828125</v>
      </c>
      <c r="W111">
        <v>99.796875</v>
      </c>
      <c r="X111">
        <v>99.84375</v>
      </c>
      <c r="Y111">
        <v>99.96875</v>
      </c>
      <c r="Z111">
        <v>99.859375</v>
      </c>
      <c r="AB111" s="1">
        <v>40269</v>
      </c>
      <c r="AC111" s="1">
        <v>40119</v>
      </c>
      <c r="AD111">
        <f t="shared" si="12"/>
        <v>0.41095890410958902</v>
      </c>
      <c r="AE111">
        <v>99.734375</v>
      </c>
      <c r="AF111">
        <v>99.703125</v>
      </c>
      <c r="AG111">
        <v>99.75</v>
      </c>
      <c r="AH111">
        <v>99.921875</v>
      </c>
      <c r="AI111">
        <v>99.765625</v>
      </c>
      <c r="AK111" s="1">
        <v>40291</v>
      </c>
      <c r="AL111" s="1">
        <v>40141</v>
      </c>
      <c r="AM111">
        <f t="shared" si="13"/>
        <v>0.41095890410958902</v>
      </c>
      <c r="AN111">
        <v>98.578125</v>
      </c>
      <c r="AO111">
        <v>98.546875</v>
      </c>
      <c r="AP111">
        <v>98.53125</v>
      </c>
      <c r="AQ111">
        <v>98.640625</v>
      </c>
      <c r="AR111">
        <v>98.609375</v>
      </c>
      <c r="AT111" s="1">
        <v>40269</v>
      </c>
      <c r="AU111" s="1">
        <v>40119</v>
      </c>
      <c r="AV111">
        <f t="shared" si="8"/>
        <v>0.41095890410958902</v>
      </c>
      <c r="AW111">
        <v>99.4375</v>
      </c>
      <c r="AX111">
        <v>99.40625</v>
      </c>
      <c r="AY111">
        <v>99.328125</v>
      </c>
      <c r="AZ111">
        <v>99.609375</v>
      </c>
      <c r="BA111">
        <v>99.46875</v>
      </c>
      <c r="BC111" s="1">
        <v>40294</v>
      </c>
      <c r="BD111" s="1">
        <v>40142</v>
      </c>
      <c r="BE111">
        <f t="shared" si="9"/>
        <v>0.41643835616438357</v>
      </c>
      <c r="BF111">
        <v>97.4375</v>
      </c>
      <c r="BG111">
        <v>97.40625</v>
      </c>
      <c r="BH111">
        <v>97.375</v>
      </c>
      <c r="BI111">
        <v>97.625</v>
      </c>
      <c r="BJ111">
        <v>97.46875</v>
      </c>
      <c r="BL111" s="1">
        <v>40277</v>
      </c>
      <c r="BM111" s="1">
        <v>40127</v>
      </c>
      <c r="BN111">
        <f t="shared" si="10"/>
        <v>0.41095890410958902</v>
      </c>
      <c r="BO111">
        <v>96.125</v>
      </c>
      <c r="BP111">
        <v>96.09375</v>
      </c>
      <c r="BQ111">
        <v>95.828125</v>
      </c>
      <c r="BR111">
        <v>96.234375</v>
      </c>
      <c r="BS111">
        <v>96.15625</v>
      </c>
      <c r="BU111" s="1">
        <v>40281</v>
      </c>
      <c r="BV111" s="1">
        <v>40129</v>
      </c>
      <c r="BW111">
        <f t="shared" si="11"/>
        <v>0.41643835616438357</v>
      </c>
      <c r="BX111">
        <v>95.09375</v>
      </c>
      <c r="BY111">
        <v>95.0625</v>
      </c>
      <c r="BZ111">
        <v>94.90625</v>
      </c>
      <c r="CA111">
        <v>95.390625</v>
      </c>
      <c r="CB111">
        <v>95.125</v>
      </c>
    </row>
    <row r="112" spans="1:80" x14ac:dyDescent="0.25">
      <c r="A112" s="1">
        <v>40270</v>
      </c>
      <c r="B112" s="1">
        <v>40119</v>
      </c>
      <c r="C112">
        <f>(A112-B112)/365</f>
        <v>0.41369863013698632</v>
      </c>
      <c r="D112">
        <v>100.21875</v>
      </c>
      <c r="E112">
        <v>100.1875</v>
      </c>
      <c r="F112">
        <v>100.234375</v>
      </c>
      <c r="G112">
        <v>100.3125</v>
      </c>
      <c r="H112">
        <v>100.25</v>
      </c>
      <c r="J112" s="1">
        <v>40291</v>
      </c>
      <c r="K112" s="1">
        <v>40140</v>
      </c>
      <c r="L112">
        <f t="shared" si="14"/>
        <v>0.41369863013698632</v>
      </c>
      <c r="M112">
        <v>99.8125</v>
      </c>
      <c r="N112">
        <v>99.78125</v>
      </c>
      <c r="O112">
        <v>99.828125</v>
      </c>
      <c r="P112">
        <v>99.875</v>
      </c>
      <c r="Q112">
        <v>99.84375</v>
      </c>
      <c r="S112" s="1">
        <v>40277</v>
      </c>
      <c r="T112" s="1">
        <v>40126</v>
      </c>
      <c r="U112">
        <f t="shared" si="15"/>
        <v>0.41369863013698632</v>
      </c>
      <c r="V112">
        <v>99.828125</v>
      </c>
      <c r="W112">
        <v>99.796875</v>
      </c>
      <c r="X112">
        <v>99.75</v>
      </c>
      <c r="Y112">
        <v>99.875</v>
      </c>
      <c r="Z112">
        <v>99.859375</v>
      </c>
      <c r="AB112" s="1">
        <v>40270</v>
      </c>
      <c r="AC112" s="1">
        <v>40119</v>
      </c>
      <c r="AD112">
        <f t="shared" si="12"/>
        <v>0.41369863013698632</v>
      </c>
      <c r="AE112">
        <v>99.40625</v>
      </c>
      <c r="AF112">
        <v>99.375</v>
      </c>
      <c r="AG112">
        <v>99.421875</v>
      </c>
      <c r="AH112">
        <v>99.765625</v>
      </c>
      <c r="AI112">
        <v>99.4375</v>
      </c>
      <c r="AK112" s="1">
        <v>40294</v>
      </c>
      <c r="AL112" s="1">
        <v>40141</v>
      </c>
      <c r="AM112">
        <f t="shared" si="13"/>
        <v>0.41917808219178082</v>
      </c>
      <c r="AN112">
        <v>98.671875</v>
      </c>
      <c r="AO112">
        <v>98.640625</v>
      </c>
      <c r="AP112">
        <v>98.625</v>
      </c>
      <c r="AQ112">
        <v>98.78125</v>
      </c>
      <c r="AR112">
        <v>98.703125</v>
      </c>
      <c r="AT112" s="1">
        <v>40270</v>
      </c>
      <c r="AU112" s="1">
        <v>40119</v>
      </c>
      <c r="AV112">
        <f t="shared" si="8"/>
        <v>0.41369863013698632</v>
      </c>
      <c r="AW112">
        <v>98.953125</v>
      </c>
      <c r="AX112">
        <v>98.921875</v>
      </c>
      <c r="AY112">
        <v>98.96875</v>
      </c>
      <c r="AZ112">
        <v>99.46875</v>
      </c>
      <c r="BA112">
        <v>98.984375</v>
      </c>
      <c r="BC112" s="1">
        <v>40295</v>
      </c>
      <c r="BD112" s="1">
        <v>40142</v>
      </c>
      <c r="BE112">
        <f t="shared" si="9"/>
        <v>0.41917808219178082</v>
      </c>
      <c r="BF112">
        <v>98.265625</v>
      </c>
      <c r="BG112">
        <v>98.234375</v>
      </c>
      <c r="BH112">
        <v>97.75</v>
      </c>
      <c r="BI112">
        <v>98.421875</v>
      </c>
      <c r="BJ112">
        <v>98.296875</v>
      </c>
      <c r="BL112" s="1">
        <v>40280</v>
      </c>
      <c r="BM112" s="1">
        <v>40127</v>
      </c>
      <c r="BN112">
        <f t="shared" si="10"/>
        <v>0.41917808219178082</v>
      </c>
      <c r="BO112">
        <v>96.46875</v>
      </c>
      <c r="BP112">
        <v>96.4375</v>
      </c>
      <c r="BQ112">
        <v>96.09375</v>
      </c>
      <c r="BR112">
        <v>96.578125</v>
      </c>
      <c r="BS112">
        <v>96.5</v>
      </c>
      <c r="BU112" s="1">
        <v>40282</v>
      </c>
      <c r="BV112" s="1">
        <v>40129</v>
      </c>
      <c r="BW112">
        <f t="shared" si="11"/>
        <v>0.41917808219178082</v>
      </c>
      <c r="BX112">
        <v>94.359375</v>
      </c>
      <c r="BY112">
        <v>94.328125</v>
      </c>
      <c r="BZ112">
        <v>94.328125</v>
      </c>
      <c r="CA112">
        <v>95.375</v>
      </c>
      <c r="CB112">
        <v>94.390625</v>
      </c>
    </row>
    <row r="113" spans="1:80" x14ac:dyDescent="0.25">
      <c r="A113" s="1">
        <v>40273</v>
      </c>
      <c r="B113" s="1">
        <v>40119</v>
      </c>
      <c r="C113">
        <f>(A113-B113)/365</f>
        <v>0.42191780821917807</v>
      </c>
      <c r="D113">
        <v>100.109375</v>
      </c>
      <c r="E113">
        <v>100.078125</v>
      </c>
      <c r="F113">
        <v>100.140625</v>
      </c>
      <c r="G113">
        <v>100.203125</v>
      </c>
      <c r="H113">
        <v>100.140625</v>
      </c>
      <c r="J113" s="1">
        <v>40294</v>
      </c>
      <c r="K113" s="1">
        <v>40140</v>
      </c>
      <c r="L113">
        <f t="shared" si="14"/>
        <v>0.42191780821917807</v>
      </c>
      <c r="M113">
        <v>99.84375</v>
      </c>
      <c r="N113">
        <v>99.8125</v>
      </c>
      <c r="O113">
        <v>99.84375</v>
      </c>
      <c r="P113">
        <v>99.90625</v>
      </c>
      <c r="Q113">
        <v>99.875</v>
      </c>
      <c r="S113" s="1">
        <v>40280</v>
      </c>
      <c r="T113" s="1">
        <v>40126</v>
      </c>
      <c r="U113">
        <f t="shared" si="15"/>
        <v>0.42191780821917807</v>
      </c>
      <c r="V113">
        <v>99.9375</v>
      </c>
      <c r="W113">
        <v>99.90625</v>
      </c>
      <c r="X113">
        <v>99.8125</v>
      </c>
      <c r="Y113">
        <v>99.984375</v>
      </c>
      <c r="Z113">
        <v>99.96875</v>
      </c>
      <c r="AB113" s="1">
        <v>40273</v>
      </c>
      <c r="AC113" s="1">
        <v>40119</v>
      </c>
      <c r="AD113">
        <f t="shared" si="12"/>
        <v>0.42191780821917807</v>
      </c>
      <c r="AE113">
        <v>99.09375</v>
      </c>
      <c r="AF113">
        <v>99.0625</v>
      </c>
      <c r="AG113">
        <v>99.0625</v>
      </c>
      <c r="AH113">
        <v>99.359375</v>
      </c>
      <c r="AI113">
        <v>99.125</v>
      </c>
      <c r="AK113" s="1">
        <v>40295</v>
      </c>
      <c r="AL113" s="1">
        <v>40141</v>
      </c>
      <c r="AM113">
        <f t="shared" si="13"/>
        <v>0.42191780821917807</v>
      </c>
      <c r="AN113">
        <v>99.28125</v>
      </c>
      <c r="AO113">
        <v>99.25</v>
      </c>
      <c r="AP113">
        <v>98.90625</v>
      </c>
      <c r="AQ113">
        <v>99.375</v>
      </c>
      <c r="AR113">
        <v>99.3125</v>
      </c>
      <c r="AT113" s="1">
        <v>40273</v>
      </c>
      <c r="AU113" s="1">
        <v>40119</v>
      </c>
      <c r="AV113">
        <f t="shared" si="8"/>
        <v>0.42191780821917807</v>
      </c>
      <c r="AW113">
        <v>98.65625</v>
      </c>
      <c r="AX113">
        <v>98.625</v>
      </c>
      <c r="AY113">
        <v>98.59375</v>
      </c>
      <c r="AZ113">
        <v>98.953125</v>
      </c>
      <c r="BA113">
        <v>98.6875</v>
      </c>
      <c r="BC113" s="1">
        <v>40296</v>
      </c>
      <c r="BD113" s="1">
        <v>40142</v>
      </c>
      <c r="BE113">
        <f t="shared" si="9"/>
        <v>0.42191780821917807</v>
      </c>
      <c r="BF113">
        <v>97.75</v>
      </c>
      <c r="BG113">
        <v>97.71875</v>
      </c>
      <c r="BH113">
        <v>97.703125</v>
      </c>
      <c r="BI113">
        <v>98.0625</v>
      </c>
      <c r="BJ113">
        <v>97.78125</v>
      </c>
      <c r="BL113" s="1">
        <v>40281</v>
      </c>
      <c r="BM113" s="1">
        <v>40127</v>
      </c>
      <c r="BN113">
        <f t="shared" si="10"/>
        <v>0.42191780821917807</v>
      </c>
      <c r="BO113">
        <v>96.625</v>
      </c>
      <c r="BP113">
        <v>96.59375</v>
      </c>
      <c r="BQ113">
        <v>96.515625</v>
      </c>
      <c r="BR113">
        <v>96.8125</v>
      </c>
      <c r="BS113">
        <v>96.65625</v>
      </c>
      <c r="BU113" s="1">
        <v>40283</v>
      </c>
      <c r="BV113" s="1">
        <v>40129</v>
      </c>
      <c r="BW113">
        <f t="shared" si="11"/>
        <v>0.42191780821917807</v>
      </c>
      <c r="BX113">
        <v>94.5625</v>
      </c>
      <c r="BY113">
        <v>94.53125</v>
      </c>
      <c r="BZ113">
        <v>93.921875</v>
      </c>
      <c r="CA113">
        <v>94.8125</v>
      </c>
      <c r="CB113">
        <v>94.59375</v>
      </c>
    </row>
    <row r="114" spans="1:80" x14ac:dyDescent="0.25">
      <c r="A114" s="1">
        <v>40274</v>
      </c>
      <c r="B114" s="1">
        <v>40119</v>
      </c>
      <c r="C114">
        <f>(A114-B114)/365</f>
        <v>0.42465753424657532</v>
      </c>
      <c r="D114">
        <v>100.171875</v>
      </c>
      <c r="E114">
        <v>100.140625</v>
      </c>
      <c r="F114">
        <v>100.15625</v>
      </c>
      <c r="G114">
        <v>100.21875</v>
      </c>
      <c r="H114">
        <v>100.203125</v>
      </c>
      <c r="J114" s="1">
        <v>40295</v>
      </c>
      <c r="K114" s="1">
        <v>40140</v>
      </c>
      <c r="L114">
        <f t="shared" si="14"/>
        <v>0.42465753424657532</v>
      </c>
      <c r="M114">
        <v>99.984375</v>
      </c>
      <c r="N114">
        <v>99.953125</v>
      </c>
      <c r="O114">
        <v>99.921875</v>
      </c>
      <c r="P114">
        <v>100.046875</v>
      </c>
      <c r="Q114">
        <v>100.015625</v>
      </c>
      <c r="S114" s="1">
        <v>40281</v>
      </c>
      <c r="T114" s="1">
        <v>40126</v>
      </c>
      <c r="U114">
        <f t="shared" si="15"/>
        <v>0.42465753424657532</v>
      </c>
      <c r="V114">
        <v>99.90625</v>
      </c>
      <c r="W114">
        <v>99.875</v>
      </c>
      <c r="X114">
        <v>99.890625</v>
      </c>
      <c r="Y114">
        <v>100.03125</v>
      </c>
      <c r="Z114">
        <v>99.9375</v>
      </c>
      <c r="AB114" s="1">
        <v>40274</v>
      </c>
      <c r="AC114" s="1">
        <v>40119</v>
      </c>
      <c r="AD114">
        <f t="shared" si="12"/>
        <v>0.42465753424657532</v>
      </c>
      <c r="AE114">
        <v>99.28125</v>
      </c>
      <c r="AF114">
        <v>99.25</v>
      </c>
      <c r="AG114">
        <v>99.171875</v>
      </c>
      <c r="AH114">
        <v>99.359375</v>
      </c>
      <c r="AI114">
        <v>99.3125</v>
      </c>
      <c r="AK114" s="1">
        <v>40296</v>
      </c>
      <c r="AL114" s="1">
        <v>40141</v>
      </c>
      <c r="AM114">
        <f t="shared" si="13"/>
        <v>0.42465753424657532</v>
      </c>
      <c r="AN114">
        <v>98.9375</v>
      </c>
      <c r="AO114">
        <v>98.90625</v>
      </c>
      <c r="AP114">
        <v>98.875</v>
      </c>
      <c r="AQ114">
        <v>99.140625</v>
      </c>
      <c r="AR114">
        <v>98.96875</v>
      </c>
      <c r="AT114" s="1">
        <v>40274</v>
      </c>
      <c r="AU114" s="1">
        <v>40119</v>
      </c>
      <c r="AV114">
        <f t="shared" si="8"/>
        <v>0.42465753424657532</v>
      </c>
      <c r="AW114">
        <v>98.9375</v>
      </c>
      <c r="AX114">
        <v>98.90625</v>
      </c>
      <c r="AY114">
        <v>98.78125</v>
      </c>
      <c r="AZ114">
        <v>99.0625</v>
      </c>
      <c r="BA114">
        <v>98.96875</v>
      </c>
      <c r="BC114" s="1">
        <v>40297</v>
      </c>
      <c r="BD114" s="1">
        <v>40142</v>
      </c>
      <c r="BE114">
        <f t="shared" si="9"/>
        <v>0.42465753424657532</v>
      </c>
      <c r="BF114">
        <v>98.015625</v>
      </c>
      <c r="BG114">
        <v>97.984375</v>
      </c>
      <c r="BH114">
        <v>97.6875</v>
      </c>
      <c r="BI114">
        <v>98.0625</v>
      </c>
      <c r="BJ114">
        <v>98.046875</v>
      </c>
      <c r="BL114" s="1">
        <v>40282</v>
      </c>
      <c r="BM114" s="1">
        <v>40127</v>
      </c>
      <c r="BN114">
        <f t="shared" si="10"/>
        <v>0.42465753424657532</v>
      </c>
      <c r="BO114">
        <v>96.3125</v>
      </c>
      <c r="BP114">
        <v>96.28125</v>
      </c>
      <c r="BQ114">
        <v>96.3125</v>
      </c>
      <c r="BR114">
        <v>96.796875</v>
      </c>
      <c r="BS114">
        <v>96.34375</v>
      </c>
      <c r="BU114" s="1">
        <v>40284</v>
      </c>
      <c r="BV114" s="1">
        <v>40129</v>
      </c>
      <c r="BW114">
        <f t="shared" si="11"/>
        <v>0.42465753424657532</v>
      </c>
      <c r="BX114">
        <v>95.234375</v>
      </c>
      <c r="BY114">
        <v>95.203125</v>
      </c>
      <c r="BZ114">
        <v>94.515625</v>
      </c>
      <c r="CA114">
        <v>95.296875</v>
      </c>
      <c r="CB114">
        <v>95.265625</v>
      </c>
    </row>
    <row r="115" spans="1:80" x14ac:dyDescent="0.25">
      <c r="A115" s="1">
        <v>40275</v>
      </c>
      <c r="B115" s="1">
        <v>40119</v>
      </c>
      <c r="C115">
        <f>(A115-B115)/365</f>
        <v>0.42739726027397262</v>
      </c>
      <c r="D115">
        <v>100.3125</v>
      </c>
      <c r="E115">
        <v>100.28125</v>
      </c>
      <c r="F115">
        <v>100.234375</v>
      </c>
      <c r="G115">
        <v>100.34375</v>
      </c>
      <c r="H115">
        <v>100.34375</v>
      </c>
      <c r="J115" s="1">
        <v>40296</v>
      </c>
      <c r="K115" s="1">
        <v>40140</v>
      </c>
      <c r="L115">
        <f t="shared" si="14"/>
        <v>0.42739726027397262</v>
      </c>
      <c r="M115">
        <v>99.9375</v>
      </c>
      <c r="N115">
        <v>99.90625</v>
      </c>
      <c r="O115">
        <v>99.890625</v>
      </c>
      <c r="P115">
        <v>100</v>
      </c>
      <c r="Q115">
        <v>99.96875</v>
      </c>
      <c r="S115" s="1">
        <v>40282</v>
      </c>
      <c r="T115" s="1">
        <v>40126</v>
      </c>
      <c r="U115">
        <f t="shared" si="15"/>
        <v>0.42739726027397262</v>
      </c>
      <c r="V115">
        <v>99.890625</v>
      </c>
      <c r="W115">
        <v>99.859375</v>
      </c>
      <c r="X115">
        <v>99.890625</v>
      </c>
      <c r="Y115">
        <v>99.984375</v>
      </c>
      <c r="Z115">
        <v>99.921875</v>
      </c>
      <c r="AB115" s="1">
        <v>40275</v>
      </c>
      <c r="AC115" s="1">
        <v>40119</v>
      </c>
      <c r="AD115">
        <f t="shared" si="12"/>
        <v>0.42739726027397262</v>
      </c>
      <c r="AE115">
        <v>99.703125</v>
      </c>
      <c r="AF115">
        <v>99.671875</v>
      </c>
      <c r="AG115">
        <v>99.328125</v>
      </c>
      <c r="AH115">
        <v>99.734375</v>
      </c>
      <c r="AI115">
        <v>99.734375</v>
      </c>
      <c r="AK115" s="1">
        <v>40297</v>
      </c>
      <c r="AL115" s="1">
        <v>40141</v>
      </c>
      <c r="AM115">
        <f t="shared" si="13"/>
        <v>0.42739726027397262</v>
      </c>
      <c r="AN115">
        <v>99.15625</v>
      </c>
      <c r="AO115">
        <v>99.125</v>
      </c>
      <c r="AP115">
        <v>98.921875</v>
      </c>
      <c r="AQ115">
        <v>99.1875</v>
      </c>
      <c r="AR115">
        <v>99.1875</v>
      </c>
      <c r="AT115" s="1">
        <v>40275</v>
      </c>
      <c r="AU115" s="1">
        <v>40119</v>
      </c>
      <c r="AV115">
        <f t="shared" si="8"/>
        <v>0.42739726027397262</v>
      </c>
      <c r="AW115">
        <v>99.46875</v>
      </c>
      <c r="AX115">
        <v>99.4375</v>
      </c>
      <c r="AY115">
        <v>98.90625</v>
      </c>
      <c r="AZ115">
        <v>99.515625</v>
      </c>
      <c r="BA115">
        <v>99.5</v>
      </c>
      <c r="BC115" s="1">
        <v>40298</v>
      </c>
      <c r="BD115" s="1">
        <v>40142</v>
      </c>
      <c r="BE115">
        <f t="shared" si="9"/>
        <v>0.42739726027397262</v>
      </c>
      <c r="BF115">
        <v>98.40625</v>
      </c>
      <c r="BG115">
        <v>98.375</v>
      </c>
      <c r="BH115">
        <v>97.953125</v>
      </c>
      <c r="BI115">
        <v>98.484375</v>
      </c>
      <c r="BJ115">
        <v>98.4375</v>
      </c>
      <c r="BL115" s="1">
        <v>40283</v>
      </c>
      <c r="BM115" s="1">
        <v>40127</v>
      </c>
      <c r="BN115">
        <f t="shared" si="10"/>
        <v>0.42739726027397262</v>
      </c>
      <c r="BO115">
        <v>96.546875</v>
      </c>
      <c r="BP115">
        <v>96.515625</v>
      </c>
      <c r="BQ115">
        <v>96.125</v>
      </c>
      <c r="BR115">
        <v>96.625</v>
      </c>
      <c r="BS115">
        <v>96.578125</v>
      </c>
      <c r="BU115" s="1">
        <v>40287</v>
      </c>
      <c r="BV115" s="1">
        <v>40129</v>
      </c>
      <c r="BW115">
        <f t="shared" si="11"/>
        <v>0.43287671232876712</v>
      </c>
      <c r="BX115">
        <v>94.890625</v>
      </c>
      <c r="BY115">
        <v>94.859375</v>
      </c>
      <c r="BZ115">
        <v>94.8125</v>
      </c>
      <c r="CA115">
        <v>95.34375</v>
      </c>
      <c r="CB115">
        <v>94.921875</v>
      </c>
    </row>
    <row r="116" spans="1:80" x14ac:dyDescent="0.25">
      <c r="A116" s="1">
        <v>40276</v>
      </c>
      <c r="B116" s="1">
        <v>40119</v>
      </c>
      <c r="C116">
        <f>(A116-B116)/365</f>
        <v>0.43013698630136987</v>
      </c>
      <c r="D116">
        <v>100.28125</v>
      </c>
      <c r="E116">
        <v>100.25</v>
      </c>
      <c r="F116">
        <v>100.296875</v>
      </c>
      <c r="G116">
        <v>100.375</v>
      </c>
      <c r="H116">
        <v>100.3125</v>
      </c>
      <c r="J116" s="1">
        <v>40297</v>
      </c>
      <c r="K116" s="1">
        <v>40140</v>
      </c>
      <c r="L116">
        <f t="shared" si="14"/>
        <v>0.43013698630136987</v>
      </c>
      <c r="M116">
        <v>99.96875</v>
      </c>
      <c r="N116">
        <v>99.9375</v>
      </c>
      <c r="O116">
        <v>99.953125</v>
      </c>
      <c r="P116">
        <v>100</v>
      </c>
      <c r="Q116">
        <v>100</v>
      </c>
      <c r="S116" s="1">
        <v>40283</v>
      </c>
      <c r="T116" s="1">
        <v>40126</v>
      </c>
      <c r="U116">
        <f t="shared" si="15"/>
        <v>0.43013698630136987</v>
      </c>
      <c r="V116">
        <v>100</v>
      </c>
      <c r="W116">
        <v>99.96875</v>
      </c>
      <c r="X116">
        <v>99.890625</v>
      </c>
      <c r="Y116">
        <v>100.03125</v>
      </c>
      <c r="Z116">
        <v>100.03125</v>
      </c>
      <c r="AB116" s="1">
        <v>40276</v>
      </c>
      <c r="AC116" s="1">
        <v>40119</v>
      </c>
      <c r="AD116">
        <f t="shared" si="12"/>
        <v>0.43013698630136987</v>
      </c>
      <c r="AE116">
        <v>99.546875</v>
      </c>
      <c r="AF116">
        <v>99.515625</v>
      </c>
      <c r="AG116">
        <v>99.5625</v>
      </c>
      <c r="AH116">
        <v>99.84375</v>
      </c>
      <c r="AI116">
        <v>99.578125</v>
      </c>
      <c r="AK116" s="1">
        <v>40298</v>
      </c>
      <c r="AL116" s="1">
        <v>40141</v>
      </c>
      <c r="AM116">
        <f t="shared" si="13"/>
        <v>0.43013698630136987</v>
      </c>
      <c r="AN116">
        <v>99.4375</v>
      </c>
      <c r="AO116">
        <v>99.40625</v>
      </c>
      <c r="AP116">
        <v>99.109375</v>
      </c>
      <c r="AQ116">
        <v>99.5</v>
      </c>
      <c r="AR116">
        <v>99.46875</v>
      </c>
      <c r="AT116" s="1">
        <v>40276</v>
      </c>
      <c r="AU116" s="1">
        <v>40119</v>
      </c>
      <c r="AV116">
        <f t="shared" si="8"/>
        <v>0.43013698630136987</v>
      </c>
      <c r="AW116">
        <v>99.296875</v>
      </c>
      <c r="AX116">
        <v>99.265625</v>
      </c>
      <c r="AY116">
        <v>99.296875</v>
      </c>
      <c r="AZ116">
        <v>99.671875</v>
      </c>
      <c r="BA116">
        <v>99.328125</v>
      </c>
      <c r="BC116" s="1">
        <v>40301</v>
      </c>
      <c r="BD116" s="1">
        <v>40142</v>
      </c>
      <c r="BE116">
        <f t="shared" si="9"/>
        <v>0.43561643835616437</v>
      </c>
      <c r="BF116">
        <v>98.15625</v>
      </c>
      <c r="BG116">
        <v>98.125</v>
      </c>
      <c r="BH116">
        <v>98.0625</v>
      </c>
      <c r="BI116">
        <v>98.25</v>
      </c>
      <c r="BJ116">
        <v>98.1875</v>
      </c>
      <c r="BL116" s="1">
        <v>40284</v>
      </c>
      <c r="BM116" s="1">
        <v>40127</v>
      </c>
      <c r="BN116">
        <f t="shared" si="10"/>
        <v>0.43013698630136987</v>
      </c>
      <c r="BO116">
        <v>97.0625</v>
      </c>
      <c r="BP116">
        <v>97.03125</v>
      </c>
      <c r="BQ116">
        <v>96.5625</v>
      </c>
      <c r="BR116">
        <v>97.15625</v>
      </c>
      <c r="BS116">
        <v>97.09375</v>
      </c>
      <c r="BU116" s="1">
        <v>40288</v>
      </c>
      <c r="BV116" s="1">
        <v>40129</v>
      </c>
      <c r="BW116">
        <f t="shared" si="11"/>
        <v>0.43561643835616437</v>
      </c>
      <c r="BX116">
        <v>95.1875</v>
      </c>
      <c r="BY116">
        <v>95.15625</v>
      </c>
      <c r="BZ116">
        <v>94.921875</v>
      </c>
      <c r="CA116">
        <v>95.328125</v>
      </c>
      <c r="CB116">
        <v>95.21875</v>
      </c>
    </row>
    <row r="117" spans="1:80" x14ac:dyDescent="0.25">
      <c r="A117" s="1">
        <v>40277</v>
      </c>
      <c r="B117" s="1">
        <v>40119</v>
      </c>
      <c r="C117">
        <f>(A117-B117)/365</f>
        <v>0.43287671232876712</v>
      </c>
      <c r="D117">
        <v>100.28125</v>
      </c>
      <c r="E117">
        <v>100.25</v>
      </c>
      <c r="F117">
        <v>100.25</v>
      </c>
      <c r="G117">
        <v>100.328125</v>
      </c>
      <c r="H117">
        <v>100.3125</v>
      </c>
      <c r="J117" s="1">
        <v>40298</v>
      </c>
      <c r="K117" s="1">
        <v>40140</v>
      </c>
      <c r="L117">
        <f t="shared" si="14"/>
        <v>0.43287671232876712</v>
      </c>
      <c r="M117">
        <v>100</v>
      </c>
      <c r="N117">
        <v>99.96875</v>
      </c>
      <c r="O117">
        <v>99.96875</v>
      </c>
      <c r="P117">
        <v>100.046875</v>
      </c>
      <c r="Q117">
        <v>100.03125</v>
      </c>
      <c r="S117" s="1">
        <v>40284</v>
      </c>
      <c r="T117" s="1">
        <v>40126</v>
      </c>
      <c r="U117">
        <f t="shared" si="15"/>
        <v>0.43287671232876712</v>
      </c>
      <c r="V117">
        <v>100.171875</v>
      </c>
      <c r="W117">
        <v>100.140625</v>
      </c>
      <c r="X117">
        <v>100.046875</v>
      </c>
      <c r="Y117">
        <v>100.25</v>
      </c>
      <c r="Z117">
        <v>100.203125</v>
      </c>
      <c r="AB117" s="1">
        <v>40277</v>
      </c>
      <c r="AC117" s="1">
        <v>40119</v>
      </c>
      <c r="AD117">
        <f t="shared" si="12"/>
        <v>0.43287671232876712</v>
      </c>
      <c r="AE117">
        <v>99.5625</v>
      </c>
      <c r="AF117">
        <v>99.53125</v>
      </c>
      <c r="AG117">
        <v>99.40625</v>
      </c>
      <c r="AH117">
        <v>99.625</v>
      </c>
      <c r="AI117">
        <v>99.59375</v>
      </c>
      <c r="AK117" s="1">
        <v>40301</v>
      </c>
      <c r="AL117" s="1">
        <v>40141</v>
      </c>
      <c r="AM117">
        <f t="shared" si="13"/>
        <v>0.43835616438356162</v>
      </c>
      <c r="AN117">
        <v>99.265625</v>
      </c>
      <c r="AO117">
        <v>99.234375</v>
      </c>
      <c r="AP117">
        <v>99.203125</v>
      </c>
      <c r="AQ117">
        <v>99.34375</v>
      </c>
      <c r="AR117">
        <v>99.296875</v>
      </c>
      <c r="AT117" s="1">
        <v>40277</v>
      </c>
      <c r="AU117" s="1">
        <v>40119</v>
      </c>
      <c r="AV117">
        <f t="shared" si="8"/>
        <v>0.43287671232876712</v>
      </c>
      <c r="AW117">
        <v>99.375</v>
      </c>
      <c r="AX117">
        <v>99.34375</v>
      </c>
      <c r="AY117">
        <v>99.125</v>
      </c>
      <c r="AZ117">
        <v>99.453125</v>
      </c>
      <c r="BA117">
        <v>99.40625</v>
      </c>
      <c r="BC117" s="1">
        <v>40302</v>
      </c>
      <c r="BD117" s="1">
        <v>40142</v>
      </c>
      <c r="BE117">
        <f t="shared" si="9"/>
        <v>0.43835616438356162</v>
      </c>
      <c r="BF117">
        <v>98.6875</v>
      </c>
      <c r="BG117">
        <v>98.65625</v>
      </c>
      <c r="BH117">
        <v>98.4375</v>
      </c>
      <c r="BI117">
        <v>98.765625</v>
      </c>
      <c r="BJ117">
        <v>98.71875</v>
      </c>
      <c r="BL117" s="1">
        <v>40287</v>
      </c>
      <c r="BM117" s="1">
        <v>40127</v>
      </c>
      <c r="BN117">
        <f t="shared" si="10"/>
        <v>0.43835616438356162</v>
      </c>
      <c r="BO117">
        <v>96.796875</v>
      </c>
      <c r="BP117">
        <v>96.765625</v>
      </c>
      <c r="BQ117">
        <v>96.796875</v>
      </c>
      <c r="BR117">
        <v>97.078125</v>
      </c>
      <c r="BS117">
        <v>96.828125</v>
      </c>
      <c r="BU117" s="1">
        <v>40289</v>
      </c>
      <c r="BV117" s="1">
        <v>40129</v>
      </c>
      <c r="BW117">
        <f t="shared" si="11"/>
        <v>0.43835616438356162</v>
      </c>
      <c r="BX117">
        <v>96.078125</v>
      </c>
      <c r="BY117">
        <v>96.046875</v>
      </c>
      <c r="BZ117">
        <v>95.40625</v>
      </c>
      <c r="CA117">
        <v>96.25</v>
      </c>
      <c r="CB117">
        <v>96.109375</v>
      </c>
    </row>
    <row r="118" spans="1:80" x14ac:dyDescent="0.25">
      <c r="A118" s="1">
        <v>40280</v>
      </c>
      <c r="B118" s="1">
        <v>40119</v>
      </c>
      <c r="C118">
        <f>(A118-B118)/365</f>
        <v>0.44109589041095892</v>
      </c>
      <c r="D118">
        <v>100.328125</v>
      </c>
      <c r="E118">
        <v>100.296875</v>
      </c>
      <c r="F118">
        <v>100.28125</v>
      </c>
      <c r="G118">
        <v>100.375</v>
      </c>
      <c r="H118">
        <v>100.359375</v>
      </c>
      <c r="J118" s="1">
        <v>40301</v>
      </c>
      <c r="K118" s="1">
        <v>40140</v>
      </c>
      <c r="L118">
        <f t="shared" si="14"/>
        <v>0.44109589041095892</v>
      </c>
      <c r="M118">
        <v>99.953125</v>
      </c>
      <c r="N118">
        <v>99.921875</v>
      </c>
      <c r="O118">
        <v>99.953125</v>
      </c>
      <c r="P118">
        <v>100.015625</v>
      </c>
      <c r="Q118">
        <v>99.984375</v>
      </c>
      <c r="S118" s="1">
        <v>40287</v>
      </c>
      <c r="T118" s="1">
        <v>40126</v>
      </c>
      <c r="U118">
        <f t="shared" si="15"/>
        <v>0.44109589041095892</v>
      </c>
      <c r="V118">
        <v>100.09375</v>
      </c>
      <c r="W118">
        <v>100.0625</v>
      </c>
      <c r="X118">
        <v>100.109375</v>
      </c>
      <c r="Y118">
        <v>100.203125</v>
      </c>
      <c r="Z118">
        <v>100.125</v>
      </c>
      <c r="AB118" s="1">
        <v>40280</v>
      </c>
      <c r="AC118" s="1">
        <v>40119</v>
      </c>
      <c r="AD118">
        <f t="shared" si="12"/>
        <v>0.44109589041095892</v>
      </c>
      <c r="AE118">
        <v>99.75</v>
      </c>
      <c r="AF118">
        <v>99.71875</v>
      </c>
      <c r="AG118">
        <v>99.515625</v>
      </c>
      <c r="AH118">
        <v>99.828125</v>
      </c>
      <c r="AI118">
        <v>99.78125</v>
      </c>
      <c r="AK118" s="1">
        <v>40302</v>
      </c>
      <c r="AL118" s="1">
        <v>40141</v>
      </c>
      <c r="AM118">
        <f t="shared" si="13"/>
        <v>0.44109589041095892</v>
      </c>
      <c r="AN118">
        <v>99.59375</v>
      </c>
      <c r="AO118">
        <v>99.5625</v>
      </c>
      <c r="AP118">
        <v>99.5</v>
      </c>
      <c r="AQ118">
        <v>99.703125</v>
      </c>
      <c r="AR118">
        <v>99.625</v>
      </c>
      <c r="AT118" s="1">
        <v>40280</v>
      </c>
      <c r="AU118" s="1">
        <v>40119</v>
      </c>
      <c r="AV118">
        <f t="shared" si="8"/>
        <v>0.44109589041095892</v>
      </c>
      <c r="AW118">
        <v>99.640625</v>
      </c>
      <c r="AX118">
        <v>99.609375</v>
      </c>
      <c r="AY118">
        <v>99.34375</v>
      </c>
      <c r="AZ118">
        <v>99.765625</v>
      </c>
      <c r="BA118">
        <v>99.671875</v>
      </c>
      <c r="BC118" s="1">
        <v>40303</v>
      </c>
      <c r="BD118" s="1">
        <v>40142</v>
      </c>
      <c r="BE118">
        <f t="shared" si="9"/>
        <v>0.44109589041095892</v>
      </c>
      <c r="BF118">
        <v>99.09375</v>
      </c>
      <c r="BG118">
        <v>99.0625</v>
      </c>
      <c r="BH118">
        <v>98.875</v>
      </c>
      <c r="BI118">
        <v>99.375</v>
      </c>
      <c r="BJ118">
        <v>99.125</v>
      </c>
      <c r="BL118" s="1">
        <v>40288</v>
      </c>
      <c r="BM118" s="1">
        <v>40127</v>
      </c>
      <c r="BN118">
        <f t="shared" si="10"/>
        <v>0.44109589041095892</v>
      </c>
      <c r="BO118">
        <v>96.78125</v>
      </c>
      <c r="BP118">
        <v>96.75</v>
      </c>
      <c r="BQ118">
        <v>96.671875</v>
      </c>
      <c r="BR118">
        <v>96.90625</v>
      </c>
      <c r="BS118">
        <v>96.8125</v>
      </c>
      <c r="BU118" s="1">
        <v>40290</v>
      </c>
      <c r="BV118" s="1">
        <v>40129</v>
      </c>
      <c r="BW118">
        <f t="shared" si="11"/>
        <v>0.44109589041095892</v>
      </c>
      <c r="BX118">
        <v>95.796875</v>
      </c>
      <c r="BY118">
        <v>95.765625</v>
      </c>
      <c r="BZ118">
        <v>95.671875</v>
      </c>
      <c r="CA118">
        <v>96.5</v>
      </c>
      <c r="CB118">
        <v>95.828125</v>
      </c>
    </row>
    <row r="119" spans="1:80" x14ac:dyDescent="0.25">
      <c r="A119" s="1">
        <v>40281</v>
      </c>
      <c r="B119" s="1">
        <v>40119</v>
      </c>
      <c r="C119">
        <f>(A119-B119)/365</f>
        <v>0.44383561643835617</v>
      </c>
      <c r="D119">
        <v>100.296875</v>
      </c>
      <c r="E119">
        <v>100.265625</v>
      </c>
      <c r="F119">
        <v>100.3125</v>
      </c>
      <c r="G119">
        <v>100.390625</v>
      </c>
      <c r="H119">
        <v>100.328125</v>
      </c>
      <c r="J119" s="1">
        <v>40302</v>
      </c>
      <c r="K119" s="1">
        <v>40140</v>
      </c>
      <c r="L119">
        <f t="shared" si="14"/>
        <v>0.44383561643835617</v>
      </c>
      <c r="M119">
        <v>100</v>
      </c>
      <c r="N119">
        <v>99.96875</v>
      </c>
      <c r="O119">
        <v>100</v>
      </c>
      <c r="P119">
        <v>100.0625</v>
      </c>
      <c r="Q119">
        <v>100.03125</v>
      </c>
      <c r="S119" s="1">
        <v>40288</v>
      </c>
      <c r="T119" s="1">
        <v>40126</v>
      </c>
      <c r="U119">
        <f t="shared" si="15"/>
        <v>0.44383561643835617</v>
      </c>
      <c r="V119">
        <v>100.015625</v>
      </c>
      <c r="W119">
        <v>99.984375</v>
      </c>
      <c r="X119">
        <v>99.984375</v>
      </c>
      <c r="Y119">
        <v>100.078125</v>
      </c>
      <c r="Z119">
        <v>100.046875</v>
      </c>
      <c r="AB119" s="1">
        <v>40281</v>
      </c>
      <c r="AC119" s="1">
        <v>40119</v>
      </c>
      <c r="AD119">
        <f t="shared" si="12"/>
        <v>0.44383561643835617</v>
      </c>
      <c r="AE119">
        <v>99.78125</v>
      </c>
      <c r="AF119">
        <v>99.75</v>
      </c>
      <c r="AG119">
        <v>99.734375</v>
      </c>
      <c r="AH119">
        <v>99.984375</v>
      </c>
      <c r="AI119">
        <v>99.8125</v>
      </c>
      <c r="AK119" s="1">
        <v>40303</v>
      </c>
      <c r="AL119" s="1">
        <v>40141</v>
      </c>
      <c r="AM119">
        <f t="shared" si="13"/>
        <v>0.44383561643835617</v>
      </c>
      <c r="AN119">
        <v>99.921875</v>
      </c>
      <c r="AO119">
        <v>99.890625</v>
      </c>
      <c r="AP119">
        <v>99.78125</v>
      </c>
      <c r="AQ119">
        <v>100.203125</v>
      </c>
      <c r="AR119">
        <v>99.953125</v>
      </c>
      <c r="AT119" s="1">
        <v>40281</v>
      </c>
      <c r="AU119" s="1">
        <v>40119</v>
      </c>
      <c r="AV119">
        <f t="shared" si="8"/>
        <v>0.44383561643835617</v>
      </c>
      <c r="AW119">
        <v>99.796875</v>
      </c>
      <c r="AX119">
        <v>99.765625</v>
      </c>
      <c r="AY119">
        <v>99.6875</v>
      </c>
      <c r="AZ119">
        <v>99.984375</v>
      </c>
      <c r="BA119">
        <v>99.828125</v>
      </c>
      <c r="BC119" s="1">
        <v>40304</v>
      </c>
      <c r="BD119" s="1">
        <v>40142</v>
      </c>
      <c r="BE119">
        <f t="shared" si="9"/>
        <v>0.44383561643835617</v>
      </c>
      <c r="BF119">
        <v>99.875</v>
      </c>
      <c r="BG119">
        <v>99.84375</v>
      </c>
      <c r="BH119">
        <v>98.921875</v>
      </c>
      <c r="BI119">
        <v>100.15625</v>
      </c>
      <c r="BJ119">
        <v>99.90625</v>
      </c>
      <c r="BL119" s="1">
        <v>40289</v>
      </c>
      <c r="BM119" s="1">
        <v>40127</v>
      </c>
      <c r="BN119">
        <f t="shared" si="10"/>
        <v>0.44383561643835617</v>
      </c>
      <c r="BO119">
        <v>97.265625</v>
      </c>
      <c r="BP119">
        <v>97.234375</v>
      </c>
      <c r="BQ119">
        <v>96.90625</v>
      </c>
      <c r="BR119">
        <v>97.34375</v>
      </c>
      <c r="BS119">
        <v>97.296875</v>
      </c>
      <c r="BU119" s="1">
        <v>40291</v>
      </c>
      <c r="BV119" s="1">
        <v>40129</v>
      </c>
      <c r="BW119">
        <f t="shared" si="11"/>
        <v>0.44383561643835617</v>
      </c>
      <c r="BX119">
        <v>95.40625</v>
      </c>
      <c r="BY119">
        <v>95.375</v>
      </c>
      <c r="BZ119">
        <v>95.171875</v>
      </c>
      <c r="CA119">
        <v>95.6875</v>
      </c>
      <c r="CB119">
        <v>95.4375</v>
      </c>
    </row>
    <row r="120" spans="1:80" x14ac:dyDescent="0.25">
      <c r="A120" s="1">
        <v>40282</v>
      </c>
      <c r="B120" s="1">
        <v>40119</v>
      </c>
      <c r="C120">
        <f>(A120-B120)/365</f>
        <v>0.44657534246575342</v>
      </c>
      <c r="D120">
        <v>100.296875</v>
      </c>
      <c r="E120">
        <v>100.265625</v>
      </c>
      <c r="F120">
        <v>100.3125</v>
      </c>
      <c r="G120">
        <v>100.359375</v>
      </c>
      <c r="H120">
        <v>100.328125</v>
      </c>
      <c r="J120" s="1">
        <v>40303</v>
      </c>
      <c r="K120" s="1">
        <v>40140</v>
      </c>
      <c r="L120">
        <f t="shared" si="14"/>
        <v>0.44657534246575342</v>
      </c>
      <c r="M120">
        <v>100.09375</v>
      </c>
      <c r="N120">
        <v>100.0625</v>
      </c>
      <c r="O120">
        <v>100.09375</v>
      </c>
      <c r="P120">
        <v>100.234375</v>
      </c>
      <c r="Q120">
        <v>100.125</v>
      </c>
      <c r="S120" s="1">
        <v>40289</v>
      </c>
      <c r="T120" s="1">
        <v>40126</v>
      </c>
      <c r="U120">
        <f t="shared" si="15"/>
        <v>0.44657534246575342</v>
      </c>
      <c r="V120">
        <v>100.09375</v>
      </c>
      <c r="W120">
        <v>100.0625</v>
      </c>
      <c r="X120">
        <v>100</v>
      </c>
      <c r="Y120">
        <v>100.125</v>
      </c>
      <c r="Z120">
        <v>100.125</v>
      </c>
      <c r="AB120" s="1">
        <v>40282</v>
      </c>
      <c r="AC120" s="1">
        <v>40119</v>
      </c>
      <c r="AD120">
        <f t="shared" si="12"/>
        <v>0.44657534246575342</v>
      </c>
      <c r="AE120">
        <v>99.703125</v>
      </c>
      <c r="AF120">
        <v>99.671875</v>
      </c>
      <c r="AG120">
        <v>99.71875</v>
      </c>
      <c r="AH120">
        <v>99.90625</v>
      </c>
      <c r="AI120">
        <v>99.734375</v>
      </c>
      <c r="AK120" s="1">
        <v>40304</v>
      </c>
      <c r="AL120" s="1">
        <v>40141</v>
      </c>
      <c r="AM120">
        <f t="shared" si="13"/>
        <v>0.44657534246575342</v>
      </c>
      <c r="AN120">
        <v>100.4375</v>
      </c>
      <c r="AO120">
        <v>100.40625</v>
      </c>
      <c r="AP120">
        <v>99.828125</v>
      </c>
      <c r="AQ120">
        <v>101.15625</v>
      </c>
      <c r="AR120">
        <v>100.46875</v>
      </c>
      <c r="AT120" s="1">
        <v>40282</v>
      </c>
      <c r="AU120" s="1">
        <v>40119</v>
      </c>
      <c r="AV120">
        <f t="shared" si="8"/>
        <v>0.44657534246575342</v>
      </c>
      <c r="AW120">
        <v>99.578125</v>
      </c>
      <c r="AX120">
        <v>99.546875</v>
      </c>
      <c r="AY120">
        <v>99.59375</v>
      </c>
      <c r="AZ120">
        <v>99.96875</v>
      </c>
      <c r="BA120">
        <v>99.609375</v>
      </c>
      <c r="BC120" s="1">
        <v>40305</v>
      </c>
      <c r="BD120" s="1">
        <v>40142</v>
      </c>
      <c r="BE120">
        <f t="shared" si="9"/>
        <v>0.44657534246575342</v>
      </c>
      <c r="BF120">
        <v>99.703125</v>
      </c>
      <c r="BG120">
        <v>99.671875</v>
      </c>
      <c r="BH120">
        <v>99.234375</v>
      </c>
      <c r="BI120">
        <v>100.34375</v>
      </c>
      <c r="BJ120">
        <v>99.734375</v>
      </c>
      <c r="BL120" s="1">
        <v>40290</v>
      </c>
      <c r="BM120" s="1">
        <v>40127</v>
      </c>
      <c r="BN120">
        <f t="shared" si="10"/>
        <v>0.44657534246575342</v>
      </c>
      <c r="BO120">
        <v>97.03125</v>
      </c>
      <c r="BP120">
        <v>97</v>
      </c>
      <c r="BQ120">
        <v>96.984375</v>
      </c>
      <c r="BR120">
        <v>97.53125</v>
      </c>
      <c r="BS120">
        <v>97.0625</v>
      </c>
      <c r="BU120" s="1">
        <v>40294</v>
      </c>
      <c r="BV120" s="1">
        <v>40129</v>
      </c>
      <c r="BW120">
        <f t="shared" si="11"/>
        <v>0.45205479452054792</v>
      </c>
      <c r="BX120">
        <v>95.328125</v>
      </c>
      <c r="BY120">
        <v>95.296875</v>
      </c>
      <c r="BZ120">
        <v>95.1875</v>
      </c>
      <c r="CA120">
        <v>95.96875</v>
      </c>
      <c r="CB120">
        <v>95.359375</v>
      </c>
    </row>
    <row r="121" spans="1:80" x14ac:dyDescent="0.25">
      <c r="A121" s="1">
        <v>40283</v>
      </c>
      <c r="B121" s="1">
        <v>40119</v>
      </c>
      <c r="C121">
        <f>(A121-B121)/365</f>
        <v>0.44931506849315067</v>
      </c>
      <c r="D121">
        <v>100.375</v>
      </c>
      <c r="E121">
        <v>100.34375</v>
      </c>
      <c r="F121">
        <v>100.328125</v>
      </c>
      <c r="G121">
        <v>100.40625</v>
      </c>
      <c r="H121">
        <v>100.40625</v>
      </c>
      <c r="J121" s="1">
        <v>40304</v>
      </c>
      <c r="K121" s="1">
        <v>40140</v>
      </c>
      <c r="L121">
        <f t="shared" si="14"/>
        <v>0.44931506849315067</v>
      </c>
      <c r="M121">
        <v>100.140625</v>
      </c>
      <c r="N121">
        <v>100.109375</v>
      </c>
      <c r="O121">
        <v>100.078125</v>
      </c>
      <c r="P121">
        <v>100.328125</v>
      </c>
      <c r="Q121">
        <v>100.171875</v>
      </c>
      <c r="S121" s="1">
        <v>40290</v>
      </c>
      <c r="T121" s="1">
        <v>40126</v>
      </c>
      <c r="U121">
        <f t="shared" si="15"/>
        <v>0.44931506849315067</v>
      </c>
      <c r="V121">
        <v>99.984375</v>
      </c>
      <c r="W121">
        <v>99.953125</v>
      </c>
      <c r="X121">
        <v>100</v>
      </c>
      <c r="Y121">
        <v>100.203125</v>
      </c>
      <c r="Z121">
        <v>100.015625</v>
      </c>
      <c r="AB121" s="1">
        <v>40283</v>
      </c>
      <c r="AC121" s="1">
        <v>40119</v>
      </c>
      <c r="AD121">
        <f t="shared" si="12"/>
        <v>0.44931506849315067</v>
      </c>
      <c r="AE121">
        <v>99.921875</v>
      </c>
      <c r="AF121">
        <v>99.890625</v>
      </c>
      <c r="AG121">
        <v>99.6875</v>
      </c>
      <c r="AH121">
        <v>99.96875</v>
      </c>
      <c r="AI121">
        <v>99.953125</v>
      </c>
      <c r="AK121" s="1">
        <v>40305</v>
      </c>
      <c r="AL121" s="1">
        <v>40141</v>
      </c>
      <c r="AM121">
        <f t="shared" si="13"/>
        <v>0.44931506849315067</v>
      </c>
      <c r="AN121">
        <v>100.375</v>
      </c>
      <c r="AO121">
        <v>100.34375</v>
      </c>
      <c r="AP121">
        <v>99.96875</v>
      </c>
      <c r="AQ121">
        <v>100.859375</v>
      </c>
      <c r="AR121">
        <v>100.40625</v>
      </c>
      <c r="AT121" s="1">
        <v>40283</v>
      </c>
      <c r="AU121" s="1">
        <v>40119</v>
      </c>
      <c r="AV121">
        <f t="shared" si="8"/>
        <v>0.44931506849315067</v>
      </c>
      <c r="AW121">
        <v>99.8125</v>
      </c>
      <c r="AX121">
        <v>99.78125</v>
      </c>
      <c r="AY121">
        <v>99.5</v>
      </c>
      <c r="AZ121">
        <v>99.890625</v>
      </c>
      <c r="BA121">
        <v>99.84375</v>
      </c>
      <c r="BC121" s="1">
        <v>40308</v>
      </c>
      <c r="BD121" s="1">
        <v>40142</v>
      </c>
      <c r="BE121">
        <f t="shared" si="9"/>
        <v>0.45479452054794522</v>
      </c>
      <c r="BF121">
        <v>99.015625</v>
      </c>
      <c r="BG121">
        <v>98.984375</v>
      </c>
      <c r="BH121">
        <v>98.875</v>
      </c>
      <c r="BI121">
        <v>99.234375</v>
      </c>
      <c r="BJ121">
        <v>99.046875</v>
      </c>
      <c r="BL121" s="1">
        <v>40291</v>
      </c>
      <c r="BM121" s="1">
        <v>40127</v>
      </c>
      <c r="BN121">
        <f t="shared" si="10"/>
        <v>0.44931506849315067</v>
      </c>
      <c r="BO121">
        <v>96.703125</v>
      </c>
      <c r="BP121">
        <v>96.671875</v>
      </c>
      <c r="BQ121">
        <v>96.609375</v>
      </c>
      <c r="BR121">
        <v>96.828125</v>
      </c>
      <c r="BS121">
        <v>96.734375</v>
      </c>
      <c r="BU121" s="1">
        <v>40295</v>
      </c>
      <c r="BV121" s="1">
        <v>40129</v>
      </c>
      <c r="BW121">
        <f t="shared" si="11"/>
        <v>0.45479452054794522</v>
      </c>
      <c r="BX121">
        <v>96.71875</v>
      </c>
      <c r="BY121">
        <v>96.6875</v>
      </c>
      <c r="BZ121">
        <v>95.96875</v>
      </c>
      <c r="CA121">
        <v>97.265625</v>
      </c>
      <c r="CB121">
        <v>96.75</v>
      </c>
    </row>
    <row r="122" spans="1:80" x14ac:dyDescent="0.25">
      <c r="A122" s="1">
        <v>40284</v>
      </c>
      <c r="B122" s="1">
        <v>40119</v>
      </c>
      <c r="C122">
        <f>(A122-B122)/365</f>
        <v>0.45205479452054792</v>
      </c>
      <c r="D122">
        <v>100.453125</v>
      </c>
      <c r="E122">
        <v>100.421875</v>
      </c>
      <c r="F122">
        <v>100.40625</v>
      </c>
      <c r="G122">
        <v>100.5</v>
      </c>
      <c r="H122">
        <v>100.484375</v>
      </c>
      <c r="J122" s="1">
        <v>40305</v>
      </c>
      <c r="K122" s="1">
        <v>40140</v>
      </c>
      <c r="L122">
        <f t="shared" si="14"/>
        <v>0.45205479452054792</v>
      </c>
      <c r="M122">
        <v>100.109375</v>
      </c>
      <c r="N122">
        <v>100.078125</v>
      </c>
      <c r="O122">
        <v>100.015625</v>
      </c>
      <c r="P122">
        <v>100.265625</v>
      </c>
      <c r="Q122">
        <v>100.140625</v>
      </c>
      <c r="S122" s="1">
        <v>40291</v>
      </c>
      <c r="T122" s="1">
        <v>40126</v>
      </c>
      <c r="U122">
        <f t="shared" si="15"/>
        <v>0.45205479452054792</v>
      </c>
      <c r="V122">
        <v>99.890625</v>
      </c>
      <c r="W122">
        <v>99.859375</v>
      </c>
      <c r="X122">
        <v>99.859375</v>
      </c>
      <c r="Y122">
        <v>99.9375</v>
      </c>
      <c r="Z122">
        <v>99.921875</v>
      </c>
      <c r="AB122" s="1">
        <v>40284</v>
      </c>
      <c r="AC122" s="1">
        <v>40119</v>
      </c>
      <c r="AD122">
        <f t="shared" si="12"/>
        <v>0.45205479452054792</v>
      </c>
      <c r="AE122">
        <v>100.265625</v>
      </c>
      <c r="AF122">
        <v>100.234375</v>
      </c>
      <c r="AG122">
        <v>99.96875</v>
      </c>
      <c r="AH122">
        <v>100.34375</v>
      </c>
      <c r="AI122">
        <v>100.296875</v>
      </c>
      <c r="AK122" s="1">
        <v>40308</v>
      </c>
      <c r="AL122" s="1">
        <v>40141</v>
      </c>
      <c r="AM122">
        <f t="shared" si="13"/>
        <v>0.45753424657534247</v>
      </c>
      <c r="AN122">
        <v>100</v>
      </c>
      <c r="AO122">
        <v>99.96875</v>
      </c>
      <c r="AP122">
        <v>99.8125</v>
      </c>
      <c r="AQ122">
        <v>100.15625</v>
      </c>
      <c r="AR122">
        <v>100.03125</v>
      </c>
      <c r="AT122" s="1">
        <v>40284</v>
      </c>
      <c r="AU122" s="1">
        <v>40119</v>
      </c>
      <c r="AV122">
        <f t="shared" si="8"/>
        <v>0.45205479452054792</v>
      </c>
      <c r="AW122">
        <v>100.265625</v>
      </c>
      <c r="AX122">
        <v>100.234375</v>
      </c>
      <c r="AY122">
        <v>99.828125</v>
      </c>
      <c r="AZ122">
        <v>100.359375</v>
      </c>
      <c r="BA122">
        <v>100.296875</v>
      </c>
      <c r="BC122" s="1">
        <v>40309</v>
      </c>
      <c r="BD122" s="1">
        <v>40142</v>
      </c>
      <c r="BE122">
        <f t="shared" si="9"/>
        <v>0.45753424657534247</v>
      </c>
      <c r="BF122">
        <v>99.15625</v>
      </c>
      <c r="BG122">
        <v>99.125</v>
      </c>
      <c r="BH122">
        <v>98.890625</v>
      </c>
      <c r="BI122">
        <v>99.40625</v>
      </c>
      <c r="BJ122">
        <v>99.1875</v>
      </c>
      <c r="BL122" s="1">
        <v>40294</v>
      </c>
      <c r="BM122" s="1">
        <v>40127</v>
      </c>
      <c r="BN122">
        <f t="shared" si="10"/>
        <v>0.45753424657534247</v>
      </c>
      <c r="BO122">
        <v>96.75</v>
      </c>
      <c r="BP122">
        <v>96.71875</v>
      </c>
      <c r="BQ122">
        <v>96.671875</v>
      </c>
      <c r="BR122">
        <v>97</v>
      </c>
      <c r="BS122">
        <v>96.78125</v>
      </c>
      <c r="BU122" s="1">
        <v>40296</v>
      </c>
      <c r="BV122" s="1">
        <v>40129</v>
      </c>
      <c r="BW122">
        <f t="shared" si="11"/>
        <v>0.45753424657534247</v>
      </c>
      <c r="BX122">
        <v>95.921875</v>
      </c>
      <c r="BY122">
        <v>95.890625</v>
      </c>
      <c r="BZ122">
        <v>95.734375</v>
      </c>
      <c r="CA122">
        <v>96.6875</v>
      </c>
      <c r="CB122">
        <v>95.953125</v>
      </c>
    </row>
    <row r="123" spans="1:80" x14ac:dyDescent="0.25">
      <c r="A123" s="1">
        <v>40287</v>
      </c>
      <c r="B123" s="1">
        <v>40119</v>
      </c>
      <c r="C123">
        <f>(A123-B123)/365</f>
        <v>0.46027397260273972</v>
      </c>
      <c r="D123">
        <v>100.40625</v>
      </c>
      <c r="E123">
        <v>100.375</v>
      </c>
      <c r="F123">
        <v>100.421875</v>
      </c>
      <c r="G123">
        <v>100.46875</v>
      </c>
      <c r="H123">
        <v>100.4375</v>
      </c>
      <c r="J123" s="1">
        <v>40308</v>
      </c>
      <c r="K123" s="1">
        <v>40140</v>
      </c>
      <c r="L123">
        <f t="shared" si="14"/>
        <v>0.46027397260273972</v>
      </c>
      <c r="M123">
        <v>100.0625</v>
      </c>
      <c r="N123">
        <v>100.03125</v>
      </c>
      <c r="O123">
        <v>100.015625</v>
      </c>
      <c r="P123">
        <v>100.125</v>
      </c>
      <c r="Q123">
        <v>100.09375</v>
      </c>
      <c r="S123" s="1">
        <v>40294</v>
      </c>
      <c r="T123" s="1">
        <v>40126</v>
      </c>
      <c r="U123">
        <f t="shared" si="15"/>
        <v>0.46027397260273972</v>
      </c>
      <c r="V123">
        <v>99.921875</v>
      </c>
      <c r="W123">
        <v>99.890625</v>
      </c>
      <c r="X123">
        <v>99.921875</v>
      </c>
      <c r="Y123">
        <v>99.984375</v>
      </c>
      <c r="Z123">
        <v>99.953125</v>
      </c>
      <c r="AB123" s="1">
        <v>40287</v>
      </c>
      <c r="AC123" s="1">
        <v>40119</v>
      </c>
      <c r="AD123">
        <f t="shared" si="12"/>
        <v>0.46027397260273972</v>
      </c>
      <c r="AE123">
        <v>100.046875</v>
      </c>
      <c r="AF123">
        <v>100.015625</v>
      </c>
      <c r="AG123">
        <v>100.0625</v>
      </c>
      <c r="AH123">
        <v>100.25</v>
      </c>
      <c r="AI123">
        <v>100.078125</v>
      </c>
      <c r="AK123" s="1">
        <v>40309</v>
      </c>
      <c r="AL123" s="1">
        <v>40141</v>
      </c>
      <c r="AM123">
        <f t="shared" si="13"/>
        <v>0.46027397260273972</v>
      </c>
      <c r="AN123">
        <v>100.125</v>
      </c>
      <c r="AO123">
        <v>100.09375</v>
      </c>
      <c r="AP123">
        <v>99.9375</v>
      </c>
      <c r="AQ123">
        <v>100.28125</v>
      </c>
      <c r="AR123">
        <v>100.15625</v>
      </c>
      <c r="AT123" s="1">
        <v>40287</v>
      </c>
      <c r="AU123" s="1">
        <v>40119</v>
      </c>
      <c r="AV123">
        <f t="shared" si="8"/>
        <v>0.46027397260273972</v>
      </c>
      <c r="AW123">
        <v>100.015625</v>
      </c>
      <c r="AX123">
        <v>99.984375</v>
      </c>
      <c r="AY123">
        <v>100.03125</v>
      </c>
      <c r="AZ123">
        <v>100.25</v>
      </c>
      <c r="BA123">
        <v>100.046875</v>
      </c>
      <c r="BC123" s="1">
        <v>40310</v>
      </c>
      <c r="BD123" s="1">
        <v>40142</v>
      </c>
      <c r="BE123">
        <f t="shared" si="9"/>
        <v>0.46027397260273972</v>
      </c>
      <c r="BF123">
        <v>98.859375</v>
      </c>
      <c r="BG123">
        <v>98.828125</v>
      </c>
      <c r="BH123">
        <v>98.859375</v>
      </c>
      <c r="BI123">
        <v>99.109375</v>
      </c>
      <c r="BJ123">
        <v>98.890625</v>
      </c>
      <c r="BL123" s="1">
        <v>40295</v>
      </c>
      <c r="BM123" s="1">
        <v>40127</v>
      </c>
      <c r="BN123">
        <f t="shared" si="10"/>
        <v>0.46027397260273972</v>
      </c>
      <c r="BO123">
        <v>97.671875</v>
      </c>
      <c r="BP123">
        <v>97.640625</v>
      </c>
      <c r="BQ123">
        <v>97.109375</v>
      </c>
      <c r="BR123">
        <v>97.84375</v>
      </c>
      <c r="BS123">
        <v>97.703125</v>
      </c>
      <c r="BU123" s="1">
        <v>40297</v>
      </c>
      <c r="BV123" s="1">
        <v>40129</v>
      </c>
      <c r="BW123">
        <f t="shared" si="11"/>
        <v>0.46027397260273972</v>
      </c>
      <c r="BX123">
        <v>96.515625</v>
      </c>
      <c r="BY123">
        <v>96.484375</v>
      </c>
      <c r="BZ123">
        <v>95.765625</v>
      </c>
      <c r="CA123">
        <v>96.5625</v>
      </c>
      <c r="CB123">
        <v>96.546875</v>
      </c>
    </row>
    <row r="124" spans="1:80" x14ac:dyDescent="0.25">
      <c r="A124" s="1">
        <v>40288</v>
      </c>
      <c r="B124" s="1">
        <v>40119</v>
      </c>
      <c r="C124">
        <f>(A124-B124)/365</f>
        <v>0.46301369863013697</v>
      </c>
      <c r="D124">
        <v>100.359375</v>
      </c>
      <c r="E124">
        <v>100.328125</v>
      </c>
      <c r="F124">
        <v>100.359375</v>
      </c>
      <c r="G124">
        <v>100.40625</v>
      </c>
      <c r="H124">
        <v>100.390625</v>
      </c>
      <c r="J124" s="1">
        <v>40309</v>
      </c>
      <c r="K124" s="1">
        <v>40140</v>
      </c>
      <c r="L124">
        <f t="shared" si="14"/>
        <v>0.46301369863013697</v>
      </c>
      <c r="M124">
        <v>100.109375</v>
      </c>
      <c r="N124">
        <v>100.078125</v>
      </c>
      <c r="O124">
        <v>100.078125</v>
      </c>
      <c r="P124">
        <v>100.140625</v>
      </c>
      <c r="Q124">
        <v>100.140625</v>
      </c>
      <c r="S124" s="1">
        <v>40295</v>
      </c>
      <c r="T124" s="1">
        <v>40126</v>
      </c>
      <c r="U124">
        <f t="shared" si="15"/>
        <v>0.46301369863013697</v>
      </c>
      <c r="V124">
        <v>100.203125</v>
      </c>
      <c r="W124">
        <v>100.171875</v>
      </c>
      <c r="X124">
        <v>100.046875</v>
      </c>
      <c r="Y124">
        <v>100.28125</v>
      </c>
      <c r="Z124">
        <v>100.234375</v>
      </c>
      <c r="AB124" s="1">
        <v>40288</v>
      </c>
      <c r="AC124" s="1">
        <v>40119</v>
      </c>
      <c r="AD124">
        <f t="shared" si="12"/>
        <v>0.46301369863013697</v>
      </c>
      <c r="AE124">
        <v>99.953125</v>
      </c>
      <c r="AF124">
        <v>99.921875</v>
      </c>
      <c r="AG124">
        <v>99.875</v>
      </c>
      <c r="AH124">
        <v>100.0625</v>
      </c>
      <c r="AI124">
        <v>99.984375</v>
      </c>
      <c r="AK124" s="1">
        <v>40310</v>
      </c>
      <c r="AL124" s="1">
        <v>40141</v>
      </c>
      <c r="AM124">
        <f t="shared" si="13"/>
        <v>0.46301369863013697</v>
      </c>
      <c r="AN124">
        <v>99.96875</v>
      </c>
      <c r="AO124">
        <v>99.9375</v>
      </c>
      <c r="AP124">
        <v>99.96875</v>
      </c>
      <c r="AQ124">
        <v>100.09375</v>
      </c>
      <c r="AR124">
        <v>100</v>
      </c>
      <c r="AT124" s="1">
        <v>40288</v>
      </c>
      <c r="AU124" s="1">
        <v>40119</v>
      </c>
      <c r="AV124">
        <f t="shared" si="8"/>
        <v>0.46301369863013697</v>
      </c>
      <c r="AW124">
        <v>99.9375</v>
      </c>
      <c r="AX124">
        <v>99.90625</v>
      </c>
      <c r="AY124">
        <v>99.859375</v>
      </c>
      <c r="AZ124">
        <v>100.0625</v>
      </c>
      <c r="BA124">
        <v>99.96875</v>
      </c>
      <c r="BC124" s="1">
        <v>40311</v>
      </c>
      <c r="BD124" s="1">
        <v>40142</v>
      </c>
      <c r="BE124">
        <f t="shared" si="9"/>
        <v>0.46301369863013697</v>
      </c>
      <c r="BF124">
        <v>99.171875</v>
      </c>
      <c r="BG124">
        <v>99.140625</v>
      </c>
      <c r="BH124">
        <v>98.734375</v>
      </c>
      <c r="BI124">
        <v>99.203125</v>
      </c>
      <c r="BJ124">
        <v>99.203125</v>
      </c>
      <c r="BL124" s="1">
        <v>40296</v>
      </c>
      <c r="BM124" s="1">
        <v>40127</v>
      </c>
      <c r="BN124">
        <f t="shared" si="10"/>
        <v>0.46301369863013697</v>
      </c>
      <c r="BO124">
        <v>97.078125</v>
      </c>
      <c r="BP124">
        <v>97.046875</v>
      </c>
      <c r="BQ124">
        <v>97.03125</v>
      </c>
      <c r="BR124">
        <v>97.5</v>
      </c>
      <c r="BS124">
        <v>97.109375</v>
      </c>
      <c r="BU124" s="1">
        <v>40298</v>
      </c>
      <c r="BV124" s="1">
        <v>40129</v>
      </c>
      <c r="BW124">
        <f t="shared" si="11"/>
        <v>0.46301369863013697</v>
      </c>
      <c r="BX124">
        <v>97.65625</v>
      </c>
      <c r="BY124">
        <v>97.625</v>
      </c>
      <c r="BZ124">
        <v>96.296875</v>
      </c>
      <c r="CA124">
        <v>97.6875</v>
      </c>
      <c r="CB124">
        <v>97.6875</v>
      </c>
    </row>
    <row r="125" spans="1:80" x14ac:dyDescent="0.25">
      <c r="A125" s="1">
        <v>40289</v>
      </c>
      <c r="B125" s="1">
        <v>40119</v>
      </c>
      <c r="C125">
        <f>(A125-B125)/365</f>
        <v>0.46575342465753422</v>
      </c>
      <c r="D125">
        <v>100.375</v>
      </c>
      <c r="E125">
        <v>100.34375</v>
      </c>
      <c r="F125">
        <v>100.359375</v>
      </c>
      <c r="G125">
        <v>100.421875</v>
      </c>
      <c r="H125">
        <v>100.40625</v>
      </c>
      <c r="J125" s="1">
        <v>40310</v>
      </c>
      <c r="K125" s="1">
        <v>40140</v>
      </c>
      <c r="L125">
        <f t="shared" si="14"/>
        <v>0.46575342465753422</v>
      </c>
      <c r="M125">
        <v>100.0625</v>
      </c>
      <c r="N125">
        <v>100.03125</v>
      </c>
      <c r="O125">
        <v>100.09375</v>
      </c>
      <c r="P125">
        <v>100.125</v>
      </c>
      <c r="Q125">
        <v>100.09375</v>
      </c>
      <c r="S125" s="1">
        <v>40296</v>
      </c>
      <c r="T125" s="1">
        <v>40126</v>
      </c>
      <c r="U125">
        <f t="shared" si="15"/>
        <v>0.46575342465753422</v>
      </c>
      <c r="V125">
        <v>100.078125</v>
      </c>
      <c r="W125">
        <v>100.046875</v>
      </c>
      <c r="X125">
        <v>100.03125</v>
      </c>
      <c r="Y125">
        <v>100.171875</v>
      </c>
      <c r="Z125">
        <v>100.109375</v>
      </c>
      <c r="AB125" s="1">
        <v>40289</v>
      </c>
      <c r="AC125" s="1">
        <v>40119</v>
      </c>
      <c r="AD125">
        <f t="shared" si="12"/>
        <v>0.46575342465753422</v>
      </c>
      <c r="AE125">
        <v>100.171875</v>
      </c>
      <c r="AF125">
        <v>100.140625</v>
      </c>
      <c r="AG125">
        <v>99.96875</v>
      </c>
      <c r="AH125">
        <v>100.203125</v>
      </c>
      <c r="AI125">
        <v>100.203125</v>
      </c>
      <c r="AK125" s="1">
        <v>40311</v>
      </c>
      <c r="AL125" s="1">
        <v>40141</v>
      </c>
      <c r="AM125">
        <f t="shared" si="13"/>
        <v>0.46575342465753422</v>
      </c>
      <c r="AN125">
        <v>100.140625</v>
      </c>
      <c r="AO125">
        <v>100.109375</v>
      </c>
      <c r="AP125">
        <v>99.875</v>
      </c>
      <c r="AQ125">
        <v>100.1875</v>
      </c>
      <c r="AR125">
        <v>100.171875</v>
      </c>
      <c r="AT125" s="1">
        <v>40289</v>
      </c>
      <c r="AU125" s="1">
        <v>40119</v>
      </c>
      <c r="AV125">
        <f t="shared" si="8"/>
        <v>0.46575342465753422</v>
      </c>
      <c r="AW125">
        <v>100.265625</v>
      </c>
      <c r="AX125">
        <v>100.234375</v>
      </c>
      <c r="AY125">
        <v>100</v>
      </c>
      <c r="AZ125">
        <v>100.328125</v>
      </c>
      <c r="BA125">
        <v>100.296875</v>
      </c>
      <c r="BC125" s="1">
        <v>40312</v>
      </c>
      <c r="BD125" s="1">
        <v>40142</v>
      </c>
      <c r="BE125">
        <f t="shared" si="9"/>
        <v>0.46575342465753422</v>
      </c>
      <c r="BF125">
        <v>99.640625</v>
      </c>
      <c r="BG125">
        <v>99.609375</v>
      </c>
      <c r="BH125">
        <v>99.4375</v>
      </c>
      <c r="BI125">
        <v>99.9375</v>
      </c>
      <c r="BJ125">
        <v>99.671875</v>
      </c>
      <c r="BL125" s="1">
        <v>40297</v>
      </c>
      <c r="BM125" s="1">
        <v>40127</v>
      </c>
      <c r="BN125">
        <f t="shared" si="10"/>
        <v>0.46575342465753422</v>
      </c>
      <c r="BO125">
        <v>97.390625</v>
      </c>
      <c r="BP125">
        <v>97.359375</v>
      </c>
      <c r="BQ125">
        <v>97.03125</v>
      </c>
      <c r="BR125">
        <v>97.4375</v>
      </c>
      <c r="BS125">
        <v>97.421875</v>
      </c>
      <c r="BU125" s="1">
        <v>40301</v>
      </c>
      <c r="BV125" s="1">
        <v>40129</v>
      </c>
      <c r="BW125">
        <f t="shared" si="11"/>
        <v>0.47123287671232877</v>
      </c>
      <c r="BX125">
        <v>97.5</v>
      </c>
      <c r="BY125">
        <v>97.46875</v>
      </c>
      <c r="BZ125">
        <v>96.984375</v>
      </c>
      <c r="CA125">
        <v>97.546875</v>
      </c>
      <c r="CB125">
        <v>97.53125</v>
      </c>
    </row>
    <row r="126" spans="1:80" x14ac:dyDescent="0.25">
      <c r="A126" s="1">
        <v>40290</v>
      </c>
      <c r="B126" s="1">
        <v>40119</v>
      </c>
      <c r="C126">
        <f>(A126-B126)/365</f>
        <v>0.46849315068493153</v>
      </c>
      <c r="D126">
        <v>100.34375</v>
      </c>
      <c r="E126">
        <v>100.3125</v>
      </c>
      <c r="F126">
        <v>100.359375</v>
      </c>
      <c r="G126">
        <v>100.453125</v>
      </c>
      <c r="H126">
        <v>100.375</v>
      </c>
      <c r="J126" s="1">
        <v>40311</v>
      </c>
      <c r="K126" s="1">
        <v>40140</v>
      </c>
      <c r="L126">
        <f t="shared" si="14"/>
        <v>0.46849315068493153</v>
      </c>
      <c r="M126">
        <v>100.140625</v>
      </c>
      <c r="N126">
        <v>100.109375</v>
      </c>
      <c r="O126">
        <v>100.09375</v>
      </c>
      <c r="P126">
        <v>100.171875</v>
      </c>
      <c r="Q126">
        <v>100.171875</v>
      </c>
      <c r="S126" s="1">
        <v>40297</v>
      </c>
      <c r="T126" s="1">
        <v>40126</v>
      </c>
      <c r="U126">
        <f t="shared" si="15"/>
        <v>0.46849315068493153</v>
      </c>
      <c r="V126">
        <v>100.1875</v>
      </c>
      <c r="W126">
        <v>100.15625</v>
      </c>
      <c r="X126">
        <v>100.09375</v>
      </c>
      <c r="Y126">
        <v>100.21875</v>
      </c>
      <c r="Z126">
        <v>100.21875</v>
      </c>
      <c r="AB126" s="1">
        <v>40290</v>
      </c>
      <c r="AC126" s="1">
        <v>40119</v>
      </c>
      <c r="AD126">
        <f t="shared" si="12"/>
        <v>0.46849315068493153</v>
      </c>
      <c r="AE126">
        <v>99.96875</v>
      </c>
      <c r="AF126">
        <v>99.9375</v>
      </c>
      <c r="AG126">
        <v>99.953125</v>
      </c>
      <c r="AH126">
        <v>100.359375</v>
      </c>
      <c r="AI126">
        <v>100</v>
      </c>
      <c r="AK126" s="1">
        <v>40312</v>
      </c>
      <c r="AL126" s="1">
        <v>40141</v>
      </c>
      <c r="AM126">
        <f t="shared" si="13"/>
        <v>0.46849315068493153</v>
      </c>
      <c r="AN126">
        <v>100.5625</v>
      </c>
      <c r="AO126">
        <v>100.53125</v>
      </c>
      <c r="AP126">
        <v>100.359375</v>
      </c>
      <c r="AQ126">
        <v>100.734375</v>
      </c>
      <c r="AR126">
        <v>100.59375</v>
      </c>
      <c r="AT126" s="1">
        <v>40290</v>
      </c>
      <c r="AU126" s="1">
        <v>40119</v>
      </c>
      <c r="AV126">
        <f t="shared" si="8"/>
        <v>0.46849315068493153</v>
      </c>
      <c r="AW126">
        <v>100</v>
      </c>
      <c r="AX126">
        <v>99.96875</v>
      </c>
      <c r="AY126">
        <v>99.984375</v>
      </c>
      <c r="AZ126">
        <v>100.515625</v>
      </c>
      <c r="BA126">
        <v>100.03125</v>
      </c>
      <c r="BC126" s="1">
        <v>40315</v>
      </c>
      <c r="BD126" s="1">
        <v>40142</v>
      </c>
      <c r="BE126">
        <f t="shared" si="9"/>
        <v>0.47397260273972602</v>
      </c>
      <c r="BF126">
        <v>99.4375</v>
      </c>
      <c r="BG126">
        <v>99.40625</v>
      </c>
      <c r="BH126">
        <v>99.421875</v>
      </c>
      <c r="BI126">
        <v>100.0625</v>
      </c>
      <c r="BJ126">
        <v>99.46875</v>
      </c>
      <c r="BL126" s="1">
        <v>40298</v>
      </c>
      <c r="BM126" s="1">
        <v>40127</v>
      </c>
      <c r="BN126">
        <f t="shared" si="10"/>
        <v>0.46849315068493153</v>
      </c>
      <c r="BO126">
        <v>97.953125</v>
      </c>
      <c r="BP126">
        <v>97.921875</v>
      </c>
      <c r="BQ126">
        <v>97.28125</v>
      </c>
      <c r="BR126">
        <v>98</v>
      </c>
      <c r="BS126">
        <v>97.984375</v>
      </c>
      <c r="BU126" s="1">
        <v>40302</v>
      </c>
      <c r="BV126" s="1">
        <v>40129</v>
      </c>
      <c r="BW126">
        <f t="shared" si="11"/>
        <v>0.47397260273972602</v>
      </c>
      <c r="BX126">
        <v>99.328125</v>
      </c>
      <c r="BY126">
        <v>99.296875</v>
      </c>
      <c r="BZ126">
        <v>98.046875</v>
      </c>
      <c r="CA126">
        <v>99.375</v>
      </c>
      <c r="CB126">
        <v>99.359375</v>
      </c>
    </row>
    <row r="127" spans="1:80" x14ac:dyDescent="0.25">
      <c r="A127" s="1">
        <v>40291</v>
      </c>
      <c r="B127" s="1">
        <v>40119</v>
      </c>
      <c r="C127">
        <f>(A127-B127)/365</f>
        <v>0.47123287671232877</v>
      </c>
      <c r="D127">
        <v>100.28125</v>
      </c>
      <c r="E127">
        <v>100.25</v>
      </c>
      <c r="F127">
        <v>100.296875</v>
      </c>
      <c r="G127">
        <v>100.34375</v>
      </c>
      <c r="H127">
        <v>100.3125</v>
      </c>
      <c r="J127" s="1">
        <v>40312</v>
      </c>
      <c r="K127" s="1">
        <v>40140</v>
      </c>
      <c r="L127">
        <f t="shared" si="14"/>
        <v>0.47123287671232877</v>
      </c>
      <c r="M127">
        <v>100.1875</v>
      </c>
      <c r="N127">
        <v>100.15625</v>
      </c>
      <c r="O127">
        <v>100.1875</v>
      </c>
      <c r="P127">
        <v>100.25</v>
      </c>
      <c r="Q127">
        <v>100.21875</v>
      </c>
      <c r="S127" s="1">
        <v>40298</v>
      </c>
      <c r="T127" s="1">
        <v>40126</v>
      </c>
      <c r="U127">
        <f t="shared" si="15"/>
        <v>0.47123287671232877</v>
      </c>
      <c r="V127">
        <v>100.3125</v>
      </c>
      <c r="W127">
        <v>100.28125</v>
      </c>
      <c r="X127">
        <v>100.203125</v>
      </c>
      <c r="Y127">
        <v>100.375</v>
      </c>
      <c r="Z127">
        <v>100.34375</v>
      </c>
      <c r="AB127" s="1">
        <v>40291</v>
      </c>
      <c r="AC127" s="1">
        <v>40119</v>
      </c>
      <c r="AD127">
        <f t="shared" si="12"/>
        <v>0.47123287671232877</v>
      </c>
      <c r="AE127">
        <v>99.75</v>
      </c>
      <c r="AF127">
        <v>99.71875</v>
      </c>
      <c r="AG127">
        <v>99.71875</v>
      </c>
      <c r="AH127">
        <v>99.828125</v>
      </c>
      <c r="AI127">
        <v>99.78125</v>
      </c>
      <c r="AK127" s="1">
        <v>40315</v>
      </c>
      <c r="AL127" s="1">
        <v>40141</v>
      </c>
      <c r="AM127">
        <f t="shared" si="13"/>
        <v>0.47671232876712327</v>
      </c>
      <c r="AN127">
        <v>100.359375</v>
      </c>
      <c r="AO127">
        <v>100.328125</v>
      </c>
      <c r="AP127">
        <v>100.375</v>
      </c>
      <c r="AQ127">
        <v>100.8125</v>
      </c>
      <c r="AR127">
        <v>100.390625</v>
      </c>
      <c r="AT127" s="1">
        <v>40291</v>
      </c>
      <c r="AU127" s="1">
        <v>40119</v>
      </c>
      <c r="AV127">
        <f t="shared" si="8"/>
        <v>0.47123287671232877</v>
      </c>
      <c r="AW127">
        <v>99.734375</v>
      </c>
      <c r="AX127">
        <v>99.703125</v>
      </c>
      <c r="AY127">
        <v>99.65625</v>
      </c>
      <c r="AZ127">
        <v>99.828125</v>
      </c>
      <c r="BA127">
        <v>99.765625</v>
      </c>
      <c r="BC127" s="1">
        <v>40316</v>
      </c>
      <c r="BD127" s="1">
        <v>40142</v>
      </c>
      <c r="BE127">
        <f t="shared" si="9"/>
        <v>0.47671232876712327</v>
      </c>
      <c r="BF127">
        <v>100.21875</v>
      </c>
      <c r="BG127">
        <v>100.1875</v>
      </c>
      <c r="BH127">
        <v>99.40625</v>
      </c>
      <c r="BI127">
        <v>100.265625</v>
      </c>
      <c r="BJ127">
        <v>100.25</v>
      </c>
      <c r="BL127" s="1">
        <v>40301</v>
      </c>
      <c r="BM127" s="1">
        <v>40127</v>
      </c>
      <c r="BN127">
        <f t="shared" si="10"/>
        <v>0.47671232876712327</v>
      </c>
      <c r="BO127">
        <v>97.703125</v>
      </c>
      <c r="BP127">
        <v>97.671875</v>
      </c>
      <c r="BQ127">
        <v>97.546875</v>
      </c>
      <c r="BR127">
        <v>97.75</v>
      </c>
      <c r="BS127">
        <v>97.734375</v>
      </c>
      <c r="BU127" s="1">
        <v>40303</v>
      </c>
      <c r="BV127" s="1">
        <v>40129</v>
      </c>
      <c r="BW127">
        <f t="shared" si="11"/>
        <v>0.47671232876712327</v>
      </c>
      <c r="BX127">
        <v>99.734375</v>
      </c>
      <c r="BY127">
        <v>99.703125</v>
      </c>
      <c r="BZ127">
        <v>99.21875</v>
      </c>
      <c r="CA127">
        <v>100.859375</v>
      </c>
      <c r="CB127">
        <v>99.765625</v>
      </c>
    </row>
    <row r="128" spans="1:80" x14ac:dyDescent="0.25">
      <c r="A128" s="1">
        <v>40294</v>
      </c>
      <c r="B128" s="1">
        <v>40119</v>
      </c>
      <c r="C128">
        <f>(A128-B128)/365</f>
        <v>0.47945205479452052</v>
      </c>
      <c r="D128">
        <v>100.296875</v>
      </c>
      <c r="E128">
        <v>100.265625</v>
      </c>
      <c r="F128">
        <v>100.3125</v>
      </c>
      <c r="G128">
        <v>100.359375</v>
      </c>
      <c r="H128">
        <v>100.328125</v>
      </c>
      <c r="J128" s="1">
        <v>40315</v>
      </c>
      <c r="K128" s="1">
        <v>40140</v>
      </c>
      <c r="L128">
        <f t="shared" si="14"/>
        <v>0.47945205479452052</v>
      </c>
      <c r="M128">
        <v>100.15625</v>
      </c>
      <c r="N128">
        <v>100.125</v>
      </c>
      <c r="O128">
        <v>100.171875</v>
      </c>
      <c r="P128">
        <v>100.25</v>
      </c>
      <c r="Q128">
        <v>100.1875</v>
      </c>
      <c r="S128" s="1">
        <v>40301</v>
      </c>
      <c r="T128" s="1">
        <v>40126</v>
      </c>
      <c r="U128">
        <f t="shared" si="15"/>
        <v>0.47945205479452052</v>
      </c>
      <c r="V128">
        <v>100.234375</v>
      </c>
      <c r="W128">
        <v>100.203125</v>
      </c>
      <c r="X128">
        <v>100.203125</v>
      </c>
      <c r="Y128">
        <v>100.28125</v>
      </c>
      <c r="Z128">
        <v>100.265625</v>
      </c>
      <c r="AB128" s="1">
        <v>40294</v>
      </c>
      <c r="AC128" s="1">
        <v>40119</v>
      </c>
      <c r="AD128">
        <f t="shared" si="12"/>
        <v>0.47945205479452052</v>
      </c>
      <c r="AE128">
        <v>99.859375</v>
      </c>
      <c r="AF128">
        <v>99.828125</v>
      </c>
      <c r="AG128">
        <v>99.8125</v>
      </c>
      <c r="AH128">
        <v>99.953125</v>
      </c>
      <c r="AI128">
        <v>99.890625</v>
      </c>
      <c r="AK128" s="1">
        <v>40316</v>
      </c>
      <c r="AL128" s="1">
        <v>40141</v>
      </c>
      <c r="AM128">
        <f t="shared" si="13"/>
        <v>0.47945205479452052</v>
      </c>
      <c r="AN128">
        <v>100.921875</v>
      </c>
      <c r="AO128">
        <v>100.890625</v>
      </c>
      <c r="AP128">
        <v>100.34375</v>
      </c>
      <c r="AQ128">
        <v>100.96875</v>
      </c>
      <c r="AR128">
        <v>100.953125</v>
      </c>
      <c r="AT128" s="1">
        <v>40294</v>
      </c>
      <c r="AU128" s="1">
        <v>40119</v>
      </c>
      <c r="AV128">
        <f t="shared" si="8"/>
        <v>0.47945205479452052</v>
      </c>
      <c r="AW128">
        <v>99.84375</v>
      </c>
      <c r="AX128">
        <v>99.8125</v>
      </c>
      <c r="AY128">
        <v>99.78125</v>
      </c>
      <c r="AZ128">
        <v>100.015625</v>
      </c>
      <c r="BA128">
        <v>99.875</v>
      </c>
      <c r="BC128" s="1">
        <v>40317</v>
      </c>
      <c r="BD128" s="1">
        <v>40142</v>
      </c>
      <c r="BE128">
        <f t="shared" si="9"/>
        <v>0.47945205479452052</v>
      </c>
      <c r="BF128">
        <v>99.96875</v>
      </c>
      <c r="BG128">
        <v>99.9375</v>
      </c>
      <c r="BH128">
        <v>99.953125</v>
      </c>
      <c r="BI128">
        <v>100.421875</v>
      </c>
      <c r="BJ128">
        <v>100</v>
      </c>
      <c r="BL128" s="1">
        <v>40302</v>
      </c>
      <c r="BM128" s="1">
        <v>40127</v>
      </c>
      <c r="BN128">
        <f t="shared" si="10"/>
        <v>0.47945205479452052</v>
      </c>
      <c r="BO128">
        <v>98.4375</v>
      </c>
      <c r="BP128">
        <v>98.40625</v>
      </c>
      <c r="BQ128">
        <v>98.046875</v>
      </c>
      <c r="BR128">
        <v>98.484375</v>
      </c>
      <c r="BS128">
        <v>98.46875</v>
      </c>
      <c r="BU128" s="1">
        <v>40304</v>
      </c>
      <c r="BV128" s="1">
        <v>40129</v>
      </c>
      <c r="BW128">
        <f t="shared" si="11"/>
        <v>0.47945205479452052</v>
      </c>
      <c r="BX128">
        <v>102.859375</v>
      </c>
      <c r="BY128">
        <v>102.828125</v>
      </c>
      <c r="BZ128">
        <v>99.15625</v>
      </c>
      <c r="CA128">
        <v>105.375</v>
      </c>
      <c r="CB128">
        <v>102.890625</v>
      </c>
    </row>
    <row r="129" spans="1:80" x14ac:dyDescent="0.25">
      <c r="A129" s="1">
        <v>40295</v>
      </c>
      <c r="B129" s="1">
        <v>40119</v>
      </c>
      <c r="C129">
        <f>(A129-B129)/365</f>
        <v>0.48219178082191783</v>
      </c>
      <c r="D129">
        <v>100.421875</v>
      </c>
      <c r="E129">
        <v>100.390625</v>
      </c>
      <c r="F129">
        <v>100.359375</v>
      </c>
      <c r="G129">
        <v>100.484375</v>
      </c>
      <c r="H129">
        <v>100.453125</v>
      </c>
      <c r="J129" s="1">
        <v>40316</v>
      </c>
      <c r="K129" s="1">
        <v>40140</v>
      </c>
      <c r="L129">
        <f t="shared" si="14"/>
        <v>0.48219178082191783</v>
      </c>
      <c r="M129">
        <v>100.25</v>
      </c>
      <c r="N129">
        <v>100.21875</v>
      </c>
      <c r="O129">
        <v>100.171875</v>
      </c>
      <c r="P129">
        <v>100.296875</v>
      </c>
      <c r="Q129">
        <v>100.28125</v>
      </c>
      <c r="S129" s="1">
        <v>40302</v>
      </c>
      <c r="T129" s="1">
        <v>40126</v>
      </c>
      <c r="U129">
        <f t="shared" si="15"/>
        <v>0.48219178082191783</v>
      </c>
      <c r="V129">
        <v>100.34375</v>
      </c>
      <c r="W129">
        <v>100.3125</v>
      </c>
      <c r="X129">
        <v>100.34375</v>
      </c>
      <c r="Y129">
        <v>100.4375</v>
      </c>
      <c r="Z129">
        <v>100.375</v>
      </c>
      <c r="AB129" s="1">
        <v>40295</v>
      </c>
      <c r="AC129" s="1">
        <v>40119</v>
      </c>
      <c r="AD129">
        <f t="shared" si="12"/>
        <v>0.48219178082191783</v>
      </c>
      <c r="AE129">
        <v>100.453125</v>
      </c>
      <c r="AF129">
        <v>100.421875</v>
      </c>
      <c r="AG129">
        <v>100.09375</v>
      </c>
      <c r="AH129">
        <v>100.546875</v>
      </c>
      <c r="AI129">
        <v>100.484375</v>
      </c>
      <c r="AK129" s="1">
        <v>40317</v>
      </c>
      <c r="AL129" s="1">
        <v>40141</v>
      </c>
      <c r="AM129">
        <f t="shared" si="13"/>
        <v>0.48219178082191783</v>
      </c>
      <c r="AN129">
        <v>100.671875</v>
      </c>
      <c r="AO129">
        <v>100.640625</v>
      </c>
      <c r="AP129">
        <v>100.6875</v>
      </c>
      <c r="AQ129">
        <v>101.03125</v>
      </c>
      <c r="AR129">
        <v>100.703125</v>
      </c>
      <c r="AT129" s="1">
        <v>40295</v>
      </c>
      <c r="AU129" s="1">
        <v>40119</v>
      </c>
      <c r="AV129">
        <f t="shared" si="8"/>
        <v>0.48219178082191783</v>
      </c>
      <c r="AW129">
        <v>100.671875</v>
      </c>
      <c r="AX129">
        <v>100.640625</v>
      </c>
      <c r="AY129">
        <v>100.15625</v>
      </c>
      <c r="AZ129">
        <v>100.8125</v>
      </c>
      <c r="BA129">
        <v>100.703125</v>
      </c>
      <c r="BC129" s="1">
        <v>40318</v>
      </c>
      <c r="BD129" s="1">
        <v>40142</v>
      </c>
      <c r="BE129">
        <f t="shared" si="9"/>
        <v>0.48219178082191783</v>
      </c>
      <c r="BF129">
        <v>100.875</v>
      </c>
      <c r="BG129">
        <v>100.84375</v>
      </c>
      <c r="BH129">
        <v>100.53125</v>
      </c>
      <c r="BI129">
        <v>101.0625</v>
      </c>
      <c r="BJ129">
        <v>100.90625</v>
      </c>
      <c r="BL129" s="1">
        <v>40303</v>
      </c>
      <c r="BM129" s="1">
        <v>40127</v>
      </c>
      <c r="BN129">
        <f t="shared" si="10"/>
        <v>0.48219178082191783</v>
      </c>
      <c r="BO129">
        <v>98.8125</v>
      </c>
      <c r="BP129">
        <v>98.78125</v>
      </c>
      <c r="BQ129">
        <v>98.5625</v>
      </c>
      <c r="BR129">
        <v>99.265625</v>
      </c>
      <c r="BS129">
        <v>98.84375</v>
      </c>
      <c r="BU129" s="1">
        <v>40305</v>
      </c>
      <c r="BV129" s="1">
        <v>40129</v>
      </c>
      <c r="BW129">
        <f t="shared" si="11"/>
        <v>0.48219178082191783</v>
      </c>
      <c r="BX129">
        <v>101.609375</v>
      </c>
      <c r="BY129">
        <v>101.578125</v>
      </c>
      <c r="BZ129">
        <v>101.0625</v>
      </c>
      <c r="CA129">
        <v>104.546875</v>
      </c>
      <c r="CB129">
        <v>101.640625</v>
      </c>
    </row>
    <row r="130" spans="1:80" x14ac:dyDescent="0.25">
      <c r="A130" s="1">
        <v>40296</v>
      </c>
      <c r="B130" s="1">
        <v>40119</v>
      </c>
      <c r="C130">
        <f>(A130-B130)/365</f>
        <v>0.48493150684931507</v>
      </c>
      <c r="D130">
        <v>100.375</v>
      </c>
      <c r="E130">
        <v>100.34375</v>
      </c>
      <c r="F130">
        <v>100.375</v>
      </c>
      <c r="G130">
        <v>100.4375</v>
      </c>
      <c r="H130">
        <v>100.40625</v>
      </c>
      <c r="J130" s="1">
        <v>40317</v>
      </c>
      <c r="K130" s="1">
        <v>40140</v>
      </c>
      <c r="L130">
        <f t="shared" si="14"/>
        <v>0.48493150684931507</v>
      </c>
      <c r="M130">
        <v>100.171875</v>
      </c>
      <c r="N130">
        <v>100.140625</v>
      </c>
      <c r="O130">
        <v>100.203125</v>
      </c>
      <c r="P130">
        <v>100.28125</v>
      </c>
      <c r="Q130">
        <v>100.203125</v>
      </c>
      <c r="S130" s="1">
        <v>40303</v>
      </c>
      <c r="T130" s="1">
        <v>40126</v>
      </c>
      <c r="U130">
        <f t="shared" si="15"/>
        <v>0.48493150684931507</v>
      </c>
      <c r="V130">
        <v>100.515625</v>
      </c>
      <c r="W130">
        <v>100.484375</v>
      </c>
      <c r="X130">
        <v>100.484375</v>
      </c>
      <c r="Y130">
        <v>100.75</v>
      </c>
      <c r="Z130">
        <v>100.546875</v>
      </c>
      <c r="AB130" s="1">
        <v>40296</v>
      </c>
      <c r="AC130" s="1">
        <v>40119</v>
      </c>
      <c r="AD130">
        <f t="shared" si="12"/>
        <v>0.48493150684931507</v>
      </c>
      <c r="AE130">
        <v>100.125</v>
      </c>
      <c r="AF130">
        <v>100.09375</v>
      </c>
      <c r="AG130">
        <v>100.046875</v>
      </c>
      <c r="AH130">
        <v>100.3125</v>
      </c>
      <c r="AI130">
        <v>100.15625</v>
      </c>
      <c r="AK130" s="1">
        <v>40318</v>
      </c>
      <c r="AL130" s="1">
        <v>40141</v>
      </c>
      <c r="AM130">
        <f t="shared" si="13"/>
        <v>0.48493150684931507</v>
      </c>
      <c r="AN130">
        <v>101.234375</v>
      </c>
      <c r="AO130">
        <v>101.203125</v>
      </c>
      <c r="AP130">
        <v>101.03125</v>
      </c>
      <c r="AQ130">
        <v>101.375</v>
      </c>
      <c r="AR130">
        <v>101.265625</v>
      </c>
      <c r="AT130" s="1">
        <v>40296</v>
      </c>
      <c r="AU130" s="1">
        <v>40119</v>
      </c>
      <c r="AV130">
        <f t="shared" si="8"/>
        <v>0.48493150684931507</v>
      </c>
      <c r="AW130">
        <v>100.125</v>
      </c>
      <c r="AX130">
        <v>100.09375</v>
      </c>
      <c r="AY130">
        <v>100.09375</v>
      </c>
      <c r="AZ130">
        <v>100.46875</v>
      </c>
      <c r="BA130">
        <v>100.15625</v>
      </c>
      <c r="BC130" s="1">
        <v>40319</v>
      </c>
      <c r="BD130" s="1">
        <v>40142</v>
      </c>
      <c r="BE130">
        <f t="shared" si="9"/>
        <v>0.48493150684931507</v>
      </c>
      <c r="BF130">
        <v>100.65625</v>
      </c>
      <c r="BG130">
        <v>100.625</v>
      </c>
      <c r="BH130">
        <v>100.671875</v>
      </c>
      <c r="BI130">
        <v>101.515625</v>
      </c>
      <c r="BJ130">
        <v>100.6875</v>
      </c>
      <c r="BL130" s="1">
        <v>40304</v>
      </c>
      <c r="BM130" s="1">
        <v>40127</v>
      </c>
      <c r="BN130">
        <f t="shared" si="10"/>
        <v>0.48493150684931507</v>
      </c>
      <c r="BO130">
        <v>99.890625</v>
      </c>
      <c r="BP130">
        <v>99.859375</v>
      </c>
      <c r="BQ130">
        <v>98.578125</v>
      </c>
      <c r="BR130">
        <v>100.953125</v>
      </c>
      <c r="BS130">
        <v>99.921875</v>
      </c>
      <c r="BU130" s="1">
        <v>40308</v>
      </c>
      <c r="BV130" s="1">
        <v>40129</v>
      </c>
      <c r="BW130">
        <f t="shared" si="11"/>
        <v>0.49041095890410957</v>
      </c>
      <c r="BX130">
        <v>99.375</v>
      </c>
      <c r="BY130">
        <v>99.34375</v>
      </c>
      <c r="BZ130">
        <v>98.703125</v>
      </c>
      <c r="CA130">
        <v>99.8125</v>
      </c>
      <c r="CB130">
        <v>99.40625</v>
      </c>
    </row>
    <row r="131" spans="1:80" x14ac:dyDescent="0.25">
      <c r="A131" s="1">
        <v>40297</v>
      </c>
      <c r="B131" s="1">
        <v>40119</v>
      </c>
      <c r="C131">
        <f>(A131-B131)/365</f>
        <v>0.48767123287671232</v>
      </c>
      <c r="D131">
        <v>100.421875</v>
      </c>
      <c r="E131">
        <v>100.390625</v>
      </c>
      <c r="F131">
        <v>100.390625</v>
      </c>
      <c r="G131">
        <v>100.453125</v>
      </c>
      <c r="H131">
        <v>100.453125</v>
      </c>
      <c r="J131" s="1">
        <v>40318</v>
      </c>
      <c r="K131" s="1">
        <v>40140</v>
      </c>
      <c r="L131">
        <f t="shared" si="14"/>
        <v>0.48767123287671232</v>
      </c>
      <c r="M131">
        <v>100.234375</v>
      </c>
      <c r="N131">
        <v>100.203125</v>
      </c>
      <c r="O131">
        <v>100.234375</v>
      </c>
      <c r="P131">
        <v>100.3125</v>
      </c>
      <c r="Q131">
        <v>100.265625</v>
      </c>
      <c r="S131" s="1">
        <v>40304</v>
      </c>
      <c r="T131" s="1">
        <v>40126</v>
      </c>
      <c r="U131">
        <f t="shared" si="15"/>
        <v>0.48767123287671232</v>
      </c>
      <c r="V131">
        <v>100.734375</v>
      </c>
      <c r="W131">
        <v>100.703125</v>
      </c>
      <c r="X131">
        <v>100.515625</v>
      </c>
      <c r="Y131">
        <v>101.03125</v>
      </c>
      <c r="Z131">
        <v>100.765625</v>
      </c>
      <c r="AB131" s="1">
        <v>40297</v>
      </c>
      <c r="AC131" s="1">
        <v>40119</v>
      </c>
      <c r="AD131">
        <f t="shared" si="12"/>
        <v>0.48767123287671232</v>
      </c>
      <c r="AE131">
        <v>100.34375</v>
      </c>
      <c r="AF131">
        <v>100.3125</v>
      </c>
      <c r="AG131">
        <v>100.109375</v>
      </c>
      <c r="AH131">
        <v>100.375</v>
      </c>
      <c r="AI131">
        <v>100.375</v>
      </c>
      <c r="AK131" s="1">
        <v>40319</v>
      </c>
      <c r="AL131" s="1">
        <v>40141</v>
      </c>
      <c r="AM131">
        <f t="shared" si="13"/>
        <v>0.48767123287671232</v>
      </c>
      <c r="AN131">
        <v>101.046875</v>
      </c>
      <c r="AO131">
        <v>101.015625</v>
      </c>
      <c r="AP131">
        <v>101.078125</v>
      </c>
      <c r="AQ131">
        <v>101.640625</v>
      </c>
      <c r="AR131">
        <v>101.078125</v>
      </c>
      <c r="AT131" s="1">
        <v>40297</v>
      </c>
      <c r="AU131" s="1">
        <v>40119</v>
      </c>
      <c r="AV131">
        <f t="shared" ref="AV131:AV194" si="16">(AT131-AU131)/365</f>
        <v>0.48767123287671232</v>
      </c>
      <c r="AW131">
        <v>100.375</v>
      </c>
      <c r="AX131">
        <v>100.34375</v>
      </c>
      <c r="AY131">
        <v>100.078125</v>
      </c>
      <c r="AZ131">
        <v>100.4375</v>
      </c>
      <c r="BA131">
        <v>100.40625</v>
      </c>
      <c r="BC131" s="1">
        <v>40322</v>
      </c>
      <c r="BD131" s="1">
        <v>40142</v>
      </c>
      <c r="BE131">
        <f t="shared" ref="BE131:BE194" si="17">(BC131-BD131)/365</f>
        <v>0.49315068493150682</v>
      </c>
      <c r="BF131">
        <v>100.890625</v>
      </c>
      <c r="BG131">
        <v>100.859375</v>
      </c>
      <c r="BH131">
        <v>100.703125</v>
      </c>
      <c r="BI131">
        <v>101.109375</v>
      </c>
      <c r="BJ131">
        <v>100.921875</v>
      </c>
      <c r="BL131" s="1">
        <v>40305</v>
      </c>
      <c r="BM131" s="1">
        <v>40127</v>
      </c>
      <c r="BN131">
        <f t="shared" ref="BN131:BN194" si="18">(BL131-BM131)/365</f>
        <v>0.48767123287671232</v>
      </c>
      <c r="BO131">
        <v>99.671875</v>
      </c>
      <c r="BP131">
        <v>99.640625</v>
      </c>
      <c r="BQ131">
        <v>99.109375</v>
      </c>
      <c r="BR131">
        <v>100.6875</v>
      </c>
      <c r="BS131">
        <v>99.703125</v>
      </c>
      <c r="BU131" s="1">
        <v>40309</v>
      </c>
      <c r="BV131" s="1">
        <v>40129</v>
      </c>
      <c r="BW131">
        <f t="shared" ref="BW131:BW194" si="19">(BU131-BV131)/365</f>
        <v>0.49315068493150682</v>
      </c>
      <c r="BX131">
        <v>99.234375</v>
      </c>
      <c r="BY131">
        <v>99.203125</v>
      </c>
      <c r="BZ131">
        <v>98.71875</v>
      </c>
      <c r="CA131">
        <v>100.09375</v>
      </c>
      <c r="CB131">
        <v>99.265625</v>
      </c>
    </row>
    <row r="132" spans="1:80" x14ac:dyDescent="0.25">
      <c r="A132" s="1">
        <v>40298</v>
      </c>
      <c r="B132" s="1">
        <v>40119</v>
      </c>
      <c r="C132">
        <f>(A132-B132)/365</f>
        <v>0.49041095890410957</v>
      </c>
      <c r="D132">
        <v>100.4375</v>
      </c>
      <c r="E132">
        <v>100.40625</v>
      </c>
      <c r="F132">
        <v>100.4375</v>
      </c>
      <c r="G132">
        <v>100.484375</v>
      </c>
      <c r="H132">
        <v>100.46875</v>
      </c>
      <c r="J132" s="1">
        <v>40319</v>
      </c>
      <c r="K132" s="1">
        <v>40140</v>
      </c>
      <c r="L132">
        <f t="shared" si="14"/>
        <v>0.49041095890410957</v>
      </c>
      <c r="M132">
        <v>100.15625</v>
      </c>
      <c r="N132">
        <v>100.125</v>
      </c>
      <c r="O132">
        <v>100.1875</v>
      </c>
      <c r="P132">
        <v>100.3125</v>
      </c>
      <c r="Q132">
        <v>100.1875</v>
      </c>
      <c r="S132" s="1">
        <v>40305</v>
      </c>
      <c r="T132" s="1">
        <v>40126</v>
      </c>
      <c r="U132">
        <f t="shared" si="15"/>
        <v>0.49041095890410957</v>
      </c>
      <c r="V132">
        <v>100.6875</v>
      </c>
      <c r="W132">
        <v>100.65625</v>
      </c>
      <c r="X132">
        <v>100.46875</v>
      </c>
      <c r="Y132">
        <v>100.9375</v>
      </c>
      <c r="Z132">
        <v>100.71875</v>
      </c>
      <c r="AB132" s="1">
        <v>40298</v>
      </c>
      <c r="AC132" s="1">
        <v>40119</v>
      </c>
      <c r="AD132">
        <f t="shared" ref="AD132:AD195" si="20">(AB132-AC132)/365</f>
        <v>0.49041095890410957</v>
      </c>
      <c r="AE132">
        <v>100.609375</v>
      </c>
      <c r="AF132">
        <v>100.578125</v>
      </c>
      <c r="AG132">
        <v>100.296875</v>
      </c>
      <c r="AH132">
        <v>100.671875</v>
      </c>
      <c r="AI132">
        <v>100.640625</v>
      </c>
      <c r="AK132" s="1">
        <v>40322</v>
      </c>
      <c r="AL132" s="1">
        <v>40141</v>
      </c>
      <c r="AM132">
        <f t="shared" ref="AM132:AM195" si="21">(AK132-AL132)/365</f>
        <v>0.49589041095890413</v>
      </c>
      <c r="AN132">
        <v>101.15625</v>
      </c>
      <c r="AO132">
        <v>101.125</v>
      </c>
      <c r="AP132">
        <v>101.0625</v>
      </c>
      <c r="AQ132">
        <v>101.34375</v>
      </c>
      <c r="AR132">
        <v>101.1875</v>
      </c>
      <c r="AT132" s="1">
        <v>40298</v>
      </c>
      <c r="AU132" s="1">
        <v>40119</v>
      </c>
      <c r="AV132">
        <f t="shared" si="16"/>
        <v>0.49041095890410957</v>
      </c>
      <c r="AW132">
        <v>100.765625</v>
      </c>
      <c r="AX132">
        <v>100.734375</v>
      </c>
      <c r="AY132">
        <v>100.328125</v>
      </c>
      <c r="AZ132">
        <v>100.859375</v>
      </c>
      <c r="BA132">
        <v>100.796875</v>
      </c>
      <c r="BC132" s="1">
        <v>40323</v>
      </c>
      <c r="BD132" s="1">
        <v>40142</v>
      </c>
      <c r="BE132">
        <f t="shared" si="17"/>
        <v>0.49589041095890413</v>
      </c>
      <c r="BF132">
        <v>101.046875</v>
      </c>
      <c r="BG132">
        <v>101.015625</v>
      </c>
      <c r="BH132">
        <v>101</v>
      </c>
      <c r="BI132">
        <v>101.5</v>
      </c>
      <c r="BJ132">
        <v>101.078125</v>
      </c>
      <c r="BL132" s="1">
        <v>40308</v>
      </c>
      <c r="BM132" s="1">
        <v>40127</v>
      </c>
      <c r="BN132">
        <f t="shared" si="18"/>
        <v>0.49589041095890413</v>
      </c>
      <c r="BO132">
        <v>98.78125</v>
      </c>
      <c r="BP132">
        <v>98.75</v>
      </c>
      <c r="BQ132">
        <v>98.46875</v>
      </c>
      <c r="BR132">
        <v>99.015625</v>
      </c>
      <c r="BS132">
        <v>98.8125</v>
      </c>
      <c r="BU132" s="1">
        <v>40310</v>
      </c>
      <c r="BV132" s="1">
        <v>40129</v>
      </c>
      <c r="BW132">
        <f t="shared" si="19"/>
        <v>0.49589041095890413</v>
      </c>
      <c r="BX132">
        <v>98.234375</v>
      </c>
      <c r="BY132">
        <v>98.203125</v>
      </c>
      <c r="BZ132">
        <v>98.09375</v>
      </c>
      <c r="CA132">
        <v>98.96875</v>
      </c>
      <c r="CB132">
        <v>98.265625</v>
      </c>
    </row>
    <row r="133" spans="1:80" x14ac:dyDescent="0.25">
      <c r="A133" s="1">
        <v>40301</v>
      </c>
      <c r="B133" s="1">
        <v>40119</v>
      </c>
      <c r="C133">
        <f>(A133-B133)/365</f>
        <v>0.49863013698630138</v>
      </c>
      <c r="D133">
        <v>100.390625</v>
      </c>
      <c r="E133">
        <v>100.359375</v>
      </c>
      <c r="F133">
        <v>100.390625</v>
      </c>
      <c r="G133">
        <v>100.453125</v>
      </c>
      <c r="H133">
        <v>100.421875</v>
      </c>
      <c r="J133" s="1">
        <v>40322</v>
      </c>
      <c r="K133" s="1">
        <v>40140</v>
      </c>
      <c r="L133">
        <f t="shared" si="14"/>
        <v>0.49863013698630138</v>
      </c>
      <c r="M133">
        <v>100.203125</v>
      </c>
      <c r="N133">
        <v>100.171875</v>
      </c>
      <c r="O133">
        <v>100.1875</v>
      </c>
      <c r="P133">
        <v>100.25</v>
      </c>
      <c r="Q133">
        <v>100.234375</v>
      </c>
      <c r="S133" s="1">
        <v>40308</v>
      </c>
      <c r="T133" s="1">
        <v>40126</v>
      </c>
      <c r="U133">
        <f t="shared" si="15"/>
        <v>0.49863013698630138</v>
      </c>
      <c r="V133">
        <v>100.5</v>
      </c>
      <c r="W133">
        <v>100.46875</v>
      </c>
      <c r="X133">
        <v>100.421875</v>
      </c>
      <c r="Y133">
        <v>100.625</v>
      </c>
      <c r="Z133">
        <v>100.53125</v>
      </c>
      <c r="AB133" s="1">
        <v>40301</v>
      </c>
      <c r="AC133" s="1">
        <v>40119</v>
      </c>
      <c r="AD133">
        <f t="shared" si="20"/>
        <v>0.49863013698630138</v>
      </c>
      <c r="AE133">
        <v>100.4375</v>
      </c>
      <c r="AF133">
        <v>100.40625</v>
      </c>
      <c r="AG133">
        <v>100.375</v>
      </c>
      <c r="AH133">
        <v>100.515625</v>
      </c>
      <c r="AI133">
        <v>100.46875</v>
      </c>
      <c r="AK133" s="1">
        <v>40323</v>
      </c>
      <c r="AL133" s="1">
        <v>40141</v>
      </c>
      <c r="AM133">
        <f t="shared" si="21"/>
        <v>0.49863013698630138</v>
      </c>
      <c r="AN133">
        <v>101.171875</v>
      </c>
      <c r="AO133">
        <v>101.140625</v>
      </c>
      <c r="AP133">
        <v>101.15625</v>
      </c>
      <c r="AQ133">
        <v>101.53125</v>
      </c>
      <c r="AR133">
        <v>101.203125</v>
      </c>
      <c r="AT133" s="1">
        <v>40301</v>
      </c>
      <c r="AU133" s="1">
        <v>40119</v>
      </c>
      <c r="AV133">
        <f t="shared" si="16"/>
        <v>0.49863013698630138</v>
      </c>
      <c r="AW133">
        <v>100.53125</v>
      </c>
      <c r="AX133">
        <v>100.5</v>
      </c>
      <c r="AY133">
        <v>100.421875</v>
      </c>
      <c r="AZ133">
        <v>100.609375</v>
      </c>
      <c r="BA133">
        <v>100.5625</v>
      </c>
      <c r="BC133" s="1">
        <v>40324</v>
      </c>
      <c r="BD133" s="1">
        <v>40142</v>
      </c>
      <c r="BE133">
        <f t="shared" si="17"/>
        <v>0.49863013698630138</v>
      </c>
      <c r="BF133">
        <v>100.828125</v>
      </c>
      <c r="BG133">
        <v>100.796875</v>
      </c>
      <c r="BH133">
        <v>100.40625</v>
      </c>
      <c r="BI133">
        <v>100.921875</v>
      </c>
      <c r="BJ133">
        <v>100.859375</v>
      </c>
      <c r="BL133" s="1">
        <v>40309</v>
      </c>
      <c r="BM133" s="1">
        <v>40127</v>
      </c>
      <c r="BN133">
        <f t="shared" si="18"/>
        <v>0.49863013698630138</v>
      </c>
      <c r="BO133">
        <v>98.890625</v>
      </c>
      <c r="BP133">
        <v>98.859375</v>
      </c>
      <c r="BQ133">
        <v>98.53125</v>
      </c>
      <c r="BR133">
        <v>99.1875</v>
      </c>
      <c r="BS133">
        <v>98.921875</v>
      </c>
      <c r="BU133" s="1">
        <v>40311</v>
      </c>
      <c r="BV133" s="1">
        <v>40129</v>
      </c>
      <c r="BW133">
        <f t="shared" si="19"/>
        <v>0.49863013698630138</v>
      </c>
      <c r="BX133">
        <v>99.109375</v>
      </c>
      <c r="BY133">
        <v>99.078125</v>
      </c>
      <c r="BZ133">
        <v>97.765625</v>
      </c>
      <c r="CA133">
        <v>99.265625</v>
      </c>
      <c r="CB133">
        <v>99.140625</v>
      </c>
    </row>
    <row r="134" spans="1:80" x14ac:dyDescent="0.25">
      <c r="A134" s="1">
        <v>40302</v>
      </c>
      <c r="B134" s="1">
        <v>40119</v>
      </c>
      <c r="C134">
        <f>(A134-B134)/365</f>
        <v>0.50136986301369868</v>
      </c>
      <c r="D134">
        <v>100.4375</v>
      </c>
      <c r="E134">
        <v>100.40625</v>
      </c>
      <c r="F134">
        <v>100.453125</v>
      </c>
      <c r="G134">
        <v>100.484375</v>
      </c>
      <c r="H134">
        <v>100.46875</v>
      </c>
      <c r="J134" s="1">
        <v>40323</v>
      </c>
      <c r="K134" s="1">
        <v>40140</v>
      </c>
      <c r="L134">
        <f t="shared" ref="L134:L197" si="22">(J134-K134)/365</f>
        <v>0.50136986301369868</v>
      </c>
      <c r="M134">
        <v>100.15625</v>
      </c>
      <c r="N134">
        <v>100.125</v>
      </c>
      <c r="O134">
        <v>100.171875</v>
      </c>
      <c r="P134">
        <v>100.28125</v>
      </c>
      <c r="Q134">
        <v>100.1875</v>
      </c>
      <c r="S134" s="1">
        <v>40309</v>
      </c>
      <c r="T134" s="1">
        <v>40126</v>
      </c>
      <c r="U134">
        <f t="shared" ref="U134:U197" si="23">(S134-T134)/365</f>
        <v>0.50136986301369868</v>
      </c>
      <c r="V134">
        <v>100.609375</v>
      </c>
      <c r="W134">
        <v>100.578125</v>
      </c>
      <c r="X134">
        <v>100.515625</v>
      </c>
      <c r="Y134">
        <v>100.671875</v>
      </c>
      <c r="Z134">
        <v>100.640625</v>
      </c>
      <c r="AB134" s="1">
        <v>40302</v>
      </c>
      <c r="AC134" s="1">
        <v>40119</v>
      </c>
      <c r="AD134">
        <f t="shared" si="20"/>
        <v>0.50136986301369868</v>
      </c>
      <c r="AE134">
        <v>100.765625</v>
      </c>
      <c r="AF134">
        <v>100.734375</v>
      </c>
      <c r="AG134">
        <v>100.671875</v>
      </c>
      <c r="AH134">
        <v>100.859375</v>
      </c>
      <c r="AI134">
        <v>100.796875</v>
      </c>
      <c r="AK134" s="1">
        <v>40324</v>
      </c>
      <c r="AL134" s="1">
        <v>40141</v>
      </c>
      <c r="AM134">
        <f t="shared" si="21"/>
        <v>0.50136986301369868</v>
      </c>
      <c r="AN134">
        <v>101.015625</v>
      </c>
      <c r="AO134">
        <v>100.984375</v>
      </c>
      <c r="AP134">
        <v>100.65625</v>
      </c>
      <c r="AQ134">
        <v>101.078125</v>
      </c>
      <c r="AR134">
        <v>101.046875</v>
      </c>
      <c r="AT134" s="1">
        <v>40302</v>
      </c>
      <c r="AU134" s="1">
        <v>40119</v>
      </c>
      <c r="AV134">
        <f t="shared" si="16"/>
        <v>0.50136986301369868</v>
      </c>
      <c r="AW134">
        <v>101.046875</v>
      </c>
      <c r="AX134">
        <v>101.015625</v>
      </c>
      <c r="AY134">
        <v>100.8125</v>
      </c>
      <c r="AZ134">
        <v>101.125</v>
      </c>
      <c r="BA134">
        <v>101.078125</v>
      </c>
      <c r="BC134" s="1">
        <v>40325</v>
      </c>
      <c r="BD134" s="1">
        <v>40142</v>
      </c>
      <c r="BE134">
        <f t="shared" si="17"/>
        <v>0.50136986301369868</v>
      </c>
      <c r="BF134">
        <v>99.953125</v>
      </c>
      <c r="BG134">
        <v>99.921875</v>
      </c>
      <c r="BH134">
        <v>99.921875</v>
      </c>
      <c r="BI134">
        <v>100.484375</v>
      </c>
      <c r="BJ134">
        <v>99.984375</v>
      </c>
      <c r="BL134" s="1">
        <v>40310</v>
      </c>
      <c r="BM134" s="1">
        <v>40127</v>
      </c>
      <c r="BN134">
        <f t="shared" si="18"/>
        <v>0.50136986301369868</v>
      </c>
      <c r="BO134">
        <v>98.515625</v>
      </c>
      <c r="BP134">
        <v>98.484375</v>
      </c>
      <c r="BQ134">
        <v>98.46875</v>
      </c>
      <c r="BR134">
        <v>98.859375</v>
      </c>
      <c r="BS134">
        <v>98.546875</v>
      </c>
      <c r="BU134" s="1">
        <v>40312</v>
      </c>
      <c r="BV134" s="1">
        <v>40129</v>
      </c>
      <c r="BW134">
        <f t="shared" si="19"/>
        <v>0.50136986301369868</v>
      </c>
      <c r="BX134">
        <v>100.5625</v>
      </c>
      <c r="BY134">
        <v>100.53125</v>
      </c>
      <c r="BZ134">
        <v>99.640625</v>
      </c>
      <c r="CA134">
        <v>101.4375</v>
      </c>
      <c r="CB134">
        <v>100.59375</v>
      </c>
    </row>
    <row r="135" spans="1:80" x14ac:dyDescent="0.25">
      <c r="A135" s="1">
        <v>40303</v>
      </c>
      <c r="B135" s="1">
        <v>40119</v>
      </c>
      <c r="C135">
        <f>(A135-B135)/365</f>
        <v>0.50410958904109593</v>
      </c>
      <c r="D135">
        <v>100.515625</v>
      </c>
      <c r="E135">
        <v>100.484375</v>
      </c>
      <c r="F135">
        <v>100.5</v>
      </c>
      <c r="G135">
        <v>100.65625</v>
      </c>
      <c r="H135">
        <v>100.546875</v>
      </c>
      <c r="J135" s="1">
        <v>40324</v>
      </c>
      <c r="K135" s="1">
        <v>40140</v>
      </c>
      <c r="L135">
        <f t="shared" si="22"/>
        <v>0.50410958904109593</v>
      </c>
      <c r="M135">
        <v>100.125</v>
      </c>
      <c r="N135">
        <v>100.09375</v>
      </c>
      <c r="O135">
        <v>100.046875</v>
      </c>
      <c r="P135">
        <v>100.15625</v>
      </c>
      <c r="Q135">
        <v>100.15625</v>
      </c>
      <c r="S135" s="1">
        <v>40310</v>
      </c>
      <c r="T135" s="1">
        <v>40126</v>
      </c>
      <c r="U135">
        <f t="shared" si="23"/>
        <v>0.50410958904109593</v>
      </c>
      <c r="V135">
        <v>100.515625</v>
      </c>
      <c r="W135">
        <v>100.484375</v>
      </c>
      <c r="X135">
        <v>100.53125</v>
      </c>
      <c r="Y135">
        <v>100.59375</v>
      </c>
      <c r="Z135">
        <v>100.546875</v>
      </c>
      <c r="AB135" s="1">
        <v>40303</v>
      </c>
      <c r="AC135" s="1">
        <v>40119</v>
      </c>
      <c r="AD135">
        <f t="shared" si="20"/>
        <v>0.50410958904109593</v>
      </c>
      <c r="AE135">
        <v>101.078125</v>
      </c>
      <c r="AF135">
        <v>101.046875</v>
      </c>
      <c r="AG135">
        <v>100.953125</v>
      </c>
      <c r="AH135">
        <v>101.359375</v>
      </c>
      <c r="AI135">
        <v>101.109375</v>
      </c>
      <c r="AK135" s="1">
        <v>40325</v>
      </c>
      <c r="AL135" s="1">
        <v>40141</v>
      </c>
      <c r="AM135">
        <f t="shared" si="21"/>
        <v>0.50410958904109593</v>
      </c>
      <c r="AN135">
        <v>100.40625</v>
      </c>
      <c r="AO135">
        <v>100.375</v>
      </c>
      <c r="AP135">
        <v>100.40625</v>
      </c>
      <c r="AQ135">
        <v>100.78125</v>
      </c>
      <c r="AR135">
        <v>100.4375</v>
      </c>
      <c r="AT135" s="1">
        <v>40303</v>
      </c>
      <c r="AU135" s="1">
        <v>40119</v>
      </c>
      <c r="AV135">
        <f t="shared" si="16"/>
        <v>0.50410958904109593</v>
      </c>
      <c r="AW135">
        <v>101.453125</v>
      </c>
      <c r="AX135">
        <v>101.421875</v>
      </c>
      <c r="AY135">
        <v>101.265625</v>
      </c>
      <c r="AZ135">
        <v>101.75</v>
      </c>
      <c r="BA135">
        <v>101.484375</v>
      </c>
      <c r="BC135" s="1">
        <v>40326</v>
      </c>
      <c r="BD135" s="1">
        <v>40142</v>
      </c>
      <c r="BE135">
        <f t="shared" si="17"/>
        <v>0.50410958904109593</v>
      </c>
      <c r="BF135">
        <v>100.375</v>
      </c>
      <c r="BG135">
        <v>100.34375</v>
      </c>
      <c r="BH135">
        <v>100.125</v>
      </c>
      <c r="BI135">
        <v>100.4375</v>
      </c>
      <c r="BJ135">
        <v>100.40625</v>
      </c>
      <c r="BL135" s="1">
        <v>40311</v>
      </c>
      <c r="BM135" s="1">
        <v>40127</v>
      </c>
      <c r="BN135">
        <f t="shared" si="18"/>
        <v>0.50410958904109593</v>
      </c>
      <c r="BO135">
        <v>98.84375</v>
      </c>
      <c r="BP135">
        <v>98.8125</v>
      </c>
      <c r="BQ135">
        <v>98.296875</v>
      </c>
      <c r="BR135">
        <v>98.9375</v>
      </c>
      <c r="BS135">
        <v>98.875</v>
      </c>
      <c r="BU135" s="1">
        <v>40315</v>
      </c>
      <c r="BV135" s="1">
        <v>40129</v>
      </c>
      <c r="BW135">
        <f t="shared" si="19"/>
        <v>0.50958904109589043</v>
      </c>
      <c r="BX135">
        <v>100.21875</v>
      </c>
      <c r="BY135">
        <v>100.1875</v>
      </c>
      <c r="BZ135">
        <v>100.15625</v>
      </c>
      <c r="CA135">
        <v>101.640625</v>
      </c>
      <c r="CB135">
        <v>100.25</v>
      </c>
    </row>
    <row r="136" spans="1:80" x14ac:dyDescent="0.25">
      <c r="A136" s="1">
        <v>40304</v>
      </c>
      <c r="B136" s="1">
        <v>40119</v>
      </c>
      <c r="C136">
        <f>(A136-B136)/365</f>
        <v>0.50684931506849318</v>
      </c>
      <c r="D136">
        <v>100.578125</v>
      </c>
      <c r="E136">
        <v>100.546875</v>
      </c>
      <c r="F136">
        <v>100.515625</v>
      </c>
      <c r="G136">
        <v>100.75</v>
      </c>
      <c r="H136">
        <v>100.609375</v>
      </c>
      <c r="J136" s="1">
        <v>40325</v>
      </c>
      <c r="K136" s="1">
        <v>40140</v>
      </c>
      <c r="L136">
        <f t="shared" si="22"/>
        <v>0.50684931506849318</v>
      </c>
      <c r="M136">
        <v>100.03125</v>
      </c>
      <c r="N136">
        <v>100</v>
      </c>
      <c r="O136">
        <v>100.046875</v>
      </c>
      <c r="P136">
        <v>100.109375</v>
      </c>
      <c r="Q136">
        <v>100.0625</v>
      </c>
      <c r="S136" s="1">
        <v>40311</v>
      </c>
      <c r="T136" s="1">
        <v>40126</v>
      </c>
      <c r="U136">
        <f t="shared" si="23"/>
        <v>0.50684931506849318</v>
      </c>
      <c r="V136">
        <v>100.625</v>
      </c>
      <c r="W136">
        <v>100.59375</v>
      </c>
      <c r="X136">
        <v>100.5</v>
      </c>
      <c r="Y136">
        <v>100.65625</v>
      </c>
      <c r="Z136">
        <v>100.65625</v>
      </c>
      <c r="AB136" s="1">
        <v>40304</v>
      </c>
      <c r="AC136" s="1">
        <v>40119</v>
      </c>
      <c r="AD136">
        <f t="shared" si="20"/>
        <v>0.50684931506849318</v>
      </c>
      <c r="AE136">
        <v>101.5625</v>
      </c>
      <c r="AF136">
        <v>101.53125</v>
      </c>
      <c r="AG136">
        <v>101</v>
      </c>
      <c r="AH136">
        <v>102.234375</v>
      </c>
      <c r="AI136">
        <v>101.59375</v>
      </c>
      <c r="AK136" s="1">
        <v>40326</v>
      </c>
      <c r="AL136" s="1">
        <v>40141</v>
      </c>
      <c r="AM136">
        <f t="shared" si="21"/>
        <v>0.50684931506849318</v>
      </c>
      <c r="AN136">
        <v>100.828125</v>
      </c>
      <c r="AO136">
        <v>100.796875</v>
      </c>
      <c r="AP136">
        <v>100.546875</v>
      </c>
      <c r="AQ136">
        <v>100.875</v>
      </c>
      <c r="AR136">
        <v>100.859375</v>
      </c>
      <c r="AT136" s="1">
        <v>40304</v>
      </c>
      <c r="AU136" s="1">
        <v>40119</v>
      </c>
      <c r="AV136">
        <f t="shared" si="16"/>
        <v>0.50684931506849318</v>
      </c>
      <c r="AW136">
        <v>102.203125</v>
      </c>
      <c r="AX136">
        <v>102.171875</v>
      </c>
      <c r="AY136">
        <v>101.296875</v>
      </c>
      <c r="AZ136">
        <v>103.0625</v>
      </c>
      <c r="BA136">
        <v>102.234375</v>
      </c>
      <c r="BC136" s="1">
        <v>40329</v>
      </c>
      <c r="BD136" s="1">
        <v>40142</v>
      </c>
      <c r="BE136">
        <f t="shared" si="17"/>
        <v>0.51232876712328768</v>
      </c>
      <c r="BF136">
        <v>100.375</v>
      </c>
      <c r="BG136">
        <v>100.34375</v>
      </c>
      <c r="BH136">
        <v>100.40625</v>
      </c>
      <c r="BI136">
        <v>100.40625</v>
      </c>
      <c r="BJ136">
        <v>100.40625</v>
      </c>
      <c r="BL136" s="1">
        <v>40312</v>
      </c>
      <c r="BM136" s="1">
        <v>40127</v>
      </c>
      <c r="BN136">
        <f t="shared" si="18"/>
        <v>0.50684931506849318</v>
      </c>
      <c r="BO136">
        <v>99.40625</v>
      </c>
      <c r="BP136">
        <v>99.375</v>
      </c>
      <c r="BQ136">
        <v>99.078125</v>
      </c>
      <c r="BR136">
        <v>99.765625</v>
      </c>
      <c r="BS136">
        <v>99.4375</v>
      </c>
      <c r="BU136" s="1">
        <v>40316</v>
      </c>
      <c r="BV136" s="1">
        <v>40129</v>
      </c>
      <c r="BW136">
        <f t="shared" si="19"/>
        <v>0.51232876712328768</v>
      </c>
      <c r="BX136">
        <v>102.359375</v>
      </c>
      <c r="BY136">
        <v>102.328125</v>
      </c>
      <c r="BZ136">
        <v>100.28125</v>
      </c>
      <c r="CA136">
        <v>102.453125</v>
      </c>
      <c r="CB136">
        <v>102.390625</v>
      </c>
    </row>
    <row r="137" spans="1:80" x14ac:dyDescent="0.25">
      <c r="A137" s="1">
        <v>40305</v>
      </c>
      <c r="B137" s="1">
        <v>40119</v>
      </c>
      <c r="C137">
        <f>(A137-B137)/365</f>
        <v>0.50958904109589043</v>
      </c>
      <c r="D137">
        <v>100.53125</v>
      </c>
      <c r="E137">
        <v>100.5</v>
      </c>
      <c r="F137">
        <v>100.4375</v>
      </c>
      <c r="G137">
        <v>100.6875</v>
      </c>
      <c r="H137">
        <v>100.5625</v>
      </c>
      <c r="J137" s="1">
        <v>40326</v>
      </c>
      <c r="K137" s="1">
        <v>40140</v>
      </c>
      <c r="L137">
        <f t="shared" si="22"/>
        <v>0.50958904109589043</v>
      </c>
      <c r="M137">
        <v>100.1875</v>
      </c>
      <c r="N137">
        <v>100.15625</v>
      </c>
      <c r="O137">
        <v>100.109375</v>
      </c>
      <c r="P137">
        <v>100.21875</v>
      </c>
      <c r="Q137">
        <v>100.21875</v>
      </c>
      <c r="S137" s="1">
        <v>40312</v>
      </c>
      <c r="T137" s="1">
        <v>40126</v>
      </c>
      <c r="U137">
        <f t="shared" si="23"/>
        <v>0.50958904109589043</v>
      </c>
      <c r="V137">
        <v>100.78125</v>
      </c>
      <c r="W137">
        <v>100.75</v>
      </c>
      <c r="X137">
        <v>100.734375</v>
      </c>
      <c r="Y137">
        <v>100.90625</v>
      </c>
      <c r="Z137">
        <v>100.8125</v>
      </c>
      <c r="AB137" s="1">
        <v>40305</v>
      </c>
      <c r="AC137" s="1">
        <v>40119</v>
      </c>
      <c r="AD137">
        <f t="shared" si="20"/>
        <v>0.50958904109589043</v>
      </c>
      <c r="AE137">
        <v>101.5</v>
      </c>
      <c r="AF137">
        <v>101.46875</v>
      </c>
      <c r="AG137">
        <v>101.125</v>
      </c>
      <c r="AH137">
        <v>101.96875</v>
      </c>
      <c r="AI137">
        <v>101.53125</v>
      </c>
      <c r="AK137" s="1">
        <v>40329</v>
      </c>
      <c r="AL137" s="1">
        <v>40141</v>
      </c>
      <c r="AM137">
        <f t="shared" si="21"/>
        <v>0.51506849315068493</v>
      </c>
      <c r="AN137">
        <v>100.828125</v>
      </c>
      <c r="AO137">
        <v>100.796875</v>
      </c>
      <c r="AP137">
        <v>100.859375</v>
      </c>
      <c r="AQ137">
        <v>100.859375</v>
      </c>
      <c r="AR137">
        <v>100.859375</v>
      </c>
      <c r="AT137" s="1">
        <v>40305</v>
      </c>
      <c r="AU137" s="1">
        <v>40119</v>
      </c>
      <c r="AV137">
        <f t="shared" si="16"/>
        <v>0.50958904109589043</v>
      </c>
      <c r="AW137">
        <v>102.046875</v>
      </c>
      <c r="AX137">
        <v>102.015625</v>
      </c>
      <c r="AY137">
        <v>101.59375</v>
      </c>
      <c r="AZ137">
        <v>102.765625</v>
      </c>
      <c r="BA137">
        <v>102.078125</v>
      </c>
      <c r="BC137" s="1">
        <v>40330</v>
      </c>
      <c r="BD137" s="1">
        <v>40142</v>
      </c>
      <c r="BE137">
        <f t="shared" si="17"/>
        <v>0.51506849315068493</v>
      </c>
      <c r="BF137">
        <v>100.59375</v>
      </c>
      <c r="BG137">
        <v>100.5625</v>
      </c>
      <c r="BH137">
        <v>100.375</v>
      </c>
      <c r="BI137">
        <v>100.890625</v>
      </c>
      <c r="BJ137">
        <v>100.625</v>
      </c>
      <c r="BL137" s="1">
        <v>40315</v>
      </c>
      <c r="BM137" s="1">
        <v>40127</v>
      </c>
      <c r="BN137">
        <f t="shared" si="18"/>
        <v>0.51506849315068493</v>
      </c>
      <c r="BO137">
        <v>99.125</v>
      </c>
      <c r="BP137">
        <v>99.09375</v>
      </c>
      <c r="BQ137">
        <v>99.140625</v>
      </c>
      <c r="BR137">
        <v>99.921875</v>
      </c>
      <c r="BS137">
        <v>99.15625</v>
      </c>
      <c r="BU137" s="1">
        <v>40317</v>
      </c>
      <c r="BV137" s="1">
        <v>40129</v>
      </c>
      <c r="BW137">
        <f t="shared" si="19"/>
        <v>0.51506849315068493</v>
      </c>
      <c r="BX137">
        <v>102.140625</v>
      </c>
      <c r="BY137">
        <v>102.109375</v>
      </c>
      <c r="BZ137">
        <v>101.734375</v>
      </c>
      <c r="CA137">
        <v>103</v>
      </c>
      <c r="CB137">
        <v>102.171875</v>
      </c>
    </row>
    <row r="138" spans="1:80" x14ac:dyDescent="0.25">
      <c r="A138" s="1">
        <v>40308</v>
      </c>
      <c r="B138" s="1">
        <v>40119</v>
      </c>
      <c r="C138">
        <f>(A138-B138)/365</f>
        <v>0.51780821917808217</v>
      </c>
      <c r="D138">
        <v>100.484375</v>
      </c>
      <c r="E138">
        <v>100.453125</v>
      </c>
      <c r="F138">
        <v>100.4375</v>
      </c>
      <c r="G138">
        <v>100.5625</v>
      </c>
      <c r="H138">
        <v>100.515625</v>
      </c>
      <c r="J138" s="1">
        <v>40329</v>
      </c>
      <c r="K138" s="1">
        <v>40140</v>
      </c>
      <c r="L138">
        <f t="shared" si="22"/>
        <v>0.51780821917808217</v>
      </c>
      <c r="M138">
        <v>100.1875</v>
      </c>
      <c r="N138">
        <v>100.15625</v>
      </c>
      <c r="O138">
        <v>100.21875</v>
      </c>
      <c r="P138">
        <v>100.21875</v>
      </c>
      <c r="Q138">
        <v>100.21875</v>
      </c>
      <c r="S138" s="1">
        <v>40315</v>
      </c>
      <c r="T138" s="1">
        <v>40126</v>
      </c>
      <c r="U138">
        <f t="shared" si="23"/>
        <v>0.51780821917808217</v>
      </c>
      <c r="V138">
        <v>100.71875</v>
      </c>
      <c r="W138">
        <v>100.6875</v>
      </c>
      <c r="X138">
        <v>100.734375</v>
      </c>
      <c r="Y138">
        <v>100.921875</v>
      </c>
      <c r="Z138">
        <v>100.75</v>
      </c>
      <c r="AB138" s="1">
        <v>40308</v>
      </c>
      <c r="AC138" s="1">
        <v>40119</v>
      </c>
      <c r="AD138">
        <f t="shared" si="20"/>
        <v>0.51780821917808217</v>
      </c>
      <c r="AE138">
        <v>101.125</v>
      </c>
      <c r="AF138">
        <v>101.09375</v>
      </c>
      <c r="AG138">
        <v>100.953125</v>
      </c>
      <c r="AH138">
        <v>101.28125</v>
      </c>
      <c r="AI138">
        <v>101.15625</v>
      </c>
      <c r="AK138" s="1">
        <v>40330</v>
      </c>
      <c r="AL138" s="1">
        <v>40141</v>
      </c>
      <c r="AM138">
        <f t="shared" si="21"/>
        <v>0.51780821917808217</v>
      </c>
      <c r="AN138">
        <v>100.984375</v>
      </c>
      <c r="AO138">
        <v>100.953125</v>
      </c>
      <c r="AP138">
        <v>100.90625</v>
      </c>
      <c r="AQ138">
        <v>101.15625</v>
      </c>
      <c r="AR138">
        <v>101.015625</v>
      </c>
      <c r="AT138" s="1">
        <v>40308</v>
      </c>
      <c r="AU138" s="1">
        <v>40119</v>
      </c>
      <c r="AV138">
        <f t="shared" si="16"/>
        <v>0.51780821917808217</v>
      </c>
      <c r="AW138">
        <v>101.375</v>
      </c>
      <c r="AX138">
        <v>101.34375</v>
      </c>
      <c r="AY138">
        <v>101.21875</v>
      </c>
      <c r="AZ138">
        <v>101.578125</v>
      </c>
      <c r="BA138">
        <v>101.40625</v>
      </c>
      <c r="BC138" s="1">
        <v>40331</v>
      </c>
      <c r="BD138" s="1">
        <v>40142</v>
      </c>
      <c r="BE138">
        <f t="shared" si="17"/>
        <v>0.51780821917808217</v>
      </c>
      <c r="BF138">
        <v>100.046875</v>
      </c>
      <c r="BG138">
        <v>100.015625</v>
      </c>
      <c r="BH138">
        <v>100.03125</v>
      </c>
      <c r="BI138">
        <v>100.625</v>
      </c>
      <c r="BJ138">
        <v>100.078125</v>
      </c>
      <c r="BL138" s="1">
        <v>40316</v>
      </c>
      <c r="BM138" s="1">
        <v>40127</v>
      </c>
      <c r="BN138">
        <f t="shared" si="18"/>
        <v>0.51780821917808217</v>
      </c>
      <c r="BO138">
        <v>100.265625</v>
      </c>
      <c r="BP138">
        <v>100.234375</v>
      </c>
      <c r="BQ138">
        <v>99.140625</v>
      </c>
      <c r="BR138">
        <v>100.3125</v>
      </c>
      <c r="BS138">
        <v>100.296875</v>
      </c>
      <c r="BU138" s="1">
        <v>40318</v>
      </c>
      <c r="BV138" s="1">
        <v>40129</v>
      </c>
      <c r="BW138">
        <f t="shared" si="19"/>
        <v>0.51780821917808217</v>
      </c>
      <c r="BX138">
        <v>104.71875</v>
      </c>
      <c r="BY138">
        <v>104.6875</v>
      </c>
      <c r="BZ138">
        <v>103.65625</v>
      </c>
      <c r="CA138">
        <v>104.859375</v>
      </c>
      <c r="CB138">
        <v>104.75</v>
      </c>
    </row>
    <row r="139" spans="1:80" x14ac:dyDescent="0.25">
      <c r="A139" s="1">
        <v>40309</v>
      </c>
      <c r="B139" s="1">
        <v>40119</v>
      </c>
      <c r="C139">
        <f>(A139-B139)/365</f>
        <v>0.52054794520547942</v>
      </c>
      <c r="D139">
        <v>100.53125</v>
      </c>
      <c r="E139">
        <v>100.5</v>
      </c>
      <c r="F139">
        <v>100.5</v>
      </c>
      <c r="G139">
        <v>100.5625</v>
      </c>
      <c r="H139">
        <v>100.5625</v>
      </c>
      <c r="J139" s="1">
        <v>40330</v>
      </c>
      <c r="K139" s="1">
        <v>40140</v>
      </c>
      <c r="L139">
        <f t="shared" si="22"/>
        <v>0.52054794520547942</v>
      </c>
      <c r="M139">
        <v>100.171875</v>
      </c>
      <c r="N139">
        <v>100.140625</v>
      </c>
      <c r="O139">
        <v>100.15625</v>
      </c>
      <c r="P139">
        <v>100.265625</v>
      </c>
      <c r="Q139">
        <v>100.203125</v>
      </c>
      <c r="S139" s="1">
        <v>40316</v>
      </c>
      <c r="T139" s="1">
        <v>40126</v>
      </c>
      <c r="U139">
        <f t="shared" si="23"/>
        <v>0.52054794520547942</v>
      </c>
      <c r="V139">
        <v>100.953125</v>
      </c>
      <c r="W139">
        <v>100.921875</v>
      </c>
      <c r="X139">
        <v>100.6875</v>
      </c>
      <c r="Y139">
        <v>101</v>
      </c>
      <c r="Z139">
        <v>100.984375</v>
      </c>
      <c r="AB139" s="1">
        <v>40309</v>
      </c>
      <c r="AC139" s="1">
        <v>40119</v>
      </c>
      <c r="AD139">
        <f t="shared" si="20"/>
        <v>0.52054794520547942</v>
      </c>
      <c r="AE139">
        <v>101.25</v>
      </c>
      <c r="AF139">
        <v>101.21875</v>
      </c>
      <c r="AG139">
        <v>101.0625</v>
      </c>
      <c r="AH139">
        <v>101.40625</v>
      </c>
      <c r="AI139">
        <v>101.28125</v>
      </c>
      <c r="AK139" s="1">
        <v>40331</v>
      </c>
      <c r="AL139" s="1">
        <v>40141</v>
      </c>
      <c r="AM139">
        <f t="shared" si="21"/>
        <v>0.52054794520547942</v>
      </c>
      <c r="AN139">
        <v>100.640625</v>
      </c>
      <c r="AO139">
        <v>100.609375</v>
      </c>
      <c r="AP139">
        <v>100.640625</v>
      </c>
      <c r="AQ139">
        <v>101</v>
      </c>
      <c r="AR139">
        <v>100.671875</v>
      </c>
      <c r="AT139" s="1">
        <v>40309</v>
      </c>
      <c r="AU139" s="1">
        <v>40119</v>
      </c>
      <c r="AV139">
        <f t="shared" si="16"/>
        <v>0.52054794520547942</v>
      </c>
      <c r="AW139">
        <v>101.515625</v>
      </c>
      <c r="AX139">
        <v>101.484375</v>
      </c>
      <c r="AY139">
        <v>101.234375</v>
      </c>
      <c r="AZ139">
        <v>101.75</v>
      </c>
      <c r="BA139">
        <v>101.546875</v>
      </c>
      <c r="BC139" s="1">
        <v>40332</v>
      </c>
      <c r="BD139" s="1">
        <v>40142</v>
      </c>
      <c r="BE139">
        <f t="shared" si="17"/>
        <v>0.52054794520547942</v>
      </c>
      <c r="BF139">
        <v>99.96875</v>
      </c>
      <c r="BG139">
        <v>99.9375</v>
      </c>
      <c r="BH139">
        <v>99.65625</v>
      </c>
      <c r="BI139">
        <v>100.15625</v>
      </c>
      <c r="BJ139">
        <v>100</v>
      </c>
      <c r="BL139" s="1">
        <v>40317</v>
      </c>
      <c r="BM139" s="1">
        <v>40127</v>
      </c>
      <c r="BN139">
        <f t="shared" si="18"/>
        <v>0.52054794520547942</v>
      </c>
      <c r="BO139">
        <v>100.09375</v>
      </c>
      <c r="BP139">
        <v>100.0625</v>
      </c>
      <c r="BQ139">
        <v>99.90625</v>
      </c>
      <c r="BR139">
        <v>100.5625</v>
      </c>
      <c r="BS139">
        <v>100.125</v>
      </c>
      <c r="BU139" s="1">
        <v>40319</v>
      </c>
      <c r="BV139" s="1">
        <v>40129</v>
      </c>
      <c r="BW139">
        <f t="shared" si="19"/>
        <v>0.52054794520547942</v>
      </c>
      <c r="BX139">
        <v>104.46875</v>
      </c>
      <c r="BY139">
        <v>104.4375</v>
      </c>
      <c r="BZ139">
        <v>104.109375</v>
      </c>
      <c r="CA139">
        <v>106.546875</v>
      </c>
      <c r="CB139">
        <v>104.5</v>
      </c>
    </row>
    <row r="140" spans="1:80" x14ac:dyDescent="0.25">
      <c r="A140" s="1">
        <v>40310</v>
      </c>
      <c r="B140" s="1">
        <v>40119</v>
      </c>
      <c r="C140">
        <f>(A140-B140)/365</f>
        <v>0.52328767123287667</v>
      </c>
      <c r="D140">
        <v>100.484375</v>
      </c>
      <c r="E140">
        <v>100.453125</v>
      </c>
      <c r="F140">
        <v>100.515625</v>
      </c>
      <c r="G140">
        <v>100.53125</v>
      </c>
      <c r="H140">
        <v>100.515625</v>
      </c>
      <c r="J140" s="1">
        <v>40331</v>
      </c>
      <c r="K140" s="1">
        <v>40140</v>
      </c>
      <c r="L140">
        <f t="shared" si="22"/>
        <v>0.52328767123287667</v>
      </c>
      <c r="M140">
        <v>100.109375</v>
      </c>
      <c r="N140">
        <v>100.078125</v>
      </c>
      <c r="O140">
        <v>100.125</v>
      </c>
      <c r="P140">
        <v>100.21875</v>
      </c>
      <c r="Q140">
        <v>100.140625</v>
      </c>
      <c r="S140" s="1">
        <v>40317</v>
      </c>
      <c r="T140" s="1">
        <v>40126</v>
      </c>
      <c r="U140">
        <f t="shared" si="23"/>
        <v>0.52328767123287667</v>
      </c>
      <c r="V140">
        <v>100.8125</v>
      </c>
      <c r="W140">
        <v>100.78125</v>
      </c>
      <c r="X140">
        <v>100.828125</v>
      </c>
      <c r="Y140">
        <v>101</v>
      </c>
      <c r="Z140">
        <v>100.84375</v>
      </c>
      <c r="AB140" s="1">
        <v>40310</v>
      </c>
      <c r="AC140" s="1">
        <v>40119</v>
      </c>
      <c r="AD140">
        <f t="shared" si="20"/>
        <v>0.52328767123287667</v>
      </c>
      <c r="AE140">
        <v>101.109375</v>
      </c>
      <c r="AF140">
        <v>101.078125</v>
      </c>
      <c r="AG140">
        <v>101.078125</v>
      </c>
      <c r="AH140">
        <v>101.21875</v>
      </c>
      <c r="AI140">
        <v>101.140625</v>
      </c>
      <c r="AK140" s="1">
        <v>40332</v>
      </c>
      <c r="AL140" s="1">
        <v>40141</v>
      </c>
      <c r="AM140">
        <f t="shared" si="21"/>
        <v>0.52328767123287667</v>
      </c>
      <c r="AN140">
        <v>100.578125</v>
      </c>
      <c r="AO140">
        <v>100.546875</v>
      </c>
      <c r="AP140">
        <v>100.375</v>
      </c>
      <c r="AQ140">
        <v>100.75</v>
      </c>
      <c r="AR140">
        <v>100.609375</v>
      </c>
      <c r="AT140" s="1">
        <v>40310</v>
      </c>
      <c r="AU140" s="1">
        <v>40119</v>
      </c>
      <c r="AV140">
        <f t="shared" si="16"/>
        <v>0.52328767123287667</v>
      </c>
      <c r="AW140">
        <v>101.203125</v>
      </c>
      <c r="AX140">
        <v>101.171875</v>
      </c>
      <c r="AY140">
        <v>101.203125</v>
      </c>
      <c r="AZ140">
        <v>101.453125</v>
      </c>
      <c r="BA140">
        <v>101.234375</v>
      </c>
      <c r="BC140" s="1">
        <v>40333</v>
      </c>
      <c r="BD140" s="1">
        <v>40142</v>
      </c>
      <c r="BE140">
        <f t="shared" si="17"/>
        <v>0.52328767123287667</v>
      </c>
      <c r="BF140">
        <v>100.9375</v>
      </c>
      <c r="BG140">
        <v>100.90625</v>
      </c>
      <c r="BH140">
        <v>100.59375</v>
      </c>
      <c r="BI140">
        <v>101.0625</v>
      </c>
      <c r="BJ140">
        <v>100.96875</v>
      </c>
      <c r="BL140" s="1">
        <v>40318</v>
      </c>
      <c r="BM140" s="1">
        <v>40127</v>
      </c>
      <c r="BN140">
        <f t="shared" si="18"/>
        <v>0.52328767123287667</v>
      </c>
      <c r="BO140">
        <v>101.34375</v>
      </c>
      <c r="BP140">
        <v>101.3125</v>
      </c>
      <c r="BQ140">
        <v>100.859375</v>
      </c>
      <c r="BR140">
        <v>101.515625</v>
      </c>
      <c r="BS140">
        <v>101.375</v>
      </c>
      <c r="BU140" s="1">
        <v>40322</v>
      </c>
      <c r="BV140" s="1">
        <v>40129</v>
      </c>
      <c r="BW140">
        <f t="shared" si="19"/>
        <v>0.52876712328767128</v>
      </c>
      <c r="BX140">
        <v>104.671875</v>
      </c>
      <c r="BY140">
        <v>104.640625</v>
      </c>
      <c r="BZ140">
        <v>104.140625</v>
      </c>
      <c r="CA140">
        <v>105.453125</v>
      </c>
      <c r="CB140">
        <v>104.703125</v>
      </c>
    </row>
    <row r="141" spans="1:80" x14ac:dyDescent="0.25">
      <c r="A141" s="1">
        <v>40311</v>
      </c>
      <c r="B141" s="1">
        <v>40119</v>
      </c>
      <c r="C141">
        <f>(A141-B141)/365</f>
        <v>0.52602739726027392</v>
      </c>
      <c r="D141">
        <v>100.546875</v>
      </c>
      <c r="E141">
        <v>100.515625</v>
      </c>
      <c r="F141">
        <v>100.5</v>
      </c>
      <c r="G141">
        <v>100.578125</v>
      </c>
      <c r="H141">
        <v>100.578125</v>
      </c>
      <c r="J141" s="1">
        <v>40332</v>
      </c>
      <c r="K141" s="1">
        <v>40140</v>
      </c>
      <c r="L141">
        <f t="shared" si="22"/>
        <v>0.52602739726027392</v>
      </c>
      <c r="M141">
        <v>100.09375</v>
      </c>
      <c r="N141">
        <v>100.0625</v>
      </c>
      <c r="O141">
        <v>100.078125</v>
      </c>
      <c r="P141">
        <v>100.171875</v>
      </c>
      <c r="Q141">
        <v>100.125</v>
      </c>
      <c r="S141" s="1">
        <v>40318</v>
      </c>
      <c r="T141" s="1">
        <v>40126</v>
      </c>
      <c r="U141">
        <f t="shared" si="23"/>
        <v>0.52602739726027392</v>
      </c>
      <c r="V141">
        <v>101.015625</v>
      </c>
      <c r="W141">
        <v>100.984375</v>
      </c>
      <c r="X141">
        <v>100.9375</v>
      </c>
      <c r="Y141">
        <v>101.109375</v>
      </c>
      <c r="Z141">
        <v>101.046875</v>
      </c>
      <c r="AB141" s="1">
        <v>40311</v>
      </c>
      <c r="AC141" s="1">
        <v>40119</v>
      </c>
      <c r="AD141">
        <f t="shared" si="20"/>
        <v>0.52602739726027392</v>
      </c>
      <c r="AE141">
        <v>101.25</v>
      </c>
      <c r="AF141">
        <v>101.21875</v>
      </c>
      <c r="AG141">
        <v>101</v>
      </c>
      <c r="AH141">
        <v>101.296875</v>
      </c>
      <c r="AI141">
        <v>101.28125</v>
      </c>
      <c r="AK141" s="1">
        <v>40333</v>
      </c>
      <c r="AL141" s="1">
        <v>40141</v>
      </c>
      <c r="AM141">
        <f t="shared" si="21"/>
        <v>0.52602739726027392</v>
      </c>
      <c r="AN141">
        <v>101.265625</v>
      </c>
      <c r="AO141">
        <v>101.234375</v>
      </c>
      <c r="AP141">
        <v>101.03125</v>
      </c>
      <c r="AQ141">
        <v>101.359375</v>
      </c>
      <c r="AR141">
        <v>101.296875</v>
      </c>
      <c r="AT141" s="1">
        <v>40311</v>
      </c>
      <c r="AU141" s="1">
        <v>40119</v>
      </c>
      <c r="AV141">
        <f t="shared" si="16"/>
        <v>0.52602739726027392</v>
      </c>
      <c r="AW141">
        <v>101.5</v>
      </c>
      <c r="AX141">
        <v>101.46875</v>
      </c>
      <c r="AY141">
        <v>101.0625</v>
      </c>
      <c r="AZ141">
        <v>101.546875</v>
      </c>
      <c r="BA141">
        <v>101.53125</v>
      </c>
      <c r="BC141" s="1">
        <v>40336</v>
      </c>
      <c r="BD141" s="1">
        <v>40142</v>
      </c>
      <c r="BE141">
        <f t="shared" si="17"/>
        <v>0.53150684931506853</v>
      </c>
      <c r="BF141">
        <v>101.296875</v>
      </c>
      <c r="BG141">
        <v>101.265625</v>
      </c>
      <c r="BH141">
        <v>100.765625</v>
      </c>
      <c r="BI141">
        <v>101.390625</v>
      </c>
      <c r="BJ141">
        <v>101.328125</v>
      </c>
      <c r="BL141" s="1">
        <v>40319</v>
      </c>
      <c r="BM141" s="1">
        <v>40127</v>
      </c>
      <c r="BN141">
        <f t="shared" si="18"/>
        <v>0.52602739726027392</v>
      </c>
      <c r="BO141">
        <v>101.109375</v>
      </c>
      <c r="BP141">
        <v>101.078125</v>
      </c>
      <c r="BQ141">
        <v>101.125</v>
      </c>
      <c r="BR141">
        <v>102.265625</v>
      </c>
      <c r="BS141">
        <v>101.140625</v>
      </c>
      <c r="BU141" s="1">
        <v>40323</v>
      </c>
      <c r="BV141" s="1">
        <v>40129</v>
      </c>
      <c r="BW141">
        <f t="shared" si="19"/>
        <v>0.53150684931506853</v>
      </c>
      <c r="BX141">
        <v>105.140625</v>
      </c>
      <c r="BY141">
        <v>105.109375</v>
      </c>
      <c r="BZ141">
        <v>104.671875</v>
      </c>
      <c r="CA141">
        <v>106.34375</v>
      </c>
      <c r="CB141">
        <v>105.171875</v>
      </c>
    </row>
    <row r="142" spans="1:80" x14ac:dyDescent="0.25">
      <c r="A142" s="1">
        <v>40312</v>
      </c>
      <c r="B142" s="1">
        <v>40119</v>
      </c>
      <c r="C142">
        <f>(A142-B142)/365</f>
        <v>0.52876712328767128</v>
      </c>
      <c r="D142">
        <v>100.5625</v>
      </c>
      <c r="E142">
        <v>100.53125</v>
      </c>
      <c r="F142">
        <v>100.578125</v>
      </c>
      <c r="G142">
        <v>100.640625</v>
      </c>
      <c r="H142">
        <v>100.59375</v>
      </c>
      <c r="J142" s="1">
        <v>40333</v>
      </c>
      <c r="K142" s="1">
        <v>40140</v>
      </c>
      <c r="L142">
        <f t="shared" si="22"/>
        <v>0.52876712328767128</v>
      </c>
      <c r="M142">
        <v>100.21875</v>
      </c>
      <c r="N142">
        <v>100.1875</v>
      </c>
      <c r="O142">
        <v>100.21875</v>
      </c>
      <c r="P142">
        <v>100.265625</v>
      </c>
      <c r="Q142">
        <v>100.25</v>
      </c>
      <c r="S142" s="1">
        <v>40319</v>
      </c>
      <c r="T142" s="1">
        <v>40126</v>
      </c>
      <c r="U142">
        <f t="shared" si="23"/>
        <v>0.52876712328767128</v>
      </c>
      <c r="V142">
        <v>100.890625</v>
      </c>
      <c r="W142">
        <v>100.859375</v>
      </c>
      <c r="X142">
        <v>100.90625</v>
      </c>
      <c r="Y142">
        <v>101.171875</v>
      </c>
      <c r="Z142">
        <v>100.921875</v>
      </c>
      <c r="AB142" s="1">
        <v>40312</v>
      </c>
      <c r="AC142" s="1">
        <v>40119</v>
      </c>
      <c r="AD142">
        <f t="shared" si="20"/>
        <v>0.52876712328767128</v>
      </c>
      <c r="AE142">
        <v>101.671875</v>
      </c>
      <c r="AF142">
        <v>101.640625</v>
      </c>
      <c r="AG142">
        <v>101.46875</v>
      </c>
      <c r="AH142">
        <v>101.828125</v>
      </c>
      <c r="AI142">
        <v>101.703125</v>
      </c>
      <c r="AK142" s="1">
        <v>40336</v>
      </c>
      <c r="AL142" s="1">
        <v>40141</v>
      </c>
      <c r="AM142">
        <f t="shared" si="21"/>
        <v>0.53424657534246578</v>
      </c>
      <c r="AN142">
        <v>101.46875</v>
      </c>
      <c r="AO142">
        <v>101.4375</v>
      </c>
      <c r="AP142">
        <v>101.15625</v>
      </c>
      <c r="AQ142">
        <v>101.53125</v>
      </c>
      <c r="AR142">
        <v>101.5</v>
      </c>
      <c r="AT142" s="1">
        <v>40312</v>
      </c>
      <c r="AU142" s="1">
        <v>40119</v>
      </c>
      <c r="AV142">
        <f t="shared" si="16"/>
        <v>0.52876712328767128</v>
      </c>
      <c r="AW142">
        <v>102</v>
      </c>
      <c r="AX142">
        <v>101.96875</v>
      </c>
      <c r="AY142">
        <v>101.765625</v>
      </c>
      <c r="AZ142">
        <v>102.265625</v>
      </c>
      <c r="BA142">
        <v>102.03125</v>
      </c>
      <c r="BC142" s="1">
        <v>40337</v>
      </c>
      <c r="BD142" s="1">
        <v>40142</v>
      </c>
      <c r="BE142">
        <f t="shared" si="17"/>
        <v>0.53424657534246578</v>
      </c>
      <c r="BF142">
        <v>101.0625</v>
      </c>
      <c r="BG142">
        <v>101.03125</v>
      </c>
      <c r="BH142">
        <v>101.046875</v>
      </c>
      <c r="BI142">
        <v>101.3125</v>
      </c>
      <c r="BJ142">
        <v>101.09375</v>
      </c>
      <c r="BL142" s="1">
        <v>40322</v>
      </c>
      <c r="BM142" s="1">
        <v>40127</v>
      </c>
      <c r="BN142">
        <f t="shared" si="18"/>
        <v>0.53424657534246578</v>
      </c>
      <c r="BO142">
        <v>101.421875</v>
      </c>
      <c r="BP142">
        <v>101.390625</v>
      </c>
      <c r="BQ142">
        <v>101.171875</v>
      </c>
      <c r="BR142">
        <v>101.6875</v>
      </c>
      <c r="BS142">
        <v>101.453125</v>
      </c>
      <c r="BU142" s="1">
        <v>40324</v>
      </c>
      <c r="BV142" s="1">
        <v>40129</v>
      </c>
      <c r="BW142">
        <f t="shared" si="19"/>
        <v>0.53424657534246578</v>
      </c>
      <c r="BX142">
        <v>104.578125</v>
      </c>
      <c r="BY142">
        <v>104.546875</v>
      </c>
      <c r="BZ142">
        <v>103.53125</v>
      </c>
      <c r="CA142">
        <v>104.75</v>
      </c>
      <c r="CB142">
        <v>104.609375</v>
      </c>
    </row>
    <row r="143" spans="1:80" x14ac:dyDescent="0.25">
      <c r="A143" s="1">
        <v>40315</v>
      </c>
      <c r="B143" s="1">
        <v>40119</v>
      </c>
      <c r="C143">
        <f>(A143-B143)/365</f>
        <v>0.53698630136986303</v>
      </c>
      <c r="D143">
        <v>100.546875</v>
      </c>
      <c r="E143">
        <v>100.515625</v>
      </c>
      <c r="F143">
        <v>100.5625</v>
      </c>
      <c r="G143">
        <v>100.640625</v>
      </c>
      <c r="H143">
        <v>100.578125</v>
      </c>
      <c r="J143" s="1">
        <v>40336</v>
      </c>
      <c r="K143" s="1">
        <v>40140</v>
      </c>
      <c r="L143">
        <f t="shared" si="22"/>
        <v>0.53698630136986303</v>
      </c>
      <c r="M143">
        <v>100.234375</v>
      </c>
      <c r="N143">
        <v>100.203125</v>
      </c>
      <c r="O143">
        <v>100.1875</v>
      </c>
      <c r="P143">
        <v>100.265625</v>
      </c>
      <c r="Q143">
        <v>100.265625</v>
      </c>
      <c r="S143" s="1">
        <v>40322</v>
      </c>
      <c r="T143" s="1">
        <v>40126</v>
      </c>
      <c r="U143">
        <f t="shared" si="23"/>
        <v>0.53698630136986303</v>
      </c>
      <c r="V143">
        <v>100.953125</v>
      </c>
      <c r="W143">
        <v>100.921875</v>
      </c>
      <c r="X143">
        <v>100.90625</v>
      </c>
      <c r="Y143">
        <v>101.046875</v>
      </c>
      <c r="Z143">
        <v>100.984375</v>
      </c>
      <c r="AB143" s="1">
        <v>40315</v>
      </c>
      <c r="AC143" s="1">
        <v>40119</v>
      </c>
      <c r="AD143">
        <f t="shared" si="20"/>
        <v>0.53698630136986303</v>
      </c>
      <c r="AE143">
        <v>101.46875</v>
      </c>
      <c r="AF143">
        <v>101.4375</v>
      </c>
      <c r="AG143">
        <v>101.484375</v>
      </c>
      <c r="AH143">
        <v>101.921875</v>
      </c>
      <c r="AI143">
        <v>101.5</v>
      </c>
      <c r="AK143" s="1">
        <v>40337</v>
      </c>
      <c r="AL143" s="1">
        <v>40141</v>
      </c>
      <c r="AM143">
        <f t="shared" si="21"/>
        <v>0.53698630136986303</v>
      </c>
      <c r="AN143">
        <v>101.28125</v>
      </c>
      <c r="AO143">
        <v>101.25</v>
      </c>
      <c r="AP143">
        <v>101.265625</v>
      </c>
      <c r="AQ143">
        <v>101.46875</v>
      </c>
      <c r="AR143">
        <v>101.3125</v>
      </c>
      <c r="AT143" s="1">
        <v>40315</v>
      </c>
      <c r="AU143" s="1">
        <v>40119</v>
      </c>
      <c r="AV143">
        <f t="shared" si="16"/>
        <v>0.53698630136986303</v>
      </c>
      <c r="AW143">
        <v>101.78125</v>
      </c>
      <c r="AX143">
        <v>101.75</v>
      </c>
      <c r="AY143">
        <v>101.765625</v>
      </c>
      <c r="AZ143">
        <v>102.390625</v>
      </c>
      <c r="BA143">
        <v>101.8125</v>
      </c>
      <c r="BC143" s="1">
        <v>40338</v>
      </c>
      <c r="BD143" s="1">
        <v>40142</v>
      </c>
      <c r="BE143">
        <f t="shared" si="17"/>
        <v>0.53698630136986303</v>
      </c>
      <c r="BF143">
        <v>101.140625</v>
      </c>
      <c r="BG143">
        <v>101.109375</v>
      </c>
      <c r="BH143">
        <v>100.8125</v>
      </c>
      <c r="BI143">
        <v>101.1875</v>
      </c>
      <c r="BJ143">
        <v>101.171875</v>
      </c>
      <c r="BL143" s="1">
        <v>40323</v>
      </c>
      <c r="BM143" s="1">
        <v>40127</v>
      </c>
      <c r="BN143">
        <f t="shared" si="18"/>
        <v>0.53698630136986303</v>
      </c>
      <c r="BO143">
        <v>101.75</v>
      </c>
      <c r="BP143">
        <v>101.71875</v>
      </c>
      <c r="BQ143">
        <v>101.59375</v>
      </c>
      <c r="BR143">
        <v>102.203125</v>
      </c>
      <c r="BS143">
        <v>101.78125</v>
      </c>
      <c r="BU143" s="1">
        <v>40325</v>
      </c>
      <c r="BV143" s="1">
        <v>40129</v>
      </c>
      <c r="BW143">
        <f t="shared" si="19"/>
        <v>0.53698630136986303</v>
      </c>
      <c r="BX143">
        <v>101.796875</v>
      </c>
      <c r="BY143">
        <v>101.765625</v>
      </c>
      <c r="BZ143">
        <v>101.765625</v>
      </c>
      <c r="CA143">
        <v>103.5</v>
      </c>
      <c r="CB143">
        <v>101.828125</v>
      </c>
    </row>
    <row r="144" spans="1:80" x14ac:dyDescent="0.25">
      <c r="A144" s="1">
        <v>40316</v>
      </c>
      <c r="B144" s="1">
        <v>40119</v>
      </c>
      <c r="C144">
        <f>(A144-B144)/365</f>
        <v>0.53972602739726028</v>
      </c>
      <c r="D144">
        <v>100.65625</v>
      </c>
      <c r="E144">
        <v>100.625</v>
      </c>
      <c r="F144">
        <v>100.546875</v>
      </c>
      <c r="G144">
        <v>100.6875</v>
      </c>
      <c r="H144">
        <v>100.6875</v>
      </c>
      <c r="J144" s="1">
        <v>40337</v>
      </c>
      <c r="K144" s="1">
        <v>40140</v>
      </c>
      <c r="L144">
        <f t="shared" si="22"/>
        <v>0.53972602739726028</v>
      </c>
      <c r="M144">
        <v>100.1875</v>
      </c>
      <c r="N144">
        <v>100.15625</v>
      </c>
      <c r="O144">
        <v>100.1875</v>
      </c>
      <c r="P144">
        <v>100.25</v>
      </c>
      <c r="Q144">
        <v>100.21875</v>
      </c>
      <c r="S144" s="1">
        <v>40323</v>
      </c>
      <c r="T144" s="1">
        <v>40126</v>
      </c>
      <c r="U144">
        <f t="shared" si="23"/>
        <v>0.53972602739726028</v>
      </c>
      <c r="V144">
        <v>100.828125</v>
      </c>
      <c r="W144">
        <v>100.796875</v>
      </c>
      <c r="X144">
        <v>100.828125</v>
      </c>
      <c r="Y144">
        <v>101.109375</v>
      </c>
      <c r="Z144">
        <v>100.859375</v>
      </c>
      <c r="AB144" s="1">
        <v>40316</v>
      </c>
      <c r="AC144" s="1">
        <v>40119</v>
      </c>
      <c r="AD144">
        <f t="shared" si="20"/>
        <v>0.53972602739726028</v>
      </c>
      <c r="AE144">
        <v>102.03125</v>
      </c>
      <c r="AF144">
        <v>102</v>
      </c>
      <c r="AG144">
        <v>101.453125</v>
      </c>
      <c r="AH144">
        <v>102.078125</v>
      </c>
      <c r="AI144">
        <v>102.0625</v>
      </c>
      <c r="AK144" s="1">
        <v>40338</v>
      </c>
      <c r="AL144" s="1">
        <v>40141</v>
      </c>
      <c r="AM144">
        <f t="shared" si="21"/>
        <v>0.53972602739726028</v>
      </c>
      <c r="AN144">
        <v>101.34375</v>
      </c>
      <c r="AO144">
        <v>101.3125</v>
      </c>
      <c r="AP144">
        <v>101.125</v>
      </c>
      <c r="AQ144">
        <v>101.390625</v>
      </c>
      <c r="AR144">
        <v>101.375</v>
      </c>
      <c r="AT144" s="1">
        <v>40316</v>
      </c>
      <c r="AU144" s="1">
        <v>40119</v>
      </c>
      <c r="AV144">
        <f t="shared" si="16"/>
        <v>0.53972602739726028</v>
      </c>
      <c r="AW144">
        <v>102.53125</v>
      </c>
      <c r="AX144">
        <v>102.5</v>
      </c>
      <c r="AY144">
        <v>101.734375</v>
      </c>
      <c r="AZ144">
        <v>102.59375</v>
      </c>
      <c r="BA144">
        <v>102.5625</v>
      </c>
      <c r="BC144" s="1">
        <v>40339</v>
      </c>
      <c r="BD144" s="1">
        <v>40142</v>
      </c>
      <c r="BE144">
        <f t="shared" si="17"/>
        <v>0.53972602739726028</v>
      </c>
      <c r="BF144">
        <v>100.328125</v>
      </c>
      <c r="BG144">
        <v>100.296875</v>
      </c>
      <c r="BH144">
        <v>100.3125</v>
      </c>
      <c r="BI144">
        <v>100.953125</v>
      </c>
      <c r="BJ144">
        <v>100.359375</v>
      </c>
      <c r="BL144" s="1">
        <v>40324</v>
      </c>
      <c r="BM144" s="1">
        <v>40127</v>
      </c>
      <c r="BN144">
        <f t="shared" si="18"/>
        <v>0.53972602739726028</v>
      </c>
      <c r="BO144">
        <v>101.484375</v>
      </c>
      <c r="BP144">
        <v>101.453125</v>
      </c>
      <c r="BQ144">
        <v>100.921875</v>
      </c>
      <c r="BR144">
        <v>101.59375</v>
      </c>
      <c r="BS144">
        <v>101.515625</v>
      </c>
      <c r="BU144" s="1">
        <v>40326</v>
      </c>
      <c r="BV144" s="1">
        <v>40129</v>
      </c>
      <c r="BW144">
        <f t="shared" si="19"/>
        <v>0.53972602739726028</v>
      </c>
      <c r="BX144">
        <v>102.578125</v>
      </c>
      <c r="BY144">
        <v>102.546875</v>
      </c>
      <c r="BZ144">
        <v>101.9375</v>
      </c>
      <c r="CA144">
        <v>102.671875</v>
      </c>
      <c r="CB144">
        <v>102.609375</v>
      </c>
    </row>
    <row r="145" spans="1:80" x14ac:dyDescent="0.25">
      <c r="A145" s="1">
        <v>40317</v>
      </c>
      <c r="B145" s="1">
        <v>40119</v>
      </c>
      <c r="C145">
        <f>(A145-B145)/365</f>
        <v>0.54246575342465753</v>
      </c>
      <c r="D145">
        <v>100.5625</v>
      </c>
      <c r="E145">
        <v>100.53125</v>
      </c>
      <c r="F145">
        <v>100.59375</v>
      </c>
      <c r="G145">
        <v>100.671875</v>
      </c>
      <c r="H145">
        <v>100.59375</v>
      </c>
      <c r="J145" s="1">
        <v>40338</v>
      </c>
      <c r="K145" s="1">
        <v>40140</v>
      </c>
      <c r="L145">
        <f t="shared" si="22"/>
        <v>0.54246575342465753</v>
      </c>
      <c r="M145">
        <v>100.21875</v>
      </c>
      <c r="N145">
        <v>100.1875</v>
      </c>
      <c r="O145">
        <v>100.1875</v>
      </c>
      <c r="P145">
        <v>100.25</v>
      </c>
      <c r="Q145">
        <v>100.25</v>
      </c>
      <c r="S145" s="1">
        <v>40324</v>
      </c>
      <c r="T145" s="1">
        <v>40126</v>
      </c>
      <c r="U145">
        <f t="shared" si="23"/>
        <v>0.54246575342465753</v>
      </c>
      <c r="V145">
        <v>100.71875</v>
      </c>
      <c r="W145">
        <v>100.6875</v>
      </c>
      <c r="X145">
        <v>100.5625</v>
      </c>
      <c r="Y145">
        <v>100.765625</v>
      </c>
      <c r="Z145">
        <v>100.75</v>
      </c>
      <c r="AB145" s="1">
        <v>40317</v>
      </c>
      <c r="AC145" s="1">
        <v>40119</v>
      </c>
      <c r="AD145">
        <f t="shared" si="20"/>
        <v>0.54246575342465753</v>
      </c>
      <c r="AE145">
        <v>101.765625</v>
      </c>
      <c r="AF145">
        <v>101.734375</v>
      </c>
      <c r="AG145">
        <v>101.796875</v>
      </c>
      <c r="AH145">
        <v>102.125</v>
      </c>
      <c r="AI145">
        <v>101.796875</v>
      </c>
      <c r="AK145" s="1">
        <v>40339</v>
      </c>
      <c r="AL145" s="1">
        <v>40141</v>
      </c>
      <c r="AM145">
        <f t="shared" si="21"/>
        <v>0.54246575342465753</v>
      </c>
      <c r="AN145">
        <v>100.765625</v>
      </c>
      <c r="AO145">
        <v>100.734375</v>
      </c>
      <c r="AP145">
        <v>100.78125</v>
      </c>
      <c r="AQ145">
        <v>101.203125</v>
      </c>
      <c r="AR145">
        <v>100.796875</v>
      </c>
      <c r="AT145" s="1">
        <v>40317</v>
      </c>
      <c r="AU145" s="1">
        <v>40119</v>
      </c>
      <c r="AV145">
        <f t="shared" si="16"/>
        <v>0.54246575342465753</v>
      </c>
      <c r="AW145">
        <v>102.28125</v>
      </c>
      <c r="AX145">
        <v>102.25</v>
      </c>
      <c r="AY145">
        <v>102.265625</v>
      </c>
      <c r="AZ145">
        <v>102.765625</v>
      </c>
      <c r="BA145">
        <v>102.3125</v>
      </c>
      <c r="BC145" s="1">
        <v>40340</v>
      </c>
      <c r="BD145" s="1">
        <v>40142</v>
      </c>
      <c r="BE145">
        <f t="shared" si="17"/>
        <v>0.54246575342465753</v>
      </c>
      <c r="BF145">
        <v>100.828125</v>
      </c>
      <c r="BG145">
        <v>100.796875</v>
      </c>
      <c r="BH145">
        <v>100.484375</v>
      </c>
      <c r="BI145">
        <v>101</v>
      </c>
      <c r="BJ145">
        <v>100.859375</v>
      </c>
      <c r="BL145" s="1">
        <v>40325</v>
      </c>
      <c r="BM145" s="1">
        <v>40127</v>
      </c>
      <c r="BN145">
        <f t="shared" si="18"/>
        <v>0.54246575342465753</v>
      </c>
      <c r="BO145">
        <v>100.140625</v>
      </c>
      <c r="BP145">
        <v>100.109375</v>
      </c>
      <c r="BQ145">
        <v>100.171875</v>
      </c>
      <c r="BR145">
        <v>100.96875</v>
      </c>
      <c r="BS145">
        <v>100.171875</v>
      </c>
      <c r="BU145" s="1">
        <v>40329</v>
      </c>
      <c r="BV145" s="1">
        <v>40129</v>
      </c>
      <c r="BW145">
        <f t="shared" si="19"/>
        <v>0.54794520547945202</v>
      </c>
      <c r="BX145">
        <v>102.6875</v>
      </c>
      <c r="BY145">
        <v>102.65625</v>
      </c>
      <c r="BZ145">
        <v>102.71875</v>
      </c>
      <c r="CA145">
        <v>102.71875</v>
      </c>
      <c r="CB145">
        <v>102.71875</v>
      </c>
    </row>
    <row r="146" spans="1:80" x14ac:dyDescent="0.25">
      <c r="A146" s="1">
        <v>40318</v>
      </c>
      <c r="B146" s="1">
        <v>40119</v>
      </c>
      <c r="C146">
        <f>(A146-B146)/365</f>
        <v>0.54520547945205478</v>
      </c>
      <c r="D146">
        <v>100.640625</v>
      </c>
      <c r="E146">
        <v>100.609375</v>
      </c>
      <c r="F146">
        <v>100.625</v>
      </c>
      <c r="G146">
        <v>100.703125</v>
      </c>
      <c r="H146">
        <v>100.671875</v>
      </c>
      <c r="J146" s="1">
        <v>40339</v>
      </c>
      <c r="K146" s="1">
        <v>40140</v>
      </c>
      <c r="L146">
        <f t="shared" si="22"/>
        <v>0.54520547945205478</v>
      </c>
      <c r="M146">
        <v>100.140625</v>
      </c>
      <c r="N146">
        <v>100.109375</v>
      </c>
      <c r="O146">
        <v>100.171875</v>
      </c>
      <c r="P146">
        <v>100.21875</v>
      </c>
      <c r="Q146">
        <v>100.171875</v>
      </c>
      <c r="S146" s="1">
        <v>40325</v>
      </c>
      <c r="T146" s="1">
        <v>40126</v>
      </c>
      <c r="U146">
        <f t="shared" si="23"/>
        <v>0.54520547945205478</v>
      </c>
      <c r="V146">
        <v>100.578125</v>
      </c>
      <c r="W146">
        <v>100.546875</v>
      </c>
      <c r="X146">
        <v>100.5625</v>
      </c>
      <c r="Y146">
        <v>100.6875</v>
      </c>
      <c r="Z146">
        <v>100.609375</v>
      </c>
      <c r="AB146" s="1">
        <v>40318</v>
      </c>
      <c r="AC146" s="1">
        <v>40119</v>
      </c>
      <c r="AD146">
        <f t="shared" si="20"/>
        <v>0.54520547945205478</v>
      </c>
      <c r="AE146">
        <v>102.328125</v>
      </c>
      <c r="AF146">
        <v>102.296875</v>
      </c>
      <c r="AG146">
        <v>102.125</v>
      </c>
      <c r="AH146">
        <v>102.46875</v>
      </c>
      <c r="AI146">
        <v>102.359375</v>
      </c>
      <c r="AK146" s="1">
        <v>40340</v>
      </c>
      <c r="AL146" s="1">
        <v>40141</v>
      </c>
      <c r="AM146">
        <f t="shared" si="21"/>
        <v>0.54520547945205478</v>
      </c>
      <c r="AN146">
        <v>101.109375</v>
      </c>
      <c r="AO146">
        <v>101.078125</v>
      </c>
      <c r="AP146">
        <v>100.90625</v>
      </c>
      <c r="AQ146">
        <v>101.21875</v>
      </c>
      <c r="AR146">
        <v>101.140625</v>
      </c>
      <c r="AT146" s="1">
        <v>40318</v>
      </c>
      <c r="AU146" s="1">
        <v>40119</v>
      </c>
      <c r="AV146">
        <f t="shared" si="16"/>
        <v>0.54520547945205478</v>
      </c>
      <c r="AW146">
        <v>103.1875</v>
      </c>
      <c r="AX146">
        <v>103.15625</v>
      </c>
      <c r="AY146">
        <v>102.84375</v>
      </c>
      <c r="AZ146">
        <v>103.390625</v>
      </c>
      <c r="BA146">
        <v>103.21875</v>
      </c>
      <c r="BC146" s="1">
        <v>40343</v>
      </c>
      <c r="BD146" s="1">
        <v>40142</v>
      </c>
      <c r="BE146">
        <f t="shared" si="17"/>
        <v>0.55068493150684927</v>
      </c>
      <c r="BF146">
        <v>100.71875</v>
      </c>
      <c r="BG146">
        <v>100.6875</v>
      </c>
      <c r="BH146">
        <v>100.3125</v>
      </c>
      <c r="BI146">
        <v>100.765625</v>
      </c>
      <c r="BJ146">
        <v>100.75</v>
      </c>
      <c r="BL146" s="1">
        <v>40326</v>
      </c>
      <c r="BM146" s="1">
        <v>40127</v>
      </c>
      <c r="BN146">
        <f t="shared" si="18"/>
        <v>0.54520547945205478</v>
      </c>
      <c r="BO146">
        <v>100.703125</v>
      </c>
      <c r="BP146">
        <v>100.671875</v>
      </c>
      <c r="BQ146">
        <v>100.375</v>
      </c>
      <c r="BR146">
        <v>100.75</v>
      </c>
      <c r="BS146">
        <v>100.734375</v>
      </c>
      <c r="BU146" s="1">
        <v>40330</v>
      </c>
      <c r="BV146" s="1">
        <v>40129</v>
      </c>
      <c r="BW146">
        <f t="shared" si="19"/>
        <v>0.55068493150684927</v>
      </c>
      <c r="BX146">
        <v>103.1875</v>
      </c>
      <c r="BY146">
        <v>103.15625</v>
      </c>
      <c r="BZ146">
        <v>102.578125</v>
      </c>
      <c r="CA146">
        <v>104</v>
      </c>
      <c r="CB146">
        <v>103.21875</v>
      </c>
    </row>
    <row r="147" spans="1:80" x14ac:dyDescent="0.25">
      <c r="A147" s="1">
        <v>40319</v>
      </c>
      <c r="B147" s="1">
        <v>40119</v>
      </c>
      <c r="C147">
        <f>(A147-B147)/365</f>
        <v>0.54794520547945202</v>
      </c>
      <c r="D147">
        <v>100.5625</v>
      </c>
      <c r="E147">
        <v>100.53125</v>
      </c>
      <c r="F147">
        <v>100.59375</v>
      </c>
      <c r="G147">
        <v>100.703125</v>
      </c>
      <c r="H147">
        <v>100.59375</v>
      </c>
      <c r="J147" s="1">
        <v>40340</v>
      </c>
      <c r="K147" s="1">
        <v>40140</v>
      </c>
      <c r="L147">
        <f t="shared" si="22"/>
        <v>0.54794520547945202</v>
      </c>
      <c r="M147">
        <v>100.21875</v>
      </c>
      <c r="N147">
        <v>100.1875</v>
      </c>
      <c r="O147">
        <v>100.1875</v>
      </c>
      <c r="P147">
        <v>100.265625</v>
      </c>
      <c r="Q147">
        <v>100.25</v>
      </c>
      <c r="S147" s="1">
        <v>40326</v>
      </c>
      <c r="T147" s="1">
        <v>40126</v>
      </c>
      <c r="U147">
        <f t="shared" si="23"/>
        <v>0.54794520547945202</v>
      </c>
      <c r="V147">
        <v>100.859375</v>
      </c>
      <c r="W147">
        <v>100.828125</v>
      </c>
      <c r="X147">
        <v>100.71875</v>
      </c>
      <c r="Y147">
        <v>100.90625</v>
      </c>
      <c r="Z147">
        <v>100.890625</v>
      </c>
      <c r="AB147" s="1">
        <v>40319</v>
      </c>
      <c r="AC147" s="1">
        <v>40119</v>
      </c>
      <c r="AD147">
        <f t="shared" si="20"/>
        <v>0.54794520547945202</v>
      </c>
      <c r="AE147">
        <v>102.125</v>
      </c>
      <c r="AF147">
        <v>102.09375</v>
      </c>
      <c r="AG147">
        <v>102.15625</v>
      </c>
      <c r="AH147">
        <v>102.71875</v>
      </c>
      <c r="AI147">
        <v>102.15625</v>
      </c>
      <c r="AK147" s="1">
        <v>40343</v>
      </c>
      <c r="AL147" s="1">
        <v>40141</v>
      </c>
      <c r="AM147">
        <f t="shared" si="21"/>
        <v>0.55342465753424652</v>
      </c>
      <c r="AN147">
        <v>101.109375</v>
      </c>
      <c r="AO147">
        <v>101.078125</v>
      </c>
      <c r="AP147">
        <v>100.796875</v>
      </c>
      <c r="AQ147">
        <v>101.15625</v>
      </c>
      <c r="AR147">
        <v>101.140625</v>
      </c>
      <c r="AT147" s="1">
        <v>40319</v>
      </c>
      <c r="AU147" s="1">
        <v>40119</v>
      </c>
      <c r="AV147">
        <f t="shared" si="16"/>
        <v>0.54794520547945202</v>
      </c>
      <c r="AW147">
        <v>102.96875</v>
      </c>
      <c r="AX147">
        <v>102.9375</v>
      </c>
      <c r="AY147">
        <v>103</v>
      </c>
      <c r="AZ147">
        <v>103.84375</v>
      </c>
      <c r="BA147">
        <v>103</v>
      </c>
      <c r="BC147" s="1">
        <v>40344</v>
      </c>
      <c r="BD147" s="1">
        <v>40142</v>
      </c>
      <c r="BE147">
        <f t="shared" si="17"/>
        <v>0.55342465753424652</v>
      </c>
      <c r="BF147">
        <v>100.40625</v>
      </c>
      <c r="BG147">
        <v>100.375</v>
      </c>
      <c r="BH147">
        <v>100.359375</v>
      </c>
      <c r="BI147">
        <v>100.828125</v>
      </c>
      <c r="BJ147">
        <v>100.4375</v>
      </c>
      <c r="BL147" s="1">
        <v>40329</v>
      </c>
      <c r="BM147" s="1">
        <v>40127</v>
      </c>
      <c r="BN147">
        <f t="shared" si="18"/>
        <v>0.55342465753424652</v>
      </c>
      <c r="BO147">
        <v>100.75</v>
      </c>
      <c r="BP147">
        <v>100.71875</v>
      </c>
      <c r="BQ147">
        <v>100.78125</v>
      </c>
      <c r="BR147">
        <v>100.78125</v>
      </c>
      <c r="BS147">
        <v>100.78125</v>
      </c>
      <c r="BU147" s="1">
        <v>40331</v>
      </c>
      <c r="BV147" s="1">
        <v>40129</v>
      </c>
      <c r="BW147">
        <f t="shared" si="19"/>
        <v>0.55342465753424652</v>
      </c>
      <c r="BX147">
        <v>102.109375</v>
      </c>
      <c r="BY147">
        <v>102.078125</v>
      </c>
      <c r="BZ147">
        <v>102.0625</v>
      </c>
      <c r="CA147">
        <v>103.65625</v>
      </c>
      <c r="CB147">
        <v>102.140625</v>
      </c>
    </row>
    <row r="148" spans="1:80" x14ac:dyDescent="0.25">
      <c r="A148" s="1">
        <v>40322</v>
      </c>
      <c r="B148" s="1">
        <v>40119</v>
      </c>
      <c r="C148">
        <f>(A148-B148)/365</f>
        <v>0.55616438356164388</v>
      </c>
      <c r="D148">
        <v>100.59375</v>
      </c>
      <c r="E148">
        <v>100.5625</v>
      </c>
      <c r="F148">
        <v>100.578125</v>
      </c>
      <c r="G148">
        <v>100.640625</v>
      </c>
      <c r="H148">
        <v>100.625</v>
      </c>
      <c r="J148" s="1">
        <v>40343</v>
      </c>
      <c r="K148" s="1">
        <v>40140</v>
      </c>
      <c r="L148">
        <f t="shared" si="22"/>
        <v>0.55616438356164388</v>
      </c>
      <c r="M148">
        <v>100.21875</v>
      </c>
      <c r="N148">
        <v>100.1875</v>
      </c>
      <c r="O148">
        <v>100.1875</v>
      </c>
      <c r="P148">
        <v>100.265625</v>
      </c>
      <c r="Q148">
        <v>100.25</v>
      </c>
      <c r="S148" s="1">
        <v>40329</v>
      </c>
      <c r="T148" s="1">
        <v>40126</v>
      </c>
      <c r="U148">
        <f t="shared" si="23"/>
        <v>0.55616438356164388</v>
      </c>
      <c r="V148">
        <v>100.859375</v>
      </c>
      <c r="W148">
        <v>100.828125</v>
      </c>
      <c r="X148">
        <v>100.890625</v>
      </c>
      <c r="Y148">
        <v>100.890625</v>
      </c>
      <c r="Z148">
        <v>100.890625</v>
      </c>
      <c r="AB148" s="1">
        <v>40322</v>
      </c>
      <c r="AC148" s="1">
        <v>40119</v>
      </c>
      <c r="AD148">
        <f t="shared" si="20"/>
        <v>0.55616438356164388</v>
      </c>
      <c r="AE148">
        <v>102.234375</v>
      </c>
      <c r="AF148">
        <v>102.203125</v>
      </c>
      <c r="AG148">
        <v>102.109375</v>
      </c>
      <c r="AH148">
        <v>102.421875</v>
      </c>
      <c r="AI148">
        <v>102.265625</v>
      </c>
      <c r="AK148" s="1">
        <v>40344</v>
      </c>
      <c r="AL148" s="1">
        <v>40141</v>
      </c>
      <c r="AM148">
        <f t="shared" si="21"/>
        <v>0.55616438356164388</v>
      </c>
      <c r="AN148">
        <v>100.921875</v>
      </c>
      <c r="AO148">
        <v>100.890625</v>
      </c>
      <c r="AP148">
        <v>100.875</v>
      </c>
      <c r="AQ148">
        <v>101.1875</v>
      </c>
      <c r="AR148">
        <v>100.953125</v>
      </c>
      <c r="AT148" s="1">
        <v>40322</v>
      </c>
      <c r="AU148" s="1">
        <v>40119</v>
      </c>
      <c r="AV148">
        <f t="shared" si="16"/>
        <v>0.55616438356164388</v>
      </c>
      <c r="AW148">
        <v>103.203125</v>
      </c>
      <c r="AX148">
        <v>103.171875</v>
      </c>
      <c r="AY148">
        <v>103.015625</v>
      </c>
      <c r="AZ148">
        <v>103.40625</v>
      </c>
      <c r="BA148">
        <v>103.234375</v>
      </c>
      <c r="BC148" s="1">
        <v>40345</v>
      </c>
      <c r="BD148" s="1">
        <v>40142</v>
      </c>
      <c r="BE148">
        <f t="shared" si="17"/>
        <v>0.55616438356164388</v>
      </c>
      <c r="BF148">
        <v>100.65625</v>
      </c>
      <c r="BG148">
        <v>100.625</v>
      </c>
      <c r="BH148">
        <v>100.46875</v>
      </c>
      <c r="BI148">
        <v>100.875</v>
      </c>
      <c r="BJ148">
        <v>100.6875</v>
      </c>
      <c r="BL148" s="1">
        <v>40330</v>
      </c>
      <c r="BM148" s="1">
        <v>40127</v>
      </c>
      <c r="BN148">
        <f t="shared" si="18"/>
        <v>0.55616438356164388</v>
      </c>
      <c r="BO148">
        <v>100.953125</v>
      </c>
      <c r="BP148">
        <v>100.921875</v>
      </c>
      <c r="BQ148">
        <v>100.640625</v>
      </c>
      <c r="BR148">
        <v>101.296875</v>
      </c>
      <c r="BS148">
        <v>100.984375</v>
      </c>
      <c r="BU148" s="1">
        <v>40332</v>
      </c>
      <c r="BV148" s="1">
        <v>40129</v>
      </c>
      <c r="BW148">
        <f t="shared" si="19"/>
        <v>0.55616438356164388</v>
      </c>
      <c r="BX148">
        <v>101.65625</v>
      </c>
      <c r="BY148">
        <v>101.625</v>
      </c>
      <c r="BZ148">
        <v>101.09375</v>
      </c>
      <c r="CA148">
        <v>102.109375</v>
      </c>
      <c r="CB148">
        <v>101.6875</v>
      </c>
    </row>
    <row r="149" spans="1:80" x14ac:dyDescent="0.25">
      <c r="A149" s="1">
        <v>40323</v>
      </c>
      <c r="B149" s="1">
        <v>40119</v>
      </c>
      <c r="C149">
        <f>(A149-B149)/365</f>
        <v>0.55890410958904113</v>
      </c>
      <c r="D149">
        <v>100.53125</v>
      </c>
      <c r="E149">
        <v>100.5</v>
      </c>
      <c r="F149">
        <v>100.546875</v>
      </c>
      <c r="G149">
        <v>100.671875</v>
      </c>
      <c r="H149">
        <v>100.5625</v>
      </c>
      <c r="J149" s="1">
        <v>40344</v>
      </c>
      <c r="K149" s="1">
        <v>40140</v>
      </c>
      <c r="L149">
        <f t="shared" si="22"/>
        <v>0.55890410958904113</v>
      </c>
      <c r="M149">
        <v>100.203125</v>
      </c>
      <c r="N149">
        <v>100.171875</v>
      </c>
      <c r="O149">
        <v>100.203125</v>
      </c>
      <c r="P149">
        <v>100.265625</v>
      </c>
      <c r="Q149">
        <v>100.234375</v>
      </c>
      <c r="S149" s="1">
        <v>40330</v>
      </c>
      <c r="T149" s="1">
        <v>40126</v>
      </c>
      <c r="U149">
        <f t="shared" si="23"/>
        <v>0.55890410958904113</v>
      </c>
      <c r="V149">
        <v>100.921875</v>
      </c>
      <c r="W149">
        <v>100.890625</v>
      </c>
      <c r="X149">
        <v>100.875</v>
      </c>
      <c r="Y149">
        <v>101.03125</v>
      </c>
      <c r="Z149">
        <v>100.953125</v>
      </c>
      <c r="AB149" s="1">
        <v>40323</v>
      </c>
      <c r="AC149" s="1">
        <v>40119</v>
      </c>
      <c r="AD149">
        <f t="shared" si="20"/>
        <v>0.55890410958904113</v>
      </c>
      <c r="AE149">
        <v>102.203125</v>
      </c>
      <c r="AF149">
        <v>102.171875</v>
      </c>
      <c r="AG149">
        <v>102.1875</v>
      </c>
      <c r="AH149">
        <v>102.59375</v>
      </c>
      <c r="AI149">
        <v>102.234375</v>
      </c>
      <c r="AK149" s="1">
        <v>40345</v>
      </c>
      <c r="AL149" s="1">
        <v>40141</v>
      </c>
      <c r="AM149">
        <f t="shared" si="21"/>
        <v>0.55890410958904113</v>
      </c>
      <c r="AN149">
        <v>101.03125</v>
      </c>
      <c r="AO149">
        <v>101</v>
      </c>
      <c r="AP149">
        <v>100.953125</v>
      </c>
      <c r="AQ149">
        <v>101.234375</v>
      </c>
      <c r="AR149">
        <v>101.0625</v>
      </c>
      <c r="AT149" s="1">
        <v>40323</v>
      </c>
      <c r="AU149" s="1">
        <v>40119</v>
      </c>
      <c r="AV149">
        <f t="shared" si="16"/>
        <v>0.55890410958904113</v>
      </c>
      <c r="AW149">
        <v>103.359375</v>
      </c>
      <c r="AX149">
        <v>103.328125</v>
      </c>
      <c r="AY149">
        <v>103.296875</v>
      </c>
      <c r="AZ149">
        <v>103.8125</v>
      </c>
      <c r="BA149">
        <v>103.390625</v>
      </c>
      <c r="BC149" s="1">
        <v>40346</v>
      </c>
      <c r="BD149" s="1">
        <v>40142</v>
      </c>
      <c r="BE149">
        <f t="shared" si="17"/>
        <v>0.55890410958904113</v>
      </c>
      <c r="BF149">
        <v>101.03125</v>
      </c>
      <c r="BG149">
        <v>101</v>
      </c>
      <c r="BH149">
        <v>100.703125</v>
      </c>
      <c r="BI149">
        <v>101.171875</v>
      </c>
      <c r="BJ149">
        <v>101.0625</v>
      </c>
      <c r="BL149" s="1">
        <v>40331</v>
      </c>
      <c r="BM149" s="1">
        <v>40127</v>
      </c>
      <c r="BN149">
        <f t="shared" si="18"/>
        <v>0.55890410958904113</v>
      </c>
      <c r="BO149">
        <v>100.328125</v>
      </c>
      <c r="BP149">
        <v>100.296875</v>
      </c>
      <c r="BQ149">
        <v>100.3125</v>
      </c>
      <c r="BR149">
        <v>101.078125</v>
      </c>
      <c r="BS149">
        <v>100.359375</v>
      </c>
      <c r="BU149" s="1">
        <v>40333</v>
      </c>
      <c r="BV149" s="1">
        <v>40129</v>
      </c>
      <c r="BW149">
        <f t="shared" si="19"/>
        <v>0.55890410958904113</v>
      </c>
      <c r="BX149">
        <v>104.046875</v>
      </c>
      <c r="BY149">
        <v>104.015625</v>
      </c>
      <c r="BZ149">
        <v>102.6875</v>
      </c>
      <c r="CA149">
        <v>104.34375</v>
      </c>
      <c r="CB149">
        <v>104.078125</v>
      </c>
    </row>
    <row r="150" spans="1:80" x14ac:dyDescent="0.25">
      <c r="A150" s="1">
        <v>40324</v>
      </c>
      <c r="B150" s="1">
        <v>40119</v>
      </c>
      <c r="C150">
        <f>(A150-B150)/365</f>
        <v>0.56164383561643838</v>
      </c>
      <c r="D150">
        <v>100.5</v>
      </c>
      <c r="E150">
        <v>100.46875</v>
      </c>
      <c r="F150">
        <v>100.4375</v>
      </c>
      <c r="G150">
        <v>100.546875</v>
      </c>
      <c r="H150">
        <v>100.53125</v>
      </c>
      <c r="J150" s="1">
        <v>40345</v>
      </c>
      <c r="K150" s="1">
        <v>40140</v>
      </c>
      <c r="L150">
        <f t="shared" si="22"/>
        <v>0.56164383561643838</v>
      </c>
      <c r="M150">
        <v>100.234375</v>
      </c>
      <c r="N150">
        <v>100.203125</v>
      </c>
      <c r="O150">
        <v>100.234375</v>
      </c>
      <c r="P150">
        <v>100.28125</v>
      </c>
      <c r="Q150">
        <v>100.265625</v>
      </c>
      <c r="S150" s="1">
        <v>40331</v>
      </c>
      <c r="T150" s="1">
        <v>40126</v>
      </c>
      <c r="U150">
        <f t="shared" si="23"/>
        <v>0.56164383561643838</v>
      </c>
      <c r="V150">
        <v>100.828125</v>
      </c>
      <c r="W150">
        <v>100.796875</v>
      </c>
      <c r="X150">
        <v>100.84375</v>
      </c>
      <c r="Y150">
        <v>100.96875</v>
      </c>
      <c r="Z150">
        <v>100.859375</v>
      </c>
      <c r="AB150" s="1">
        <v>40324</v>
      </c>
      <c r="AC150" s="1">
        <v>40119</v>
      </c>
      <c r="AD150">
        <f t="shared" si="20"/>
        <v>0.56164383561643838</v>
      </c>
      <c r="AE150">
        <v>102.046875</v>
      </c>
      <c r="AF150">
        <v>102.015625</v>
      </c>
      <c r="AG150">
        <v>101.703125</v>
      </c>
      <c r="AH150">
        <v>102.125</v>
      </c>
      <c r="AI150">
        <v>102.078125</v>
      </c>
      <c r="AK150" s="1">
        <v>40346</v>
      </c>
      <c r="AL150" s="1">
        <v>40141</v>
      </c>
      <c r="AM150">
        <f t="shared" si="21"/>
        <v>0.56164383561643838</v>
      </c>
      <c r="AN150">
        <v>101.28125</v>
      </c>
      <c r="AO150">
        <v>101.25</v>
      </c>
      <c r="AP150">
        <v>101.09375</v>
      </c>
      <c r="AQ150">
        <v>101.40625</v>
      </c>
      <c r="AR150">
        <v>101.3125</v>
      </c>
      <c r="AT150" s="1">
        <v>40324</v>
      </c>
      <c r="AU150" s="1">
        <v>40119</v>
      </c>
      <c r="AV150">
        <f t="shared" si="16"/>
        <v>0.56164383561643838</v>
      </c>
      <c r="AW150">
        <v>103.140625</v>
      </c>
      <c r="AX150">
        <v>103.109375</v>
      </c>
      <c r="AY150">
        <v>102.71875</v>
      </c>
      <c r="AZ150">
        <v>103.234375</v>
      </c>
      <c r="BA150">
        <v>103.171875</v>
      </c>
      <c r="BC150" s="1">
        <v>40347</v>
      </c>
      <c r="BD150" s="1">
        <v>40142</v>
      </c>
      <c r="BE150">
        <f t="shared" si="17"/>
        <v>0.56164383561643838</v>
      </c>
      <c r="BF150">
        <v>100.84375</v>
      </c>
      <c r="BG150">
        <v>100.8125</v>
      </c>
      <c r="BH150">
        <v>100.796875</v>
      </c>
      <c r="BI150">
        <v>101.03125</v>
      </c>
      <c r="BJ150">
        <v>100.875</v>
      </c>
      <c r="BL150" s="1">
        <v>40332</v>
      </c>
      <c r="BM150" s="1">
        <v>40127</v>
      </c>
      <c r="BN150">
        <f t="shared" si="18"/>
        <v>0.56164383561643838</v>
      </c>
      <c r="BO150">
        <v>100.15625</v>
      </c>
      <c r="BP150">
        <v>100.125</v>
      </c>
      <c r="BQ150">
        <v>99.796875</v>
      </c>
      <c r="BR150">
        <v>100.40625</v>
      </c>
      <c r="BS150">
        <v>100.1875</v>
      </c>
      <c r="BU150" s="1">
        <v>40336</v>
      </c>
      <c r="BV150" s="1">
        <v>40129</v>
      </c>
      <c r="BW150">
        <f t="shared" si="19"/>
        <v>0.56712328767123288</v>
      </c>
      <c r="BX150">
        <v>104.90625</v>
      </c>
      <c r="BY150">
        <v>104.875</v>
      </c>
      <c r="BZ150">
        <v>103.40625</v>
      </c>
      <c r="CA150">
        <v>105.15625</v>
      </c>
      <c r="CB150">
        <v>104.9375</v>
      </c>
    </row>
    <row r="151" spans="1:80" x14ac:dyDescent="0.25">
      <c r="A151" s="1">
        <v>40325</v>
      </c>
      <c r="B151" s="1">
        <v>40119</v>
      </c>
      <c r="C151">
        <f>(A151-B151)/365</f>
        <v>0.56438356164383563</v>
      </c>
      <c r="D151">
        <v>100.421875</v>
      </c>
      <c r="E151">
        <v>100.390625</v>
      </c>
      <c r="F151">
        <v>100.4375</v>
      </c>
      <c r="G151">
        <v>100.5</v>
      </c>
      <c r="H151">
        <v>100.453125</v>
      </c>
      <c r="J151" s="1">
        <v>40346</v>
      </c>
      <c r="K151" s="1">
        <v>40140</v>
      </c>
      <c r="L151">
        <f t="shared" si="22"/>
        <v>0.56438356164383563</v>
      </c>
      <c r="M151">
        <v>100.265625</v>
      </c>
      <c r="N151">
        <v>100.234375</v>
      </c>
      <c r="O151">
        <v>100.28125</v>
      </c>
      <c r="P151">
        <v>100.328125</v>
      </c>
      <c r="Q151">
        <v>100.296875</v>
      </c>
      <c r="S151" s="1">
        <v>40332</v>
      </c>
      <c r="T151" s="1">
        <v>40126</v>
      </c>
      <c r="U151">
        <f t="shared" si="23"/>
        <v>0.56438356164383563</v>
      </c>
      <c r="V151">
        <v>100.84375</v>
      </c>
      <c r="W151">
        <v>100.8125</v>
      </c>
      <c r="X151">
        <v>100.75</v>
      </c>
      <c r="Y151">
        <v>100.953125</v>
      </c>
      <c r="Z151">
        <v>100.875</v>
      </c>
      <c r="AB151" s="1">
        <v>40325</v>
      </c>
      <c r="AC151" s="1">
        <v>40119</v>
      </c>
      <c r="AD151">
        <f t="shared" si="20"/>
        <v>0.56438356164383563</v>
      </c>
      <c r="AE151">
        <v>101.453125</v>
      </c>
      <c r="AF151">
        <v>101.421875</v>
      </c>
      <c r="AG151">
        <v>101.46875</v>
      </c>
      <c r="AH151">
        <v>101.84375</v>
      </c>
      <c r="AI151">
        <v>101.484375</v>
      </c>
      <c r="AK151" s="1">
        <v>40347</v>
      </c>
      <c r="AL151" s="1">
        <v>40141</v>
      </c>
      <c r="AM151">
        <f t="shared" si="21"/>
        <v>0.56438356164383563</v>
      </c>
      <c r="AN151">
        <v>101.171875</v>
      </c>
      <c r="AO151">
        <v>101.140625</v>
      </c>
      <c r="AP151">
        <v>101.15625</v>
      </c>
      <c r="AQ151">
        <v>101.28125</v>
      </c>
      <c r="AR151">
        <v>101.203125</v>
      </c>
      <c r="AT151" s="1">
        <v>40325</v>
      </c>
      <c r="AU151" s="1">
        <v>40119</v>
      </c>
      <c r="AV151">
        <f t="shared" si="16"/>
        <v>0.56438356164383563</v>
      </c>
      <c r="AW151">
        <v>102.28125</v>
      </c>
      <c r="AX151">
        <v>102.25</v>
      </c>
      <c r="AY151">
        <v>102.234375</v>
      </c>
      <c r="AZ151">
        <v>102.78125</v>
      </c>
      <c r="BA151">
        <v>102.3125</v>
      </c>
      <c r="BC151" s="1">
        <v>40350</v>
      </c>
      <c r="BD151" s="1">
        <v>40142</v>
      </c>
      <c r="BE151">
        <f t="shared" si="17"/>
        <v>0.56986301369863013</v>
      </c>
      <c r="BF151">
        <v>100.71875</v>
      </c>
      <c r="BG151">
        <v>100.6875</v>
      </c>
      <c r="BH151">
        <v>100.390625</v>
      </c>
      <c r="BI151">
        <v>100.8125</v>
      </c>
      <c r="BJ151">
        <v>100.75</v>
      </c>
      <c r="BL151" s="1">
        <v>40333</v>
      </c>
      <c r="BM151" s="1">
        <v>40127</v>
      </c>
      <c r="BN151">
        <f t="shared" si="18"/>
        <v>0.56438356164383563</v>
      </c>
      <c r="BO151">
        <v>101.453125</v>
      </c>
      <c r="BP151">
        <v>101.421875</v>
      </c>
      <c r="BQ151">
        <v>100.890625</v>
      </c>
      <c r="BR151">
        <v>101.609375</v>
      </c>
      <c r="BS151">
        <v>101.484375</v>
      </c>
      <c r="BU151" s="1">
        <v>40337</v>
      </c>
      <c r="BV151" s="1">
        <v>40129</v>
      </c>
      <c r="BW151">
        <f t="shared" si="19"/>
        <v>0.56986301369863013</v>
      </c>
      <c r="BX151">
        <v>104.421875</v>
      </c>
      <c r="BY151">
        <v>104.390625</v>
      </c>
      <c r="BZ151">
        <v>104.046875</v>
      </c>
      <c r="CA151">
        <v>104.90625</v>
      </c>
      <c r="CB151">
        <v>104.453125</v>
      </c>
    </row>
    <row r="152" spans="1:80" x14ac:dyDescent="0.25">
      <c r="A152" s="1">
        <v>40326</v>
      </c>
      <c r="B152" s="1">
        <v>40119</v>
      </c>
      <c r="C152">
        <f>(A152-B152)/365</f>
        <v>0.56712328767123288</v>
      </c>
      <c r="D152">
        <v>100.578125</v>
      </c>
      <c r="E152">
        <v>100.546875</v>
      </c>
      <c r="F152">
        <v>100.5</v>
      </c>
      <c r="G152">
        <v>100.609375</v>
      </c>
      <c r="H152">
        <v>100.609375</v>
      </c>
      <c r="J152" s="1">
        <v>40347</v>
      </c>
      <c r="K152" s="1">
        <v>40140</v>
      </c>
      <c r="L152">
        <f t="shared" si="22"/>
        <v>0.56712328767123288</v>
      </c>
      <c r="M152">
        <v>100.265625</v>
      </c>
      <c r="N152">
        <v>100.234375</v>
      </c>
      <c r="O152">
        <v>100.28125</v>
      </c>
      <c r="P152">
        <v>100.3125</v>
      </c>
      <c r="Q152">
        <v>100.296875</v>
      </c>
      <c r="S152" s="1">
        <v>40333</v>
      </c>
      <c r="T152" s="1">
        <v>40126</v>
      </c>
      <c r="U152">
        <f t="shared" si="23"/>
        <v>0.56712328767123288</v>
      </c>
      <c r="V152">
        <v>101.09375</v>
      </c>
      <c r="W152">
        <v>101.0625</v>
      </c>
      <c r="X152">
        <v>101.078125</v>
      </c>
      <c r="Y152">
        <v>101.171875</v>
      </c>
      <c r="Z152">
        <v>101.125</v>
      </c>
      <c r="AB152" s="1">
        <v>40326</v>
      </c>
      <c r="AC152" s="1">
        <v>40119</v>
      </c>
      <c r="AD152">
        <f t="shared" si="20"/>
        <v>0.56712328767123288</v>
      </c>
      <c r="AE152">
        <v>101.890625</v>
      </c>
      <c r="AF152">
        <v>101.859375</v>
      </c>
      <c r="AG152">
        <v>101.609375</v>
      </c>
      <c r="AH152">
        <v>101.9375</v>
      </c>
      <c r="AI152">
        <v>101.921875</v>
      </c>
      <c r="AK152" s="1">
        <v>40350</v>
      </c>
      <c r="AL152" s="1">
        <v>40141</v>
      </c>
      <c r="AM152">
        <f t="shared" si="21"/>
        <v>0.57260273972602738</v>
      </c>
      <c r="AN152">
        <v>101.125</v>
      </c>
      <c r="AO152">
        <v>101.09375</v>
      </c>
      <c r="AP152">
        <v>100.875</v>
      </c>
      <c r="AQ152">
        <v>101.1875</v>
      </c>
      <c r="AR152">
        <v>101.15625</v>
      </c>
      <c r="AT152" s="1">
        <v>40326</v>
      </c>
      <c r="AU152" s="1">
        <v>40119</v>
      </c>
      <c r="AV152">
        <f t="shared" si="16"/>
        <v>0.56712328767123288</v>
      </c>
      <c r="AW152">
        <v>102.75</v>
      </c>
      <c r="AX152">
        <v>102.71875</v>
      </c>
      <c r="AY152">
        <v>102.453125</v>
      </c>
      <c r="AZ152">
        <v>102.78125</v>
      </c>
      <c r="BA152">
        <v>102.78125</v>
      </c>
      <c r="BC152" s="1">
        <v>40351</v>
      </c>
      <c r="BD152" s="1">
        <v>40142</v>
      </c>
      <c r="BE152">
        <f t="shared" si="17"/>
        <v>0.57260273972602738</v>
      </c>
      <c r="BF152">
        <v>101.1875</v>
      </c>
      <c r="BG152">
        <v>101.15625</v>
      </c>
      <c r="BH152">
        <v>100.828125</v>
      </c>
      <c r="BI152">
        <v>101.296875</v>
      </c>
      <c r="BJ152">
        <v>101.21875</v>
      </c>
      <c r="BL152" s="1">
        <v>40336</v>
      </c>
      <c r="BM152" s="1">
        <v>40127</v>
      </c>
      <c r="BN152">
        <f t="shared" si="18"/>
        <v>0.57260273972602738</v>
      </c>
      <c r="BO152">
        <v>101.9375</v>
      </c>
      <c r="BP152">
        <v>101.90625</v>
      </c>
      <c r="BQ152">
        <v>101.1875</v>
      </c>
      <c r="BR152">
        <v>102.0625</v>
      </c>
      <c r="BS152">
        <v>101.96875</v>
      </c>
      <c r="BU152" s="1">
        <v>40338</v>
      </c>
      <c r="BV152" s="1">
        <v>40129</v>
      </c>
      <c r="BW152">
        <f t="shared" si="19"/>
        <v>0.57260273972602738</v>
      </c>
      <c r="BX152">
        <v>104.390625</v>
      </c>
      <c r="BY152">
        <v>104.359375</v>
      </c>
      <c r="BZ152">
        <v>103.484375</v>
      </c>
      <c r="CA152">
        <v>104.484375</v>
      </c>
      <c r="CB152">
        <v>104.421875</v>
      </c>
    </row>
    <row r="153" spans="1:80" x14ac:dyDescent="0.25">
      <c r="A153" s="1">
        <v>40329</v>
      </c>
      <c r="B153" s="1">
        <v>40119</v>
      </c>
      <c r="C153">
        <f>(A153-B153)/365</f>
        <v>0.57534246575342463</v>
      </c>
      <c r="D153">
        <v>100.578125</v>
      </c>
      <c r="E153">
        <v>100.546875</v>
      </c>
      <c r="F153">
        <v>100.609375</v>
      </c>
      <c r="G153">
        <v>100.609375</v>
      </c>
      <c r="H153">
        <v>100.609375</v>
      </c>
      <c r="J153" s="1">
        <v>40350</v>
      </c>
      <c r="K153" s="1">
        <v>40140</v>
      </c>
      <c r="L153">
        <f t="shared" si="22"/>
        <v>0.57534246575342463</v>
      </c>
      <c r="M153">
        <v>100.265625</v>
      </c>
      <c r="N153">
        <v>100.234375</v>
      </c>
      <c r="O153">
        <v>100.25</v>
      </c>
      <c r="P153">
        <v>100.3125</v>
      </c>
      <c r="Q153">
        <v>100.296875</v>
      </c>
      <c r="S153" s="1">
        <v>40336</v>
      </c>
      <c r="T153" s="1">
        <v>40126</v>
      </c>
      <c r="U153">
        <f t="shared" si="23"/>
        <v>0.57534246575342463</v>
      </c>
      <c r="V153">
        <v>101.140625</v>
      </c>
      <c r="W153">
        <v>101.109375</v>
      </c>
      <c r="X153">
        <v>101.03125</v>
      </c>
      <c r="Y153">
        <v>101.1875</v>
      </c>
      <c r="Z153">
        <v>101.171875</v>
      </c>
      <c r="AB153" s="1">
        <v>40329</v>
      </c>
      <c r="AC153" s="1">
        <v>40119</v>
      </c>
      <c r="AD153">
        <f t="shared" si="20"/>
        <v>0.57534246575342463</v>
      </c>
      <c r="AE153">
        <v>101.890625</v>
      </c>
      <c r="AF153">
        <v>101.859375</v>
      </c>
      <c r="AG153">
        <v>101.921875</v>
      </c>
      <c r="AH153">
        <v>101.921875</v>
      </c>
      <c r="AI153">
        <v>101.921875</v>
      </c>
      <c r="AK153" s="1">
        <v>40351</v>
      </c>
      <c r="AL153" s="1">
        <v>40141</v>
      </c>
      <c r="AM153">
        <f t="shared" si="21"/>
        <v>0.57534246575342463</v>
      </c>
      <c r="AN153">
        <v>101.390625</v>
      </c>
      <c r="AO153">
        <v>101.359375</v>
      </c>
      <c r="AP153">
        <v>101.171875</v>
      </c>
      <c r="AQ153">
        <v>101.46875</v>
      </c>
      <c r="AR153">
        <v>101.421875</v>
      </c>
      <c r="AT153" s="1">
        <v>40329</v>
      </c>
      <c r="AU153" s="1">
        <v>40119</v>
      </c>
      <c r="AV153">
        <f t="shared" si="16"/>
        <v>0.57534246575342463</v>
      </c>
      <c r="AW153">
        <v>102.75</v>
      </c>
      <c r="AX153">
        <v>102.71875</v>
      </c>
      <c r="AY153">
        <v>102.78125</v>
      </c>
      <c r="AZ153">
        <v>102.78125</v>
      </c>
      <c r="BA153">
        <v>102.78125</v>
      </c>
      <c r="BC153" s="1">
        <v>40352</v>
      </c>
      <c r="BD153" s="1">
        <v>40142</v>
      </c>
      <c r="BE153">
        <f t="shared" si="17"/>
        <v>0.57534246575342463</v>
      </c>
      <c r="BF153">
        <v>101.46875</v>
      </c>
      <c r="BG153">
        <v>101.4375</v>
      </c>
      <c r="BH153">
        <v>101.15625</v>
      </c>
      <c r="BI153">
        <v>101.671875</v>
      </c>
      <c r="BJ153">
        <v>101.5</v>
      </c>
      <c r="BL153" s="1">
        <v>40337</v>
      </c>
      <c r="BM153" s="1">
        <v>40127</v>
      </c>
      <c r="BN153">
        <f t="shared" si="18"/>
        <v>0.57534246575342463</v>
      </c>
      <c r="BO153">
        <v>101.609375</v>
      </c>
      <c r="BP153">
        <v>101.578125</v>
      </c>
      <c r="BQ153">
        <v>101.609375</v>
      </c>
      <c r="BR153">
        <v>101.9375</v>
      </c>
      <c r="BS153">
        <v>101.640625</v>
      </c>
      <c r="BU153" s="1">
        <v>40339</v>
      </c>
      <c r="BV153" s="1">
        <v>40129</v>
      </c>
      <c r="BW153">
        <f t="shared" si="19"/>
        <v>0.57534246575342463</v>
      </c>
      <c r="BX153">
        <v>102.265625</v>
      </c>
      <c r="BY153">
        <v>102.234375</v>
      </c>
      <c r="BZ153">
        <v>102.203125</v>
      </c>
      <c r="CA153">
        <v>103.828125</v>
      </c>
      <c r="CB153">
        <v>102.296875</v>
      </c>
    </row>
    <row r="154" spans="1:80" x14ac:dyDescent="0.25">
      <c r="A154" s="1">
        <v>40330</v>
      </c>
      <c r="B154" s="1">
        <v>40119</v>
      </c>
      <c r="C154">
        <f>(A154-B154)/365</f>
        <v>0.57808219178082187</v>
      </c>
      <c r="D154">
        <v>100.5625</v>
      </c>
      <c r="E154">
        <v>100.53125</v>
      </c>
      <c r="F154">
        <v>100.5625</v>
      </c>
      <c r="G154">
        <v>100.640625</v>
      </c>
      <c r="H154">
        <v>100.59375</v>
      </c>
      <c r="J154" s="1">
        <v>40351</v>
      </c>
      <c r="K154" s="1">
        <v>40140</v>
      </c>
      <c r="L154">
        <f t="shared" si="22"/>
        <v>0.57808219178082187</v>
      </c>
      <c r="M154">
        <v>100.3125</v>
      </c>
      <c r="N154">
        <v>100.28125</v>
      </c>
      <c r="O154">
        <v>100.296875</v>
      </c>
      <c r="P154">
        <v>100.375</v>
      </c>
      <c r="Q154">
        <v>100.34375</v>
      </c>
      <c r="S154" s="1">
        <v>40337</v>
      </c>
      <c r="T154" s="1">
        <v>40126</v>
      </c>
      <c r="U154">
        <f t="shared" si="23"/>
        <v>0.57808219178082187</v>
      </c>
      <c r="V154">
        <v>101.03125</v>
      </c>
      <c r="W154">
        <v>101</v>
      </c>
      <c r="X154">
        <v>101.015625</v>
      </c>
      <c r="Y154">
        <v>101.140625</v>
      </c>
      <c r="Z154">
        <v>101.0625</v>
      </c>
      <c r="AB154" s="1">
        <v>40330</v>
      </c>
      <c r="AC154" s="1">
        <v>40119</v>
      </c>
      <c r="AD154">
        <f t="shared" si="20"/>
        <v>0.57808219178082187</v>
      </c>
      <c r="AE154">
        <v>102.03125</v>
      </c>
      <c r="AF154">
        <v>102</v>
      </c>
      <c r="AG154">
        <v>101.875</v>
      </c>
      <c r="AH154">
        <v>102.171875</v>
      </c>
      <c r="AI154">
        <v>102.0625</v>
      </c>
      <c r="AK154" s="1">
        <v>40352</v>
      </c>
      <c r="AL154" s="1">
        <v>40141</v>
      </c>
      <c r="AM154">
        <f t="shared" si="21"/>
        <v>0.57808219178082187</v>
      </c>
      <c r="AN154">
        <v>101.578125</v>
      </c>
      <c r="AO154">
        <v>101.546875</v>
      </c>
      <c r="AP154">
        <v>101.390625</v>
      </c>
      <c r="AQ154">
        <v>101.6875</v>
      </c>
      <c r="AR154">
        <v>101.609375</v>
      </c>
      <c r="AT154" s="1">
        <v>40330</v>
      </c>
      <c r="AU154" s="1">
        <v>40119</v>
      </c>
      <c r="AV154">
        <f t="shared" si="16"/>
        <v>0.57808219178082187</v>
      </c>
      <c r="AW154">
        <v>102.96875</v>
      </c>
      <c r="AX154">
        <v>102.9375</v>
      </c>
      <c r="AY154">
        <v>102.71875</v>
      </c>
      <c r="AZ154">
        <v>103.21875</v>
      </c>
      <c r="BA154">
        <v>103</v>
      </c>
      <c r="BC154" s="1">
        <v>40353</v>
      </c>
      <c r="BD154" s="1">
        <v>40142</v>
      </c>
      <c r="BE154">
        <f t="shared" si="17"/>
        <v>0.57808219178082187</v>
      </c>
      <c r="BF154">
        <v>101.40625</v>
      </c>
      <c r="BG154">
        <v>101.375</v>
      </c>
      <c r="BH154">
        <v>101.390625</v>
      </c>
      <c r="BI154">
        <v>101.8125</v>
      </c>
      <c r="BJ154">
        <v>101.4375</v>
      </c>
      <c r="BL154" s="1">
        <v>40338</v>
      </c>
      <c r="BM154" s="1">
        <v>40127</v>
      </c>
      <c r="BN154">
        <f t="shared" si="18"/>
        <v>0.57808219178082187</v>
      </c>
      <c r="BO154">
        <v>101.703125</v>
      </c>
      <c r="BP154">
        <v>101.671875</v>
      </c>
      <c r="BQ154">
        <v>101.1875</v>
      </c>
      <c r="BR154">
        <v>101.75</v>
      </c>
      <c r="BS154">
        <v>101.734375</v>
      </c>
      <c r="BU154" s="1">
        <v>40340</v>
      </c>
      <c r="BV154" s="1">
        <v>40129</v>
      </c>
      <c r="BW154">
        <f t="shared" si="19"/>
        <v>0.57808219178082187</v>
      </c>
      <c r="BX154">
        <v>103.734375</v>
      </c>
      <c r="BY154">
        <v>103.703125</v>
      </c>
      <c r="BZ154">
        <v>102.828125</v>
      </c>
      <c r="CA154">
        <v>104.046875</v>
      </c>
      <c r="CB154">
        <v>103.765625</v>
      </c>
    </row>
    <row r="155" spans="1:80" x14ac:dyDescent="0.25">
      <c r="A155" s="1">
        <v>40331</v>
      </c>
      <c r="B155" s="1">
        <v>40119</v>
      </c>
      <c r="C155">
        <f>(A155-B155)/365</f>
        <v>0.58082191780821912</v>
      </c>
      <c r="D155">
        <v>100.5</v>
      </c>
      <c r="E155">
        <v>100.46875</v>
      </c>
      <c r="F155">
        <v>100.515625</v>
      </c>
      <c r="G155">
        <v>100.609375</v>
      </c>
      <c r="H155">
        <v>100.53125</v>
      </c>
      <c r="J155" s="1">
        <v>40352</v>
      </c>
      <c r="K155" s="1">
        <v>40140</v>
      </c>
      <c r="L155">
        <f t="shared" si="22"/>
        <v>0.58082191780821912</v>
      </c>
      <c r="M155">
        <v>100.359375</v>
      </c>
      <c r="N155">
        <v>100.328125</v>
      </c>
      <c r="O155">
        <v>100.359375</v>
      </c>
      <c r="P155">
        <v>100.421875</v>
      </c>
      <c r="Q155">
        <v>100.390625</v>
      </c>
      <c r="S155" s="1">
        <v>40338</v>
      </c>
      <c r="T155" s="1">
        <v>40126</v>
      </c>
      <c r="U155">
        <f t="shared" si="23"/>
        <v>0.58082191780821912</v>
      </c>
      <c r="V155">
        <v>101.125</v>
      </c>
      <c r="W155">
        <v>101.09375</v>
      </c>
      <c r="X155">
        <v>101</v>
      </c>
      <c r="Y155">
        <v>101.171875</v>
      </c>
      <c r="Z155">
        <v>101.15625</v>
      </c>
      <c r="AB155" s="1">
        <v>40331</v>
      </c>
      <c r="AC155" s="1">
        <v>40119</v>
      </c>
      <c r="AD155">
        <f t="shared" si="20"/>
        <v>0.58082191780821912</v>
      </c>
      <c r="AE155">
        <v>101.703125</v>
      </c>
      <c r="AF155">
        <v>101.671875</v>
      </c>
      <c r="AG155">
        <v>101.703125</v>
      </c>
      <c r="AH155">
        <v>102.0625</v>
      </c>
      <c r="AI155">
        <v>101.734375</v>
      </c>
      <c r="AK155" s="1">
        <v>40353</v>
      </c>
      <c r="AL155" s="1">
        <v>40141</v>
      </c>
      <c r="AM155">
        <f t="shared" si="21"/>
        <v>0.58082191780821912</v>
      </c>
      <c r="AN155">
        <v>101.59375</v>
      </c>
      <c r="AO155">
        <v>101.5625</v>
      </c>
      <c r="AP155">
        <v>101.578125</v>
      </c>
      <c r="AQ155">
        <v>101.84375</v>
      </c>
      <c r="AR155">
        <v>101.625</v>
      </c>
      <c r="AT155" s="1">
        <v>40331</v>
      </c>
      <c r="AU155" s="1">
        <v>40119</v>
      </c>
      <c r="AV155">
        <f t="shared" si="16"/>
        <v>0.58082191780821912</v>
      </c>
      <c r="AW155">
        <v>102.4375</v>
      </c>
      <c r="AX155">
        <v>102.40625</v>
      </c>
      <c r="AY155">
        <v>102.421875</v>
      </c>
      <c r="AZ155">
        <v>102.984375</v>
      </c>
      <c r="BA155">
        <v>102.46875</v>
      </c>
      <c r="BC155" s="1">
        <v>40354</v>
      </c>
      <c r="BD155" s="1">
        <v>40142</v>
      </c>
      <c r="BE155">
        <f t="shared" si="17"/>
        <v>0.58082191780821912</v>
      </c>
      <c r="BF155">
        <v>101.65625</v>
      </c>
      <c r="BG155">
        <v>101.625</v>
      </c>
      <c r="BH155">
        <v>101.359375</v>
      </c>
      <c r="BI155">
        <v>101.890625</v>
      </c>
      <c r="BJ155">
        <v>101.6875</v>
      </c>
      <c r="BL155" s="1">
        <v>40339</v>
      </c>
      <c r="BM155" s="1">
        <v>40127</v>
      </c>
      <c r="BN155">
        <f t="shared" si="18"/>
        <v>0.58082191780821912</v>
      </c>
      <c r="BO155">
        <v>100.515625</v>
      </c>
      <c r="BP155">
        <v>100.484375</v>
      </c>
      <c r="BQ155">
        <v>100.53125</v>
      </c>
      <c r="BR155">
        <v>101.40625</v>
      </c>
      <c r="BS155">
        <v>100.546875</v>
      </c>
      <c r="BU155" s="1">
        <v>40343</v>
      </c>
      <c r="BV155" s="1">
        <v>40129</v>
      </c>
      <c r="BW155">
        <f t="shared" si="19"/>
        <v>0.58630136986301373</v>
      </c>
      <c r="BX155">
        <v>103.203125</v>
      </c>
      <c r="BY155">
        <v>103.171875</v>
      </c>
      <c r="BZ155">
        <v>102.3125</v>
      </c>
      <c r="CA155">
        <v>103.328125</v>
      </c>
      <c r="CB155">
        <v>103.234375</v>
      </c>
    </row>
    <row r="156" spans="1:80" x14ac:dyDescent="0.25">
      <c r="A156" s="1">
        <v>40332</v>
      </c>
      <c r="B156" s="1">
        <v>40119</v>
      </c>
      <c r="C156">
        <f>(A156-B156)/365</f>
        <v>0.58356164383561648</v>
      </c>
      <c r="D156">
        <v>100.5</v>
      </c>
      <c r="E156">
        <v>100.46875</v>
      </c>
      <c r="F156">
        <v>100.46875</v>
      </c>
      <c r="G156">
        <v>100.5625</v>
      </c>
      <c r="H156">
        <v>100.53125</v>
      </c>
      <c r="J156" s="1">
        <v>40353</v>
      </c>
      <c r="K156" s="1">
        <v>40140</v>
      </c>
      <c r="L156">
        <f t="shared" si="22"/>
        <v>0.58356164383561648</v>
      </c>
      <c r="M156">
        <v>100.34375</v>
      </c>
      <c r="N156">
        <v>100.3125</v>
      </c>
      <c r="O156">
        <v>100.359375</v>
      </c>
      <c r="P156">
        <v>100.421875</v>
      </c>
      <c r="Q156">
        <v>100.375</v>
      </c>
      <c r="S156" s="1">
        <v>40339</v>
      </c>
      <c r="T156" s="1">
        <v>40126</v>
      </c>
      <c r="U156">
        <f t="shared" si="23"/>
        <v>0.58356164383561648</v>
      </c>
      <c r="V156">
        <v>100.921875</v>
      </c>
      <c r="W156">
        <v>100.890625</v>
      </c>
      <c r="X156">
        <v>100.9375</v>
      </c>
      <c r="Y156">
        <v>101.078125</v>
      </c>
      <c r="Z156">
        <v>100.953125</v>
      </c>
      <c r="AB156" s="1">
        <v>40332</v>
      </c>
      <c r="AC156" s="1">
        <v>40119</v>
      </c>
      <c r="AD156">
        <f t="shared" si="20"/>
        <v>0.58356164383561648</v>
      </c>
      <c r="AE156">
        <v>101.640625</v>
      </c>
      <c r="AF156">
        <v>101.609375</v>
      </c>
      <c r="AG156">
        <v>101.46875</v>
      </c>
      <c r="AH156">
        <v>101.796875</v>
      </c>
      <c r="AI156">
        <v>101.671875</v>
      </c>
      <c r="AK156" s="1">
        <v>40354</v>
      </c>
      <c r="AL156" s="1">
        <v>40141</v>
      </c>
      <c r="AM156">
        <f t="shared" si="21"/>
        <v>0.58356164383561648</v>
      </c>
      <c r="AN156">
        <v>101.765625</v>
      </c>
      <c r="AO156">
        <v>101.734375</v>
      </c>
      <c r="AP156">
        <v>101.5625</v>
      </c>
      <c r="AQ156">
        <v>101.921875</v>
      </c>
      <c r="AR156">
        <v>101.796875</v>
      </c>
      <c r="AT156" s="1">
        <v>40332</v>
      </c>
      <c r="AU156" s="1">
        <v>40119</v>
      </c>
      <c r="AV156">
        <f t="shared" si="16"/>
        <v>0.58356164383561648</v>
      </c>
      <c r="AW156">
        <v>102.34375</v>
      </c>
      <c r="AX156">
        <v>102.3125</v>
      </c>
      <c r="AY156">
        <v>102.03125</v>
      </c>
      <c r="AZ156">
        <v>102.546875</v>
      </c>
      <c r="BA156">
        <v>102.375</v>
      </c>
      <c r="BC156" s="1">
        <v>40357</v>
      </c>
      <c r="BD156" s="1">
        <v>40142</v>
      </c>
      <c r="BE156">
        <f t="shared" si="17"/>
        <v>0.58904109589041098</v>
      </c>
      <c r="BF156">
        <v>102.21875</v>
      </c>
      <c r="BG156">
        <v>102.1875</v>
      </c>
      <c r="BH156">
        <v>101.765625</v>
      </c>
      <c r="BI156">
        <v>102.296875</v>
      </c>
      <c r="BJ156">
        <v>102.25</v>
      </c>
      <c r="BL156" s="1">
        <v>40340</v>
      </c>
      <c r="BM156" s="1">
        <v>40127</v>
      </c>
      <c r="BN156">
        <f t="shared" si="18"/>
        <v>0.58356164383561648</v>
      </c>
      <c r="BO156">
        <v>101.296875</v>
      </c>
      <c r="BP156">
        <v>101.265625</v>
      </c>
      <c r="BQ156">
        <v>100.8125</v>
      </c>
      <c r="BR156">
        <v>101.484375</v>
      </c>
      <c r="BS156">
        <v>101.328125</v>
      </c>
      <c r="BU156" s="1">
        <v>40344</v>
      </c>
      <c r="BV156" s="1">
        <v>40129</v>
      </c>
      <c r="BW156">
        <f t="shared" si="19"/>
        <v>0.58904109589041098</v>
      </c>
      <c r="BX156">
        <v>102.515625</v>
      </c>
      <c r="BY156">
        <v>102.484375</v>
      </c>
      <c r="BZ156">
        <v>102.140625</v>
      </c>
      <c r="CA156">
        <v>103.4375</v>
      </c>
      <c r="CB156">
        <v>102.546875</v>
      </c>
    </row>
    <row r="157" spans="1:80" x14ac:dyDescent="0.25">
      <c r="A157" s="1">
        <v>40333</v>
      </c>
      <c r="B157" s="1">
        <v>40119</v>
      </c>
      <c r="C157">
        <f>(A157-B157)/365</f>
        <v>0.58630136986301373</v>
      </c>
      <c r="D157">
        <v>100.625</v>
      </c>
      <c r="E157">
        <v>100.59375</v>
      </c>
      <c r="F157">
        <v>100.609375</v>
      </c>
      <c r="G157">
        <v>100.671875</v>
      </c>
      <c r="H157">
        <v>100.65625</v>
      </c>
      <c r="J157" s="1">
        <v>40354</v>
      </c>
      <c r="K157" s="1">
        <v>40140</v>
      </c>
      <c r="L157">
        <f t="shared" si="22"/>
        <v>0.58630136986301373</v>
      </c>
      <c r="M157">
        <v>100.359375</v>
      </c>
      <c r="N157">
        <v>100.328125</v>
      </c>
      <c r="O157">
        <v>100.359375</v>
      </c>
      <c r="P157">
        <v>100.421875</v>
      </c>
      <c r="Q157">
        <v>100.390625</v>
      </c>
      <c r="S157" s="1">
        <v>40340</v>
      </c>
      <c r="T157" s="1">
        <v>40126</v>
      </c>
      <c r="U157">
        <f t="shared" si="23"/>
        <v>0.58630136986301373</v>
      </c>
      <c r="V157">
        <v>101.078125</v>
      </c>
      <c r="W157">
        <v>101.046875</v>
      </c>
      <c r="X157">
        <v>101</v>
      </c>
      <c r="Y157">
        <v>101.15625</v>
      </c>
      <c r="Z157">
        <v>101.109375</v>
      </c>
      <c r="AB157" s="1">
        <v>40333</v>
      </c>
      <c r="AC157" s="1">
        <v>40119</v>
      </c>
      <c r="AD157">
        <f t="shared" si="20"/>
        <v>0.58630136986301373</v>
      </c>
      <c r="AE157">
        <v>102.3125</v>
      </c>
      <c r="AF157">
        <v>102.28125</v>
      </c>
      <c r="AG157">
        <v>102.09375</v>
      </c>
      <c r="AH157">
        <v>102.390625</v>
      </c>
      <c r="AI157">
        <v>102.34375</v>
      </c>
      <c r="AK157" s="1">
        <v>40357</v>
      </c>
      <c r="AL157" s="1">
        <v>40141</v>
      </c>
      <c r="AM157">
        <f t="shared" si="21"/>
        <v>0.59178082191780823</v>
      </c>
      <c r="AN157">
        <v>102.0625</v>
      </c>
      <c r="AO157">
        <v>102.03125</v>
      </c>
      <c r="AP157">
        <v>101.828125</v>
      </c>
      <c r="AQ157">
        <v>102.125</v>
      </c>
      <c r="AR157">
        <v>102.09375</v>
      </c>
      <c r="AT157" s="1">
        <v>40333</v>
      </c>
      <c r="AU157" s="1">
        <v>40119</v>
      </c>
      <c r="AV157">
        <f t="shared" si="16"/>
        <v>0.58630136986301373</v>
      </c>
      <c r="AW157">
        <v>103.328125</v>
      </c>
      <c r="AX157">
        <v>103.296875</v>
      </c>
      <c r="AY157">
        <v>102.96875</v>
      </c>
      <c r="AZ157">
        <v>103.4375</v>
      </c>
      <c r="BA157">
        <v>103.359375</v>
      </c>
      <c r="BC157" s="1">
        <v>40358</v>
      </c>
      <c r="BD157" s="1">
        <v>40142</v>
      </c>
      <c r="BE157">
        <f t="shared" si="17"/>
        <v>0.59178082191780823</v>
      </c>
      <c r="BF157">
        <v>102.59375</v>
      </c>
      <c r="BG157">
        <v>102.5625</v>
      </c>
      <c r="BH157">
        <v>102.328125</v>
      </c>
      <c r="BI157">
        <v>102.625</v>
      </c>
      <c r="BJ157">
        <v>102.625</v>
      </c>
      <c r="BL157" s="1">
        <v>40343</v>
      </c>
      <c r="BM157" s="1">
        <v>40127</v>
      </c>
      <c r="BN157">
        <f t="shared" si="18"/>
        <v>0.59178082191780823</v>
      </c>
      <c r="BO157">
        <v>101.140625</v>
      </c>
      <c r="BP157">
        <v>101.109375</v>
      </c>
      <c r="BQ157">
        <v>100.59375</v>
      </c>
      <c r="BR157">
        <v>101.203125</v>
      </c>
      <c r="BS157">
        <v>101.171875</v>
      </c>
      <c r="BU157" s="1">
        <v>40345</v>
      </c>
      <c r="BV157" s="1">
        <v>40129</v>
      </c>
      <c r="BW157">
        <f t="shared" si="19"/>
        <v>0.59178082191780823</v>
      </c>
      <c r="BX157">
        <v>103.171875</v>
      </c>
      <c r="BY157">
        <v>103.140625</v>
      </c>
      <c r="BZ157">
        <v>102.46875</v>
      </c>
      <c r="CA157">
        <v>103.640625</v>
      </c>
      <c r="CB157">
        <v>103.203125</v>
      </c>
    </row>
    <row r="158" spans="1:80" x14ac:dyDescent="0.25">
      <c r="A158" s="1">
        <v>40336</v>
      </c>
      <c r="B158" s="1">
        <v>40119</v>
      </c>
      <c r="C158">
        <f>(A158-B158)/365</f>
        <v>0.59452054794520548</v>
      </c>
      <c r="D158">
        <v>100.609375</v>
      </c>
      <c r="E158">
        <v>100.578125</v>
      </c>
      <c r="F158">
        <v>100.578125</v>
      </c>
      <c r="G158">
        <v>100.640625</v>
      </c>
      <c r="H158">
        <v>100.640625</v>
      </c>
      <c r="J158" s="1">
        <v>40357</v>
      </c>
      <c r="K158" s="1">
        <v>40140</v>
      </c>
      <c r="L158">
        <f t="shared" si="22"/>
        <v>0.59452054794520548</v>
      </c>
      <c r="M158">
        <v>100.390625</v>
      </c>
      <c r="N158">
        <v>100.359375</v>
      </c>
      <c r="O158">
        <v>100.40625</v>
      </c>
      <c r="P158">
        <v>100.4375</v>
      </c>
      <c r="Q158">
        <v>100.421875</v>
      </c>
      <c r="S158" s="1">
        <v>40343</v>
      </c>
      <c r="T158" s="1">
        <v>40126</v>
      </c>
      <c r="U158">
        <f t="shared" si="23"/>
        <v>0.59452054794520548</v>
      </c>
      <c r="V158">
        <v>101.09375</v>
      </c>
      <c r="W158">
        <v>101.0625</v>
      </c>
      <c r="X158">
        <v>100.984375</v>
      </c>
      <c r="Y158">
        <v>101.140625</v>
      </c>
      <c r="Z158">
        <v>101.125</v>
      </c>
      <c r="AB158" s="1">
        <v>40336</v>
      </c>
      <c r="AC158" s="1">
        <v>40119</v>
      </c>
      <c r="AD158">
        <f t="shared" si="20"/>
        <v>0.59452054794520548</v>
      </c>
      <c r="AE158">
        <v>102.53125</v>
      </c>
      <c r="AF158">
        <v>102.5</v>
      </c>
      <c r="AG158">
        <v>102.203125</v>
      </c>
      <c r="AH158">
        <v>102.59375</v>
      </c>
      <c r="AI158">
        <v>102.5625</v>
      </c>
      <c r="AK158" s="1">
        <v>40358</v>
      </c>
      <c r="AL158" s="1">
        <v>40141</v>
      </c>
      <c r="AM158">
        <f t="shared" si="21"/>
        <v>0.59452054794520548</v>
      </c>
      <c r="AN158">
        <v>102.265625</v>
      </c>
      <c r="AO158">
        <v>102.234375</v>
      </c>
      <c r="AP158">
        <v>102.125</v>
      </c>
      <c r="AQ158">
        <v>102.328125</v>
      </c>
      <c r="AR158">
        <v>102.296875</v>
      </c>
      <c r="AT158" s="1">
        <v>40336</v>
      </c>
      <c r="AU158" s="1">
        <v>40119</v>
      </c>
      <c r="AV158">
        <f t="shared" si="16"/>
        <v>0.59452054794520548</v>
      </c>
      <c r="AW158">
        <v>103.6875</v>
      </c>
      <c r="AX158">
        <v>103.65625</v>
      </c>
      <c r="AY158">
        <v>103.171875</v>
      </c>
      <c r="AZ158">
        <v>103.78125</v>
      </c>
      <c r="BA158">
        <v>103.71875</v>
      </c>
      <c r="BC158" s="1">
        <v>40359</v>
      </c>
      <c r="BD158" s="1">
        <v>40142</v>
      </c>
      <c r="BE158">
        <f t="shared" si="17"/>
        <v>0.59452054794520548</v>
      </c>
      <c r="BF158">
        <v>102.640625</v>
      </c>
      <c r="BG158">
        <v>102.609375</v>
      </c>
      <c r="BH158">
        <v>102.328125</v>
      </c>
      <c r="BI158">
        <v>102.6875</v>
      </c>
      <c r="BJ158">
        <v>102.671875</v>
      </c>
      <c r="BL158" s="1">
        <v>40344</v>
      </c>
      <c r="BM158" s="1">
        <v>40127</v>
      </c>
      <c r="BN158">
        <f t="shared" si="18"/>
        <v>0.59452054794520548</v>
      </c>
      <c r="BO158">
        <v>100.78125</v>
      </c>
      <c r="BP158">
        <v>100.75</v>
      </c>
      <c r="BQ158">
        <v>100.640625</v>
      </c>
      <c r="BR158">
        <v>101.265625</v>
      </c>
      <c r="BS158">
        <v>100.8125</v>
      </c>
      <c r="BU158" s="1">
        <v>40346</v>
      </c>
      <c r="BV158" s="1">
        <v>40129</v>
      </c>
      <c r="BW158">
        <f t="shared" si="19"/>
        <v>0.59452054794520548</v>
      </c>
      <c r="BX158">
        <v>104.1875</v>
      </c>
      <c r="BY158">
        <v>104.15625</v>
      </c>
      <c r="BZ158">
        <v>103.09375</v>
      </c>
      <c r="CA158">
        <v>104.453125</v>
      </c>
      <c r="CB158">
        <v>104.21875</v>
      </c>
    </row>
    <row r="159" spans="1:80" x14ac:dyDescent="0.25">
      <c r="A159" s="1">
        <v>40337</v>
      </c>
      <c r="B159" s="1">
        <v>40119</v>
      </c>
      <c r="C159">
        <f>(A159-B159)/365</f>
        <v>0.59726027397260273</v>
      </c>
      <c r="D159">
        <v>100.578125</v>
      </c>
      <c r="E159">
        <v>100.546875</v>
      </c>
      <c r="F159">
        <v>100.578125</v>
      </c>
      <c r="G159">
        <v>100.640625</v>
      </c>
      <c r="H159">
        <v>100.609375</v>
      </c>
      <c r="J159" s="1">
        <v>40358</v>
      </c>
      <c r="K159" s="1">
        <v>40140</v>
      </c>
      <c r="L159">
        <f t="shared" si="22"/>
        <v>0.59726027397260273</v>
      </c>
      <c r="M159">
        <v>100.421875</v>
      </c>
      <c r="N159">
        <v>100.390625</v>
      </c>
      <c r="O159">
        <v>100.421875</v>
      </c>
      <c r="P159">
        <v>100.46875</v>
      </c>
      <c r="Q159">
        <v>100.453125</v>
      </c>
      <c r="S159" s="1">
        <v>40344</v>
      </c>
      <c r="T159" s="1">
        <v>40126</v>
      </c>
      <c r="U159">
        <f t="shared" si="23"/>
        <v>0.59726027397260273</v>
      </c>
      <c r="V159">
        <v>101.03125</v>
      </c>
      <c r="W159">
        <v>101</v>
      </c>
      <c r="X159">
        <v>101.015625</v>
      </c>
      <c r="Y159">
        <v>101.15625</v>
      </c>
      <c r="Z159">
        <v>101.0625</v>
      </c>
      <c r="AB159" s="1">
        <v>40337</v>
      </c>
      <c r="AC159" s="1">
        <v>40119</v>
      </c>
      <c r="AD159">
        <f t="shared" si="20"/>
        <v>0.59726027397260273</v>
      </c>
      <c r="AE159">
        <v>102.34375</v>
      </c>
      <c r="AF159">
        <v>102.3125</v>
      </c>
      <c r="AG159">
        <v>102.3125</v>
      </c>
      <c r="AH159">
        <v>102.53125</v>
      </c>
      <c r="AI159">
        <v>102.375</v>
      </c>
      <c r="AK159" s="1">
        <v>40359</v>
      </c>
      <c r="AL159" s="1">
        <v>40141</v>
      </c>
      <c r="AM159">
        <f t="shared" si="21"/>
        <v>0.59726027397260273</v>
      </c>
      <c r="AN159">
        <v>102.203125</v>
      </c>
      <c r="AO159">
        <v>102.171875</v>
      </c>
      <c r="AP159">
        <v>102</v>
      </c>
      <c r="AQ159">
        <v>102.28125</v>
      </c>
      <c r="AR159">
        <v>102.234375</v>
      </c>
      <c r="AT159" s="1">
        <v>40337</v>
      </c>
      <c r="AU159" s="1">
        <v>40119</v>
      </c>
      <c r="AV159">
        <f t="shared" si="16"/>
        <v>0.59726027397260273</v>
      </c>
      <c r="AW159">
        <v>103.453125</v>
      </c>
      <c r="AX159">
        <v>103.421875</v>
      </c>
      <c r="AY159">
        <v>103.4375</v>
      </c>
      <c r="AZ159">
        <v>103.703125</v>
      </c>
      <c r="BA159">
        <v>103.484375</v>
      </c>
      <c r="BC159" s="1">
        <v>40360</v>
      </c>
      <c r="BD159" s="1">
        <v>40142</v>
      </c>
      <c r="BE159">
        <f t="shared" si="17"/>
        <v>0.59726027397260273</v>
      </c>
      <c r="BF159">
        <v>102.5</v>
      </c>
      <c r="BG159">
        <v>102.46875</v>
      </c>
      <c r="BH159">
        <v>102.46875</v>
      </c>
      <c r="BI159">
        <v>102.96875</v>
      </c>
      <c r="BJ159">
        <v>102.53125</v>
      </c>
      <c r="BL159" s="1">
        <v>40345</v>
      </c>
      <c r="BM159" s="1">
        <v>40127</v>
      </c>
      <c r="BN159">
        <f t="shared" si="18"/>
        <v>0.59726027397260273</v>
      </c>
      <c r="BO159">
        <v>101.078125</v>
      </c>
      <c r="BP159">
        <v>101.046875</v>
      </c>
      <c r="BQ159">
        <v>100.8125</v>
      </c>
      <c r="BR159">
        <v>101.34375</v>
      </c>
      <c r="BS159">
        <v>101.109375</v>
      </c>
      <c r="BU159" s="1">
        <v>40347</v>
      </c>
      <c r="BV159" s="1">
        <v>40129</v>
      </c>
      <c r="BW159">
        <f t="shared" si="19"/>
        <v>0.59726027397260273</v>
      </c>
      <c r="BX159">
        <v>103.828125</v>
      </c>
      <c r="BY159">
        <v>103.796875</v>
      </c>
      <c r="BZ159">
        <v>103.65625</v>
      </c>
      <c r="CA159">
        <v>104.453125</v>
      </c>
      <c r="CB159">
        <v>103.859375</v>
      </c>
    </row>
    <row r="160" spans="1:80" x14ac:dyDescent="0.25">
      <c r="A160" s="1">
        <v>40338</v>
      </c>
      <c r="B160" s="1">
        <v>40119</v>
      </c>
      <c r="C160">
        <f>(A160-B160)/365</f>
        <v>0.6</v>
      </c>
      <c r="D160">
        <v>100.609375</v>
      </c>
      <c r="E160">
        <v>100.578125</v>
      </c>
      <c r="F160">
        <v>100.5625</v>
      </c>
      <c r="G160">
        <v>100.640625</v>
      </c>
      <c r="H160">
        <v>100.640625</v>
      </c>
      <c r="J160" s="1">
        <v>40359</v>
      </c>
      <c r="K160" s="1">
        <v>40140</v>
      </c>
      <c r="L160">
        <f t="shared" si="22"/>
        <v>0.6</v>
      </c>
      <c r="M160">
        <v>100.40625</v>
      </c>
      <c r="N160">
        <v>100.375</v>
      </c>
      <c r="O160">
        <v>100.375</v>
      </c>
      <c r="P160">
        <v>100.4375</v>
      </c>
      <c r="Q160">
        <v>100.4375</v>
      </c>
      <c r="S160" s="1">
        <v>40345</v>
      </c>
      <c r="T160" s="1">
        <v>40126</v>
      </c>
      <c r="U160">
        <f t="shared" si="23"/>
        <v>0.6</v>
      </c>
      <c r="V160">
        <v>101.09375</v>
      </c>
      <c r="W160">
        <v>101.0625</v>
      </c>
      <c r="X160">
        <v>101.046875</v>
      </c>
      <c r="Y160">
        <v>101.1875</v>
      </c>
      <c r="Z160">
        <v>101.125</v>
      </c>
      <c r="AB160" s="1">
        <v>40338</v>
      </c>
      <c r="AC160" s="1">
        <v>40119</v>
      </c>
      <c r="AD160">
        <f t="shared" si="20"/>
        <v>0.6</v>
      </c>
      <c r="AE160">
        <v>102.40625</v>
      </c>
      <c r="AF160">
        <v>102.375</v>
      </c>
      <c r="AG160">
        <v>102.1875</v>
      </c>
      <c r="AH160">
        <v>102.453125</v>
      </c>
      <c r="AI160">
        <v>102.4375</v>
      </c>
      <c r="AK160" s="1">
        <v>40360</v>
      </c>
      <c r="AL160" s="1">
        <v>40141</v>
      </c>
      <c r="AM160">
        <f t="shared" si="21"/>
        <v>0.6</v>
      </c>
      <c r="AN160">
        <v>102.078125</v>
      </c>
      <c r="AO160">
        <v>102.046875</v>
      </c>
      <c r="AP160">
        <v>102.078125</v>
      </c>
      <c r="AQ160">
        <v>102.359375</v>
      </c>
      <c r="AR160">
        <v>102.109375</v>
      </c>
      <c r="AT160" s="1">
        <v>40338</v>
      </c>
      <c r="AU160" s="1">
        <v>40119</v>
      </c>
      <c r="AV160">
        <f t="shared" si="16"/>
        <v>0.6</v>
      </c>
      <c r="AW160">
        <v>103.53125</v>
      </c>
      <c r="AX160">
        <v>103.5</v>
      </c>
      <c r="AY160">
        <v>103.171875</v>
      </c>
      <c r="AZ160">
        <v>103.5625</v>
      </c>
      <c r="BA160">
        <v>103.5625</v>
      </c>
      <c r="BC160" s="1">
        <v>40361</v>
      </c>
      <c r="BD160" s="1">
        <v>40142</v>
      </c>
      <c r="BE160">
        <f t="shared" si="17"/>
        <v>0.6</v>
      </c>
      <c r="BF160">
        <v>102.3125</v>
      </c>
      <c r="BG160">
        <v>102.28125</v>
      </c>
      <c r="BH160">
        <v>102.25</v>
      </c>
      <c r="BI160">
        <v>102.6875</v>
      </c>
      <c r="BJ160">
        <v>102.34375</v>
      </c>
      <c r="BL160" s="1">
        <v>40346</v>
      </c>
      <c r="BM160" s="1">
        <v>40127</v>
      </c>
      <c r="BN160">
        <f t="shared" si="18"/>
        <v>0.6</v>
      </c>
      <c r="BO160">
        <v>101.65625</v>
      </c>
      <c r="BP160">
        <v>101.625</v>
      </c>
      <c r="BQ160">
        <v>101.140625</v>
      </c>
      <c r="BR160">
        <v>101.796875</v>
      </c>
      <c r="BS160">
        <v>101.6875</v>
      </c>
      <c r="BU160" s="1">
        <v>40350</v>
      </c>
      <c r="BV160" s="1">
        <v>40129</v>
      </c>
      <c r="BW160">
        <f t="shared" si="19"/>
        <v>0.60547945205479448</v>
      </c>
      <c r="BX160">
        <v>103.5</v>
      </c>
      <c r="BY160">
        <v>103.46875</v>
      </c>
      <c r="BZ160">
        <v>102.390625</v>
      </c>
      <c r="CA160">
        <v>103.6875</v>
      </c>
      <c r="CB160">
        <v>103.53125</v>
      </c>
    </row>
    <row r="161" spans="1:80" x14ac:dyDescent="0.25">
      <c r="A161" s="1">
        <v>40339</v>
      </c>
      <c r="B161" s="1">
        <v>40119</v>
      </c>
      <c r="C161">
        <f>(A161-B161)/365</f>
        <v>0.60273972602739723</v>
      </c>
      <c r="D161">
        <v>100.515625</v>
      </c>
      <c r="E161">
        <v>100.484375</v>
      </c>
      <c r="F161">
        <v>100.546875</v>
      </c>
      <c r="G161">
        <v>100.609375</v>
      </c>
      <c r="H161">
        <v>100.546875</v>
      </c>
      <c r="J161" s="1">
        <v>40360</v>
      </c>
      <c r="K161" s="1">
        <v>40140</v>
      </c>
      <c r="L161">
        <f t="shared" si="22"/>
        <v>0.60273972602739723</v>
      </c>
      <c r="M161">
        <v>100.34375</v>
      </c>
      <c r="N161">
        <v>100.3125</v>
      </c>
      <c r="O161">
        <v>100.375</v>
      </c>
      <c r="P161">
        <v>100.4375</v>
      </c>
      <c r="Q161">
        <v>100.375</v>
      </c>
      <c r="S161" s="1">
        <v>40346</v>
      </c>
      <c r="T161" s="1">
        <v>40126</v>
      </c>
      <c r="U161">
        <f t="shared" si="23"/>
        <v>0.60273972602739723</v>
      </c>
      <c r="V161">
        <v>101.140625</v>
      </c>
      <c r="W161">
        <v>101.109375</v>
      </c>
      <c r="X161">
        <v>101.140625</v>
      </c>
      <c r="Y161">
        <v>101.25</v>
      </c>
      <c r="Z161">
        <v>101.171875</v>
      </c>
      <c r="AB161" s="1">
        <v>40339</v>
      </c>
      <c r="AC161" s="1">
        <v>40119</v>
      </c>
      <c r="AD161">
        <f t="shared" si="20"/>
        <v>0.60273972602739723</v>
      </c>
      <c r="AE161">
        <v>101.84375</v>
      </c>
      <c r="AF161">
        <v>101.8125</v>
      </c>
      <c r="AG161">
        <v>101.859375</v>
      </c>
      <c r="AH161">
        <v>102.25</v>
      </c>
      <c r="AI161">
        <v>101.875</v>
      </c>
      <c r="AK161" s="1">
        <v>40361</v>
      </c>
      <c r="AL161" s="1">
        <v>40141</v>
      </c>
      <c r="AM161">
        <f t="shared" si="21"/>
        <v>0.60273972602739723</v>
      </c>
      <c r="AN161">
        <v>102.078125</v>
      </c>
      <c r="AO161">
        <v>102.046875</v>
      </c>
      <c r="AP161">
        <v>101.953125</v>
      </c>
      <c r="AQ161">
        <v>102.234375</v>
      </c>
      <c r="AR161">
        <v>102.109375</v>
      </c>
      <c r="AT161" s="1">
        <v>40339</v>
      </c>
      <c r="AU161" s="1">
        <v>40119</v>
      </c>
      <c r="AV161">
        <f t="shared" si="16"/>
        <v>0.60273972602739723</v>
      </c>
      <c r="AW161">
        <v>102.65625</v>
      </c>
      <c r="AX161">
        <v>102.625</v>
      </c>
      <c r="AY161">
        <v>102.671875</v>
      </c>
      <c r="AZ161">
        <v>103.3125</v>
      </c>
      <c r="BA161">
        <v>102.6875</v>
      </c>
      <c r="BC161" s="1">
        <v>40364</v>
      </c>
      <c r="BD161" s="1">
        <v>40142</v>
      </c>
      <c r="BE161">
        <f t="shared" si="17"/>
        <v>0.60821917808219184</v>
      </c>
      <c r="BF161">
        <v>102.3125</v>
      </c>
      <c r="BG161">
        <v>102.28125</v>
      </c>
      <c r="BH161">
        <v>102.34375</v>
      </c>
      <c r="BI161">
        <v>102.34375</v>
      </c>
      <c r="BJ161">
        <v>102.34375</v>
      </c>
      <c r="BL161" s="1">
        <v>40347</v>
      </c>
      <c r="BM161" s="1">
        <v>40127</v>
      </c>
      <c r="BN161">
        <f t="shared" si="18"/>
        <v>0.60273972602739723</v>
      </c>
      <c r="BO161">
        <v>101.390625</v>
      </c>
      <c r="BP161">
        <v>101.359375</v>
      </c>
      <c r="BQ161">
        <v>101.34375</v>
      </c>
      <c r="BR161">
        <v>101.671875</v>
      </c>
      <c r="BS161">
        <v>101.421875</v>
      </c>
      <c r="BU161" s="1">
        <v>40351</v>
      </c>
      <c r="BV161" s="1">
        <v>40129</v>
      </c>
      <c r="BW161">
        <f t="shared" si="19"/>
        <v>0.60821917808219184</v>
      </c>
      <c r="BX161">
        <v>104.578125</v>
      </c>
      <c r="BY161">
        <v>104.546875</v>
      </c>
      <c r="BZ161">
        <v>103.546875</v>
      </c>
      <c r="CA161">
        <v>104.796875</v>
      </c>
      <c r="CB161">
        <v>104.609375</v>
      </c>
    </row>
    <row r="162" spans="1:80" x14ac:dyDescent="0.25">
      <c r="A162" s="1">
        <v>40340</v>
      </c>
      <c r="B162" s="1">
        <v>40119</v>
      </c>
      <c r="C162">
        <f>(A162-B162)/365</f>
        <v>0.60547945205479448</v>
      </c>
      <c r="D162">
        <v>100.59375</v>
      </c>
      <c r="E162">
        <v>100.5625</v>
      </c>
      <c r="F162">
        <v>100.5625</v>
      </c>
      <c r="G162">
        <v>100.640625</v>
      </c>
      <c r="H162">
        <v>100.625</v>
      </c>
      <c r="J162" s="1">
        <v>40361</v>
      </c>
      <c r="K162" s="1">
        <v>40140</v>
      </c>
      <c r="L162">
        <f t="shared" si="22"/>
        <v>0.60547945205479448</v>
      </c>
      <c r="M162">
        <v>100.34375</v>
      </c>
      <c r="N162">
        <v>100.3125</v>
      </c>
      <c r="O162">
        <v>100.328125</v>
      </c>
      <c r="P162">
        <v>100.40625</v>
      </c>
      <c r="Q162">
        <v>100.375</v>
      </c>
      <c r="S162" s="1">
        <v>40347</v>
      </c>
      <c r="T162" s="1">
        <v>40126</v>
      </c>
      <c r="U162">
        <f t="shared" si="23"/>
        <v>0.60547945205479448</v>
      </c>
      <c r="V162">
        <v>101.109375</v>
      </c>
      <c r="W162">
        <v>101.078125</v>
      </c>
      <c r="X162">
        <v>101.109375</v>
      </c>
      <c r="Y162">
        <v>101.171875</v>
      </c>
      <c r="Z162">
        <v>101.140625</v>
      </c>
      <c r="AB162" s="1">
        <v>40340</v>
      </c>
      <c r="AC162" s="1">
        <v>40119</v>
      </c>
      <c r="AD162">
        <f t="shared" si="20"/>
        <v>0.60547945205479448</v>
      </c>
      <c r="AE162">
        <v>102.1875</v>
      </c>
      <c r="AF162">
        <v>102.15625</v>
      </c>
      <c r="AG162">
        <v>101.984375</v>
      </c>
      <c r="AH162">
        <v>102.296875</v>
      </c>
      <c r="AI162">
        <v>102.21875</v>
      </c>
      <c r="AK162" s="1">
        <v>40364</v>
      </c>
      <c r="AL162" s="1">
        <v>40141</v>
      </c>
      <c r="AM162">
        <f t="shared" si="21"/>
        <v>0.61095890410958908</v>
      </c>
      <c r="AN162">
        <v>102.078125</v>
      </c>
      <c r="AO162">
        <v>102.046875</v>
      </c>
      <c r="AP162">
        <v>102.109375</v>
      </c>
      <c r="AQ162">
        <v>102.109375</v>
      </c>
      <c r="AR162">
        <v>102.109375</v>
      </c>
      <c r="AT162" s="1">
        <v>40340</v>
      </c>
      <c r="AU162" s="1">
        <v>40119</v>
      </c>
      <c r="AV162">
        <f t="shared" si="16"/>
        <v>0.60547945205479448</v>
      </c>
      <c r="AW162">
        <v>103.1875</v>
      </c>
      <c r="AX162">
        <v>103.15625</v>
      </c>
      <c r="AY162">
        <v>102.84375</v>
      </c>
      <c r="AZ162">
        <v>103.34375</v>
      </c>
      <c r="BA162">
        <v>103.21875</v>
      </c>
      <c r="BC162" s="1">
        <v>40365</v>
      </c>
      <c r="BD162" s="1">
        <v>40142</v>
      </c>
      <c r="BE162">
        <f t="shared" si="17"/>
        <v>0.61095890410958908</v>
      </c>
      <c r="BF162">
        <v>102.640625</v>
      </c>
      <c r="BG162">
        <v>102.609375</v>
      </c>
      <c r="BH162">
        <v>102.296875</v>
      </c>
      <c r="BI162">
        <v>102.734375</v>
      </c>
      <c r="BJ162">
        <v>102.671875</v>
      </c>
      <c r="BL162" s="1">
        <v>40350</v>
      </c>
      <c r="BM162" s="1">
        <v>40127</v>
      </c>
      <c r="BN162">
        <f t="shared" si="18"/>
        <v>0.61095890410958908</v>
      </c>
      <c r="BO162">
        <v>101.203125</v>
      </c>
      <c r="BP162">
        <v>101.171875</v>
      </c>
      <c r="BQ162">
        <v>100.734375</v>
      </c>
      <c r="BR162">
        <v>101.328125</v>
      </c>
      <c r="BS162">
        <v>101.234375</v>
      </c>
      <c r="BU162" s="1">
        <v>40352</v>
      </c>
      <c r="BV162" s="1">
        <v>40129</v>
      </c>
      <c r="BW162">
        <f t="shared" si="19"/>
        <v>0.61095890410958908</v>
      </c>
      <c r="BX162">
        <v>105.296875</v>
      </c>
      <c r="BY162">
        <v>105.265625</v>
      </c>
      <c r="BZ162">
        <v>104.421875</v>
      </c>
      <c r="CA162">
        <v>105.890625</v>
      </c>
      <c r="CB162">
        <v>105.328125</v>
      </c>
    </row>
    <row r="163" spans="1:80" x14ac:dyDescent="0.25">
      <c r="A163" s="1">
        <v>40343</v>
      </c>
      <c r="B163" s="1">
        <v>40119</v>
      </c>
      <c r="C163">
        <f>(A163-B163)/365</f>
        <v>0.61369863013698633</v>
      </c>
      <c r="D163">
        <v>100.59375</v>
      </c>
      <c r="E163">
        <v>100.5625</v>
      </c>
      <c r="F163">
        <v>100.5625</v>
      </c>
      <c r="G163">
        <v>100.640625</v>
      </c>
      <c r="H163">
        <v>100.625</v>
      </c>
      <c r="J163" s="1">
        <v>40364</v>
      </c>
      <c r="K163" s="1">
        <v>40140</v>
      </c>
      <c r="L163">
        <f t="shared" si="22"/>
        <v>0.61369863013698633</v>
      </c>
      <c r="M163">
        <v>100.359375</v>
      </c>
      <c r="N163">
        <v>100.328125</v>
      </c>
      <c r="O163">
        <v>100.390625</v>
      </c>
      <c r="P163">
        <v>100.390625</v>
      </c>
      <c r="Q163">
        <v>100.390625</v>
      </c>
      <c r="S163" s="1">
        <v>40350</v>
      </c>
      <c r="T163" s="1">
        <v>40126</v>
      </c>
      <c r="U163">
        <f t="shared" si="23"/>
        <v>0.61369863013698633</v>
      </c>
      <c r="V163">
        <v>101.09375</v>
      </c>
      <c r="W163">
        <v>101.0625</v>
      </c>
      <c r="X163">
        <v>101.015625</v>
      </c>
      <c r="Y163">
        <v>101.140625</v>
      </c>
      <c r="Z163">
        <v>101.125</v>
      </c>
      <c r="AB163" s="1">
        <v>40343</v>
      </c>
      <c r="AC163" s="1">
        <v>40119</v>
      </c>
      <c r="AD163">
        <f t="shared" si="20"/>
        <v>0.61369863013698633</v>
      </c>
      <c r="AE163">
        <v>102.171875</v>
      </c>
      <c r="AF163">
        <v>102.140625</v>
      </c>
      <c r="AG163">
        <v>101.890625</v>
      </c>
      <c r="AH163">
        <v>102.234375</v>
      </c>
      <c r="AI163">
        <v>102.203125</v>
      </c>
      <c r="AK163" s="1">
        <v>40365</v>
      </c>
      <c r="AL163" s="1">
        <v>40141</v>
      </c>
      <c r="AM163">
        <f t="shared" si="21"/>
        <v>0.61369863013698633</v>
      </c>
      <c r="AN163">
        <v>102.328125</v>
      </c>
      <c r="AO163">
        <v>102.296875</v>
      </c>
      <c r="AP163">
        <v>102.078125</v>
      </c>
      <c r="AQ163">
        <v>102.390625</v>
      </c>
      <c r="AR163">
        <v>102.359375</v>
      </c>
      <c r="AT163" s="1">
        <v>40343</v>
      </c>
      <c r="AU163" s="1">
        <v>40119</v>
      </c>
      <c r="AV163">
        <f t="shared" si="16"/>
        <v>0.61369863013698633</v>
      </c>
      <c r="AW163">
        <v>103.078125</v>
      </c>
      <c r="AX163">
        <v>103.046875</v>
      </c>
      <c r="AY163">
        <v>102.65625</v>
      </c>
      <c r="AZ163">
        <v>103.125</v>
      </c>
      <c r="BA163">
        <v>103.109375</v>
      </c>
      <c r="BC163" s="1">
        <v>40366</v>
      </c>
      <c r="BD163" s="1">
        <v>40142</v>
      </c>
      <c r="BE163">
        <f t="shared" si="17"/>
        <v>0.61369863013698633</v>
      </c>
      <c r="BF163">
        <v>102.421875</v>
      </c>
      <c r="BG163">
        <v>102.390625</v>
      </c>
      <c r="BH163">
        <v>102.40625</v>
      </c>
      <c r="BI163">
        <v>102.734375</v>
      </c>
      <c r="BJ163">
        <v>102.453125</v>
      </c>
      <c r="BL163" s="1">
        <v>40351</v>
      </c>
      <c r="BM163" s="1">
        <v>40127</v>
      </c>
      <c r="BN163">
        <f t="shared" si="18"/>
        <v>0.61369863013698633</v>
      </c>
      <c r="BO163">
        <v>101.859375</v>
      </c>
      <c r="BP163">
        <v>101.828125</v>
      </c>
      <c r="BQ163">
        <v>101.265625</v>
      </c>
      <c r="BR163">
        <v>101.96875</v>
      </c>
      <c r="BS163">
        <v>101.890625</v>
      </c>
      <c r="BU163" s="1">
        <v>40353</v>
      </c>
      <c r="BV163" s="1">
        <v>40129</v>
      </c>
      <c r="BW163">
        <f t="shared" si="19"/>
        <v>0.61369863013698633</v>
      </c>
      <c r="BX163">
        <v>104.53125</v>
      </c>
      <c r="BY163">
        <v>104.5</v>
      </c>
      <c r="BZ163">
        <v>104.484375</v>
      </c>
      <c r="CA163">
        <v>105.859375</v>
      </c>
      <c r="CB163">
        <v>104.5625</v>
      </c>
    </row>
    <row r="164" spans="1:80" x14ac:dyDescent="0.25">
      <c r="A164" s="1">
        <v>40344</v>
      </c>
      <c r="B164" s="1">
        <v>40119</v>
      </c>
      <c r="C164">
        <f>(A164-B164)/365</f>
        <v>0.61643835616438358</v>
      </c>
      <c r="D164">
        <v>100.578125</v>
      </c>
      <c r="E164">
        <v>100.546875</v>
      </c>
      <c r="F164">
        <v>100.578125</v>
      </c>
      <c r="G164">
        <v>100.640625</v>
      </c>
      <c r="H164">
        <v>100.609375</v>
      </c>
      <c r="J164" s="1">
        <v>40365</v>
      </c>
      <c r="K164" s="1">
        <v>40140</v>
      </c>
      <c r="L164">
        <f t="shared" si="22"/>
        <v>0.61643835616438358</v>
      </c>
      <c r="M164">
        <v>100.359375</v>
      </c>
      <c r="N164">
        <v>100.328125</v>
      </c>
      <c r="O164">
        <v>100.34375</v>
      </c>
      <c r="P164">
        <v>100.40625</v>
      </c>
      <c r="Q164">
        <v>100.390625</v>
      </c>
      <c r="S164" s="1">
        <v>40351</v>
      </c>
      <c r="T164" s="1">
        <v>40126</v>
      </c>
      <c r="U164">
        <f t="shared" si="23"/>
        <v>0.61643835616438358</v>
      </c>
      <c r="V164">
        <v>101.171875</v>
      </c>
      <c r="W164">
        <v>101.140625</v>
      </c>
      <c r="X164">
        <v>101.09375</v>
      </c>
      <c r="Y164">
        <v>101.234375</v>
      </c>
      <c r="Z164">
        <v>101.203125</v>
      </c>
      <c r="AB164" s="1">
        <v>40344</v>
      </c>
      <c r="AC164" s="1">
        <v>40119</v>
      </c>
      <c r="AD164">
        <f t="shared" si="20"/>
        <v>0.61643835616438358</v>
      </c>
      <c r="AE164">
        <v>101.96875</v>
      </c>
      <c r="AF164">
        <v>101.9375</v>
      </c>
      <c r="AG164">
        <v>101.921875</v>
      </c>
      <c r="AH164">
        <v>102.25</v>
      </c>
      <c r="AI164">
        <v>102</v>
      </c>
      <c r="AK164" s="1">
        <v>40366</v>
      </c>
      <c r="AL164" s="1">
        <v>40141</v>
      </c>
      <c r="AM164">
        <f t="shared" si="21"/>
        <v>0.61643835616438358</v>
      </c>
      <c r="AN164">
        <v>102.25</v>
      </c>
      <c r="AO164">
        <v>102.21875</v>
      </c>
      <c r="AP164">
        <v>102.25</v>
      </c>
      <c r="AQ164">
        <v>102.4375</v>
      </c>
      <c r="AR164">
        <v>102.28125</v>
      </c>
      <c r="AT164" s="1">
        <v>40344</v>
      </c>
      <c r="AU164" s="1">
        <v>40119</v>
      </c>
      <c r="AV164">
        <f t="shared" si="16"/>
        <v>0.61643835616438358</v>
      </c>
      <c r="AW164">
        <v>102.796875</v>
      </c>
      <c r="AX164">
        <v>102.765625</v>
      </c>
      <c r="AY164">
        <v>102.71875</v>
      </c>
      <c r="AZ164">
        <v>103.171875</v>
      </c>
      <c r="BA164">
        <v>102.828125</v>
      </c>
      <c r="BC164" s="1">
        <v>40367</v>
      </c>
      <c r="BD164" s="1">
        <v>40142</v>
      </c>
      <c r="BE164">
        <f t="shared" si="17"/>
        <v>0.61643835616438358</v>
      </c>
      <c r="BF164">
        <v>102.140625</v>
      </c>
      <c r="BG164">
        <v>102.109375</v>
      </c>
      <c r="BH164">
        <v>102.03125</v>
      </c>
      <c r="BI164">
        <v>102.359375</v>
      </c>
      <c r="BJ164">
        <v>102.171875</v>
      </c>
      <c r="BL164" s="1">
        <v>40352</v>
      </c>
      <c r="BM164" s="1">
        <v>40127</v>
      </c>
      <c r="BN164">
        <f t="shared" si="18"/>
        <v>0.61643835616438358</v>
      </c>
      <c r="BO164">
        <v>102.203125</v>
      </c>
      <c r="BP164">
        <v>102.171875</v>
      </c>
      <c r="BQ164">
        <v>101.796875</v>
      </c>
      <c r="BR164">
        <v>102.515625</v>
      </c>
      <c r="BS164">
        <v>102.234375</v>
      </c>
      <c r="BU164" s="1">
        <v>40354</v>
      </c>
      <c r="BV164" s="1">
        <v>40129</v>
      </c>
      <c r="BW164">
        <f t="shared" si="19"/>
        <v>0.61643835616438358</v>
      </c>
      <c r="BX164">
        <v>105.21875</v>
      </c>
      <c r="BY164">
        <v>105.1875</v>
      </c>
      <c r="BZ164">
        <v>104.15625</v>
      </c>
      <c r="CA164">
        <v>105.546875</v>
      </c>
      <c r="CB164">
        <v>105.25</v>
      </c>
    </row>
    <row r="165" spans="1:80" x14ac:dyDescent="0.25">
      <c r="A165" s="1">
        <v>40345</v>
      </c>
      <c r="B165" s="1">
        <v>40119</v>
      </c>
      <c r="C165">
        <f>(A165-B165)/365</f>
        <v>0.61917808219178083</v>
      </c>
      <c r="D165">
        <v>100.609375</v>
      </c>
      <c r="E165">
        <v>100.578125</v>
      </c>
      <c r="F165">
        <v>100.609375</v>
      </c>
      <c r="G165">
        <v>100.640625</v>
      </c>
      <c r="H165">
        <v>100.640625</v>
      </c>
      <c r="J165" s="1">
        <v>40366</v>
      </c>
      <c r="K165" s="1">
        <v>40140</v>
      </c>
      <c r="L165">
        <f t="shared" si="22"/>
        <v>0.61917808219178083</v>
      </c>
      <c r="M165">
        <v>100.34375</v>
      </c>
      <c r="N165">
        <v>100.3125</v>
      </c>
      <c r="O165">
        <v>100.375</v>
      </c>
      <c r="P165">
        <v>100.421875</v>
      </c>
      <c r="Q165">
        <v>100.375</v>
      </c>
      <c r="S165" s="1">
        <v>40352</v>
      </c>
      <c r="T165" s="1">
        <v>40126</v>
      </c>
      <c r="U165">
        <f t="shared" si="23"/>
        <v>0.61917808219178083</v>
      </c>
      <c r="V165">
        <v>101.265625</v>
      </c>
      <c r="W165">
        <v>101.234375</v>
      </c>
      <c r="X165">
        <v>101.21875</v>
      </c>
      <c r="Y165">
        <v>101.34375</v>
      </c>
      <c r="Z165">
        <v>101.296875</v>
      </c>
      <c r="AB165" s="1">
        <v>40345</v>
      </c>
      <c r="AC165" s="1">
        <v>40119</v>
      </c>
      <c r="AD165">
        <f t="shared" si="20"/>
        <v>0.61917808219178083</v>
      </c>
      <c r="AE165">
        <v>102.109375</v>
      </c>
      <c r="AF165">
        <v>102.078125</v>
      </c>
      <c r="AG165">
        <v>102.015625</v>
      </c>
      <c r="AH165">
        <v>102.28125</v>
      </c>
      <c r="AI165">
        <v>102.140625</v>
      </c>
      <c r="AK165" s="1">
        <v>40367</v>
      </c>
      <c r="AL165" s="1">
        <v>40141</v>
      </c>
      <c r="AM165">
        <f t="shared" si="21"/>
        <v>0.61917808219178083</v>
      </c>
      <c r="AN165">
        <v>102.140625</v>
      </c>
      <c r="AO165">
        <v>102.109375</v>
      </c>
      <c r="AP165">
        <v>102.03125</v>
      </c>
      <c r="AQ165">
        <v>102.28125</v>
      </c>
      <c r="AR165">
        <v>102.171875</v>
      </c>
      <c r="AT165" s="1">
        <v>40345</v>
      </c>
      <c r="AU165" s="1">
        <v>40119</v>
      </c>
      <c r="AV165">
        <f t="shared" si="16"/>
        <v>0.61917808219178083</v>
      </c>
      <c r="AW165">
        <v>103.03125</v>
      </c>
      <c r="AX165">
        <v>103</v>
      </c>
      <c r="AY165">
        <v>102.84375</v>
      </c>
      <c r="AZ165">
        <v>103.234375</v>
      </c>
      <c r="BA165">
        <v>103.0625</v>
      </c>
      <c r="BC165" s="1">
        <v>40368</v>
      </c>
      <c r="BD165" s="1">
        <v>40142</v>
      </c>
      <c r="BE165">
        <f t="shared" si="17"/>
        <v>0.61917808219178083</v>
      </c>
      <c r="BF165">
        <v>102.03125</v>
      </c>
      <c r="BG165">
        <v>102</v>
      </c>
      <c r="BH165">
        <v>102</v>
      </c>
      <c r="BI165">
        <v>102.25</v>
      </c>
      <c r="BJ165">
        <v>102.0625</v>
      </c>
      <c r="BL165" s="1">
        <v>40353</v>
      </c>
      <c r="BM165" s="1">
        <v>40127</v>
      </c>
      <c r="BN165">
        <f t="shared" si="18"/>
        <v>0.61917808219178083</v>
      </c>
      <c r="BO165">
        <v>102.0625</v>
      </c>
      <c r="BP165">
        <v>102.03125</v>
      </c>
      <c r="BQ165">
        <v>102.078125</v>
      </c>
      <c r="BR165">
        <v>102.671875</v>
      </c>
      <c r="BS165">
        <v>102.09375</v>
      </c>
      <c r="BU165" s="1">
        <v>40357</v>
      </c>
      <c r="BV165" s="1">
        <v>40129</v>
      </c>
      <c r="BW165">
        <f t="shared" si="19"/>
        <v>0.62465753424657533</v>
      </c>
      <c r="BX165">
        <v>106.328125</v>
      </c>
      <c r="BY165">
        <v>106.296875</v>
      </c>
      <c r="BZ165">
        <v>105.3125</v>
      </c>
      <c r="CA165">
        <v>106.359375</v>
      </c>
      <c r="CB165">
        <v>106.359375</v>
      </c>
    </row>
    <row r="166" spans="1:80" x14ac:dyDescent="0.25">
      <c r="A166" s="1">
        <v>40346</v>
      </c>
      <c r="B166" s="1">
        <v>40119</v>
      </c>
      <c r="C166">
        <f>(A166-B166)/365</f>
        <v>0.62191780821917808</v>
      </c>
      <c r="D166">
        <v>100.640625</v>
      </c>
      <c r="E166">
        <v>100.609375</v>
      </c>
      <c r="F166">
        <v>100.640625</v>
      </c>
      <c r="G166">
        <v>100.703125</v>
      </c>
      <c r="H166">
        <v>100.671875</v>
      </c>
      <c r="J166" s="1">
        <v>40367</v>
      </c>
      <c r="K166" s="1">
        <v>40140</v>
      </c>
      <c r="L166">
        <f t="shared" si="22"/>
        <v>0.62191780821917808</v>
      </c>
      <c r="M166">
        <v>100.34375</v>
      </c>
      <c r="N166">
        <v>100.3125</v>
      </c>
      <c r="O166">
        <v>100.359375</v>
      </c>
      <c r="P166">
        <v>100.40625</v>
      </c>
      <c r="Q166">
        <v>100.375</v>
      </c>
      <c r="S166" s="1">
        <v>40353</v>
      </c>
      <c r="T166" s="1">
        <v>40126</v>
      </c>
      <c r="U166">
        <f t="shared" si="23"/>
        <v>0.62191780821917808</v>
      </c>
      <c r="V166">
        <v>101.25</v>
      </c>
      <c r="W166">
        <v>101.21875</v>
      </c>
      <c r="X166">
        <v>101.25</v>
      </c>
      <c r="Y166">
        <v>101.40625</v>
      </c>
      <c r="Z166">
        <v>101.28125</v>
      </c>
      <c r="AB166" s="1">
        <v>40346</v>
      </c>
      <c r="AC166" s="1">
        <v>40119</v>
      </c>
      <c r="AD166">
        <f t="shared" si="20"/>
        <v>0.62191780821917808</v>
      </c>
      <c r="AE166">
        <v>102.359375</v>
      </c>
      <c r="AF166">
        <v>102.328125</v>
      </c>
      <c r="AG166">
        <v>102.140625</v>
      </c>
      <c r="AH166">
        <v>102.453125</v>
      </c>
      <c r="AI166">
        <v>102.390625</v>
      </c>
      <c r="AK166" s="1">
        <v>40368</v>
      </c>
      <c r="AL166" s="1">
        <v>40141</v>
      </c>
      <c r="AM166">
        <f t="shared" si="21"/>
        <v>0.62191780821917808</v>
      </c>
      <c r="AN166">
        <v>102.046875</v>
      </c>
      <c r="AO166">
        <v>102.015625</v>
      </c>
      <c r="AP166">
        <v>102.03125</v>
      </c>
      <c r="AQ166">
        <v>102.1875</v>
      </c>
      <c r="AR166">
        <v>102.078125</v>
      </c>
      <c r="AT166" s="1">
        <v>40346</v>
      </c>
      <c r="AU166" s="1">
        <v>40119</v>
      </c>
      <c r="AV166">
        <f t="shared" si="16"/>
        <v>0.62191780821917808</v>
      </c>
      <c r="AW166">
        <v>103.390625</v>
      </c>
      <c r="AX166">
        <v>103.359375</v>
      </c>
      <c r="AY166">
        <v>103.078125</v>
      </c>
      <c r="AZ166">
        <v>103.546875</v>
      </c>
      <c r="BA166">
        <v>103.421875</v>
      </c>
      <c r="BC166" s="1">
        <v>40371</v>
      </c>
      <c r="BD166" s="1">
        <v>40142</v>
      </c>
      <c r="BE166">
        <f t="shared" si="17"/>
        <v>0.62739726027397258</v>
      </c>
      <c r="BF166">
        <v>102.03125</v>
      </c>
      <c r="BG166">
        <v>102</v>
      </c>
      <c r="BH166">
        <v>102.046875</v>
      </c>
      <c r="BI166">
        <v>102.34375</v>
      </c>
      <c r="BJ166">
        <v>102.0625</v>
      </c>
      <c r="BL166" s="1">
        <v>40354</v>
      </c>
      <c r="BM166" s="1">
        <v>40127</v>
      </c>
      <c r="BN166">
        <f t="shared" si="18"/>
        <v>0.62191780821917808</v>
      </c>
      <c r="BO166">
        <v>102.296875</v>
      </c>
      <c r="BP166">
        <v>102.265625</v>
      </c>
      <c r="BQ166">
        <v>101.875</v>
      </c>
      <c r="BR166">
        <v>102.5625</v>
      </c>
      <c r="BS166">
        <v>102.328125</v>
      </c>
      <c r="BU166" s="1">
        <v>40358</v>
      </c>
      <c r="BV166" s="1">
        <v>40129</v>
      </c>
      <c r="BW166">
        <f t="shared" si="19"/>
        <v>0.62739726027397258</v>
      </c>
      <c r="BX166">
        <v>107.515625</v>
      </c>
      <c r="BY166">
        <v>107.484375</v>
      </c>
      <c r="BZ166">
        <v>106.484375</v>
      </c>
      <c r="CA166">
        <v>107.59375</v>
      </c>
      <c r="CB166">
        <v>107.546875</v>
      </c>
    </row>
    <row r="167" spans="1:80" x14ac:dyDescent="0.25">
      <c r="A167" s="1">
        <v>40347</v>
      </c>
      <c r="B167" s="1">
        <v>40119</v>
      </c>
      <c r="C167">
        <f>(A167-B167)/365</f>
        <v>0.62465753424657533</v>
      </c>
      <c r="D167">
        <v>100.640625</v>
      </c>
      <c r="E167">
        <v>100.609375</v>
      </c>
      <c r="F167">
        <v>100.640625</v>
      </c>
      <c r="G167">
        <v>100.671875</v>
      </c>
      <c r="H167">
        <v>100.671875</v>
      </c>
      <c r="J167" s="1">
        <v>40368</v>
      </c>
      <c r="K167" s="1">
        <v>40140</v>
      </c>
      <c r="L167">
        <f t="shared" si="22"/>
        <v>0.62465753424657533</v>
      </c>
      <c r="M167">
        <v>100.328125</v>
      </c>
      <c r="N167">
        <v>100.296875</v>
      </c>
      <c r="O167">
        <v>100.34375</v>
      </c>
      <c r="P167">
        <v>100.390625</v>
      </c>
      <c r="Q167">
        <v>100.359375</v>
      </c>
      <c r="S167" s="1">
        <v>40354</v>
      </c>
      <c r="T167" s="1">
        <v>40126</v>
      </c>
      <c r="U167">
        <f t="shared" si="23"/>
        <v>0.62465753424657533</v>
      </c>
      <c r="V167">
        <v>101.34375</v>
      </c>
      <c r="W167">
        <v>101.3125</v>
      </c>
      <c r="X167">
        <v>101.265625</v>
      </c>
      <c r="Y167">
        <v>101.421875</v>
      </c>
      <c r="Z167">
        <v>101.375</v>
      </c>
      <c r="AB167" s="1">
        <v>40347</v>
      </c>
      <c r="AC167" s="1">
        <v>40119</v>
      </c>
      <c r="AD167">
        <f t="shared" si="20"/>
        <v>0.62465753424657533</v>
      </c>
      <c r="AE167">
        <v>102.234375</v>
      </c>
      <c r="AF167">
        <v>102.203125</v>
      </c>
      <c r="AG167">
        <v>102.21875</v>
      </c>
      <c r="AH167">
        <v>102.34375</v>
      </c>
      <c r="AI167">
        <v>102.265625</v>
      </c>
      <c r="AK167" s="1">
        <v>40371</v>
      </c>
      <c r="AL167" s="1">
        <v>40141</v>
      </c>
      <c r="AM167">
        <f t="shared" si="21"/>
        <v>0.63013698630136983</v>
      </c>
      <c r="AN167">
        <v>102.03125</v>
      </c>
      <c r="AO167">
        <v>102</v>
      </c>
      <c r="AP167">
        <v>102.046875</v>
      </c>
      <c r="AQ167">
        <v>102.25</v>
      </c>
      <c r="AR167">
        <v>102.0625</v>
      </c>
      <c r="AT167" s="1">
        <v>40347</v>
      </c>
      <c r="AU167" s="1">
        <v>40119</v>
      </c>
      <c r="AV167">
        <f t="shared" si="16"/>
        <v>0.62465753424657533</v>
      </c>
      <c r="AW167">
        <v>103.234375</v>
      </c>
      <c r="AX167">
        <v>103.203125</v>
      </c>
      <c r="AY167">
        <v>103.1875</v>
      </c>
      <c r="AZ167">
        <v>103.421875</v>
      </c>
      <c r="BA167">
        <v>103.265625</v>
      </c>
      <c r="BC167" s="1">
        <v>40372</v>
      </c>
      <c r="BD167" s="1">
        <v>40142</v>
      </c>
      <c r="BE167">
        <f t="shared" si="17"/>
        <v>0.63013698630136983</v>
      </c>
      <c r="BF167">
        <v>101.6875</v>
      </c>
      <c r="BG167">
        <v>101.65625</v>
      </c>
      <c r="BH167">
        <v>101.6875</v>
      </c>
      <c r="BI167">
        <v>102.046875</v>
      </c>
      <c r="BJ167">
        <v>101.71875</v>
      </c>
      <c r="BL167" s="1">
        <v>40357</v>
      </c>
      <c r="BM167" s="1">
        <v>40127</v>
      </c>
      <c r="BN167">
        <f t="shared" si="18"/>
        <v>0.63013698630136983</v>
      </c>
      <c r="BO167">
        <v>103.03125</v>
      </c>
      <c r="BP167">
        <v>103</v>
      </c>
      <c r="BQ167">
        <v>102.390625</v>
      </c>
      <c r="BR167">
        <v>103.125</v>
      </c>
      <c r="BS167">
        <v>103.0625</v>
      </c>
      <c r="BU167" s="1">
        <v>40359</v>
      </c>
      <c r="BV167" s="1">
        <v>40129</v>
      </c>
      <c r="BW167">
        <f t="shared" si="19"/>
        <v>0.63013698630136983</v>
      </c>
      <c r="BX167">
        <v>108.359375</v>
      </c>
      <c r="BY167">
        <v>108.328125</v>
      </c>
      <c r="BZ167">
        <v>107.234375</v>
      </c>
      <c r="CA167">
        <v>108.40625</v>
      </c>
      <c r="CB167">
        <v>108.390625</v>
      </c>
    </row>
    <row r="168" spans="1:80" x14ac:dyDescent="0.25">
      <c r="A168" s="1">
        <v>40350</v>
      </c>
      <c r="B168" s="1">
        <v>40119</v>
      </c>
      <c r="C168">
        <f>(A168-B168)/365</f>
        <v>0.63287671232876708</v>
      </c>
      <c r="D168">
        <v>100.640625</v>
      </c>
      <c r="E168">
        <v>100.609375</v>
      </c>
      <c r="F168">
        <v>100.625</v>
      </c>
      <c r="G168">
        <v>100.6875</v>
      </c>
      <c r="H168">
        <v>100.671875</v>
      </c>
      <c r="J168" s="1">
        <v>40371</v>
      </c>
      <c r="K168" s="1">
        <v>40140</v>
      </c>
      <c r="L168">
        <f t="shared" si="22"/>
        <v>0.63287671232876708</v>
      </c>
      <c r="M168">
        <v>100.3125</v>
      </c>
      <c r="N168">
        <v>100.28125</v>
      </c>
      <c r="O168">
        <v>100.34375</v>
      </c>
      <c r="P168">
        <v>100.390625</v>
      </c>
      <c r="Q168">
        <v>100.34375</v>
      </c>
      <c r="S168" s="1">
        <v>40357</v>
      </c>
      <c r="T168" s="1">
        <v>40126</v>
      </c>
      <c r="U168">
        <f t="shared" si="23"/>
        <v>0.63287671232876708</v>
      </c>
      <c r="V168">
        <v>101.421875</v>
      </c>
      <c r="W168">
        <v>101.390625</v>
      </c>
      <c r="X168">
        <v>101.375</v>
      </c>
      <c r="Y168">
        <v>101.5</v>
      </c>
      <c r="Z168">
        <v>101.453125</v>
      </c>
      <c r="AB168" s="1">
        <v>40350</v>
      </c>
      <c r="AC168" s="1">
        <v>40119</v>
      </c>
      <c r="AD168">
        <f t="shared" si="20"/>
        <v>0.63287671232876708</v>
      </c>
      <c r="AE168">
        <v>102.1875</v>
      </c>
      <c r="AF168">
        <v>102.15625</v>
      </c>
      <c r="AG168">
        <v>101.953125</v>
      </c>
      <c r="AH168">
        <v>102.25</v>
      </c>
      <c r="AI168">
        <v>102.21875</v>
      </c>
      <c r="AK168" s="1">
        <v>40372</v>
      </c>
      <c r="AL168" s="1">
        <v>40141</v>
      </c>
      <c r="AM168">
        <f t="shared" si="21"/>
        <v>0.63287671232876708</v>
      </c>
      <c r="AN168">
        <v>101.796875</v>
      </c>
      <c r="AO168">
        <v>101.765625</v>
      </c>
      <c r="AP168">
        <v>101.78125</v>
      </c>
      <c r="AQ168">
        <v>102.046875</v>
      </c>
      <c r="AR168">
        <v>101.828125</v>
      </c>
      <c r="AT168" s="1">
        <v>40350</v>
      </c>
      <c r="AU168" s="1">
        <v>40119</v>
      </c>
      <c r="AV168">
        <f t="shared" si="16"/>
        <v>0.63287671232876708</v>
      </c>
      <c r="AW168">
        <v>103.109375</v>
      </c>
      <c r="AX168">
        <v>103.078125</v>
      </c>
      <c r="AY168">
        <v>102.78125</v>
      </c>
      <c r="AZ168">
        <v>103.203125</v>
      </c>
      <c r="BA168">
        <v>103.140625</v>
      </c>
      <c r="BC168" s="1">
        <v>40373</v>
      </c>
      <c r="BD168" s="1">
        <v>40142</v>
      </c>
      <c r="BE168">
        <f t="shared" si="17"/>
        <v>0.63287671232876708</v>
      </c>
      <c r="BF168">
        <v>102.21875</v>
      </c>
      <c r="BG168">
        <v>102.1875</v>
      </c>
      <c r="BH168">
        <v>101.828125</v>
      </c>
      <c r="BI168">
        <v>102.28125</v>
      </c>
      <c r="BJ168">
        <v>102.25</v>
      </c>
      <c r="BL168" s="1">
        <v>40358</v>
      </c>
      <c r="BM168" s="1">
        <v>40127</v>
      </c>
      <c r="BN168">
        <f t="shared" si="18"/>
        <v>0.63287671232876708</v>
      </c>
      <c r="BO168">
        <v>103.609375</v>
      </c>
      <c r="BP168">
        <v>103.578125</v>
      </c>
      <c r="BQ168">
        <v>103.25</v>
      </c>
      <c r="BR168">
        <v>103.640625</v>
      </c>
      <c r="BS168">
        <v>103.640625</v>
      </c>
      <c r="BU168" s="1">
        <v>40360</v>
      </c>
      <c r="BV168" s="1">
        <v>40129</v>
      </c>
      <c r="BW168">
        <f t="shared" si="19"/>
        <v>0.63287671232876708</v>
      </c>
      <c r="BX168">
        <v>108.25</v>
      </c>
      <c r="BY168">
        <v>108.21875</v>
      </c>
      <c r="BZ168">
        <v>108.203125</v>
      </c>
      <c r="CA168">
        <v>109.5625</v>
      </c>
      <c r="CB168">
        <v>108.28125</v>
      </c>
    </row>
    <row r="169" spans="1:80" x14ac:dyDescent="0.25">
      <c r="A169" s="1">
        <v>40351</v>
      </c>
      <c r="B169" s="1">
        <v>40119</v>
      </c>
      <c r="C169">
        <f>(A169-B169)/365</f>
        <v>0.63561643835616444</v>
      </c>
      <c r="D169">
        <v>100.6875</v>
      </c>
      <c r="E169">
        <v>100.65625</v>
      </c>
      <c r="F169">
        <v>100.65625</v>
      </c>
      <c r="G169">
        <v>100.734375</v>
      </c>
      <c r="H169">
        <v>100.71875</v>
      </c>
      <c r="J169" s="1">
        <v>40372</v>
      </c>
      <c r="K169" s="1">
        <v>40140</v>
      </c>
      <c r="L169">
        <f t="shared" si="22"/>
        <v>0.63561643835616444</v>
      </c>
      <c r="M169">
        <v>100.3125</v>
      </c>
      <c r="N169">
        <v>100.28125</v>
      </c>
      <c r="O169">
        <v>100.328125</v>
      </c>
      <c r="P169">
        <v>100.359375</v>
      </c>
      <c r="Q169">
        <v>100.34375</v>
      </c>
      <c r="S169" s="1">
        <v>40358</v>
      </c>
      <c r="T169" s="1">
        <v>40126</v>
      </c>
      <c r="U169">
        <f t="shared" si="23"/>
        <v>0.63561643835616444</v>
      </c>
      <c r="V169">
        <v>101.515625</v>
      </c>
      <c r="W169">
        <v>101.484375</v>
      </c>
      <c r="X169">
        <v>101.453125</v>
      </c>
      <c r="Y169">
        <v>101.546875</v>
      </c>
      <c r="Z169">
        <v>101.546875</v>
      </c>
      <c r="AB169" s="1">
        <v>40351</v>
      </c>
      <c r="AC169" s="1">
        <v>40119</v>
      </c>
      <c r="AD169">
        <f t="shared" si="20"/>
        <v>0.63561643835616444</v>
      </c>
      <c r="AE169">
        <v>102.453125</v>
      </c>
      <c r="AF169">
        <v>102.421875</v>
      </c>
      <c r="AG169">
        <v>102.234375</v>
      </c>
      <c r="AH169">
        <v>102.53125</v>
      </c>
      <c r="AI169">
        <v>102.484375</v>
      </c>
      <c r="AK169" s="1">
        <v>40373</v>
      </c>
      <c r="AL169" s="1">
        <v>40141</v>
      </c>
      <c r="AM169">
        <f t="shared" si="21"/>
        <v>0.63561643835616444</v>
      </c>
      <c r="AN169">
        <v>102.21875</v>
      </c>
      <c r="AO169">
        <v>102.1875</v>
      </c>
      <c r="AP169">
        <v>101.890625</v>
      </c>
      <c r="AQ169">
        <v>102.265625</v>
      </c>
      <c r="AR169">
        <v>102.25</v>
      </c>
      <c r="AT169" s="1">
        <v>40351</v>
      </c>
      <c r="AU169" s="1">
        <v>40119</v>
      </c>
      <c r="AV169">
        <f t="shared" si="16"/>
        <v>0.63561643835616444</v>
      </c>
      <c r="AW169">
        <v>103.578125</v>
      </c>
      <c r="AX169">
        <v>103.546875</v>
      </c>
      <c r="AY169">
        <v>103.203125</v>
      </c>
      <c r="AZ169">
        <v>103.6875</v>
      </c>
      <c r="BA169">
        <v>103.609375</v>
      </c>
      <c r="BC169" s="1">
        <v>40374</v>
      </c>
      <c r="BD169" s="1">
        <v>40142</v>
      </c>
      <c r="BE169">
        <f t="shared" si="17"/>
        <v>0.63561643835616444</v>
      </c>
      <c r="BF169">
        <v>102.5625</v>
      </c>
      <c r="BG169">
        <v>102.53125</v>
      </c>
      <c r="BH169">
        <v>102.078125</v>
      </c>
      <c r="BI169">
        <v>102.75</v>
      </c>
      <c r="BJ169">
        <v>102.59375</v>
      </c>
      <c r="BL169" s="1">
        <v>40359</v>
      </c>
      <c r="BM169" s="1">
        <v>40127</v>
      </c>
      <c r="BN169">
        <f t="shared" si="18"/>
        <v>0.63561643835616444</v>
      </c>
      <c r="BO169">
        <v>103.75</v>
      </c>
      <c r="BP169">
        <v>103.71875</v>
      </c>
      <c r="BQ169">
        <v>103.328125</v>
      </c>
      <c r="BR169">
        <v>103.78125</v>
      </c>
      <c r="BS169">
        <v>103.78125</v>
      </c>
      <c r="BU169" s="1">
        <v>40361</v>
      </c>
      <c r="BV169" s="1">
        <v>40129</v>
      </c>
      <c r="BW169">
        <f t="shared" si="19"/>
        <v>0.63561643835616444</v>
      </c>
      <c r="BX169">
        <v>107.359375</v>
      </c>
      <c r="BY169">
        <v>107.328125</v>
      </c>
      <c r="BZ169">
        <v>107.328125</v>
      </c>
      <c r="CA169">
        <v>108.828125</v>
      </c>
      <c r="CB169">
        <v>107.390625</v>
      </c>
    </row>
    <row r="170" spans="1:80" x14ac:dyDescent="0.25">
      <c r="A170" s="1">
        <v>40352</v>
      </c>
      <c r="B170" s="1">
        <v>40119</v>
      </c>
      <c r="C170">
        <f>(A170-B170)/365</f>
        <v>0.63835616438356169</v>
      </c>
      <c r="D170">
        <v>100.703125</v>
      </c>
      <c r="E170">
        <v>100.671875</v>
      </c>
      <c r="F170">
        <v>100.703125</v>
      </c>
      <c r="G170">
        <v>100.765625</v>
      </c>
      <c r="H170">
        <v>100.734375</v>
      </c>
      <c r="J170" s="1">
        <v>40373</v>
      </c>
      <c r="K170" s="1">
        <v>40140</v>
      </c>
      <c r="L170">
        <f t="shared" si="22"/>
        <v>0.63835616438356169</v>
      </c>
      <c r="M170">
        <v>100.390625</v>
      </c>
      <c r="N170">
        <v>100.359375</v>
      </c>
      <c r="O170">
        <v>100.375</v>
      </c>
      <c r="P170">
        <v>100.4375</v>
      </c>
      <c r="Q170">
        <v>100.421875</v>
      </c>
      <c r="S170" s="1">
        <v>40359</v>
      </c>
      <c r="T170" s="1">
        <v>40126</v>
      </c>
      <c r="U170">
        <f t="shared" si="23"/>
        <v>0.63835616438356169</v>
      </c>
      <c r="V170">
        <v>101.484375</v>
      </c>
      <c r="W170">
        <v>101.453125</v>
      </c>
      <c r="X170">
        <v>101.40625</v>
      </c>
      <c r="Y170">
        <v>101.53125</v>
      </c>
      <c r="Z170">
        <v>101.515625</v>
      </c>
      <c r="AB170" s="1">
        <v>40352</v>
      </c>
      <c r="AC170" s="1">
        <v>40119</v>
      </c>
      <c r="AD170">
        <f t="shared" si="20"/>
        <v>0.63835616438356169</v>
      </c>
      <c r="AE170">
        <v>102.640625</v>
      </c>
      <c r="AF170">
        <v>102.609375</v>
      </c>
      <c r="AG170">
        <v>102.453125</v>
      </c>
      <c r="AH170">
        <v>102.75</v>
      </c>
      <c r="AI170">
        <v>102.671875</v>
      </c>
      <c r="AK170" s="1">
        <v>40374</v>
      </c>
      <c r="AL170" s="1">
        <v>40141</v>
      </c>
      <c r="AM170">
        <f t="shared" si="21"/>
        <v>0.63835616438356169</v>
      </c>
      <c r="AN170">
        <v>102.40625</v>
      </c>
      <c r="AO170">
        <v>102.375</v>
      </c>
      <c r="AP170">
        <v>102.125</v>
      </c>
      <c r="AQ170">
        <v>102.578125</v>
      </c>
      <c r="AR170">
        <v>102.4375</v>
      </c>
      <c r="AT170" s="1">
        <v>40352</v>
      </c>
      <c r="AU170" s="1">
        <v>40119</v>
      </c>
      <c r="AV170">
        <f t="shared" si="16"/>
        <v>0.63835616438356169</v>
      </c>
      <c r="AW170">
        <v>103.859375</v>
      </c>
      <c r="AX170">
        <v>103.828125</v>
      </c>
      <c r="AY170">
        <v>103.546875</v>
      </c>
      <c r="AZ170">
        <v>104.046875</v>
      </c>
      <c r="BA170">
        <v>103.890625</v>
      </c>
      <c r="BC170" s="1">
        <v>40375</v>
      </c>
      <c r="BD170" s="1">
        <v>40142</v>
      </c>
      <c r="BE170">
        <f t="shared" si="17"/>
        <v>0.63835616438356169</v>
      </c>
      <c r="BF170">
        <v>103.109375</v>
      </c>
      <c r="BG170">
        <v>103.078125</v>
      </c>
      <c r="BH170">
        <v>102.53125</v>
      </c>
      <c r="BI170">
        <v>103.203125</v>
      </c>
      <c r="BJ170">
        <v>103.140625</v>
      </c>
      <c r="BL170" s="1">
        <v>40360</v>
      </c>
      <c r="BM170" s="1">
        <v>40127</v>
      </c>
      <c r="BN170">
        <f t="shared" si="18"/>
        <v>0.63835616438356169</v>
      </c>
      <c r="BO170">
        <v>103.625</v>
      </c>
      <c r="BP170">
        <v>103.59375</v>
      </c>
      <c r="BQ170">
        <v>103.609375</v>
      </c>
      <c r="BR170">
        <v>104.203125</v>
      </c>
      <c r="BS170">
        <v>103.65625</v>
      </c>
      <c r="BU170" s="1">
        <v>40364</v>
      </c>
      <c r="BV170" s="1">
        <v>40129</v>
      </c>
      <c r="BW170">
        <f t="shared" si="19"/>
        <v>0.64383561643835618</v>
      </c>
      <c r="BX170">
        <v>107.375</v>
      </c>
      <c r="BY170">
        <v>107.34375</v>
      </c>
      <c r="BZ170">
        <v>107.40625</v>
      </c>
      <c r="CA170">
        <v>107.40625</v>
      </c>
      <c r="CB170">
        <v>107.40625</v>
      </c>
    </row>
    <row r="171" spans="1:80" x14ac:dyDescent="0.25">
      <c r="A171" s="1">
        <v>40353</v>
      </c>
      <c r="B171" s="1">
        <v>40119</v>
      </c>
      <c r="C171">
        <f>(A171-B171)/365</f>
        <v>0.64109589041095894</v>
      </c>
      <c r="D171">
        <v>100.671875</v>
      </c>
      <c r="E171">
        <v>100.640625</v>
      </c>
      <c r="F171">
        <v>100.6875</v>
      </c>
      <c r="G171">
        <v>100.78125</v>
      </c>
      <c r="H171">
        <v>100.703125</v>
      </c>
      <c r="J171" s="1">
        <v>40374</v>
      </c>
      <c r="K171" s="1">
        <v>40140</v>
      </c>
      <c r="L171">
        <f t="shared" si="22"/>
        <v>0.64109589041095894</v>
      </c>
      <c r="M171">
        <v>100.375</v>
      </c>
      <c r="N171">
        <v>100.34375</v>
      </c>
      <c r="O171">
        <v>100.40625</v>
      </c>
      <c r="P171">
        <v>100.453125</v>
      </c>
      <c r="Q171">
        <v>100.40625</v>
      </c>
      <c r="S171" s="1">
        <v>40360</v>
      </c>
      <c r="T171" s="1">
        <v>40126</v>
      </c>
      <c r="U171">
        <f t="shared" si="23"/>
        <v>0.64109589041095894</v>
      </c>
      <c r="V171">
        <v>101.40625</v>
      </c>
      <c r="W171">
        <v>101.375</v>
      </c>
      <c r="X171">
        <v>101.40625</v>
      </c>
      <c r="Y171">
        <v>101.546875</v>
      </c>
      <c r="Z171">
        <v>101.4375</v>
      </c>
      <c r="AB171" s="1">
        <v>40353</v>
      </c>
      <c r="AC171" s="1">
        <v>40119</v>
      </c>
      <c r="AD171">
        <f t="shared" si="20"/>
        <v>0.64109589041095894</v>
      </c>
      <c r="AE171">
        <v>102.65625</v>
      </c>
      <c r="AF171">
        <v>102.625</v>
      </c>
      <c r="AG171">
        <v>102.65625</v>
      </c>
      <c r="AH171">
        <v>102.921875</v>
      </c>
      <c r="AI171">
        <v>102.6875</v>
      </c>
      <c r="AK171" s="1">
        <v>40375</v>
      </c>
      <c r="AL171" s="1">
        <v>40141</v>
      </c>
      <c r="AM171">
        <f t="shared" si="21"/>
        <v>0.64109589041095894</v>
      </c>
      <c r="AN171">
        <v>102.78125</v>
      </c>
      <c r="AO171">
        <v>102.75</v>
      </c>
      <c r="AP171">
        <v>102.40625</v>
      </c>
      <c r="AQ171">
        <v>102.8125</v>
      </c>
      <c r="AR171">
        <v>102.8125</v>
      </c>
      <c r="AT171" s="1">
        <v>40353</v>
      </c>
      <c r="AU171" s="1">
        <v>40119</v>
      </c>
      <c r="AV171">
        <f t="shared" si="16"/>
        <v>0.64109589041095894</v>
      </c>
      <c r="AW171">
        <v>103.796875</v>
      </c>
      <c r="AX171">
        <v>103.765625</v>
      </c>
      <c r="AY171">
        <v>103.78125</v>
      </c>
      <c r="AZ171">
        <v>104.1875</v>
      </c>
      <c r="BA171">
        <v>103.828125</v>
      </c>
      <c r="BC171" s="1">
        <v>40378</v>
      </c>
      <c r="BD171" s="1">
        <v>40142</v>
      </c>
      <c r="BE171">
        <f t="shared" si="17"/>
        <v>0.64657534246575343</v>
      </c>
      <c r="BF171">
        <v>102.9375</v>
      </c>
      <c r="BG171">
        <v>102.90625</v>
      </c>
      <c r="BH171">
        <v>102.859375</v>
      </c>
      <c r="BI171">
        <v>103.140625</v>
      </c>
      <c r="BJ171">
        <v>102.96875</v>
      </c>
      <c r="BL171" s="1">
        <v>40361</v>
      </c>
      <c r="BM171" s="1">
        <v>40127</v>
      </c>
      <c r="BN171">
        <f t="shared" si="18"/>
        <v>0.64109589041095894</v>
      </c>
      <c r="BO171">
        <v>103.375</v>
      </c>
      <c r="BP171">
        <v>103.34375</v>
      </c>
      <c r="BQ171">
        <v>103.3125</v>
      </c>
      <c r="BR171">
        <v>103.96875</v>
      </c>
      <c r="BS171">
        <v>103.40625</v>
      </c>
      <c r="BU171" s="1">
        <v>40365</v>
      </c>
      <c r="BV171" s="1">
        <v>40129</v>
      </c>
      <c r="BW171">
        <f t="shared" si="19"/>
        <v>0.64657534246575343</v>
      </c>
      <c r="BX171">
        <v>108.328125</v>
      </c>
      <c r="BY171">
        <v>108.296875</v>
      </c>
      <c r="BZ171">
        <v>107.453125</v>
      </c>
      <c r="CA171">
        <v>108.5</v>
      </c>
      <c r="CB171">
        <v>108.359375</v>
      </c>
    </row>
    <row r="172" spans="1:80" x14ac:dyDescent="0.25">
      <c r="A172" s="1">
        <v>40354</v>
      </c>
      <c r="B172" s="1">
        <v>40119</v>
      </c>
      <c r="C172">
        <f>(A172-B172)/365</f>
        <v>0.64383561643835618</v>
      </c>
      <c r="D172">
        <v>100.703125</v>
      </c>
      <c r="E172">
        <v>100.671875</v>
      </c>
      <c r="F172">
        <v>100.6875</v>
      </c>
      <c r="G172">
        <v>100.75</v>
      </c>
      <c r="H172">
        <v>100.734375</v>
      </c>
      <c r="J172" s="1">
        <v>40375</v>
      </c>
      <c r="K172" s="1">
        <v>40140</v>
      </c>
      <c r="L172">
        <f t="shared" si="22"/>
        <v>0.64383561643835618</v>
      </c>
      <c r="M172">
        <v>100.40625</v>
      </c>
      <c r="N172">
        <v>100.375</v>
      </c>
      <c r="O172">
        <v>100.390625</v>
      </c>
      <c r="P172">
        <v>100.453125</v>
      </c>
      <c r="Q172">
        <v>100.4375</v>
      </c>
      <c r="S172" s="1">
        <v>40361</v>
      </c>
      <c r="T172" s="1">
        <v>40126</v>
      </c>
      <c r="U172">
        <f t="shared" si="23"/>
        <v>0.64383561643835618</v>
      </c>
      <c r="V172">
        <v>101.359375</v>
      </c>
      <c r="W172">
        <v>101.328125</v>
      </c>
      <c r="X172">
        <v>101.34375</v>
      </c>
      <c r="Y172">
        <v>101.46875</v>
      </c>
      <c r="Z172">
        <v>101.390625</v>
      </c>
      <c r="AB172" s="1">
        <v>40354</v>
      </c>
      <c r="AC172" s="1">
        <v>40119</v>
      </c>
      <c r="AD172">
        <f t="shared" si="20"/>
        <v>0.64383561643835618</v>
      </c>
      <c r="AE172">
        <v>102.84375</v>
      </c>
      <c r="AF172">
        <v>102.8125</v>
      </c>
      <c r="AG172">
        <v>102.640625</v>
      </c>
      <c r="AH172">
        <v>102.984375</v>
      </c>
      <c r="AI172">
        <v>102.875</v>
      </c>
      <c r="AK172" s="1">
        <v>40378</v>
      </c>
      <c r="AL172" s="1">
        <v>40141</v>
      </c>
      <c r="AM172">
        <f t="shared" si="21"/>
        <v>0.64931506849315068</v>
      </c>
      <c r="AN172">
        <v>102.65625</v>
      </c>
      <c r="AO172">
        <v>102.625</v>
      </c>
      <c r="AP172">
        <v>102.609375</v>
      </c>
      <c r="AQ172">
        <v>102.796875</v>
      </c>
      <c r="AR172">
        <v>102.6875</v>
      </c>
      <c r="AT172" s="1">
        <v>40354</v>
      </c>
      <c r="AU172" s="1">
        <v>40119</v>
      </c>
      <c r="AV172">
        <f t="shared" si="16"/>
        <v>0.64383561643835618</v>
      </c>
      <c r="AW172">
        <v>104.015625</v>
      </c>
      <c r="AX172">
        <v>103.984375</v>
      </c>
      <c r="AY172">
        <v>103.75</v>
      </c>
      <c r="AZ172">
        <v>104.265625</v>
      </c>
      <c r="BA172">
        <v>104.046875</v>
      </c>
      <c r="BC172" s="1">
        <v>40379</v>
      </c>
      <c r="BD172" s="1">
        <v>40142</v>
      </c>
      <c r="BE172">
        <f t="shared" si="17"/>
        <v>0.64931506849315068</v>
      </c>
      <c r="BF172">
        <v>102.953125</v>
      </c>
      <c r="BG172">
        <v>102.921875</v>
      </c>
      <c r="BH172">
        <v>102.9375</v>
      </c>
      <c r="BI172">
        <v>103.328125</v>
      </c>
      <c r="BJ172">
        <v>102.984375</v>
      </c>
      <c r="BL172" s="1">
        <v>40364</v>
      </c>
      <c r="BM172" s="1">
        <v>40127</v>
      </c>
      <c r="BN172">
        <f t="shared" si="18"/>
        <v>0.64931506849315068</v>
      </c>
      <c r="BO172">
        <v>103.375</v>
      </c>
      <c r="BP172">
        <v>103.34375</v>
      </c>
      <c r="BQ172">
        <v>103.40625</v>
      </c>
      <c r="BR172">
        <v>103.40625</v>
      </c>
      <c r="BS172">
        <v>103.40625</v>
      </c>
      <c r="BU172" s="1">
        <v>40366</v>
      </c>
      <c r="BV172" s="1">
        <v>40129</v>
      </c>
      <c r="BW172">
        <f t="shared" si="19"/>
        <v>0.64931506849315068</v>
      </c>
      <c r="BX172">
        <v>107.078125</v>
      </c>
      <c r="BY172">
        <v>107.046875</v>
      </c>
      <c r="BZ172">
        <v>106.921875</v>
      </c>
      <c r="CA172">
        <v>108.375</v>
      </c>
      <c r="CB172">
        <v>107.109375</v>
      </c>
    </row>
    <row r="173" spans="1:80" x14ac:dyDescent="0.25">
      <c r="A173" s="1">
        <v>40357</v>
      </c>
      <c r="B173" s="1">
        <v>40119</v>
      </c>
      <c r="C173">
        <f>(A173-B173)/365</f>
        <v>0.65205479452054793</v>
      </c>
      <c r="D173">
        <v>100.71875</v>
      </c>
      <c r="E173">
        <v>100.6875</v>
      </c>
      <c r="F173">
        <v>100.71875</v>
      </c>
      <c r="G173">
        <v>100.765625</v>
      </c>
      <c r="H173">
        <v>100.75</v>
      </c>
      <c r="J173" s="1">
        <v>40378</v>
      </c>
      <c r="K173" s="1">
        <v>40140</v>
      </c>
      <c r="L173">
        <f t="shared" si="22"/>
        <v>0.65205479452054793</v>
      </c>
      <c r="M173">
        <v>100.40625</v>
      </c>
      <c r="N173">
        <v>100.375</v>
      </c>
      <c r="O173">
        <v>100.421875</v>
      </c>
      <c r="P173">
        <v>100.453125</v>
      </c>
      <c r="Q173">
        <v>100.4375</v>
      </c>
      <c r="S173" s="1">
        <v>40364</v>
      </c>
      <c r="T173" s="1">
        <v>40126</v>
      </c>
      <c r="U173">
        <f t="shared" si="23"/>
        <v>0.65205479452054793</v>
      </c>
      <c r="V173">
        <v>101.359375</v>
      </c>
      <c r="W173">
        <v>101.328125</v>
      </c>
      <c r="X173">
        <v>101.390625</v>
      </c>
      <c r="Y173">
        <v>101.390625</v>
      </c>
      <c r="Z173">
        <v>101.390625</v>
      </c>
      <c r="AB173" s="1">
        <v>40357</v>
      </c>
      <c r="AC173" s="1">
        <v>40119</v>
      </c>
      <c r="AD173">
        <f t="shared" si="20"/>
        <v>0.65205479452054793</v>
      </c>
      <c r="AE173">
        <v>103.109375</v>
      </c>
      <c r="AF173">
        <v>103.078125</v>
      </c>
      <c r="AG173">
        <v>102.875</v>
      </c>
      <c r="AH173">
        <v>103.1875</v>
      </c>
      <c r="AI173">
        <v>103.140625</v>
      </c>
      <c r="AK173" s="1">
        <v>40379</v>
      </c>
      <c r="AL173" s="1">
        <v>40141</v>
      </c>
      <c r="AM173">
        <f t="shared" si="21"/>
        <v>0.65205479452054793</v>
      </c>
      <c r="AN173">
        <v>102.71875</v>
      </c>
      <c r="AO173">
        <v>102.6875</v>
      </c>
      <c r="AP173">
        <v>102.71875</v>
      </c>
      <c r="AQ173">
        <v>102.9375</v>
      </c>
      <c r="AR173">
        <v>102.75</v>
      </c>
      <c r="AT173" s="1">
        <v>40357</v>
      </c>
      <c r="AU173" s="1">
        <v>40119</v>
      </c>
      <c r="AV173">
        <f t="shared" si="16"/>
        <v>0.65205479452054793</v>
      </c>
      <c r="AW173">
        <v>104.59375</v>
      </c>
      <c r="AX173">
        <v>104.5625</v>
      </c>
      <c r="AY173">
        <v>104.109375</v>
      </c>
      <c r="AZ173">
        <v>104.65625</v>
      </c>
      <c r="BA173">
        <v>104.625</v>
      </c>
      <c r="BC173" s="1">
        <v>40380</v>
      </c>
      <c r="BD173" s="1">
        <v>40142</v>
      </c>
      <c r="BE173">
        <f t="shared" si="17"/>
        <v>0.65205479452054793</v>
      </c>
      <c r="BF173">
        <v>103.3125</v>
      </c>
      <c r="BG173">
        <v>103.28125</v>
      </c>
      <c r="BH173">
        <v>102.90625</v>
      </c>
      <c r="BI173">
        <v>103.484375</v>
      </c>
      <c r="BJ173">
        <v>103.34375</v>
      </c>
      <c r="BL173" s="1">
        <v>40365</v>
      </c>
      <c r="BM173" s="1">
        <v>40127</v>
      </c>
      <c r="BN173">
        <f t="shared" si="18"/>
        <v>0.65205479452054793</v>
      </c>
      <c r="BO173">
        <v>103.734375</v>
      </c>
      <c r="BP173">
        <v>103.703125</v>
      </c>
      <c r="BQ173">
        <v>103.28125</v>
      </c>
      <c r="BR173">
        <v>103.84375</v>
      </c>
      <c r="BS173">
        <v>103.765625</v>
      </c>
      <c r="BU173" s="1">
        <v>40367</v>
      </c>
      <c r="BV173" s="1">
        <v>40129</v>
      </c>
      <c r="BW173">
        <f t="shared" si="19"/>
        <v>0.65205479452054793</v>
      </c>
      <c r="BX173">
        <v>106.09375</v>
      </c>
      <c r="BY173">
        <v>106.0625</v>
      </c>
      <c r="BZ173">
        <v>106.0625</v>
      </c>
      <c r="CA173">
        <v>106.78125</v>
      </c>
      <c r="CB173">
        <v>106.125</v>
      </c>
    </row>
    <row r="174" spans="1:80" x14ac:dyDescent="0.25">
      <c r="A174" s="1">
        <v>40358</v>
      </c>
      <c r="B174" s="1">
        <v>40119</v>
      </c>
      <c r="C174">
        <f>(A174-B174)/365</f>
        <v>0.65479452054794518</v>
      </c>
      <c r="D174">
        <v>100.734375</v>
      </c>
      <c r="E174">
        <v>100.703125</v>
      </c>
      <c r="F174">
        <v>100.75</v>
      </c>
      <c r="G174">
        <v>100.796875</v>
      </c>
      <c r="H174">
        <v>100.765625</v>
      </c>
      <c r="J174" s="1">
        <v>40379</v>
      </c>
      <c r="K174" s="1">
        <v>40140</v>
      </c>
      <c r="L174">
        <f t="shared" si="22"/>
        <v>0.65479452054794518</v>
      </c>
      <c r="M174">
        <v>100.421875</v>
      </c>
      <c r="N174">
        <v>100.390625</v>
      </c>
      <c r="O174">
        <v>100.4375</v>
      </c>
      <c r="P174">
        <v>100.46875</v>
      </c>
      <c r="Q174">
        <v>100.453125</v>
      </c>
      <c r="S174" s="1">
        <v>40365</v>
      </c>
      <c r="T174" s="1">
        <v>40126</v>
      </c>
      <c r="U174">
        <f t="shared" si="23"/>
        <v>0.65479452054794518</v>
      </c>
      <c r="V174">
        <v>101.4375</v>
      </c>
      <c r="W174">
        <v>101.40625</v>
      </c>
      <c r="X174">
        <v>101.359375</v>
      </c>
      <c r="Y174">
        <v>101.484375</v>
      </c>
      <c r="Z174">
        <v>101.46875</v>
      </c>
      <c r="AB174" s="1">
        <v>40358</v>
      </c>
      <c r="AC174" s="1">
        <v>40119</v>
      </c>
      <c r="AD174">
        <f t="shared" si="20"/>
        <v>0.65479452054794518</v>
      </c>
      <c r="AE174">
        <v>103.328125</v>
      </c>
      <c r="AF174">
        <v>103.296875</v>
      </c>
      <c r="AG174">
        <v>103.1875</v>
      </c>
      <c r="AH174">
        <v>103.40625</v>
      </c>
      <c r="AI174">
        <v>103.359375</v>
      </c>
      <c r="AK174" s="1">
        <v>40380</v>
      </c>
      <c r="AL174" s="1">
        <v>40141</v>
      </c>
      <c r="AM174">
        <f t="shared" si="21"/>
        <v>0.65479452054794518</v>
      </c>
      <c r="AN174">
        <v>102.90625</v>
      </c>
      <c r="AO174">
        <v>102.875</v>
      </c>
      <c r="AP174">
        <v>102.703125</v>
      </c>
      <c r="AQ174">
        <v>103.015625</v>
      </c>
      <c r="AR174">
        <v>102.9375</v>
      </c>
      <c r="AT174" s="1">
        <v>40358</v>
      </c>
      <c r="AU174" s="1">
        <v>40119</v>
      </c>
      <c r="AV174">
        <f t="shared" si="16"/>
        <v>0.65479452054794518</v>
      </c>
      <c r="AW174">
        <v>104.953125</v>
      </c>
      <c r="AX174">
        <v>104.921875</v>
      </c>
      <c r="AY174">
        <v>104.6875</v>
      </c>
      <c r="AZ174">
        <v>105</v>
      </c>
      <c r="BA174">
        <v>104.984375</v>
      </c>
      <c r="BC174" s="1">
        <v>40381</v>
      </c>
      <c r="BD174" s="1">
        <v>40142</v>
      </c>
      <c r="BE174">
        <f t="shared" si="17"/>
        <v>0.65479452054794518</v>
      </c>
      <c r="BF174">
        <v>103.046875</v>
      </c>
      <c r="BG174">
        <v>103.015625</v>
      </c>
      <c r="BH174">
        <v>102.9375</v>
      </c>
      <c r="BI174">
        <v>103.171875</v>
      </c>
      <c r="BJ174">
        <v>103.078125</v>
      </c>
      <c r="BL174" s="1">
        <v>40366</v>
      </c>
      <c r="BM174" s="1">
        <v>40127</v>
      </c>
      <c r="BN174">
        <f t="shared" si="18"/>
        <v>0.65479452054794518</v>
      </c>
      <c r="BO174">
        <v>103.328125</v>
      </c>
      <c r="BP174">
        <v>103.296875</v>
      </c>
      <c r="BQ174">
        <v>103.28125</v>
      </c>
      <c r="BR174">
        <v>103.828125</v>
      </c>
      <c r="BS174">
        <v>103.359375</v>
      </c>
      <c r="BU174" s="1">
        <v>40368</v>
      </c>
      <c r="BV174" s="1">
        <v>40129</v>
      </c>
      <c r="BW174">
        <f t="shared" si="19"/>
        <v>0.65479452054794518</v>
      </c>
      <c r="BX174">
        <v>105.6875</v>
      </c>
      <c r="BY174">
        <v>105.65625</v>
      </c>
      <c r="BZ174">
        <v>105.5625</v>
      </c>
      <c r="CA174">
        <v>106.375</v>
      </c>
      <c r="CB174">
        <v>105.71875</v>
      </c>
    </row>
    <row r="175" spans="1:80" x14ac:dyDescent="0.25">
      <c r="A175" s="1">
        <v>40359</v>
      </c>
      <c r="B175" s="1">
        <v>40119</v>
      </c>
      <c r="C175">
        <f>(A175-B175)/365</f>
        <v>0.65753424657534243</v>
      </c>
      <c r="D175">
        <v>100.734375</v>
      </c>
      <c r="E175">
        <v>100.703125</v>
      </c>
      <c r="F175">
        <v>100.703125</v>
      </c>
      <c r="G175">
        <v>100.765625</v>
      </c>
      <c r="H175">
        <v>100.765625</v>
      </c>
      <c r="J175" s="1">
        <v>40380</v>
      </c>
      <c r="K175" s="1">
        <v>40140</v>
      </c>
      <c r="L175">
        <f t="shared" si="22"/>
        <v>0.65753424657534243</v>
      </c>
      <c r="M175">
        <v>100.453125</v>
      </c>
      <c r="N175">
        <v>100.421875</v>
      </c>
      <c r="O175">
        <v>100.453125</v>
      </c>
      <c r="P175">
        <v>100.5</v>
      </c>
      <c r="Q175">
        <v>100.484375</v>
      </c>
      <c r="S175" s="1">
        <v>40366</v>
      </c>
      <c r="T175" s="1">
        <v>40126</v>
      </c>
      <c r="U175">
        <f t="shared" si="23"/>
        <v>0.65753424657534243</v>
      </c>
      <c r="V175">
        <v>101.390625</v>
      </c>
      <c r="W175">
        <v>101.359375</v>
      </c>
      <c r="X175">
        <v>101.40625</v>
      </c>
      <c r="Y175">
        <v>101.5</v>
      </c>
      <c r="Z175">
        <v>101.421875</v>
      </c>
      <c r="AB175" s="1">
        <v>40359</v>
      </c>
      <c r="AC175" s="1">
        <v>40119</v>
      </c>
      <c r="AD175">
        <f t="shared" si="20"/>
        <v>0.65753424657534243</v>
      </c>
      <c r="AE175">
        <v>103.265625</v>
      </c>
      <c r="AF175">
        <v>103.234375</v>
      </c>
      <c r="AG175">
        <v>103.078125</v>
      </c>
      <c r="AH175">
        <v>103.34375</v>
      </c>
      <c r="AI175">
        <v>103.296875</v>
      </c>
      <c r="AK175" s="1">
        <v>40381</v>
      </c>
      <c r="AL175" s="1">
        <v>40141</v>
      </c>
      <c r="AM175">
        <f t="shared" si="21"/>
        <v>0.65753424657534243</v>
      </c>
      <c r="AN175">
        <v>102.78125</v>
      </c>
      <c r="AO175">
        <v>102.75</v>
      </c>
      <c r="AP175">
        <v>102.671875</v>
      </c>
      <c r="AQ175">
        <v>102.875</v>
      </c>
      <c r="AR175">
        <v>102.8125</v>
      </c>
      <c r="AT175" s="1">
        <v>40359</v>
      </c>
      <c r="AU175" s="1">
        <v>40119</v>
      </c>
      <c r="AV175">
        <f t="shared" si="16"/>
        <v>0.65753424657534243</v>
      </c>
      <c r="AW175">
        <v>105.015625</v>
      </c>
      <c r="AX175">
        <v>104.984375</v>
      </c>
      <c r="AY175">
        <v>104.703125</v>
      </c>
      <c r="AZ175">
        <v>105.0625</v>
      </c>
      <c r="BA175">
        <v>105.046875</v>
      </c>
      <c r="BC175" s="1">
        <v>40382</v>
      </c>
      <c r="BD175" s="1">
        <v>40142</v>
      </c>
      <c r="BE175">
        <f t="shared" si="17"/>
        <v>0.65753424657534243</v>
      </c>
      <c r="BF175">
        <v>102.65625</v>
      </c>
      <c r="BG175">
        <v>102.625</v>
      </c>
      <c r="BH175">
        <v>102.671875</v>
      </c>
      <c r="BI175">
        <v>103.140625</v>
      </c>
      <c r="BJ175">
        <v>102.6875</v>
      </c>
      <c r="BL175" s="1">
        <v>40367</v>
      </c>
      <c r="BM175" s="1">
        <v>40127</v>
      </c>
      <c r="BN175">
        <f t="shared" si="18"/>
        <v>0.65753424657534243</v>
      </c>
      <c r="BO175">
        <v>102.921875</v>
      </c>
      <c r="BP175">
        <v>102.890625</v>
      </c>
      <c r="BQ175">
        <v>102.828125</v>
      </c>
      <c r="BR175">
        <v>103.171875</v>
      </c>
      <c r="BS175">
        <v>102.953125</v>
      </c>
      <c r="BU175" s="1">
        <v>40371</v>
      </c>
      <c r="BV175" s="1">
        <v>40129</v>
      </c>
      <c r="BW175">
        <f t="shared" si="19"/>
        <v>0.66301369863013704</v>
      </c>
      <c r="BX175">
        <v>105.296875</v>
      </c>
      <c r="BY175">
        <v>105.265625</v>
      </c>
      <c r="BZ175">
        <v>105.3125</v>
      </c>
      <c r="CA175">
        <v>106.3125</v>
      </c>
      <c r="CB175">
        <v>105.328125</v>
      </c>
    </row>
    <row r="176" spans="1:80" x14ac:dyDescent="0.25">
      <c r="A176" s="1">
        <v>40360</v>
      </c>
      <c r="B176" s="1">
        <v>40119</v>
      </c>
      <c r="C176">
        <f>(A176-B176)/365</f>
        <v>0.66027397260273968</v>
      </c>
      <c r="D176">
        <v>100.671875</v>
      </c>
      <c r="E176">
        <v>100.640625</v>
      </c>
      <c r="F176">
        <v>100.703125</v>
      </c>
      <c r="G176">
        <v>100.765625</v>
      </c>
      <c r="H176">
        <v>100.703125</v>
      </c>
      <c r="J176" s="1">
        <v>40381</v>
      </c>
      <c r="K176" s="1">
        <v>40140</v>
      </c>
      <c r="L176">
        <f t="shared" si="22"/>
        <v>0.66027397260273968</v>
      </c>
      <c r="M176">
        <v>100.453125</v>
      </c>
      <c r="N176">
        <v>100.421875</v>
      </c>
      <c r="O176">
        <v>100.453125</v>
      </c>
      <c r="P176">
        <v>100.5</v>
      </c>
      <c r="Q176">
        <v>100.484375</v>
      </c>
      <c r="S176" s="1">
        <v>40367</v>
      </c>
      <c r="T176" s="1">
        <v>40126</v>
      </c>
      <c r="U176">
        <f t="shared" si="23"/>
        <v>0.66027397260273968</v>
      </c>
      <c r="V176">
        <v>101.359375</v>
      </c>
      <c r="W176">
        <v>101.328125</v>
      </c>
      <c r="X176">
        <v>101.34375</v>
      </c>
      <c r="Y176">
        <v>101.4375</v>
      </c>
      <c r="Z176">
        <v>101.390625</v>
      </c>
      <c r="AB176" s="1">
        <v>40360</v>
      </c>
      <c r="AC176" s="1">
        <v>40119</v>
      </c>
      <c r="AD176">
        <f t="shared" si="20"/>
        <v>0.66027397260273968</v>
      </c>
      <c r="AE176">
        <v>103.125</v>
      </c>
      <c r="AF176">
        <v>103.09375</v>
      </c>
      <c r="AG176">
        <v>103.125</v>
      </c>
      <c r="AH176">
        <v>103.421875</v>
      </c>
      <c r="AI176">
        <v>103.15625</v>
      </c>
      <c r="AK176" s="1">
        <v>40382</v>
      </c>
      <c r="AL176" s="1">
        <v>40141</v>
      </c>
      <c r="AM176">
        <f t="shared" si="21"/>
        <v>0.66027397260273968</v>
      </c>
      <c r="AN176">
        <v>102.53125</v>
      </c>
      <c r="AO176">
        <v>102.5</v>
      </c>
      <c r="AP176">
        <v>102.5625</v>
      </c>
      <c r="AQ176">
        <v>102.875</v>
      </c>
      <c r="AR176">
        <v>102.5625</v>
      </c>
      <c r="AT176" s="1">
        <v>40360</v>
      </c>
      <c r="AU176" s="1">
        <v>40119</v>
      </c>
      <c r="AV176">
        <f t="shared" si="16"/>
        <v>0.66027397260273968</v>
      </c>
      <c r="AW176">
        <v>104.875</v>
      </c>
      <c r="AX176">
        <v>104.84375</v>
      </c>
      <c r="AY176">
        <v>104.828125</v>
      </c>
      <c r="AZ176">
        <v>105.328125</v>
      </c>
      <c r="BA176">
        <v>104.90625</v>
      </c>
      <c r="BC176" s="1">
        <v>40385</v>
      </c>
      <c r="BD176" s="1">
        <v>40142</v>
      </c>
      <c r="BE176">
        <f t="shared" si="17"/>
        <v>0.66575342465753429</v>
      </c>
      <c r="BF176">
        <v>102.671875</v>
      </c>
      <c r="BG176">
        <v>102.640625</v>
      </c>
      <c r="BH176">
        <v>102.46875</v>
      </c>
      <c r="BI176">
        <v>102.75</v>
      </c>
      <c r="BJ176">
        <v>102.703125</v>
      </c>
      <c r="BL176" s="1">
        <v>40368</v>
      </c>
      <c r="BM176" s="1">
        <v>40127</v>
      </c>
      <c r="BN176">
        <f t="shared" si="18"/>
        <v>0.66027397260273968</v>
      </c>
      <c r="BO176">
        <v>102.75</v>
      </c>
      <c r="BP176">
        <v>102.71875</v>
      </c>
      <c r="BQ176">
        <v>102.703125</v>
      </c>
      <c r="BR176">
        <v>103.046875</v>
      </c>
      <c r="BS176">
        <v>102.78125</v>
      </c>
      <c r="BU176" s="1">
        <v>40372</v>
      </c>
      <c r="BV176" s="1">
        <v>40129</v>
      </c>
      <c r="BW176">
        <f t="shared" si="19"/>
        <v>0.66575342465753429</v>
      </c>
      <c r="BX176">
        <v>104.40625</v>
      </c>
      <c r="BY176">
        <v>104.375</v>
      </c>
      <c r="BZ176">
        <v>104.375</v>
      </c>
      <c r="CA176">
        <v>105.3125</v>
      </c>
      <c r="CB176">
        <v>104.4375</v>
      </c>
    </row>
    <row r="177" spans="1:80" x14ac:dyDescent="0.25">
      <c r="A177" s="1">
        <v>40361</v>
      </c>
      <c r="B177" s="1">
        <v>40119</v>
      </c>
      <c r="C177">
        <f>(A177-B177)/365</f>
        <v>0.66301369863013704</v>
      </c>
      <c r="D177">
        <v>100.6875</v>
      </c>
      <c r="E177">
        <v>100.65625</v>
      </c>
      <c r="F177">
        <v>100.65625</v>
      </c>
      <c r="G177">
        <v>100.734375</v>
      </c>
      <c r="H177">
        <v>100.71875</v>
      </c>
      <c r="J177" s="1">
        <v>40382</v>
      </c>
      <c r="K177" s="1">
        <v>40140</v>
      </c>
      <c r="L177">
        <f t="shared" si="22"/>
        <v>0.66301369863013704</v>
      </c>
      <c r="M177">
        <v>100.421875</v>
      </c>
      <c r="N177">
        <v>100.390625</v>
      </c>
      <c r="O177">
        <v>100.453125</v>
      </c>
      <c r="P177">
        <v>100.5</v>
      </c>
      <c r="Q177">
        <v>100.453125</v>
      </c>
      <c r="S177" s="1">
        <v>40368</v>
      </c>
      <c r="T177" s="1">
        <v>40126</v>
      </c>
      <c r="U177">
        <f t="shared" si="23"/>
        <v>0.66301369863013704</v>
      </c>
      <c r="V177">
        <v>101.328125</v>
      </c>
      <c r="W177">
        <v>101.296875</v>
      </c>
      <c r="X177">
        <v>101.328125</v>
      </c>
      <c r="Y177">
        <v>101.40625</v>
      </c>
      <c r="Z177">
        <v>101.359375</v>
      </c>
      <c r="AB177" s="1">
        <v>40361</v>
      </c>
      <c r="AC177" s="1">
        <v>40119</v>
      </c>
      <c r="AD177">
        <f t="shared" si="20"/>
        <v>0.66301369863013704</v>
      </c>
      <c r="AE177">
        <v>103.09375</v>
      </c>
      <c r="AF177">
        <v>103.0625</v>
      </c>
      <c r="AG177">
        <v>103</v>
      </c>
      <c r="AH177">
        <v>103.265625</v>
      </c>
      <c r="AI177">
        <v>103.125</v>
      </c>
      <c r="AK177" s="1">
        <v>40385</v>
      </c>
      <c r="AL177" s="1">
        <v>40141</v>
      </c>
      <c r="AM177">
        <f t="shared" si="21"/>
        <v>0.66849315068493154</v>
      </c>
      <c r="AN177">
        <v>102.578125</v>
      </c>
      <c r="AO177">
        <v>102.546875</v>
      </c>
      <c r="AP177">
        <v>102.40625</v>
      </c>
      <c r="AQ177">
        <v>102.609375</v>
      </c>
      <c r="AR177">
        <v>102.609375</v>
      </c>
      <c r="AT177" s="1">
        <v>40361</v>
      </c>
      <c r="AU177" s="1">
        <v>40119</v>
      </c>
      <c r="AV177">
        <f t="shared" si="16"/>
        <v>0.66301369863013704</v>
      </c>
      <c r="AW177">
        <v>104.6875</v>
      </c>
      <c r="AX177">
        <v>104.65625</v>
      </c>
      <c r="AY177">
        <v>104.625</v>
      </c>
      <c r="AZ177">
        <v>105.046875</v>
      </c>
      <c r="BA177">
        <v>104.71875</v>
      </c>
      <c r="BC177" s="1">
        <v>40386</v>
      </c>
      <c r="BD177" s="1">
        <v>40142</v>
      </c>
      <c r="BE177">
        <f t="shared" si="17"/>
        <v>0.66849315068493154</v>
      </c>
      <c r="BF177">
        <v>102.359375</v>
      </c>
      <c r="BG177">
        <v>102.328125</v>
      </c>
      <c r="BH177">
        <v>102.328125</v>
      </c>
      <c r="BI177">
        <v>102.546875</v>
      </c>
      <c r="BJ177">
        <v>102.390625</v>
      </c>
      <c r="BL177" s="1">
        <v>40371</v>
      </c>
      <c r="BM177" s="1">
        <v>40127</v>
      </c>
      <c r="BN177">
        <f t="shared" si="18"/>
        <v>0.66849315068493154</v>
      </c>
      <c r="BO177">
        <v>102.71875</v>
      </c>
      <c r="BP177">
        <v>102.6875</v>
      </c>
      <c r="BQ177">
        <v>102.71875</v>
      </c>
      <c r="BR177">
        <v>103.171875</v>
      </c>
      <c r="BS177">
        <v>102.75</v>
      </c>
      <c r="BU177" s="1">
        <v>40373</v>
      </c>
      <c r="BV177" s="1">
        <v>40129</v>
      </c>
      <c r="BW177">
        <f t="shared" si="19"/>
        <v>0.66849315068493154</v>
      </c>
      <c r="BX177">
        <v>105.78125</v>
      </c>
      <c r="BY177">
        <v>105.75</v>
      </c>
      <c r="BZ177">
        <v>104.515625</v>
      </c>
      <c r="CA177">
        <v>105.921875</v>
      </c>
      <c r="CB177">
        <v>105.8125</v>
      </c>
    </row>
    <row r="178" spans="1:80" x14ac:dyDescent="0.25">
      <c r="A178" s="1">
        <v>40364</v>
      </c>
      <c r="B178" s="1">
        <v>40119</v>
      </c>
      <c r="C178">
        <f>(A178-B178)/365</f>
        <v>0.67123287671232879</v>
      </c>
      <c r="D178">
        <v>100.6875</v>
      </c>
      <c r="E178">
        <v>100.65625</v>
      </c>
      <c r="F178">
        <v>100.71875</v>
      </c>
      <c r="G178">
        <v>100.71875</v>
      </c>
      <c r="H178">
        <v>100.71875</v>
      </c>
      <c r="J178" s="1">
        <v>40385</v>
      </c>
      <c r="K178" s="1">
        <v>40140</v>
      </c>
      <c r="L178">
        <f t="shared" si="22"/>
        <v>0.67123287671232879</v>
      </c>
      <c r="M178">
        <v>100.421875</v>
      </c>
      <c r="N178">
        <v>100.390625</v>
      </c>
      <c r="O178">
        <v>100.40625</v>
      </c>
      <c r="P178">
        <v>100.453125</v>
      </c>
      <c r="Q178">
        <v>100.453125</v>
      </c>
      <c r="S178" s="1">
        <v>40371</v>
      </c>
      <c r="T178" s="1">
        <v>40126</v>
      </c>
      <c r="U178">
        <f t="shared" si="23"/>
        <v>0.67123287671232879</v>
      </c>
      <c r="V178">
        <v>101.296875</v>
      </c>
      <c r="W178">
        <v>101.265625</v>
      </c>
      <c r="X178">
        <v>101.3125</v>
      </c>
      <c r="Y178">
        <v>101.390625</v>
      </c>
      <c r="Z178">
        <v>101.328125</v>
      </c>
      <c r="AB178" s="1">
        <v>40364</v>
      </c>
      <c r="AC178" s="1">
        <v>40119</v>
      </c>
      <c r="AD178">
        <f t="shared" si="20"/>
        <v>0.67123287671232879</v>
      </c>
      <c r="AE178">
        <v>103.078125</v>
      </c>
      <c r="AF178">
        <v>103.046875</v>
      </c>
      <c r="AG178">
        <v>103.109375</v>
      </c>
      <c r="AH178">
        <v>103.109375</v>
      </c>
      <c r="AI178">
        <v>103.109375</v>
      </c>
      <c r="AK178" s="1">
        <v>40386</v>
      </c>
      <c r="AL178" s="1">
        <v>40141</v>
      </c>
      <c r="AM178">
        <f t="shared" si="21"/>
        <v>0.67123287671232879</v>
      </c>
      <c r="AN178">
        <v>102.296875</v>
      </c>
      <c r="AO178">
        <v>102.265625</v>
      </c>
      <c r="AP178">
        <v>102.3125</v>
      </c>
      <c r="AQ178">
        <v>102.46875</v>
      </c>
      <c r="AR178">
        <v>102.328125</v>
      </c>
      <c r="AT178" s="1">
        <v>40364</v>
      </c>
      <c r="AU178" s="1">
        <v>40119</v>
      </c>
      <c r="AV178">
        <f t="shared" si="16"/>
        <v>0.67123287671232879</v>
      </c>
      <c r="AW178">
        <v>104.71875</v>
      </c>
      <c r="AX178">
        <v>104.6875</v>
      </c>
      <c r="AY178">
        <v>104.75</v>
      </c>
      <c r="AZ178">
        <v>104.75</v>
      </c>
      <c r="BA178">
        <v>104.75</v>
      </c>
      <c r="BC178" s="1">
        <v>40387</v>
      </c>
      <c r="BD178" s="1">
        <v>40142</v>
      </c>
      <c r="BE178">
        <f t="shared" si="17"/>
        <v>0.67123287671232879</v>
      </c>
      <c r="BF178">
        <v>102.859375</v>
      </c>
      <c r="BG178">
        <v>102.828125</v>
      </c>
      <c r="BH178">
        <v>102.359375</v>
      </c>
      <c r="BI178">
        <v>102.90625</v>
      </c>
      <c r="BJ178">
        <v>102.890625</v>
      </c>
      <c r="BL178" s="1">
        <v>40372</v>
      </c>
      <c r="BM178" s="1">
        <v>40127</v>
      </c>
      <c r="BN178">
        <f t="shared" si="18"/>
        <v>0.67123287671232879</v>
      </c>
      <c r="BO178">
        <v>102.25</v>
      </c>
      <c r="BP178">
        <v>102.21875</v>
      </c>
      <c r="BQ178">
        <v>102.25</v>
      </c>
      <c r="BR178">
        <v>102.71875</v>
      </c>
      <c r="BS178">
        <v>102.28125</v>
      </c>
      <c r="BU178" s="1">
        <v>40374</v>
      </c>
      <c r="BV178" s="1">
        <v>40129</v>
      </c>
      <c r="BW178">
        <f t="shared" si="19"/>
        <v>0.67123287671232879</v>
      </c>
      <c r="BX178">
        <v>106.546875</v>
      </c>
      <c r="BY178">
        <v>106.515625</v>
      </c>
      <c r="BZ178">
        <v>105.53125</v>
      </c>
      <c r="CA178">
        <v>107.140625</v>
      </c>
      <c r="CB178">
        <v>106.578125</v>
      </c>
    </row>
    <row r="179" spans="1:80" x14ac:dyDescent="0.25">
      <c r="A179" s="1">
        <v>40365</v>
      </c>
      <c r="B179" s="1">
        <v>40119</v>
      </c>
      <c r="C179">
        <f>(A179-B179)/365</f>
        <v>0.67397260273972603</v>
      </c>
      <c r="D179">
        <v>100.703125</v>
      </c>
      <c r="E179">
        <v>100.671875</v>
      </c>
      <c r="F179">
        <v>100.6875</v>
      </c>
      <c r="G179">
        <v>100.734375</v>
      </c>
      <c r="H179">
        <v>100.734375</v>
      </c>
      <c r="J179" s="1">
        <v>40386</v>
      </c>
      <c r="K179" s="1">
        <v>40140</v>
      </c>
      <c r="L179">
        <f t="shared" si="22"/>
        <v>0.67397260273972603</v>
      </c>
      <c r="M179">
        <v>100.375</v>
      </c>
      <c r="N179">
        <v>100.34375</v>
      </c>
      <c r="O179">
        <v>100.390625</v>
      </c>
      <c r="P179">
        <v>100.421875</v>
      </c>
      <c r="Q179">
        <v>100.40625</v>
      </c>
      <c r="S179" s="1">
        <v>40372</v>
      </c>
      <c r="T179" s="1">
        <v>40126</v>
      </c>
      <c r="U179">
        <f t="shared" si="23"/>
        <v>0.67397260273972603</v>
      </c>
      <c r="V179">
        <v>101.234375</v>
      </c>
      <c r="W179">
        <v>101.203125</v>
      </c>
      <c r="X179">
        <v>101.21875</v>
      </c>
      <c r="Y179">
        <v>101.3125</v>
      </c>
      <c r="Z179">
        <v>101.265625</v>
      </c>
      <c r="AB179" s="1">
        <v>40365</v>
      </c>
      <c r="AC179" s="1">
        <v>40119</v>
      </c>
      <c r="AD179">
        <f t="shared" si="20"/>
        <v>0.67397260273972603</v>
      </c>
      <c r="AE179">
        <v>103.359375</v>
      </c>
      <c r="AF179">
        <v>103.328125</v>
      </c>
      <c r="AG179">
        <v>103.09375</v>
      </c>
      <c r="AH179">
        <v>103.421875</v>
      </c>
      <c r="AI179">
        <v>103.390625</v>
      </c>
      <c r="AK179" s="1">
        <v>40387</v>
      </c>
      <c r="AL179" s="1">
        <v>40141</v>
      </c>
      <c r="AM179">
        <f t="shared" si="21"/>
        <v>0.67397260273972603</v>
      </c>
      <c r="AN179">
        <v>102.703125</v>
      </c>
      <c r="AO179">
        <v>102.671875</v>
      </c>
      <c r="AP179">
        <v>102.359375</v>
      </c>
      <c r="AQ179">
        <v>102.75</v>
      </c>
      <c r="AR179">
        <v>102.734375</v>
      </c>
      <c r="AT179" s="1">
        <v>40365</v>
      </c>
      <c r="AU179" s="1">
        <v>40119</v>
      </c>
      <c r="AV179">
        <f t="shared" si="16"/>
        <v>0.67397260273972603</v>
      </c>
      <c r="AW179">
        <v>105.015625</v>
      </c>
      <c r="AX179">
        <v>104.984375</v>
      </c>
      <c r="AY179">
        <v>104.6875</v>
      </c>
      <c r="AZ179">
        <v>105.125</v>
      </c>
      <c r="BA179">
        <v>105.046875</v>
      </c>
      <c r="BC179" s="1">
        <v>40388</v>
      </c>
      <c r="BD179" s="1">
        <v>40142</v>
      </c>
      <c r="BE179">
        <f t="shared" si="17"/>
        <v>0.67397260273972603</v>
      </c>
      <c r="BF179">
        <v>103.125</v>
      </c>
      <c r="BG179">
        <v>103.09375</v>
      </c>
      <c r="BH179">
        <v>102.8125</v>
      </c>
      <c r="BI179">
        <v>103.328125</v>
      </c>
      <c r="BJ179">
        <v>103.15625</v>
      </c>
      <c r="BL179" s="1">
        <v>40373</v>
      </c>
      <c r="BM179" s="1">
        <v>40127</v>
      </c>
      <c r="BN179">
        <f t="shared" si="18"/>
        <v>0.67397260273972603</v>
      </c>
      <c r="BO179">
        <v>102.921875</v>
      </c>
      <c r="BP179">
        <v>102.890625</v>
      </c>
      <c r="BQ179">
        <v>102.375</v>
      </c>
      <c r="BR179">
        <v>103</v>
      </c>
      <c r="BS179">
        <v>102.953125</v>
      </c>
      <c r="BU179" s="1">
        <v>40375</v>
      </c>
      <c r="BV179" s="1">
        <v>40129</v>
      </c>
      <c r="BW179">
        <f t="shared" si="19"/>
        <v>0.67397260273972603</v>
      </c>
      <c r="BX179">
        <v>107.40625</v>
      </c>
      <c r="BY179">
        <v>107.375</v>
      </c>
      <c r="BZ179">
        <v>106.328125</v>
      </c>
      <c r="CA179">
        <v>107.6875</v>
      </c>
      <c r="CB179">
        <v>107.4375</v>
      </c>
    </row>
    <row r="180" spans="1:80" x14ac:dyDescent="0.25">
      <c r="A180" s="1">
        <v>40366</v>
      </c>
      <c r="B180" s="1">
        <v>40119</v>
      </c>
      <c r="C180">
        <f>(A180-B180)/365</f>
        <v>0.67671232876712328</v>
      </c>
      <c r="D180">
        <v>100.6875</v>
      </c>
      <c r="E180">
        <v>100.65625</v>
      </c>
      <c r="F180">
        <v>100.703125</v>
      </c>
      <c r="G180">
        <v>100.75</v>
      </c>
      <c r="H180">
        <v>100.71875</v>
      </c>
      <c r="J180" s="1">
        <v>40387</v>
      </c>
      <c r="K180" s="1">
        <v>40140</v>
      </c>
      <c r="L180">
        <f t="shared" si="22"/>
        <v>0.67671232876712328</v>
      </c>
      <c r="M180">
        <v>100.4375</v>
      </c>
      <c r="N180">
        <v>100.40625</v>
      </c>
      <c r="O180">
        <v>100.421875</v>
      </c>
      <c r="P180">
        <v>100.484375</v>
      </c>
      <c r="Q180">
        <v>100.46875</v>
      </c>
      <c r="S180" s="1">
        <v>40373</v>
      </c>
      <c r="T180" s="1">
        <v>40126</v>
      </c>
      <c r="U180">
        <f t="shared" si="23"/>
        <v>0.67671232876712328</v>
      </c>
      <c r="V180">
        <v>101.421875</v>
      </c>
      <c r="W180">
        <v>101.390625</v>
      </c>
      <c r="X180">
        <v>101.3125</v>
      </c>
      <c r="Y180">
        <v>101.46875</v>
      </c>
      <c r="Z180">
        <v>101.453125</v>
      </c>
      <c r="AB180" s="1">
        <v>40366</v>
      </c>
      <c r="AC180" s="1">
        <v>40119</v>
      </c>
      <c r="AD180">
        <f t="shared" si="20"/>
        <v>0.67671232876712328</v>
      </c>
      <c r="AE180">
        <v>103.296875</v>
      </c>
      <c r="AF180">
        <v>103.265625</v>
      </c>
      <c r="AG180">
        <v>103.296875</v>
      </c>
      <c r="AH180">
        <v>103.46875</v>
      </c>
      <c r="AI180">
        <v>103.328125</v>
      </c>
      <c r="AK180" s="1">
        <v>40388</v>
      </c>
      <c r="AL180" s="1">
        <v>40141</v>
      </c>
      <c r="AM180">
        <f t="shared" si="21"/>
        <v>0.67671232876712328</v>
      </c>
      <c r="AN180">
        <v>103</v>
      </c>
      <c r="AO180">
        <v>102.96875</v>
      </c>
      <c r="AP180">
        <v>102.734375</v>
      </c>
      <c r="AQ180">
        <v>103.0625</v>
      </c>
      <c r="AR180">
        <v>103.03125</v>
      </c>
      <c r="AT180" s="1">
        <v>40366</v>
      </c>
      <c r="AU180" s="1">
        <v>40119</v>
      </c>
      <c r="AV180">
        <f t="shared" si="16"/>
        <v>0.67671232876712328</v>
      </c>
      <c r="AW180">
        <v>104.8125</v>
      </c>
      <c r="AX180">
        <v>104.78125</v>
      </c>
      <c r="AY180">
        <v>104.8125</v>
      </c>
      <c r="AZ180">
        <v>105.125</v>
      </c>
      <c r="BA180">
        <v>104.84375</v>
      </c>
      <c r="BC180" s="1">
        <v>40389</v>
      </c>
      <c r="BD180" s="1">
        <v>40142</v>
      </c>
      <c r="BE180">
        <f t="shared" si="17"/>
        <v>0.67671232876712328</v>
      </c>
      <c r="BF180">
        <v>103.578125</v>
      </c>
      <c r="BG180">
        <v>103.546875</v>
      </c>
      <c r="BH180">
        <v>103.34375</v>
      </c>
      <c r="BI180">
        <v>103.640625</v>
      </c>
      <c r="BJ180">
        <v>103.609375</v>
      </c>
      <c r="BL180" s="1">
        <v>40374</v>
      </c>
      <c r="BM180" s="1">
        <v>40127</v>
      </c>
      <c r="BN180">
        <f t="shared" si="18"/>
        <v>0.67671232876712328</v>
      </c>
      <c r="BO180">
        <v>103.3125</v>
      </c>
      <c r="BP180">
        <v>103.28125</v>
      </c>
      <c r="BQ180">
        <v>102.703125</v>
      </c>
      <c r="BR180">
        <v>103.59375</v>
      </c>
      <c r="BS180">
        <v>103.34375</v>
      </c>
      <c r="BU180" s="1">
        <v>40378</v>
      </c>
      <c r="BV180" s="1">
        <v>40129</v>
      </c>
      <c r="BW180">
        <f t="shared" si="19"/>
        <v>0.68219178082191778</v>
      </c>
      <c r="BX180">
        <v>106.703125</v>
      </c>
      <c r="BY180">
        <v>106.671875</v>
      </c>
      <c r="BZ180">
        <v>106.359375</v>
      </c>
      <c r="CA180">
        <v>107.21875</v>
      </c>
      <c r="CB180">
        <v>106.734375</v>
      </c>
    </row>
    <row r="181" spans="1:80" x14ac:dyDescent="0.25">
      <c r="A181" s="1">
        <v>40367</v>
      </c>
      <c r="B181" s="1">
        <v>40119</v>
      </c>
      <c r="C181">
        <f>(A181-B181)/365</f>
        <v>0.67945205479452053</v>
      </c>
      <c r="D181">
        <v>100.6875</v>
      </c>
      <c r="E181">
        <v>100.65625</v>
      </c>
      <c r="F181">
        <v>100.703125</v>
      </c>
      <c r="G181">
        <v>100.734375</v>
      </c>
      <c r="H181">
        <v>100.71875</v>
      </c>
      <c r="J181" s="1">
        <v>40388</v>
      </c>
      <c r="K181" s="1">
        <v>40140</v>
      </c>
      <c r="L181">
        <f t="shared" si="22"/>
        <v>0.67945205479452053</v>
      </c>
      <c r="M181">
        <v>100.46875</v>
      </c>
      <c r="N181">
        <v>100.4375</v>
      </c>
      <c r="O181">
        <v>100.46875</v>
      </c>
      <c r="P181">
        <v>100.5</v>
      </c>
      <c r="Q181">
        <v>100.5</v>
      </c>
      <c r="S181" s="1">
        <v>40374</v>
      </c>
      <c r="T181" s="1">
        <v>40126</v>
      </c>
      <c r="U181">
        <f t="shared" si="23"/>
        <v>0.67945205479452053</v>
      </c>
      <c r="V181">
        <v>101.46875</v>
      </c>
      <c r="W181">
        <v>101.4375</v>
      </c>
      <c r="X181">
        <v>101.421875</v>
      </c>
      <c r="Y181">
        <v>101.578125</v>
      </c>
      <c r="Z181">
        <v>101.5</v>
      </c>
      <c r="AB181" s="1">
        <v>40367</v>
      </c>
      <c r="AC181" s="1">
        <v>40119</v>
      </c>
      <c r="AD181">
        <f t="shared" si="20"/>
        <v>0.67945205479452053</v>
      </c>
      <c r="AE181">
        <v>103.1875</v>
      </c>
      <c r="AF181">
        <v>103.15625</v>
      </c>
      <c r="AG181">
        <v>103.078125</v>
      </c>
      <c r="AH181">
        <v>103.34375</v>
      </c>
      <c r="AI181">
        <v>103.21875</v>
      </c>
      <c r="AK181" s="1">
        <v>40389</v>
      </c>
      <c r="AL181" s="1">
        <v>40141</v>
      </c>
      <c r="AM181">
        <f t="shared" si="21"/>
        <v>0.67945205479452053</v>
      </c>
      <c r="AN181">
        <v>103.265625</v>
      </c>
      <c r="AO181">
        <v>103.234375</v>
      </c>
      <c r="AP181">
        <v>103.125</v>
      </c>
      <c r="AQ181">
        <v>103.328125</v>
      </c>
      <c r="AR181">
        <v>103.296875</v>
      </c>
      <c r="AT181" s="1">
        <v>40367</v>
      </c>
      <c r="AU181" s="1">
        <v>40119</v>
      </c>
      <c r="AV181">
        <f t="shared" si="16"/>
        <v>0.67945205479452053</v>
      </c>
      <c r="AW181">
        <v>104.53125</v>
      </c>
      <c r="AX181">
        <v>104.5</v>
      </c>
      <c r="AY181">
        <v>104.421875</v>
      </c>
      <c r="AZ181">
        <v>104.75</v>
      </c>
      <c r="BA181">
        <v>104.5625</v>
      </c>
      <c r="BC181" s="1">
        <v>40392</v>
      </c>
      <c r="BD181" s="1">
        <v>40142</v>
      </c>
      <c r="BE181">
        <f t="shared" si="17"/>
        <v>0.68493150684931503</v>
      </c>
      <c r="BF181">
        <v>103.3125</v>
      </c>
      <c r="BG181">
        <v>103.28125</v>
      </c>
      <c r="BH181">
        <v>103.328125</v>
      </c>
      <c r="BI181">
        <v>103.578125</v>
      </c>
      <c r="BJ181">
        <v>103.34375</v>
      </c>
      <c r="BL181" s="1">
        <v>40375</v>
      </c>
      <c r="BM181" s="1">
        <v>40127</v>
      </c>
      <c r="BN181">
        <f t="shared" si="18"/>
        <v>0.67945205479452053</v>
      </c>
      <c r="BO181">
        <v>103.90625</v>
      </c>
      <c r="BP181">
        <v>103.875</v>
      </c>
      <c r="BQ181">
        <v>103.234375</v>
      </c>
      <c r="BR181">
        <v>104</v>
      </c>
      <c r="BS181">
        <v>103.9375</v>
      </c>
      <c r="BU181" s="1">
        <v>40379</v>
      </c>
      <c r="BV181" s="1">
        <v>40129</v>
      </c>
      <c r="BW181">
        <f t="shared" si="19"/>
        <v>0.68493150684931503</v>
      </c>
      <c r="BX181">
        <v>106.71875</v>
      </c>
      <c r="BY181">
        <v>106.6875</v>
      </c>
      <c r="BZ181">
        <v>106.546875</v>
      </c>
      <c r="CA181">
        <v>107.40625</v>
      </c>
      <c r="CB181">
        <v>106.75</v>
      </c>
    </row>
    <row r="182" spans="1:80" x14ac:dyDescent="0.25">
      <c r="A182" s="1">
        <v>40368</v>
      </c>
      <c r="B182" s="1">
        <v>40119</v>
      </c>
      <c r="C182">
        <f>(A182-B182)/365</f>
        <v>0.68219178082191778</v>
      </c>
      <c r="D182">
        <v>100.671875</v>
      </c>
      <c r="E182">
        <v>100.640625</v>
      </c>
      <c r="F182">
        <v>100.6875</v>
      </c>
      <c r="G182">
        <v>100.71875</v>
      </c>
      <c r="H182">
        <v>100.703125</v>
      </c>
      <c r="J182" s="1">
        <v>40389</v>
      </c>
      <c r="K182" s="1">
        <v>40140</v>
      </c>
      <c r="L182">
        <f t="shared" si="22"/>
        <v>0.68219178082191778</v>
      </c>
      <c r="M182">
        <v>100.484375</v>
      </c>
      <c r="N182">
        <v>100.453125</v>
      </c>
      <c r="O182">
        <v>100.5</v>
      </c>
      <c r="P182">
        <v>100.546875</v>
      </c>
      <c r="Q182">
        <v>100.515625</v>
      </c>
      <c r="S182" s="1">
        <v>40375</v>
      </c>
      <c r="T182" s="1">
        <v>40126</v>
      </c>
      <c r="U182">
        <f t="shared" si="23"/>
        <v>0.68219178082191778</v>
      </c>
      <c r="V182">
        <v>101.5625</v>
      </c>
      <c r="W182">
        <v>101.53125</v>
      </c>
      <c r="X182">
        <v>101.46875</v>
      </c>
      <c r="Y182">
        <v>101.625</v>
      </c>
      <c r="Z182">
        <v>101.59375</v>
      </c>
      <c r="AB182" s="1">
        <v>40368</v>
      </c>
      <c r="AC182" s="1">
        <v>40119</v>
      </c>
      <c r="AD182">
        <f t="shared" si="20"/>
        <v>0.68219178082191778</v>
      </c>
      <c r="AE182">
        <v>103.125</v>
      </c>
      <c r="AF182">
        <v>103.09375</v>
      </c>
      <c r="AG182">
        <v>103.125</v>
      </c>
      <c r="AH182">
        <v>103.265625</v>
      </c>
      <c r="AI182">
        <v>103.15625</v>
      </c>
      <c r="AK182" s="1">
        <v>40392</v>
      </c>
      <c r="AL182" s="1">
        <v>40141</v>
      </c>
      <c r="AM182">
        <f t="shared" si="21"/>
        <v>0.68767123287671228</v>
      </c>
      <c r="AN182">
        <v>103.09375</v>
      </c>
      <c r="AO182">
        <v>103.0625</v>
      </c>
      <c r="AP182">
        <v>103.09375</v>
      </c>
      <c r="AQ182">
        <v>103.265625</v>
      </c>
      <c r="AR182">
        <v>103.125</v>
      </c>
      <c r="AT182" s="1">
        <v>40368</v>
      </c>
      <c r="AU182" s="1">
        <v>40119</v>
      </c>
      <c r="AV182">
        <f t="shared" si="16"/>
        <v>0.68219178082191778</v>
      </c>
      <c r="AW182">
        <v>104.40625</v>
      </c>
      <c r="AX182">
        <v>104.375</v>
      </c>
      <c r="AY182">
        <v>104.390625</v>
      </c>
      <c r="AZ182">
        <v>104.625</v>
      </c>
      <c r="BA182">
        <v>104.4375</v>
      </c>
      <c r="BC182" s="1">
        <v>40393</v>
      </c>
      <c r="BD182" s="1">
        <v>40142</v>
      </c>
      <c r="BE182">
        <f t="shared" si="17"/>
        <v>0.68767123287671228</v>
      </c>
      <c r="BF182">
        <v>103.84375</v>
      </c>
      <c r="BG182">
        <v>103.8125</v>
      </c>
      <c r="BH182">
        <v>103.640625</v>
      </c>
      <c r="BI182">
        <v>103.984375</v>
      </c>
      <c r="BJ182">
        <v>103.875</v>
      </c>
      <c r="BL182" s="1">
        <v>40378</v>
      </c>
      <c r="BM182" s="1">
        <v>40127</v>
      </c>
      <c r="BN182">
        <f t="shared" si="18"/>
        <v>0.68767123287671228</v>
      </c>
      <c r="BO182">
        <v>103.640625</v>
      </c>
      <c r="BP182">
        <v>103.609375</v>
      </c>
      <c r="BQ182">
        <v>103.515625</v>
      </c>
      <c r="BR182">
        <v>103.9375</v>
      </c>
      <c r="BS182">
        <v>103.671875</v>
      </c>
      <c r="BU182" s="1">
        <v>40380</v>
      </c>
      <c r="BV182" s="1">
        <v>40129</v>
      </c>
      <c r="BW182">
        <f t="shared" si="19"/>
        <v>0.68767123287671228</v>
      </c>
      <c r="BX182">
        <v>108.34375</v>
      </c>
      <c r="BY182">
        <v>108.3125</v>
      </c>
      <c r="BZ182">
        <v>106.5625</v>
      </c>
      <c r="CA182">
        <v>108.9375</v>
      </c>
      <c r="CB182">
        <v>108.375</v>
      </c>
    </row>
    <row r="183" spans="1:80" x14ac:dyDescent="0.25">
      <c r="A183" s="1">
        <v>40371</v>
      </c>
      <c r="B183" s="1">
        <v>40119</v>
      </c>
      <c r="C183">
        <f>(A183-B183)/365</f>
        <v>0.69041095890410964</v>
      </c>
      <c r="D183">
        <v>100.65625</v>
      </c>
      <c r="E183">
        <v>100.625</v>
      </c>
      <c r="F183">
        <v>100.6875</v>
      </c>
      <c r="G183">
        <v>100.734375</v>
      </c>
      <c r="H183">
        <v>100.6875</v>
      </c>
      <c r="J183" s="1">
        <v>40392</v>
      </c>
      <c r="K183" s="1">
        <v>40140</v>
      </c>
      <c r="L183">
        <f t="shared" si="22"/>
        <v>0.69041095890410964</v>
      </c>
      <c r="M183">
        <v>100.453125</v>
      </c>
      <c r="N183">
        <v>100.421875</v>
      </c>
      <c r="O183">
        <v>100.484375</v>
      </c>
      <c r="P183">
        <v>100.515625</v>
      </c>
      <c r="Q183">
        <v>100.484375</v>
      </c>
      <c r="S183" s="1">
        <v>40378</v>
      </c>
      <c r="T183" s="1">
        <v>40126</v>
      </c>
      <c r="U183">
        <f t="shared" si="23"/>
        <v>0.69041095890410964</v>
      </c>
      <c r="V183">
        <v>101.53125</v>
      </c>
      <c r="W183">
        <v>101.5</v>
      </c>
      <c r="X183">
        <v>101.515625</v>
      </c>
      <c r="Y183">
        <v>101.59375</v>
      </c>
      <c r="Z183">
        <v>101.5625</v>
      </c>
      <c r="AB183" s="1">
        <v>40371</v>
      </c>
      <c r="AC183" s="1">
        <v>40119</v>
      </c>
      <c r="AD183">
        <f t="shared" si="20"/>
        <v>0.69041095890410964</v>
      </c>
      <c r="AE183">
        <v>103.109375</v>
      </c>
      <c r="AF183">
        <v>103.078125</v>
      </c>
      <c r="AG183">
        <v>103.140625</v>
      </c>
      <c r="AH183">
        <v>103.328125</v>
      </c>
      <c r="AI183">
        <v>103.140625</v>
      </c>
      <c r="AK183" s="1">
        <v>40393</v>
      </c>
      <c r="AL183" s="1">
        <v>40141</v>
      </c>
      <c r="AM183">
        <f t="shared" si="21"/>
        <v>0.69041095890410964</v>
      </c>
      <c r="AN183">
        <v>103.453125</v>
      </c>
      <c r="AO183">
        <v>103.421875</v>
      </c>
      <c r="AP183">
        <v>103.328125</v>
      </c>
      <c r="AQ183">
        <v>103.578125</v>
      </c>
      <c r="AR183">
        <v>103.484375</v>
      </c>
      <c r="AT183" s="1">
        <v>40371</v>
      </c>
      <c r="AU183" s="1">
        <v>40119</v>
      </c>
      <c r="AV183">
        <f t="shared" si="16"/>
        <v>0.69041095890410964</v>
      </c>
      <c r="AW183">
        <v>104.40625</v>
      </c>
      <c r="AX183">
        <v>104.375</v>
      </c>
      <c r="AY183">
        <v>104.4375</v>
      </c>
      <c r="AZ183">
        <v>104.71875</v>
      </c>
      <c r="BA183">
        <v>104.4375</v>
      </c>
      <c r="BC183" s="1">
        <v>40394</v>
      </c>
      <c r="BD183" s="1">
        <v>40142</v>
      </c>
      <c r="BE183">
        <f t="shared" si="17"/>
        <v>0.69041095890410964</v>
      </c>
      <c r="BF183">
        <v>103.5</v>
      </c>
      <c r="BG183">
        <v>103.46875</v>
      </c>
      <c r="BH183">
        <v>103.46875</v>
      </c>
      <c r="BI183">
        <v>103.828125</v>
      </c>
      <c r="BJ183">
        <v>103.53125</v>
      </c>
      <c r="BL183" s="1">
        <v>40379</v>
      </c>
      <c r="BM183" s="1">
        <v>40127</v>
      </c>
      <c r="BN183">
        <f t="shared" si="18"/>
        <v>0.69041095890410964</v>
      </c>
      <c r="BO183">
        <v>103.734375</v>
      </c>
      <c r="BP183">
        <v>103.703125</v>
      </c>
      <c r="BQ183">
        <v>103.71875</v>
      </c>
      <c r="BR183">
        <v>104.1875</v>
      </c>
      <c r="BS183">
        <v>103.765625</v>
      </c>
      <c r="BU183" s="1">
        <v>40381</v>
      </c>
      <c r="BV183" s="1">
        <v>40129</v>
      </c>
      <c r="BW183">
        <f t="shared" si="19"/>
        <v>0.69041095890410964</v>
      </c>
      <c r="BX183">
        <v>107.234375</v>
      </c>
      <c r="BY183">
        <v>107.203125</v>
      </c>
      <c r="BZ183">
        <v>107.265625</v>
      </c>
      <c r="CA183">
        <v>108.234375</v>
      </c>
      <c r="CB183">
        <v>107.265625</v>
      </c>
    </row>
    <row r="184" spans="1:80" x14ac:dyDescent="0.25">
      <c r="A184" s="1">
        <v>40372</v>
      </c>
      <c r="B184" s="1">
        <v>40119</v>
      </c>
      <c r="C184">
        <f>(A184-B184)/365</f>
        <v>0.69315068493150689</v>
      </c>
      <c r="D184">
        <v>100.65625</v>
      </c>
      <c r="E184">
        <v>100.625</v>
      </c>
      <c r="F184">
        <v>100.671875</v>
      </c>
      <c r="G184">
        <v>100.703125</v>
      </c>
      <c r="H184">
        <v>100.6875</v>
      </c>
      <c r="J184" s="1">
        <v>40393</v>
      </c>
      <c r="K184" s="1">
        <v>40140</v>
      </c>
      <c r="L184">
        <f t="shared" si="22"/>
        <v>0.69315068493150689</v>
      </c>
      <c r="M184">
        <v>100.484375</v>
      </c>
      <c r="N184">
        <v>100.453125</v>
      </c>
      <c r="O184">
        <v>100.5</v>
      </c>
      <c r="P184">
        <v>100.53125</v>
      </c>
      <c r="Q184">
        <v>100.515625</v>
      </c>
      <c r="S184" s="1">
        <v>40379</v>
      </c>
      <c r="T184" s="1">
        <v>40126</v>
      </c>
      <c r="U184">
        <f t="shared" si="23"/>
        <v>0.69315068493150689</v>
      </c>
      <c r="V184">
        <v>101.53125</v>
      </c>
      <c r="W184">
        <v>101.5</v>
      </c>
      <c r="X184">
        <v>101.546875</v>
      </c>
      <c r="Y184">
        <v>101.625</v>
      </c>
      <c r="Z184">
        <v>101.5625</v>
      </c>
      <c r="AB184" s="1">
        <v>40372</v>
      </c>
      <c r="AC184" s="1">
        <v>40119</v>
      </c>
      <c r="AD184">
        <f t="shared" si="20"/>
        <v>0.69315068493150689</v>
      </c>
      <c r="AE184">
        <v>102.90625</v>
      </c>
      <c r="AF184">
        <v>102.875</v>
      </c>
      <c r="AG184">
        <v>102.890625</v>
      </c>
      <c r="AH184">
        <v>103.15625</v>
      </c>
      <c r="AI184">
        <v>102.9375</v>
      </c>
      <c r="AK184" s="1">
        <v>40394</v>
      </c>
      <c r="AL184" s="1">
        <v>40141</v>
      </c>
      <c r="AM184">
        <f t="shared" si="21"/>
        <v>0.69315068493150689</v>
      </c>
      <c r="AN184">
        <v>103.234375</v>
      </c>
      <c r="AO184">
        <v>103.203125</v>
      </c>
      <c r="AP184">
        <v>103.15625</v>
      </c>
      <c r="AQ184">
        <v>103.390625</v>
      </c>
      <c r="AR184">
        <v>103.265625</v>
      </c>
      <c r="AT184" s="1">
        <v>40372</v>
      </c>
      <c r="AU184" s="1">
        <v>40119</v>
      </c>
      <c r="AV184">
        <f t="shared" si="16"/>
        <v>0.69315068493150689</v>
      </c>
      <c r="AW184">
        <v>104.078125</v>
      </c>
      <c r="AX184">
        <v>104.046875</v>
      </c>
      <c r="AY184">
        <v>104.078125</v>
      </c>
      <c r="AZ184">
        <v>104.4375</v>
      </c>
      <c r="BA184">
        <v>104.109375</v>
      </c>
      <c r="BC184" s="1">
        <v>40395</v>
      </c>
      <c r="BD184" s="1">
        <v>40142</v>
      </c>
      <c r="BE184">
        <f t="shared" si="17"/>
        <v>0.69315068493150689</v>
      </c>
      <c r="BF184">
        <v>103.78125</v>
      </c>
      <c r="BG184">
        <v>103.75</v>
      </c>
      <c r="BH184">
        <v>103.578125</v>
      </c>
      <c r="BI184">
        <v>103.859375</v>
      </c>
      <c r="BJ184">
        <v>103.8125</v>
      </c>
      <c r="BL184" s="1">
        <v>40380</v>
      </c>
      <c r="BM184" s="1">
        <v>40127</v>
      </c>
      <c r="BN184">
        <f t="shared" si="18"/>
        <v>0.69315068493150689</v>
      </c>
      <c r="BO184">
        <v>104.359375</v>
      </c>
      <c r="BP184">
        <v>104.328125</v>
      </c>
      <c r="BQ184">
        <v>103.65625</v>
      </c>
      <c r="BR184">
        <v>104.609375</v>
      </c>
      <c r="BS184">
        <v>104.390625</v>
      </c>
      <c r="BU184" s="1">
        <v>40382</v>
      </c>
      <c r="BV184" s="1">
        <v>40129</v>
      </c>
      <c r="BW184">
        <f t="shared" si="19"/>
        <v>0.69315068493150689</v>
      </c>
      <c r="BX184">
        <v>106.046875</v>
      </c>
      <c r="BY184">
        <v>106.015625</v>
      </c>
      <c r="BZ184">
        <v>106.015625</v>
      </c>
      <c r="CA184">
        <v>107.359375</v>
      </c>
      <c r="CB184">
        <v>106.078125</v>
      </c>
    </row>
    <row r="185" spans="1:80" x14ac:dyDescent="0.25">
      <c r="A185" s="1">
        <v>40373</v>
      </c>
      <c r="B185" s="1">
        <v>40119</v>
      </c>
      <c r="C185">
        <f>(A185-B185)/365</f>
        <v>0.69589041095890414</v>
      </c>
      <c r="D185">
        <v>100.71875</v>
      </c>
      <c r="E185">
        <v>100.6875</v>
      </c>
      <c r="F185">
        <v>100.703125</v>
      </c>
      <c r="G185">
        <v>100.765625</v>
      </c>
      <c r="H185">
        <v>100.75</v>
      </c>
      <c r="J185" s="1">
        <v>40394</v>
      </c>
      <c r="K185" s="1">
        <v>40140</v>
      </c>
      <c r="L185">
        <f t="shared" si="22"/>
        <v>0.69589041095890414</v>
      </c>
      <c r="M185">
        <v>100.4375</v>
      </c>
      <c r="N185">
        <v>100.40625</v>
      </c>
      <c r="O185">
        <v>100.46875</v>
      </c>
      <c r="P185">
        <v>100.5</v>
      </c>
      <c r="Q185">
        <v>100.46875</v>
      </c>
      <c r="S185" s="1">
        <v>40380</v>
      </c>
      <c r="T185" s="1">
        <v>40126</v>
      </c>
      <c r="U185">
        <f t="shared" si="23"/>
        <v>0.69589041095890414</v>
      </c>
      <c r="V185">
        <v>101.609375</v>
      </c>
      <c r="W185">
        <v>101.578125</v>
      </c>
      <c r="X185">
        <v>101.53125</v>
      </c>
      <c r="Y185">
        <v>101.65625</v>
      </c>
      <c r="Z185">
        <v>101.640625</v>
      </c>
      <c r="AB185" s="1">
        <v>40373</v>
      </c>
      <c r="AC185" s="1">
        <v>40119</v>
      </c>
      <c r="AD185">
        <f t="shared" si="20"/>
        <v>0.69589041095890414</v>
      </c>
      <c r="AE185">
        <v>103.296875</v>
      </c>
      <c r="AF185">
        <v>103.265625</v>
      </c>
      <c r="AG185">
        <v>103.015625</v>
      </c>
      <c r="AH185">
        <v>103.34375</v>
      </c>
      <c r="AI185">
        <v>103.328125</v>
      </c>
      <c r="AK185" s="1">
        <v>40395</v>
      </c>
      <c r="AL185" s="1">
        <v>40141</v>
      </c>
      <c r="AM185">
        <f t="shared" si="21"/>
        <v>0.69589041095890414</v>
      </c>
      <c r="AN185">
        <v>103.390625</v>
      </c>
      <c r="AO185">
        <v>103.359375</v>
      </c>
      <c r="AP185">
        <v>103.21875</v>
      </c>
      <c r="AQ185">
        <v>103.453125</v>
      </c>
      <c r="AR185">
        <v>103.421875</v>
      </c>
      <c r="AT185" s="1">
        <v>40373</v>
      </c>
      <c r="AU185" s="1">
        <v>40119</v>
      </c>
      <c r="AV185">
        <f t="shared" si="16"/>
        <v>0.69589041095890414</v>
      </c>
      <c r="AW185">
        <v>104.609375</v>
      </c>
      <c r="AX185">
        <v>104.578125</v>
      </c>
      <c r="AY185">
        <v>104.234375</v>
      </c>
      <c r="AZ185">
        <v>104.703125</v>
      </c>
      <c r="BA185">
        <v>104.640625</v>
      </c>
      <c r="BC185" s="1">
        <v>40396</v>
      </c>
      <c r="BD185" s="1">
        <v>40142</v>
      </c>
      <c r="BE185">
        <f t="shared" si="17"/>
        <v>0.69589041095890414</v>
      </c>
      <c r="BF185">
        <v>104.25</v>
      </c>
      <c r="BG185">
        <v>104.21875</v>
      </c>
      <c r="BH185">
        <v>103.890625</v>
      </c>
      <c r="BI185">
        <v>104.375</v>
      </c>
      <c r="BJ185">
        <v>104.28125</v>
      </c>
      <c r="BL185" s="1">
        <v>40381</v>
      </c>
      <c r="BM185" s="1">
        <v>40127</v>
      </c>
      <c r="BN185">
        <f t="shared" si="18"/>
        <v>0.69589041095890414</v>
      </c>
      <c r="BO185">
        <v>103.921875</v>
      </c>
      <c r="BP185">
        <v>103.890625</v>
      </c>
      <c r="BQ185">
        <v>103.859375</v>
      </c>
      <c r="BR185">
        <v>104.203125</v>
      </c>
      <c r="BS185">
        <v>103.953125</v>
      </c>
      <c r="BU185" s="1">
        <v>40385</v>
      </c>
      <c r="BV185" s="1">
        <v>40129</v>
      </c>
      <c r="BW185">
        <f t="shared" si="19"/>
        <v>0.70136986301369864</v>
      </c>
      <c r="BX185">
        <v>105.9375</v>
      </c>
      <c r="BY185">
        <v>105.90625</v>
      </c>
      <c r="BZ185">
        <v>105.234375</v>
      </c>
      <c r="CA185">
        <v>106.3125</v>
      </c>
      <c r="CB185">
        <v>105.96875</v>
      </c>
    </row>
    <row r="186" spans="1:80" x14ac:dyDescent="0.25">
      <c r="A186" s="1">
        <v>40374</v>
      </c>
      <c r="B186" s="1">
        <v>40119</v>
      </c>
      <c r="C186">
        <f>(A186-B186)/365</f>
        <v>0.69863013698630139</v>
      </c>
      <c r="D186">
        <v>100.71875</v>
      </c>
      <c r="E186">
        <v>100.6875</v>
      </c>
      <c r="F186">
        <v>100.75</v>
      </c>
      <c r="G186">
        <v>100.78125</v>
      </c>
      <c r="H186">
        <v>100.75</v>
      </c>
      <c r="J186" s="1">
        <v>40395</v>
      </c>
      <c r="K186" s="1">
        <v>40140</v>
      </c>
      <c r="L186">
        <f t="shared" si="22"/>
        <v>0.69863013698630139</v>
      </c>
      <c r="M186">
        <v>100.484375</v>
      </c>
      <c r="N186">
        <v>100.453125</v>
      </c>
      <c r="O186">
        <v>100.484375</v>
      </c>
      <c r="P186">
        <v>100.53125</v>
      </c>
      <c r="Q186">
        <v>100.515625</v>
      </c>
      <c r="S186" s="1">
        <v>40381</v>
      </c>
      <c r="T186" s="1">
        <v>40126</v>
      </c>
      <c r="U186">
        <f t="shared" si="23"/>
        <v>0.69863013698630139</v>
      </c>
      <c r="V186">
        <v>101.578125</v>
      </c>
      <c r="W186">
        <v>101.546875</v>
      </c>
      <c r="X186">
        <v>101.53125</v>
      </c>
      <c r="Y186">
        <v>101.625</v>
      </c>
      <c r="Z186">
        <v>101.609375</v>
      </c>
      <c r="AB186" s="1">
        <v>40374</v>
      </c>
      <c r="AC186" s="1">
        <v>40119</v>
      </c>
      <c r="AD186">
        <f t="shared" si="20"/>
        <v>0.69863013698630139</v>
      </c>
      <c r="AE186">
        <v>103.484375</v>
      </c>
      <c r="AF186">
        <v>103.453125</v>
      </c>
      <c r="AG186">
        <v>103.21875</v>
      </c>
      <c r="AH186">
        <v>103.65625</v>
      </c>
      <c r="AI186">
        <v>103.515625</v>
      </c>
      <c r="AK186" s="1">
        <v>40396</v>
      </c>
      <c r="AL186" s="1">
        <v>40141</v>
      </c>
      <c r="AM186">
        <f t="shared" si="21"/>
        <v>0.69863013698630139</v>
      </c>
      <c r="AN186">
        <v>103.609375</v>
      </c>
      <c r="AO186">
        <v>103.578125</v>
      </c>
      <c r="AP186">
        <v>103.5</v>
      </c>
      <c r="AQ186">
        <v>103.75</v>
      </c>
      <c r="AR186">
        <v>103.640625</v>
      </c>
      <c r="AT186" s="1">
        <v>40374</v>
      </c>
      <c r="AU186" s="1">
        <v>40119</v>
      </c>
      <c r="AV186">
        <f t="shared" si="16"/>
        <v>0.69863013698630139</v>
      </c>
      <c r="AW186">
        <v>104.953125</v>
      </c>
      <c r="AX186">
        <v>104.921875</v>
      </c>
      <c r="AY186">
        <v>104.5</v>
      </c>
      <c r="AZ186">
        <v>105.15625</v>
      </c>
      <c r="BA186">
        <v>104.984375</v>
      </c>
      <c r="BC186" s="1">
        <v>40399</v>
      </c>
      <c r="BD186" s="1">
        <v>40142</v>
      </c>
      <c r="BE186">
        <f t="shared" si="17"/>
        <v>0.70410958904109588</v>
      </c>
      <c r="BF186">
        <v>104.140625</v>
      </c>
      <c r="BG186">
        <v>104.109375</v>
      </c>
      <c r="BH186">
        <v>104.171875</v>
      </c>
      <c r="BI186">
        <v>104.328125</v>
      </c>
      <c r="BJ186">
        <v>104.171875</v>
      </c>
      <c r="BL186" s="1">
        <v>40382</v>
      </c>
      <c r="BM186" s="1">
        <v>40127</v>
      </c>
      <c r="BN186">
        <f t="shared" si="18"/>
        <v>0.69863013698630139</v>
      </c>
      <c r="BO186">
        <v>103.4375</v>
      </c>
      <c r="BP186">
        <v>103.40625</v>
      </c>
      <c r="BQ186">
        <v>103.453125</v>
      </c>
      <c r="BR186">
        <v>104</v>
      </c>
      <c r="BS186">
        <v>103.46875</v>
      </c>
      <c r="BU186" s="1">
        <v>40386</v>
      </c>
      <c r="BV186" s="1">
        <v>40129</v>
      </c>
      <c r="BW186">
        <f t="shared" si="19"/>
        <v>0.70410958904109588</v>
      </c>
      <c r="BX186">
        <v>104.90625</v>
      </c>
      <c r="BY186">
        <v>104.875</v>
      </c>
      <c r="BZ186">
        <v>104.75</v>
      </c>
      <c r="CA186">
        <v>105.421875</v>
      </c>
      <c r="CB186">
        <v>104.9375</v>
      </c>
    </row>
    <row r="187" spans="1:80" x14ac:dyDescent="0.25">
      <c r="A187" s="1">
        <v>40375</v>
      </c>
      <c r="B187" s="1">
        <v>40119</v>
      </c>
      <c r="C187">
        <f>(A187-B187)/365</f>
        <v>0.70136986301369864</v>
      </c>
      <c r="D187">
        <v>100.75</v>
      </c>
      <c r="E187">
        <v>100.71875</v>
      </c>
      <c r="F187">
        <v>100.71875</v>
      </c>
      <c r="G187">
        <v>100.796875</v>
      </c>
      <c r="H187">
        <v>100.78125</v>
      </c>
      <c r="J187" s="1">
        <v>40396</v>
      </c>
      <c r="K187" s="1">
        <v>40140</v>
      </c>
      <c r="L187">
        <f t="shared" si="22"/>
        <v>0.70136986301369864</v>
      </c>
      <c r="M187">
        <v>100.515625</v>
      </c>
      <c r="N187">
        <v>100.484375</v>
      </c>
      <c r="O187">
        <v>100.515625</v>
      </c>
      <c r="P187">
        <v>100.5625</v>
      </c>
      <c r="Q187">
        <v>100.546875</v>
      </c>
      <c r="S187" s="1">
        <v>40382</v>
      </c>
      <c r="T187" s="1">
        <v>40126</v>
      </c>
      <c r="U187">
        <f t="shared" si="23"/>
        <v>0.70136986301369864</v>
      </c>
      <c r="V187">
        <v>101.484375</v>
      </c>
      <c r="W187">
        <v>101.453125</v>
      </c>
      <c r="X187">
        <v>101.515625</v>
      </c>
      <c r="Y187">
        <v>101.640625</v>
      </c>
      <c r="Z187">
        <v>101.515625</v>
      </c>
      <c r="AB187" s="1">
        <v>40375</v>
      </c>
      <c r="AC187" s="1">
        <v>40119</v>
      </c>
      <c r="AD187">
        <f t="shared" si="20"/>
        <v>0.70136986301369864</v>
      </c>
      <c r="AE187">
        <v>103.859375</v>
      </c>
      <c r="AF187">
        <v>103.828125</v>
      </c>
      <c r="AG187">
        <v>103.484375</v>
      </c>
      <c r="AH187">
        <v>103.90625</v>
      </c>
      <c r="AI187">
        <v>103.890625</v>
      </c>
      <c r="AK187" s="1">
        <v>40399</v>
      </c>
      <c r="AL187" s="1">
        <v>40141</v>
      </c>
      <c r="AM187">
        <f t="shared" si="21"/>
        <v>0.70684931506849313</v>
      </c>
      <c r="AN187">
        <v>103.5</v>
      </c>
      <c r="AO187">
        <v>103.46875</v>
      </c>
      <c r="AP187">
        <v>103.515625</v>
      </c>
      <c r="AQ187">
        <v>103.65625</v>
      </c>
      <c r="AR187">
        <v>103.53125</v>
      </c>
      <c r="AT187" s="1">
        <v>40375</v>
      </c>
      <c r="AU187" s="1">
        <v>40119</v>
      </c>
      <c r="AV187">
        <f t="shared" si="16"/>
        <v>0.70136986301369864</v>
      </c>
      <c r="AW187">
        <v>105.5</v>
      </c>
      <c r="AX187">
        <v>105.46875</v>
      </c>
      <c r="AY187">
        <v>104.921875</v>
      </c>
      <c r="AZ187">
        <v>105.59375</v>
      </c>
      <c r="BA187">
        <v>105.53125</v>
      </c>
      <c r="BC187" s="1">
        <v>40400</v>
      </c>
      <c r="BD187" s="1">
        <v>40142</v>
      </c>
      <c r="BE187">
        <f t="shared" si="17"/>
        <v>0.70684931506849313</v>
      </c>
      <c r="BF187">
        <v>104.671875</v>
      </c>
      <c r="BG187">
        <v>104.640625</v>
      </c>
      <c r="BH187">
        <v>104.03125</v>
      </c>
      <c r="BI187">
        <v>104.78125</v>
      </c>
      <c r="BJ187">
        <v>104.703125</v>
      </c>
      <c r="BL187" s="1">
        <v>40385</v>
      </c>
      <c r="BM187" s="1">
        <v>40127</v>
      </c>
      <c r="BN187">
        <f t="shared" si="18"/>
        <v>0.70684931506849313</v>
      </c>
      <c r="BO187">
        <v>103.46875</v>
      </c>
      <c r="BP187">
        <v>103.4375</v>
      </c>
      <c r="BQ187">
        <v>103.1875</v>
      </c>
      <c r="BR187">
        <v>103.59375</v>
      </c>
      <c r="BS187">
        <v>103.5</v>
      </c>
      <c r="BU187" s="1">
        <v>40387</v>
      </c>
      <c r="BV187" s="1">
        <v>40129</v>
      </c>
      <c r="BW187">
        <f t="shared" si="19"/>
        <v>0.70684931506849313</v>
      </c>
      <c r="BX187">
        <v>105.125</v>
      </c>
      <c r="BY187">
        <v>105.09375</v>
      </c>
      <c r="BZ187">
        <v>104.40625</v>
      </c>
      <c r="CA187">
        <v>105.421875</v>
      </c>
      <c r="CB187">
        <v>105.15625</v>
      </c>
    </row>
    <row r="188" spans="1:80" x14ac:dyDescent="0.25">
      <c r="A188" s="1">
        <v>40378</v>
      </c>
      <c r="B188" s="1">
        <v>40119</v>
      </c>
      <c r="C188">
        <f>(A188-B188)/365</f>
        <v>0.70958904109589038</v>
      </c>
      <c r="D188">
        <v>100.734375</v>
      </c>
      <c r="E188">
        <v>100.703125</v>
      </c>
      <c r="F188">
        <v>100.75</v>
      </c>
      <c r="G188">
        <v>100.78125</v>
      </c>
      <c r="H188">
        <v>100.765625</v>
      </c>
      <c r="J188" s="1">
        <v>40399</v>
      </c>
      <c r="K188" s="1">
        <v>40140</v>
      </c>
      <c r="L188">
        <f t="shared" si="22"/>
        <v>0.70958904109589038</v>
      </c>
      <c r="M188">
        <v>100.46875</v>
      </c>
      <c r="N188">
        <v>100.4375</v>
      </c>
      <c r="O188">
        <v>100.5</v>
      </c>
      <c r="P188">
        <v>100.53125</v>
      </c>
      <c r="Q188">
        <v>100.5</v>
      </c>
      <c r="S188" s="1">
        <v>40385</v>
      </c>
      <c r="T188" s="1">
        <v>40126</v>
      </c>
      <c r="U188">
        <f t="shared" si="23"/>
        <v>0.70958904109589038</v>
      </c>
      <c r="V188">
        <v>101.5</v>
      </c>
      <c r="W188">
        <v>101.46875</v>
      </c>
      <c r="X188">
        <v>101.4375</v>
      </c>
      <c r="Y188">
        <v>101.53125</v>
      </c>
      <c r="Z188">
        <v>101.53125</v>
      </c>
      <c r="AB188" s="1">
        <v>40378</v>
      </c>
      <c r="AC188" s="1">
        <v>40119</v>
      </c>
      <c r="AD188">
        <f t="shared" si="20"/>
        <v>0.70958904109589038</v>
      </c>
      <c r="AE188">
        <v>103.71875</v>
      </c>
      <c r="AF188">
        <v>103.6875</v>
      </c>
      <c r="AG188">
        <v>103.6875</v>
      </c>
      <c r="AH188">
        <v>103.890625</v>
      </c>
      <c r="AI188">
        <v>103.75</v>
      </c>
      <c r="AK188" s="1">
        <v>40400</v>
      </c>
      <c r="AL188" s="1">
        <v>40141</v>
      </c>
      <c r="AM188">
        <f t="shared" si="21"/>
        <v>0.70958904109589038</v>
      </c>
      <c r="AN188">
        <v>103.765625</v>
      </c>
      <c r="AO188">
        <v>103.734375</v>
      </c>
      <c r="AP188">
        <v>103.328125</v>
      </c>
      <c r="AQ188">
        <v>103.84375</v>
      </c>
      <c r="AR188">
        <v>103.796875</v>
      </c>
      <c r="AT188" s="1">
        <v>40378</v>
      </c>
      <c r="AU188" s="1">
        <v>40119</v>
      </c>
      <c r="AV188">
        <f t="shared" si="16"/>
        <v>0.70958904109589038</v>
      </c>
      <c r="AW188">
        <v>105.3125</v>
      </c>
      <c r="AX188">
        <v>105.28125</v>
      </c>
      <c r="AY188">
        <v>105.234375</v>
      </c>
      <c r="AZ188">
        <v>105.515625</v>
      </c>
      <c r="BA188">
        <v>105.34375</v>
      </c>
      <c r="BC188" s="1">
        <v>40401</v>
      </c>
      <c r="BD188" s="1">
        <v>40142</v>
      </c>
      <c r="BE188">
        <f t="shared" si="17"/>
        <v>0.70958904109589038</v>
      </c>
      <c r="BF188">
        <v>105.046875</v>
      </c>
      <c r="BG188">
        <v>105.015625</v>
      </c>
      <c r="BH188">
        <v>104.90625</v>
      </c>
      <c r="BI188">
        <v>105.21875</v>
      </c>
      <c r="BJ188">
        <v>105.078125</v>
      </c>
      <c r="BL188" s="1">
        <v>40386</v>
      </c>
      <c r="BM188" s="1">
        <v>40127</v>
      </c>
      <c r="BN188">
        <f t="shared" si="18"/>
        <v>0.70958904109589038</v>
      </c>
      <c r="BO188">
        <v>103.03125</v>
      </c>
      <c r="BP188">
        <v>103</v>
      </c>
      <c r="BQ188">
        <v>103.015625</v>
      </c>
      <c r="BR188">
        <v>103.296875</v>
      </c>
      <c r="BS188">
        <v>103.0625</v>
      </c>
      <c r="BU188" s="1">
        <v>40388</v>
      </c>
      <c r="BV188" s="1">
        <v>40129</v>
      </c>
      <c r="BW188">
        <f t="shared" si="19"/>
        <v>0.70958904109589038</v>
      </c>
      <c r="BX188">
        <v>104.984375</v>
      </c>
      <c r="BY188">
        <v>104.953125</v>
      </c>
      <c r="BZ188">
        <v>103.984375</v>
      </c>
      <c r="CA188">
        <v>105.21875</v>
      </c>
      <c r="CB188">
        <v>105.015625</v>
      </c>
    </row>
    <row r="189" spans="1:80" x14ac:dyDescent="0.25">
      <c r="A189" s="1">
        <v>40379</v>
      </c>
      <c r="B189" s="1">
        <v>40119</v>
      </c>
      <c r="C189">
        <f>(A189-B189)/365</f>
        <v>0.71232876712328763</v>
      </c>
      <c r="D189">
        <v>100.75</v>
      </c>
      <c r="E189">
        <v>100.71875</v>
      </c>
      <c r="F189">
        <v>100.765625</v>
      </c>
      <c r="G189">
        <v>100.796875</v>
      </c>
      <c r="H189">
        <v>100.78125</v>
      </c>
      <c r="J189" s="1">
        <v>40400</v>
      </c>
      <c r="K189" s="1">
        <v>40140</v>
      </c>
      <c r="L189">
        <f t="shared" si="22"/>
        <v>0.71232876712328763</v>
      </c>
      <c r="M189">
        <v>100.5</v>
      </c>
      <c r="N189">
        <v>100.46875</v>
      </c>
      <c r="O189">
        <v>100.484375</v>
      </c>
      <c r="P189">
        <v>100.546875</v>
      </c>
      <c r="Q189">
        <v>100.53125</v>
      </c>
      <c r="S189" s="1">
        <v>40386</v>
      </c>
      <c r="T189" s="1">
        <v>40126</v>
      </c>
      <c r="U189">
        <f t="shared" si="23"/>
        <v>0.71232876712328763</v>
      </c>
      <c r="V189">
        <v>101.359375</v>
      </c>
      <c r="W189">
        <v>101.328125</v>
      </c>
      <c r="X189">
        <v>101.375</v>
      </c>
      <c r="Y189">
        <v>101.453125</v>
      </c>
      <c r="Z189">
        <v>101.390625</v>
      </c>
      <c r="AB189" s="1">
        <v>40379</v>
      </c>
      <c r="AC189" s="1">
        <v>40119</v>
      </c>
      <c r="AD189">
        <f t="shared" si="20"/>
        <v>0.71232876712328763</v>
      </c>
      <c r="AE189">
        <v>103.765625</v>
      </c>
      <c r="AF189">
        <v>103.734375</v>
      </c>
      <c r="AG189">
        <v>103.765625</v>
      </c>
      <c r="AH189">
        <v>104</v>
      </c>
      <c r="AI189">
        <v>103.796875</v>
      </c>
      <c r="AK189" s="1">
        <v>40401</v>
      </c>
      <c r="AL189" s="1">
        <v>40141</v>
      </c>
      <c r="AM189">
        <f t="shared" si="21"/>
        <v>0.71232876712328763</v>
      </c>
      <c r="AN189">
        <v>103.8125</v>
      </c>
      <c r="AO189">
        <v>103.78125</v>
      </c>
      <c r="AP189">
        <v>103.78125</v>
      </c>
      <c r="AQ189">
        <v>104.015625</v>
      </c>
      <c r="AR189">
        <v>103.84375</v>
      </c>
      <c r="AT189" s="1">
        <v>40379</v>
      </c>
      <c r="AU189" s="1">
        <v>40119</v>
      </c>
      <c r="AV189">
        <f t="shared" si="16"/>
        <v>0.71232876712328763</v>
      </c>
      <c r="AW189">
        <v>105.34375</v>
      </c>
      <c r="AX189">
        <v>105.3125</v>
      </c>
      <c r="AY189">
        <v>105.328125</v>
      </c>
      <c r="AZ189">
        <v>105.703125</v>
      </c>
      <c r="BA189">
        <v>105.375</v>
      </c>
      <c r="BC189" s="1">
        <v>40402</v>
      </c>
      <c r="BD189" s="1">
        <v>40142</v>
      </c>
      <c r="BE189">
        <f t="shared" si="17"/>
        <v>0.71232876712328763</v>
      </c>
      <c r="BF189">
        <v>104.84375</v>
      </c>
      <c r="BG189">
        <v>104.8125</v>
      </c>
      <c r="BH189">
        <v>104.828125</v>
      </c>
      <c r="BI189">
        <v>105.21875</v>
      </c>
      <c r="BJ189">
        <v>104.875</v>
      </c>
      <c r="BL189" s="1">
        <v>40387</v>
      </c>
      <c r="BM189" s="1">
        <v>40127</v>
      </c>
      <c r="BN189">
        <f t="shared" si="18"/>
        <v>0.71232876712328763</v>
      </c>
      <c r="BO189">
        <v>103.515625</v>
      </c>
      <c r="BP189">
        <v>103.484375</v>
      </c>
      <c r="BQ189">
        <v>102.953125</v>
      </c>
      <c r="BR189">
        <v>103.578125</v>
      </c>
      <c r="BS189">
        <v>103.546875</v>
      </c>
      <c r="BU189" s="1">
        <v>40389</v>
      </c>
      <c r="BV189" s="1">
        <v>40129</v>
      </c>
      <c r="BW189">
        <f t="shared" si="19"/>
        <v>0.71232876712328763</v>
      </c>
      <c r="BX189">
        <v>106.578125</v>
      </c>
      <c r="BY189">
        <v>106.546875</v>
      </c>
      <c r="BZ189">
        <v>105.75</v>
      </c>
      <c r="CA189">
        <v>106.921875</v>
      </c>
      <c r="CB189">
        <v>106.609375</v>
      </c>
    </row>
    <row r="190" spans="1:80" x14ac:dyDescent="0.25">
      <c r="A190" s="1">
        <v>40380</v>
      </c>
      <c r="B190" s="1">
        <v>40119</v>
      </c>
      <c r="C190">
        <f>(A190-B190)/365</f>
        <v>0.71506849315068488</v>
      </c>
      <c r="D190">
        <v>100.78125</v>
      </c>
      <c r="E190">
        <v>100.75</v>
      </c>
      <c r="F190">
        <v>100.78125</v>
      </c>
      <c r="G190">
        <v>100.828125</v>
      </c>
      <c r="H190">
        <v>100.8125</v>
      </c>
      <c r="J190" s="1">
        <v>40401</v>
      </c>
      <c r="K190" s="1">
        <v>40140</v>
      </c>
      <c r="L190">
        <f t="shared" si="22"/>
        <v>0.71506849315068488</v>
      </c>
      <c r="M190">
        <v>100.5</v>
      </c>
      <c r="N190">
        <v>100.46875</v>
      </c>
      <c r="O190">
        <v>100.515625</v>
      </c>
      <c r="P190">
        <v>100.5625</v>
      </c>
      <c r="Q190">
        <v>100.53125</v>
      </c>
      <c r="S190" s="1">
        <v>40387</v>
      </c>
      <c r="T190" s="1">
        <v>40126</v>
      </c>
      <c r="U190">
        <f t="shared" si="23"/>
        <v>0.71506849315068488</v>
      </c>
      <c r="V190">
        <v>101.53125</v>
      </c>
      <c r="W190">
        <v>101.5</v>
      </c>
      <c r="X190">
        <v>101.40625</v>
      </c>
      <c r="Y190">
        <v>101.5625</v>
      </c>
      <c r="Z190">
        <v>101.5625</v>
      </c>
      <c r="AB190" s="1">
        <v>40380</v>
      </c>
      <c r="AC190" s="1">
        <v>40119</v>
      </c>
      <c r="AD190">
        <f t="shared" si="20"/>
        <v>0.71506849315068488</v>
      </c>
      <c r="AE190">
        <v>103.96875</v>
      </c>
      <c r="AF190">
        <v>103.9375</v>
      </c>
      <c r="AG190">
        <v>103.75</v>
      </c>
      <c r="AH190">
        <v>104.078125</v>
      </c>
      <c r="AI190">
        <v>104</v>
      </c>
      <c r="AK190" s="1">
        <v>40402</v>
      </c>
      <c r="AL190" s="1">
        <v>40141</v>
      </c>
      <c r="AM190">
        <f t="shared" si="21"/>
        <v>0.71506849315068488</v>
      </c>
      <c r="AN190">
        <v>103.578125</v>
      </c>
      <c r="AO190">
        <v>103.546875</v>
      </c>
      <c r="AP190">
        <v>103.609375</v>
      </c>
      <c r="AQ190">
        <v>103.875</v>
      </c>
      <c r="AR190">
        <v>103.609375</v>
      </c>
      <c r="AT190" s="1">
        <v>40380</v>
      </c>
      <c r="AU190" s="1">
        <v>40119</v>
      </c>
      <c r="AV190">
        <f t="shared" si="16"/>
        <v>0.71506849315068488</v>
      </c>
      <c r="AW190">
        <v>105.671875</v>
      </c>
      <c r="AX190">
        <v>105.640625</v>
      </c>
      <c r="AY190">
        <v>105.296875</v>
      </c>
      <c r="AZ190">
        <v>105.859375</v>
      </c>
      <c r="BA190">
        <v>105.703125</v>
      </c>
      <c r="BC190" s="1">
        <v>40403</v>
      </c>
      <c r="BD190" s="1">
        <v>40142</v>
      </c>
      <c r="BE190">
        <f t="shared" si="17"/>
        <v>0.71506849315068488</v>
      </c>
      <c r="BF190">
        <v>105.09375</v>
      </c>
      <c r="BG190">
        <v>105.0625</v>
      </c>
      <c r="BH190">
        <v>104.9375</v>
      </c>
      <c r="BI190">
        <v>105.15625</v>
      </c>
      <c r="BJ190">
        <v>105.125</v>
      </c>
      <c r="BL190" s="1">
        <v>40388</v>
      </c>
      <c r="BM190" s="1">
        <v>40127</v>
      </c>
      <c r="BN190">
        <f t="shared" si="18"/>
        <v>0.71506849315068488</v>
      </c>
      <c r="BO190">
        <v>103.578125</v>
      </c>
      <c r="BP190">
        <v>103.546875</v>
      </c>
      <c r="BQ190">
        <v>103.234375</v>
      </c>
      <c r="BR190">
        <v>103.8125</v>
      </c>
      <c r="BS190">
        <v>103.609375</v>
      </c>
      <c r="BU190" s="1">
        <v>40392</v>
      </c>
      <c r="BV190" s="1">
        <v>40129</v>
      </c>
      <c r="BW190">
        <f t="shared" si="19"/>
        <v>0.72054794520547949</v>
      </c>
      <c r="BX190">
        <v>105.203125</v>
      </c>
      <c r="BY190">
        <v>105.171875</v>
      </c>
      <c r="BZ190">
        <v>105.171875</v>
      </c>
      <c r="CA190">
        <v>105.9375</v>
      </c>
      <c r="CB190">
        <v>105.234375</v>
      </c>
    </row>
    <row r="191" spans="1:80" x14ac:dyDescent="0.25">
      <c r="A191" s="1">
        <v>40381</v>
      </c>
      <c r="B191" s="1">
        <v>40119</v>
      </c>
      <c r="C191">
        <f>(A191-B191)/365</f>
        <v>0.71780821917808224</v>
      </c>
      <c r="D191">
        <v>100.78125</v>
      </c>
      <c r="E191">
        <v>100.75</v>
      </c>
      <c r="F191">
        <v>100.78125</v>
      </c>
      <c r="G191">
        <v>100.8125</v>
      </c>
      <c r="H191">
        <v>100.8125</v>
      </c>
      <c r="J191" s="1">
        <v>40402</v>
      </c>
      <c r="K191" s="1">
        <v>40140</v>
      </c>
      <c r="L191">
        <f t="shared" si="22"/>
        <v>0.71780821917808224</v>
      </c>
      <c r="M191">
        <v>100.453125</v>
      </c>
      <c r="N191">
        <v>100.421875</v>
      </c>
      <c r="O191">
        <v>100.484375</v>
      </c>
      <c r="P191">
        <v>100.53125</v>
      </c>
      <c r="Q191">
        <v>100.484375</v>
      </c>
      <c r="S191" s="1">
        <v>40388</v>
      </c>
      <c r="T191" s="1">
        <v>40126</v>
      </c>
      <c r="U191">
        <f t="shared" si="23"/>
        <v>0.71780821917808224</v>
      </c>
      <c r="V191">
        <v>101.625</v>
      </c>
      <c r="W191">
        <v>101.59375</v>
      </c>
      <c r="X191">
        <v>101.546875</v>
      </c>
      <c r="Y191">
        <v>101.671875</v>
      </c>
      <c r="Z191">
        <v>101.65625</v>
      </c>
      <c r="AB191" s="1">
        <v>40381</v>
      </c>
      <c r="AC191" s="1">
        <v>40119</v>
      </c>
      <c r="AD191">
        <f t="shared" si="20"/>
        <v>0.71780821917808224</v>
      </c>
      <c r="AE191">
        <v>103.828125</v>
      </c>
      <c r="AF191">
        <v>103.796875</v>
      </c>
      <c r="AG191">
        <v>103.734375</v>
      </c>
      <c r="AH191">
        <v>103.9375</v>
      </c>
      <c r="AI191">
        <v>103.859375</v>
      </c>
      <c r="AK191" s="1">
        <v>40403</v>
      </c>
      <c r="AL191" s="1">
        <v>40141</v>
      </c>
      <c r="AM191">
        <f t="shared" si="21"/>
        <v>0.71780821917808224</v>
      </c>
      <c r="AN191">
        <v>103.71875</v>
      </c>
      <c r="AO191">
        <v>103.6875</v>
      </c>
      <c r="AP191">
        <v>103.671875</v>
      </c>
      <c r="AQ191">
        <v>103.796875</v>
      </c>
      <c r="AR191">
        <v>103.75</v>
      </c>
      <c r="AT191" s="1">
        <v>40381</v>
      </c>
      <c r="AU191" s="1">
        <v>40119</v>
      </c>
      <c r="AV191">
        <f t="shared" si="16"/>
        <v>0.71780821917808224</v>
      </c>
      <c r="AW191">
        <v>105.421875</v>
      </c>
      <c r="AX191">
        <v>105.390625</v>
      </c>
      <c r="AY191">
        <v>105.3125</v>
      </c>
      <c r="AZ191">
        <v>105.546875</v>
      </c>
      <c r="BA191">
        <v>105.453125</v>
      </c>
      <c r="BC191" s="1">
        <v>40406</v>
      </c>
      <c r="BD191" s="1">
        <v>40142</v>
      </c>
      <c r="BE191">
        <f t="shared" si="17"/>
        <v>0.72328767123287674</v>
      </c>
      <c r="BF191">
        <v>105.59375</v>
      </c>
      <c r="BG191">
        <v>105.5625</v>
      </c>
      <c r="BH191">
        <v>105.359375</v>
      </c>
      <c r="BI191">
        <v>105.65625</v>
      </c>
      <c r="BJ191">
        <v>105.625</v>
      </c>
      <c r="BL191" s="1">
        <v>40389</v>
      </c>
      <c r="BM191" s="1">
        <v>40127</v>
      </c>
      <c r="BN191">
        <f t="shared" si="18"/>
        <v>0.71780821917808224</v>
      </c>
      <c r="BO191">
        <v>104.265625</v>
      </c>
      <c r="BP191">
        <v>104.234375</v>
      </c>
      <c r="BQ191">
        <v>103.96875</v>
      </c>
      <c r="BR191">
        <v>104.359375</v>
      </c>
      <c r="BS191">
        <v>104.296875</v>
      </c>
      <c r="BU191" s="1">
        <v>40393</v>
      </c>
      <c r="BV191" s="1">
        <v>40129</v>
      </c>
      <c r="BW191">
        <f t="shared" si="19"/>
        <v>0.72328767123287674</v>
      </c>
      <c r="BX191">
        <v>105.515625</v>
      </c>
      <c r="BY191">
        <v>105.484375</v>
      </c>
      <c r="BZ191">
        <v>105.375</v>
      </c>
      <c r="CA191">
        <v>106.140625</v>
      </c>
      <c r="CB191">
        <v>105.546875</v>
      </c>
    </row>
    <row r="192" spans="1:80" x14ac:dyDescent="0.25">
      <c r="A192" s="1">
        <v>40382</v>
      </c>
      <c r="B192" s="1">
        <v>40119</v>
      </c>
      <c r="C192">
        <f>(A192-B192)/365</f>
        <v>0.72054794520547949</v>
      </c>
      <c r="D192">
        <v>100.75</v>
      </c>
      <c r="E192">
        <v>100.71875</v>
      </c>
      <c r="F192">
        <v>100.78125</v>
      </c>
      <c r="G192">
        <v>100.8125</v>
      </c>
      <c r="H192">
        <v>100.78125</v>
      </c>
      <c r="J192" s="1">
        <v>40403</v>
      </c>
      <c r="K192" s="1">
        <v>40140</v>
      </c>
      <c r="L192">
        <f t="shared" si="22"/>
        <v>0.72054794520547949</v>
      </c>
      <c r="M192">
        <v>100.46875</v>
      </c>
      <c r="N192">
        <v>100.4375</v>
      </c>
      <c r="O192">
        <v>100.484375</v>
      </c>
      <c r="P192">
        <v>100.515625</v>
      </c>
      <c r="Q192">
        <v>100.5</v>
      </c>
      <c r="S192" s="1">
        <v>40389</v>
      </c>
      <c r="T192" s="1">
        <v>40126</v>
      </c>
      <c r="U192">
        <f t="shared" si="23"/>
        <v>0.72054794520547949</v>
      </c>
      <c r="V192">
        <v>101.71875</v>
      </c>
      <c r="W192">
        <v>101.6875</v>
      </c>
      <c r="X192">
        <v>101.671875</v>
      </c>
      <c r="Y192">
        <v>101.828125</v>
      </c>
      <c r="Z192">
        <v>101.75</v>
      </c>
      <c r="AB192" s="1">
        <v>40382</v>
      </c>
      <c r="AC192" s="1">
        <v>40119</v>
      </c>
      <c r="AD192">
        <f t="shared" si="20"/>
        <v>0.72054794520547949</v>
      </c>
      <c r="AE192">
        <v>103.59375</v>
      </c>
      <c r="AF192">
        <v>103.5625</v>
      </c>
      <c r="AG192">
        <v>103.625</v>
      </c>
      <c r="AH192">
        <v>103.921875</v>
      </c>
      <c r="AI192">
        <v>103.625</v>
      </c>
      <c r="AK192" s="1">
        <v>40406</v>
      </c>
      <c r="AL192" s="1">
        <v>40141</v>
      </c>
      <c r="AM192">
        <f t="shared" si="21"/>
        <v>0.72602739726027399</v>
      </c>
      <c r="AN192">
        <v>104.03125</v>
      </c>
      <c r="AO192">
        <v>104</v>
      </c>
      <c r="AP192">
        <v>103.875</v>
      </c>
      <c r="AQ192">
        <v>104.078125</v>
      </c>
      <c r="AR192">
        <v>104.0625</v>
      </c>
      <c r="AT192" s="1">
        <v>40382</v>
      </c>
      <c r="AU192" s="1">
        <v>40119</v>
      </c>
      <c r="AV192">
        <f t="shared" si="16"/>
        <v>0.72054794520547949</v>
      </c>
      <c r="AW192">
        <v>105.03125</v>
      </c>
      <c r="AX192">
        <v>105</v>
      </c>
      <c r="AY192">
        <v>105.0625</v>
      </c>
      <c r="AZ192">
        <v>105.53125</v>
      </c>
      <c r="BA192">
        <v>105.0625</v>
      </c>
      <c r="BC192" s="1">
        <v>40407</v>
      </c>
      <c r="BD192" s="1">
        <v>40142</v>
      </c>
      <c r="BE192">
        <f t="shared" si="17"/>
        <v>0.72602739726027399</v>
      </c>
      <c r="BF192">
        <v>105.15625</v>
      </c>
      <c r="BG192">
        <v>105.125</v>
      </c>
      <c r="BH192">
        <v>105.078125</v>
      </c>
      <c r="BI192">
        <v>105.40625</v>
      </c>
      <c r="BJ192">
        <v>105.1875</v>
      </c>
      <c r="BL192" s="1">
        <v>40392</v>
      </c>
      <c r="BM192" s="1">
        <v>40127</v>
      </c>
      <c r="BN192">
        <f t="shared" si="18"/>
        <v>0.72602739726027399</v>
      </c>
      <c r="BO192">
        <v>103.796875</v>
      </c>
      <c r="BP192">
        <v>103.765625</v>
      </c>
      <c r="BQ192">
        <v>103.765625</v>
      </c>
      <c r="BR192">
        <v>104.078125</v>
      </c>
      <c r="BS192">
        <v>103.828125</v>
      </c>
      <c r="BU192" s="1">
        <v>40394</v>
      </c>
      <c r="BV192" s="1">
        <v>40129</v>
      </c>
      <c r="BW192">
        <f t="shared" si="19"/>
        <v>0.72602739726027399</v>
      </c>
      <c r="BX192">
        <v>104.953125</v>
      </c>
      <c r="BY192">
        <v>104.921875</v>
      </c>
      <c r="BZ192">
        <v>104.828125</v>
      </c>
      <c r="CA192">
        <v>106.09375</v>
      </c>
      <c r="CB192">
        <v>104.984375</v>
      </c>
    </row>
    <row r="193" spans="1:80" x14ac:dyDescent="0.25">
      <c r="A193" s="1">
        <v>40385</v>
      </c>
      <c r="B193" s="1">
        <v>40119</v>
      </c>
      <c r="C193">
        <f>(A193-B193)/365</f>
        <v>0.72876712328767124</v>
      </c>
      <c r="D193">
        <v>100.75</v>
      </c>
      <c r="E193">
        <v>100.71875</v>
      </c>
      <c r="F193">
        <v>100.75</v>
      </c>
      <c r="G193">
        <v>100.78125</v>
      </c>
      <c r="H193">
        <v>100.78125</v>
      </c>
      <c r="J193" s="1">
        <v>40406</v>
      </c>
      <c r="K193" s="1">
        <v>40140</v>
      </c>
      <c r="L193">
        <f t="shared" si="22"/>
        <v>0.72876712328767124</v>
      </c>
      <c r="M193">
        <v>100.515625</v>
      </c>
      <c r="N193">
        <v>100.484375</v>
      </c>
      <c r="O193">
        <v>100.53125</v>
      </c>
      <c r="P193">
        <v>100.546875</v>
      </c>
      <c r="Q193">
        <v>100.546875</v>
      </c>
      <c r="S193" s="1">
        <v>40392</v>
      </c>
      <c r="T193" s="1">
        <v>40126</v>
      </c>
      <c r="U193">
        <f t="shared" si="23"/>
        <v>0.72876712328767124</v>
      </c>
      <c r="V193">
        <v>101.65625</v>
      </c>
      <c r="W193">
        <v>101.625</v>
      </c>
      <c r="X193">
        <v>101.65625</v>
      </c>
      <c r="Y193">
        <v>101.71875</v>
      </c>
      <c r="Z193">
        <v>101.6875</v>
      </c>
      <c r="AB193" s="1">
        <v>40385</v>
      </c>
      <c r="AC193" s="1">
        <v>40119</v>
      </c>
      <c r="AD193">
        <f t="shared" si="20"/>
        <v>0.72876712328767124</v>
      </c>
      <c r="AE193">
        <v>103.625</v>
      </c>
      <c r="AF193">
        <v>103.59375</v>
      </c>
      <c r="AG193">
        <v>103.484375</v>
      </c>
      <c r="AH193">
        <v>103.671875</v>
      </c>
      <c r="AI193">
        <v>103.65625</v>
      </c>
      <c r="AK193" s="1">
        <v>40407</v>
      </c>
      <c r="AL193" s="1">
        <v>40141</v>
      </c>
      <c r="AM193">
        <f t="shared" si="21"/>
        <v>0.72876712328767124</v>
      </c>
      <c r="AN193">
        <v>103.796875</v>
      </c>
      <c r="AO193">
        <v>103.765625</v>
      </c>
      <c r="AP193">
        <v>103.734375</v>
      </c>
      <c r="AQ193">
        <v>103.890625</v>
      </c>
      <c r="AR193">
        <v>103.828125</v>
      </c>
      <c r="AT193" s="1">
        <v>40385</v>
      </c>
      <c r="AU193" s="1">
        <v>40119</v>
      </c>
      <c r="AV193">
        <f t="shared" si="16"/>
        <v>0.72876712328767124</v>
      </c>
      <c r="AW193">
        <v>105.046875</v>
      </c>
      <c r="AX193">
        <v>105.015625</v>
      </c>
      <c r="AY193">
        <v>104.84375</v>
      </c>
      <c r="AZ193">
        <v>105.109375</v>
      </c>
      <c r="BA193">
        <v>105.078125</v>
      </c>
      <c r="BC193" s="1">
        <v>40408</v>
      </c>
      <c r="BD193" s="1">
        <v>40142</v>
      </c>
      <c r="BE193">
        <f t="shared" si="17"/>
        <v>0.72876712328767124</v>
      </c>
      <c r="BF193">
        <v>105.15625</v>
      </c>
      <c r="BG193">
        <v>105.125</v>
      </c>
      <c r="BH193">
        <v>105.078125</v>
      </c>
      <c r="BI193">
        <v>105.484375</v>
      </c>
      <c r="BJ193">
        <v>105.1875</v>
      </c>
      <c r="BL193" s="1">
        <v>40393</v>
      </c>
      <c r="BM193" s="1">
        <v>40127</v>
      </c>
      <c r="BN193">
        <f t="shared" si="18"/>
        <v>0.72876712328767124</v>
      </c>
      <c r="BO193">
        <v>104.28125</v>
      </c>
      <c r="BP193">
        <v>104.25</v>
      </c>
      <c r="BQ193">
        <v>104.0625</v>
      </c>
      <c r="BR193">
        <v>104.453125</v>
      </c>
      <c r="BS193">
        <v>104.3125</v>
      </c>
      <c r="BU193" s="1">
        <v>40395</v>
      </c>
      <c r="BV193" s="1">
        <v>40129</v>
      </c>
      <c r="BW193">
        <f t="shared" si="19"/>
        <v>0.72876712328767124</v>
      </c>
      <c r="BX193">
        <v>105.484375</v>
      </c>
      <c r="BY193">
        <v>105.453125</v>
      </c>
      <c r="BZ193">
        <v>105.1875</v>
      </c>
      <c r="CA193">
        <v>105.90625</v>
      </c>
      <c r="CB193">
        <v>105.515625</v>
      </c>
    </row>
    <row r="194" spans="1:80" x14ac:dyDescent="0.25">
      <c r="A194" s="1">
        <v>40386</v>
      </c>
      <c r="B194" s="1">
        <v>40119</v>
      </c>
      <c r="C194">
        <f>(A194-B194)/365</f>
        <v>0.73150684931506849</v>
      </c>
      <c r="D194">
        <v>100.703125</v>
      </c>
      <c r="E194">
        <v>100.671875</v>
      </c>
      <c r="F194">
        <v>100.71875</v>
      </c>
      <c r="G194">
        <v>100.75</v>
      </c>
      <c r="H194">
        <v>100.734375</v>
      </c>
      <c r="J194" s="1">
        <v>40407</v>
      </c>
      <c r="K194" s="1">
        <v>40140</v>
      </c>
      <c r="L194">
        <f t="shared" si="22"/>
        <v>0.73150684931506849</v>
      </c>
      <c r="M194">
        <v>100.5</v>
      </c>
      <c r="N194">
        <v>100.46875</v>
      </c>
      <c r="O194">
        <v>100.515625</v>
      </c>
      <c r="P194">
        <v>100.53125</v>
      </c>
      <c r="Q194">
        <v>100.53125</v>
      </c>
      <c r="S194" s="1">
        <v>40393</v>
      </c>
      <c r="T194" s="1">
        <v>40126</v>
      </c>
      <c r="U194">
        <f t="shared" si="23"/>
        <v>0.73150684931506849</v>
      </c>
      <c r="V194">
        <v>101.734375</v>
      </c>
      <c r="W194">
        <v>101.703125</v>
      </c>
      <c r="X194">
        <v>101.75</v>
      </c>
      <c r="Y194">
        <v>101.84375</v>
      </c>
      <c r="Z194">
        <v>101.765625</v>
      </c>
      <c r="AB194" s="1">
        <v>40386</v>
      </c>
      <c r="AC194" s="1">
        <v>40119</v>
      </c>
      <c r="AD194">
        <f t="shared" si="20"/>
        <v>0.73150684931506849</v>
      </c>
      <c r="AE194">
        <v>103.390625</v>
      </c>
      <c r="AF194">
        <v>103.359375</v>
      </c>
      <c r="AG194">
        <v>103.390625</v>
      </c>
      <c r="AH194">
        <v>103.53125</v>
      </c>
      <c r="AI194">
        <v>103.421875</v>
      </c>
      <c r="AK194" s="1">
        <v>40408</v>
      </c>
      <c r="AL194" s="1">
        <v>40141</v>
      </c>
      <c r="AM194">
        <f t="shared" si="21"/>
        <v>0.73150684931506849</v>
      </c>
      <c r="AN194">
        <v>103.78125</v>
      </c>
      <c r="AO194">
        <v>103.75</v>
      </c>
      <c r="AP194">
        <v>103.734375</v>
      </c>
      <c r="AQ194">
        <v>103.953125</v>
      </c>
      <c r="AR194">
        <v>103.8125</v>
      </c>
      <c r="AT194" s="1">
        <v>40386</v>
      </c>
      <c r="AU194" s="1">
        <v>40119</v>
      </c>
      <c r="AV194">
        <f t="shared" si="16"/>
        <v>0.73150684931506849</v>
      </c>
      <c r="AW194">
        <v>104.703125</v>
      </c>
      <c r="AX194">
        <v>104.671875</v>
      </c>
      <c r="AY194">
        <v>104.6875</v>
      </c>
      <c r="AZ194">
        <v>104.921875</v>
      </c>
      <c r="BA194">
        <v>104.734375</v>
      </c>
      <c r="BC194" s="1">
        <v>40409</v>
      </c>
      <c r="BD194" s="1">
        <v>40142</v>
      </c>
      <c r="BE194">
        <f t="shared" si="17"/>
        <v>0.73150684931506849</v>
      </c>
      <c r="BF194">
        <v>105.375</v>
      </c>
      <c r="BG194">
        <v>105.34375</v>
      </c>
      <c r="BH194">
        <v>104.96875</v>
      </c>
      <c r="BI194">
        <v>105.59375</v>
      </c>
      <c r="BJ194">
        <v>105.40625</v>
      </c>
      <c r="BL194" s="1">
        <v>40394</v>
      </c>
      <c r="BM194" s="1">
        <v>40127</v>
      </c>
      <c r="BN194">
        <f t="shared" si="18"/>
        <v>0.73150684931506849</v>
      </c>
      <c r="BO194">
        <v>103.9375</v>
      </c>
      <c r="BP194">
        <v>103.90625</v>
      </c>
      <c r="BQ194">
        <v>103.90625</v>
      </c>
      <c r="BR194">
        <v>104.4375</v>
      </c>
      <c r="BS194">
        <v>103.96875</v>
      </c>
      <c r="BU194" s="1">
        <v>40396</v>
      </c>
      <c r="BV194" s="1">
        <v>40129</v>
      </c>
      <c r="BW194">
        <f t="shared" si="19"/>
        <v>0.73150684931506849</v>
      </c>
      <c r="BX194">
        <v>106.46875</v>
      </c>
      <c r="BY194">
        <v>106.4375</v>
      </c>
      <c r="BZ194">
        <v>105.40625</v>
      </c>
      <c r="CA194">
        <v>106.71875</v>
      </c>
      <c r="CB194">
        <v>106.5</v>
      </c>
    </row>
    <row r="195" spans="1:80" x14ac:dyDescent="0.25">
      <c r="A195" s="1">
        <v>40387</v>
      </c>
      <c r="B195" s="1">
        <v>40119</v>
      </c>
      <c r="C195">
        <f>(A195-B195)/365</f>
        <v>0.73424657534246573</v>
      </c>
      <c r="D195">
        <v>100.75</v>
      </c>
      <c r="E195">
        <v>100.71875</v>
      </c>
      <c r="F195">
        <v>100.734375</v>
      </c>
      <c r="G195">
        <v>100.796875</v>
      </c>
      <c r="H195">
        <v>100.78125</v>
      </c>
      <c r="J195" s="1">
        <v>40408</v>
      </c>
      <c r="K195" s="1">
        <v>40140</v>
      </c>
      <c r="L195">
        <f t="shared" si="22"/>
        <v>0.73424657534246573</v>
      </c>
      <c r="M195">
        <v>100.5</v>
      </c>
      <c r="N195">
        <v>100.46875</v>
      </c>
      <c r="O195">
        <v>100.53125</v>
      </c>
      <c r="P195">
        <v>100.546875</v>
      </c>
      <c r="Q195">
        <v>100.53125</v>
      </c>
      <c r="S195" s="1">
        <v>40394</v>
      </c>
      <c r="T195" s="1">
        <v>40126</v>
      </c>
      <c r="U195">
        <f t="shared" si="23"/>
        <v>0.73424657534246573</v>
      </c>
      <c r="V195">
        <v>101.609375</v>
      </c>
      <c r="W195">
        <v>101.578125</v>
      </c>
      <c r="X195">
        <v>101.625</v>
      </c>
      <c r="Y195">
        <v>101.71875</v>
      </c>
      <c r="Z195">
        <v>101.640625</v>
      </c>
      <c r="AB195" s="1">
        <v>40387</v>
      </c>
      <c r="AC195" s="1">
        <v>40119</v>
      </c>
      <c r="AD195">
        <f t="shared" si="20"/>
        <v>0.73424657534246573</v>
      </c>
      <c r="AE195">
        <v>103.796875</v>
      </c>
      <c r="AF195">
        <v>103.765625</v>
      </c>
      <c r="AG195">
        <v>103.4375</v>
      </c>
      <c r="AH195">
        <v>103.828125</v>
      </c>
      <c r="AI195">
        <v>103.828125</v>
      </c>
      <c r="AK195" s="1">
        <v>40409</v>
      </c>
      <c r="AL195" s="1">
        <v>40141</v>
      </c>
      <c r="AM195">
        <f t="shared" si="21"/>
        <v>0.73424657534246573</v>
      </c>
      <c r="AN195">
        <v>103.90625</v>
      </c>
      <c r="AO195">
        <v>103.875</v>
      </c>
      <c r="AP195">
        <v>103.703125</v>
      </c>
      <c r="AQ195">
        <v>104.078125</v>
      </c>
      <c r="AR195">
        <v>103.9375</v>
      </c>
      <c r="AT195" s="1">
        <v>40387</v>
      </c>
      <c r="AU195" s="1">
        <v>40119</v>
      </c>
      <c r="AV195">
        <f t="shared" ref="AV195:AV258" si="24">(AT195-AU195)/365</f>
        <v>0.73424657534246573</v>
      </c>
      <c r="AW195">
        <v>105.21875</v>
      </c>
      <c r="AX195">
        <v>105.1875</v>
      </c>
      <c r="AY195">
        <v>104.703125</v>
      </c>
      <c r="AZ195">
        <v>105.25</v>
      </c>
      <c r="BA195">
        <v>105.25</v>
      </c>
      <c r="BC195" s="1">
        <v>40410</v>
      </c>
      <c r="BD195" s="1">
        <v>40142</v>
      </c>
      <c r="BE195">
        <f t="shared" ref="BE195:BE258" si="25">(BC195-BD195)/365</f>
        <v>0.73424657534246573</v>
      </c>
      <c r="BF195">
        <v>105.046875</v>
      </c>
      <c r="BG195">
        <v>105.015625</v>
      </c>
      <c r="BH195">
        <v>105.0625</v>
      </c>
      <c r="BI195">
        <v>105.5625</v>
      </c>
      <c r="BJ195">
        <v>105.078125</v>
      </c>
      <c r="BL195" s="1">
        <v>40395</v>
      </c>
      <c r="BM195" s="1">
        <v>40127</v>
      </c>
      <c r="BN195">
        <f t="shared" ref="BN195:BN258" si="26">(BL195-BM195)/365</f>
        <v>0.73424657534246573</v>
      </c>
      <c r="BO195">
        <v>104.375</v>
      </c>
      <c r="BP195">
        <v>104.34375</v>
      </c>
      <c r="BQ195">
        <v>104.109375</v>
      </c>
      <c r="BR195">
        <v>104.46875</v>
      </c>
      <c r="BS195">
        <v>104.40625</v>
      </c>
      <c r="BU195" s="1">
        <v>40399</v>
      </c>
      <c r="BV195" s="1">
        <v>40129</v>
      </c>
      <c r="BW195">
        <f t="shared" ref="BW195:BW258" si="27">(BU195-BV195)/365</f>
        <v>0.73972602739726023</v>
      </c>
      <c r="BX195">
        <v>106.0625</v>
      </c>
      <c r="BY195">
        <v>106.03125</v>
      </c>
      <c r="BZ195">
        <v>105.984375</v>
      </c>
      <c r="CA195">
        <v>106.4375</v>
      </c>
      <c r="CB195">
        <v>106.09375</v>
      </c>
    </row>
    <row r="196" spans="1:80" x14ac:dyDescent="0.25">
      <c r="A196" s="1">
        <v>40388</v>
      </c>
      <c r="B196" s="1">
        <v>40119</v>
      </c>
      <c r="C196">
        <f>(A196-B196)/365</f>
        <v>0.73698630136986298</v>
      </c>
      <c r="D196">
        <v>100.765625</v>
      </c>
      <c r="E196">
        <v>100.734375</v>
      </c>
      <c r="F196">
        <v>100.765625</v>
      </c>
      <c r="G196">
        <v>100.8125</v>
      </c>
      <c r="H196">
        <v>100.796875</v>
      </c>
      <c r="J196" s="1">
        <v>40409</v>
      </c>
      <c r="K196" s="1">
        <v>40140</v>
      </c>
      <c r="L196">
        <f t="shared" si="22"/>
        <v>0.73698630136986298</v>
      </c>
      <c r="M196">
        <v>100.5</v>
      </c>
      <c r="N196">
        <v>100.46875</v>
      </c>
      <c r="O196">
        <v>100.53125</v>
      </c>
      <c r="P196">
        <v>100.546875</v>
      </c>
      <c r="Q196">
        <v>100.53125</v>
      </c>
      <c r="S196" s="1">
        <v>40395</v>
      </c>
      <c r="T196" s="1">
        <v>40126</v>
      </c>
      <c r="U196">
        <f t="shared" si="23"/>
        <v>0.73698630136986298</v>
      </c>
      <c r="V196">
        <v>101.703125</v>
      </c>
      <c r="W196">
        <v>101.671875</v>
      </c>
      <c r="X196">
        <v>101.625</v>
      </c>
      <c r="Y196">
        <v>101.75</v>
      </c>
      <c r="Z196">
        <v>101.734375</v>
      </c>
      <c r="AB196" s="1">
        <v>40388</v>
      </c>
      <c r="AC196" s="1">
        <v>40119</v>
      </c>
      <c r="AD196">
        <f t="shared" ref="AD196:AD259" si="28">(AB196-AC196)/365</f>
        <v>0.73698630136986298</v>
      </c>
      <c r="AE196">
        <v>104.0625</v>
      </c>
      <c r="AF196">
        <v>104.03125</v>
      </c>
      <c r="AG196">
        <v>103.796875</v>
      </c>
      <c r="AH196">
        <v>104.125</v>
      </c>
      <c r="AI196">
        <v>104.09375</v>
      </c>
      <c r="AK196" s="1">
        <v>40410</v>
      </c>
      <c r="AL196" s="1">
        <v>40141</v>
      </c>
      <c r="AM196">
        <f t="shared" ref="AM196:AM259" si="29">(AK196-AL196)/365</f>
        <v>0.73698630136986298</v>
      </c>
      <c r="AN196">
        <v>103.65625</v>
      </c>
      <c r="AO196">
        <v>103.625</v>
      </c>
      <c r="AP196">
        <v>103.671875</v>
      </c>
      <c r="AQ196">
        <v>104.03125</v>
      </c>
      <c r="AR196">
        <v>103.6875</v>
      </c>
      <c r="AT196" s="1">
        <v>40388</v>
      </c>
      <c r="AU196" s="1">
        <v>40119</v>
      </c>
      <c r="AV196">
        <f t="shared" si="24"/>
        <v>0.73698630136986298</v>
      </c>
      <c r="AW196">
        <v>105.484375</v>
      </c>
      <c r="AX196">
        <v>105.453125</v>
      </c>
      <c r="AY196">
        <v>105.171875</v>
      </c>
      <c r="AZ196">
        <v>105.6875</v>
      </c>
      <c r="BA196">
        <v>105.515625</v>
      </c>
      <c r="BC196" s="1">
        <v>40413</v>
      </c>
      <c r="BD196" s="1">
        <v>40142</v>
      </c>
      <c r="BE196">
        <f t="shared" si="25"/>
        <v>0.74246575342465748</v>
      </c>
      <c r="BF196">
        <v>105.265625</v>
      </c>
      <c r="BG196">
        <v>105.234375</v>
      </c>
      <c r="BH196">
        <v>104.984375</v>
      </c>
      <c r="BI196">
        <v>105.34375</v>
      </c>
      <c r="BJ196">
        <v>105.296875</v>
      </c>
      <c r="BL196" s="1">
        <v>40396</v>
      </c>
      <c r="BM196" s="1">
        <v>40127</v>
      </c>
      <c r="BN196">
        <f t="shared" si="26"/>
        <v>0.73698630136986298</v>
      </c>
      <c r="BO196">
        <v>105.078125</v>
      </c>
      <c r="BP196">
        <v>105.046875</v>
      </c>
      <c r="BQ196">
        <v>104.5</v>
      </c>
      <c r="BR196">
        <v>105.140625</v>
      </c>
      <c r="BS196">
        <v>105.109375</v>
      </c>
      <c r="BU196" s="1">
        <v>40400</v>
      </c>
      <c r="BV196" s="1">
        <v>40129</v>
      </c>
      <c r="BW196">
        <f t="shared" si="27"/>
        <v>0.74246575342465748</v>
      </c>
      <c r="BX196">
        <v>106.21875</v>
      </c>
      <c r="BY196">
        <v>106.1875</v>
      </c>
      <c r="BZ196">
        <v>105.828125</v>
      </c>
      <c r="CA196">
        <v>107.484375</v>
      </c>
      <c r="CB196">
        <v>106.25</v>
      </c>
    </row>
    <row r="197" spans="1:80" x14ac:dyDescent="0.25">
      <c r="A197" s="1">
        <v>40389</v>
      </c>
      <c r="B197" s="1">
        <v>40119</v>
      </c>
      <c r="C197">
        <f>(A197-B197)/365</f>
        <v>0.73972602739726023</v>
      </c>
      <c r="D197">
        <v>100.78125</v>
      </c>
      <c r="E197">
        <v>100.75</v>
      </c>
      <c r="F197">
        <v>100.796875</v>
      </c>
      <c r="G197">
        <v>100.84375</v>
      </c>
      <c r="H197">
        <v>100.8125</v>
      </c>
      <c r="J197" s="1">
        <v>40410</v>
      </c>
      <c r="K197" s="1">
        <v>40140</v>
      </c>
      <c r="L197">
        <f t="shared" si="22"/>
        <v>0.73972602739726023</v>
      </c>
      <c r="M197">
        <v>100.484375</v>
      </c>
      <c r="N197">
        <v>100.453125</v>
      </c>
      <c r="O197">
        <v>100.515625</v>
      </c>
      <c r="P197">
        <v>100.546875</v>
      </c>
      <c r="Q197">
        <v>100.515625</v>
      </c>
      <c r="S197" s="1">
        <v>40396</v>
      </c>
      <c r="T197" s="1">
        <v>40126</v>
      </c>
      <c r="U197">
        <f t="shared" si="23"/>
        <v>0.73972602739726023</v>
      </c>
      <c r="V197">
        <v>101.75</v>
      </c>
      <c r="W197">
        <v>101.71875</v>
      </c>
      <c r="X197">
        <v>101.765625</v>
      </c>
      <c r="Y197">
        <v>101.828125</v>
      </c>
      <c r="Z197">
        <v>101.78125</v>
      </c>
      <c r="AB197" s="1">
        <v>40389</v>
      </c>
      <c r="AC197" s="1">
        <v>40119</v>
      </c>
      <c r="AD197">
        <f t="shared" si="28"/>
        <v>0.73972602739726023</v>
      </c>
      <c r="AE197">
        <v>104.328125</v>
      </c>
      <c r="AF197">
        <v>104.296875</v>
      </c>
      <c r="AG197">
        <v>104.1875</v>
      </c>
      <c r="AH197">
        <v>104.40625</v>
      </c>
      <c r="AI197">
        <v>104.359375</v>
      </c>
      <c r="AK197" s="1">
        <v>40413</v>
      </c>
      <c r="AL197" s="1">
        <v>40141</v>
      </c>
      <c r="AM197">
        <f t="shared" si="29"/>
        <v>0.74520547945205484</v>
      </c>
      <c r="AN197">
        <v>103.859375</v>
      </c>
      <c r="AO197">
        <v>103.828125</v>
      </c>
      <c r="AP197">
        <v>103.65625</v>
      </c>
      <c r="AQ197">
        <v>103.890625</v>
      </c>
      <c r="AR197">
        <v>103.890625</v>
      </c>
      <c r="AT197" s="1">
        <v>40389</v>
      </c>
      <c r="AU197" s="1">
        <v>40119</v>
      </c>
      <c r="AV197">
        <f t="shared" si="24"/>
        <v>0.73972602739726023</v>
      </c>
      <c r="AW197">
        <v>105.9375</v>
      </c>
      <c r="AX197">
        <v>105.90625</v>
      </c>
      <c r="AY197">
        <v>105.703125</v>
      </c>
      <c r="AZ197">
        <v>106</v>
      </c>
      <c r="BA197">
        <v>105.96875</v>
      </c>
      <c r="BC197" s="1">
        <v>40414</v>
      </c>
      <c r="BD197" s="1">
        <v>40142</v>
      </c>
      <c r="BE197">
        <f t="shared" si="25"/>
        <v>0.74520547945205484</v>
      </c>
      <c r="BF197">
        <v>105.859375</v>
      </c>
      <c r="BG197">
        <v>105.828125</v>
      </c>
      <c r="BH197">
        <v>105.625</v>
      </c>
      <c r="BI197">
        <v>106.015625</v>
      </c>
      <c r="BJ197">
        <v>105.890625</v>
      </c>
      <c r="BL197" s="1">
        <v>40399</v>
      </c>
      <c r="BM197" s="1">
        <v>40127</v>
      </c>
      <c r="BN197">
        <f t="shared" si="26"/>
        <v>0.74520547945205484</v>
      </c>
      <c r="BO197">
        <v>105</v>
      </c>
      <c r="BP197">
        <v>104.96875</v>
      </c>
      <c r="BQ197">
        <v>104.953125</v>
      </c>
      <c r="BR197">
        <v>105.140625</v>
      </c>
      <c r="BS197">
        <v>105.03125</v>
      </c>
      <c r="BU197" s="1">
        <v>40401</v>
      </c>
      <c r="BV197" s="1">
        <v>40129</v>
      </c>
      <c r="BW197">
        <f t="shared" si="27"/>
        <v>0.74520547945205484</v>
      </c>
      <c r="BX197">
        <v>107.84375</v>
      </c>
      <c r="BY197">
        <v>107.8125</v>
      </c>
      <c r="BZ197">
        <v>106.671875</v>
      </c>
      <c r="CA197">
        <v>107.90625</v>
      </c>
      <c r="CB197">
        <v>107.875</v>
      </c>
    </row>
    <row r="198" spans="1:80" x14ac:dyDescent="0.25">
      <c r="A198" s="1">
        <v>40392</v>
      </c>
      <c r="B198" s="1">
        <v>40119</v>
      </c>
      <c r="C198">
        <f>(A198-B198)/365</f>
        <v>0.74794520547945209</v>
      </c>
      <c r="D198">
        <v>100.765625</v>
      </c>
      <c r="E198">
        <v>100.734375</v>
      </c>
      <c r="F198">
        <v>100.796875</v>
      </c>
      <c r="G198">
        <v>100.8125</v>
      </c>
      <c r="H198">
        <v>100.796875</v>
      </c>
      <c r="J198" s="1">
        <v>40413</v>
      </c>
      <c r="K198" s="1">
        <v>40140</v>
      </c>
      <c r="L198">
        <f t="shared" ref="L198:L261" si="30">(J198-K198)/365</f>
        <v>0.74794520547945209</v>
      </c>
      <c r="M198">
        <v>100.5</v>
      </c>
      <c r="N198">
        <v>100.46875</v>
      </c>
      <c r="O198">
        <v>100.515625</v>
      </c>
      <c r="P198">
        <v>100.53125</v>
      </c>
      <c r="Q198">
        <v>100.53125</v>
      </c>
      <c r="S198" s="1">
        <v>40399</v>
      </c>
      <c r="T198" s="1">
        <v>40126</v>
      </c>
      <c r="U198">
        <f t="shared" ref="U198:U261" si="31">(S198-T198)/365</f>
        <v>0.74794520547945209</v>
      </c>
      <c r="V198">
        <v>101.671875</v>
      </c>
      <c r="W198">
        <v>101.640625</v>
      </c>
      <c r="X198">
        <v>101.6875</v>
      </c>
      <c r="Y198">
        <v>101.765625</v>
      </c>
      <c r="Z198">
        <v>101.703125</v>
      </c>
      <c r="AB198" s="1">
        <v>40392</v>
      </c>
      <c r="AC198" s="1">
        <v>40119</v>
      </c>
      <c r="AD198">
        <f t="shared" si="28"/>
        <v>0.74794520547945209</v>
      </c>
      <c r="AE198">
        <v>104.1875</v>
      </c>
      <c r="AF198">
        <v>104.15625</v>
      </c>
      <c r="AG198">
        <v>104.1875</v>
      </c>
      <c r="AH198">
        <v>104.375</v>
      </c>
      <c r="AI198">
        <v>104.21875</v>
      </c>
      <c r="AK198" s="1">
        <v>40414</v>
      </c>
      <c r="AL198" s="1">
        <v>40141</v>
      </c>
      <c r="AM198">
        <f t="shared" si="29"/>
        <v>0.74794520547945209</v>
      </c>
      <c r="AN198">
        <v>104.1875</v>
      </c>
      <c r="AO198">
        <v>104.15625</v>
      </c>
      <c r="AP198">
        <v>104.0625</v>
      </c>
      <c r="AQ198">
        <v>104.28125</v>
      </c>
      <c r="AR198">
        <v>104.21875</v>
      </c>
      <c r="AT198" s="1">
        <v>40392</v>
      </c>
      <c r="AU198" s="1">
        <v>40119</v>
      </c>
      <c r="AV198">
        <f t="shared" si="24"/>
        <v>0.74794520547945209</v>
      </c>
      <c r="AW198">
        <v>105.671875</v>
      </c>
      <c r="AX198">
        <v>105.640625</v>
      </c>
      <c r="AY198">
        <v>105.671875</v>
      </c>
      <c r="AZ198">
        <v>105.90625</v>
      </c>
      <c r="BA198">
        <v>105.703125</v>
      </c>
      <c r="BC198" s="1">
        <v>40415</v>
      </c>
      <c r="BD198" s="1">
        <v>40142</v>
      </c>
      <c r="BE198">
        <f t="shared" si="25"/>
        <v>0.74794520547945209</v>
      </c>
      <c r="BF198">
        <v>105.46875</v>
      </c>
      <c r="BG198">
        <v>105.4375</v>
      </c>
      <c r="BH198">
        <v>105.375</v>
      </c>
      <c r="BI198">
        <v>106.21875</v>
      </c>
      <c r="BJ198">
        <v>105.5</v>
      </c>
      <c r="BL198" s="1">
        <v>40400</v>
      </c>
      <c r="BM198" s="1">
        <v>40127</v>
      </c>
      <c r="BN198">
        <f t="shared" si="26"/>
        <v>0.74794520547945209</v>
      </c>
      <c r="BO198">
        <v>105.65625</v>
      </c>
      <c r="BP198">
        <v>105.625</v>
      </c>
      <c r="BQ198">
        <v>104.96875</v>
      </c>
      <c r="BR198">
        <v>105.765625</v>
      </c>
      <c r="BS198">
        <v>105.6875</v>
      </c>
      <c r="BU198" s="1">
        <v>40402</v>
      </c>
      <c r="BV198" s="1">
        <v>40129</v>
      </c>
      <c r="BW198">
        <f t="shared" si="27"/>
        <v>0.74794520547945209</v>
      </c>
      <c r="BX198">
        <v>107.359375</v>
      </c>
      <c r="BY198">
        <v>107.328125</v>
      </c>
      <c r="BZ198">
        <v>107.28125</v>
      </c>
      <c r="CA198">
        <v>108.5</v>
      </c>
      <c r="CB198">
        <v>107.390625</v>
      </c>
    </row>
    <row r="199" spans="1:80" x14ac:dyDescent="0.25">
      <c r="A199" s="1">
        <v>40393</v>
      </c>
      <c r="B199" s="1">
        <v>40119</v>
      </c>
      <c r="C199">
        <f>(A199-B199)/365</f>
        <v>0.75068493150684934</v>
      </c>
      <c r="D199">
        <v>100.78125</v>
      </c>
      <c r="E199">
        <v>100.75</v>
      </c>
      <c r="F199">
        <v>100.8125</v>
      </c>
      <c r="G199">
        <v>100.84375</v>
      </c>
      <c r="H199">
        <v>100.8125</v>
      </c>
      <c r="J199" s="1">
        <v>40414</v>
      </c>
      <c r="K199" s="1">
        <v>40140</v>
      </c>
      <c r="L199">
        <f t="shared" si="30"/>
        <v>0.75068493150684934</v>
      </c>
      <c r="M199">
        <v>100.5</v>
      </c>
      <c r="N199">
        <v>100.46875</v>
      </c>
      <c r="O199">
        <v>100.515625</v>
      </c>
      <c r="P199">
        <v>100.546875</v>
      </c>
      <c r="Q199">
        <v>100.53125</v>
      </c>
      <c r="S199" s="1">
        <v>40400</v>
      </c>
      <c r="T199" s="1">
        <v>40126</v>
      </c>
      <c r="U199">
        <f t="shared" si="31"/>
        <v>0.75068493150684934</v>
      </c>
      <c r="V199">
        <v>101.75</v>
      </c>
      <c r="W199">
        <v>101.71875</v>
      </c>
      <c r="X199">
        <v>101.625</v>
      </c>
      <c r="Y199">
        <v>101.78125</v>
      </c>
      <c r="Z199">
        <v>101.78125</v>
      </c>
      <c r="AB199" s="1">
        <v>40393</v>
      </c>
      <c r="AC199" s="1">
        <v>40119</v>
      </c>
      <c r="AD199">
        <f t="shared" si="28"/>
        <v>0.75068493150684934</v>
      </c>
      <c r="AE199">
        <v>104.53125</v>
      </c>
      <c r="AF199">
        <v>104.5</v>
      </c>
      <c r="AG199">
        <v>104.40625</v>
      </c>
      <c r="AH199">
        <v>104.640625</v>
      </c>
      <c r="AI199">
        <v>104.5625</v>
      </c>
      <c r="AK199" s="1">
        <v>40415</v>
      </c>
      <c r="AL199" s="1">
        <v>40141</v>
      </c>
      <c r="AM199">
        <f t="shared" si="29"/>
        <v>0.75068493150684934</v>
      </c>
      <c r="AN199">
        <v>103.90625</v>
      </c>
      <c r="AO199">
        <v>103.875</v>
      </c>
      <c r="AP199">
        <v>103.859375</v>
      </c>
      <c r="AQ199">
        <v>104.359375</v>
      </c>
      <c r="AR199">
        <v>103.9375</v>
      </c>
      <c r="AT199" s="1">
        <v>40393</v>
      </c>
      <c r="AU199" s="1">
        <v>40119</v>
      </c>
      <c r="AV199">
        <f t="shared" si="24"/>
        <v>0.75068493150684934</v>
      </c>
      <c r="AW199">
        <v>106.1875</v>
      </c>
      <c r="AX199">
        <v>106.15625</v>
      </c>
      <c r="AY199">
        <v>105.984375</v>
      </c>
      <c r="AZ199">
        <v>106.3125</v>
      </c>
      <c r="BA199">
        <v>106.21875</v>
      </c>
      <c r="BC199" s="1">
        <v>40416</v>
      </c>
      <c r="BD199" s="1">
        <v>40142</v>
      </c>
      <c r="BE199">
        <f t="shared" si="25"/>
        <v>0.75068493150684934</v>
      </c>
      <c r="BF199">
        <v>105.734375</v>
      </c>
      <c r="BG199">
        <v>105.703125</v>
      </c>
      <c r="BH199">
        <v>105.421875</v>
      </c>
      <c r="BI199">
        <v>105.78125</v>
      </c>
      <c r="BJ199">
        <v>105.765625</v>
      </c>
      <c r="BL199" s="1">
        <v>40401</v>
      </c>
      <c r="BM199" s="1">
        <v>40127</v>
      </c>
      <c r="BN199">
        <f t="shared" si="26"/>
        <v>0.75068493150684934</v>
      </c>
      <c r="BO199">
        <v>106.3125</v>
      </c>
      <c r="BP199">
        <v>106.28125</v>
      </c>
      <c r="BQ199">
        <v>105.9375</v>
      </c>
      <c r="BR199">
        <v>106.390625</v>
      </c>
      <c r="BS199">
        <v>106.34375</v>
      </c>
      <c r="BU199" s="1">
        <v>40403</v>
      </c>
      <c r="BV199" s="1">
        <v>40129</v>
      </c>
      <c r="BW199">
        <f t="shared" si="27"/>
        <v>0.75068493150684934</v>
      </c>
      <c r="BX199">
        <v>109.03125</v>
      </c>
      <c r="BY199">
        <v>109</v>
      </c>
      <c r="BZ199">
        <v>107.828125</v>
      </c>
      <c r="CA199">
        <v>109.09375</v>
      </c>
      <c r="CB199">
        <v>109.0625</v>
      </c>
    </row>
    <row r="200" spans="1:80" x14ac:dyDescent="0.25">
      <c r="A200" s="1">
        <v>40394</v>
      </c>
      <c r="B200" s="1">
        <v>40119</v>
      </c>
      <c r="C200">
        <f>(A200-B200)/365</f>
        <v>0.75342465753424659</v>
      </c>
      <c r="D200">
        <v>100.765625</v>
      </c>
      <c r="E200">
        <v>100.734375</v>
      </c>
      <c r="F200">
        <v>100.78125</v>
      </c>
      <c r="G200">
        <v>100.8125</v>
      </c>
      <c r="H200">
        <v>100.796875</v>
      </c>
      <c r="J200" s="1">
        <v>40415</v>
      </c>
      <c r="K200" s="1">
        <v>40140</v>
      </c>
      <c r="L200">
        <f t="shared" si="30"/>
        <v>0.75342465753424659</v>
      </c>
      <c r="M200">
        <v>100.46875</v>
      </c>
      <c r="N200">
        <v>100.4375</v>
      </c>
      <c r="O200">
        <v>100.484375</v>
      </c>
      <c r="P200">
        <v>100.546875</v>
      </c>
      <c r="Q200">
        <v>100.5</v>
      </c>
      <c r="S200" s="1">
        <v>40401</v>
      </c>
      <c r="T200" s="1">
        <v>40126</v>
      </c>
      <c r="U200">
        <f t="shared" si="31"/>
        <v>0.75342465753424659</v>
      </c>
      <c r="V200">
        <v>101.75</v>
      </c>
      <c r="W200">
        <v>101.71875</v>
      </c>
      <c r="X200">
        <v>101.765625</v>
      </c>
      <c r="Y200">
        <v>101.875</v>
      </c>
      <c r="Z200">
        <v>101.78125</v>
      </c>
      <c r="AB200" s="1">
        <v>40394</v>
      </c>
      <c r="AC200" s="1">
        <v>40119</v>
      </c>
      <c r="AD200">
        <f t="shared" si="28"/>
        <v>0.75342465753424659</v>
      </c>
      <c r="AE200">
        <v>104.28125</v>
      </c>
      <c r="AF200">
        <v>104.25</v>
      </c>
      <c r="AG200">
        <v>104.25</v>
      </c>
      <c r="AH200">
        <v>104.46875</v>
      </c>
      <c r="AI200">
        <v>104.3125</v>
      </c>
      <c r="AK200" s="1">
        <v>40416</v>
      </c>
      <c r="AL200" s="1">
        <v>40141</v>
      </c>
      <c r="AM200">
        <f t="shared" si="29"/>
        <v>0.75342465753424659</v>
      </c>
      <c r="AN200">
        <v>104.03125</v>
      </c>
      <c r="AO200">
        <v>104</v>
      </c>
      <c r="AP200">
        <v>103.90625</v>
      </c>
      <c r="AQ200">
        <v>104.0625</v>
      </c>
      <c r="AR200">
        <v>104.0625</v>
      </c>
      <c r="AT200" s="1">
        <v>40394</v>
      </c>
      <c r="AU200" s="1">
        <v>40119</v>
      </c>
      <c r="AV200">
        <f t="shared" si="24"/>
        <v>0.75342465753424659</v>
      </c>
      <c r="AW200">
        <v>105.875</v>
      </c>
      <c r="AX200">
        <v>105.84375</v>
      </c>
      <c r="AY200">
        <v>105.84375</v>
      </c>
      <c r="AZ200">
        <v>106.171875</v>
      </c>
      <c r="BA200">
        <v>105.90625</v>
      </c>
      <c r="BC200" s="1">
        <v>40417</v>
      </c>
      <c r="BD200" s="1">
        <v>40142</v>
      </c>
      <c r="BE200">
        <f t="shared" si="25"/>
        <v>0.75342465753424659</v>
      </c>
      <c r="BF200">
        <v>104.90625</v>
      </c>
      <c r="BG200">
        <v>104.875</v>
      </c>
      <c r="BH200">
        <v>104.828125</v>
      </c>
      <c r="BI200">
        <v>105.734375</v>
      </c>
      <c r="BJ200">
        <v>104.9375</v>
      </c>
      <c r="BL200" s="1">
        <v>40402</v>
      </c>
      <c r="BM200" s="1">
        <v>40127</v>
      </c>
      <c r="BN200">
        <f t="shared" si="26"/>
        <v>0.75342465753424659</v>
      </c>
      <c r="BO200">
        <v>106</v>
      </c>
      <c r="BP200">
        <v>105.96875</v>
      </c>
      <c r="BQ200">
        <v>106</v>
      </c>
      <c r="BR200">
        <v>106.546875</v>
      </c>
      <c r="BS200">
        <v>106.03125</v>
      </c>
      <c r="BU200" s="1">
        <v>40406</v>
      </c>
      <c r="BV200" s="1">
        <v>40129</v>
      </c>
      <c r="BW200">
        <f t="shared" si="27"/>
        <v>0.75890410958904109</v>
      </c>
      <c r="BX200">
        <v>111.78125</v>
      </c>
      <c r="BY200">
        <v>111.75</v>
      </c>
      <c r="BZ200">
        <v>110.453125</v>
      </c>
      <c r="CA200">
        <v>111.875</v>
      </c>
      <c r="CB200">
        <v>111.8125</v>
      </c>
    </row>
    <row r="201" spans="1:80" x14ac:dyDescent="0.25">
      <c r="A201" s="1">
        <v>40395</v>
      </c>
      <c r="B201" s="1">
        <v>40119</v>
      </c>
      <c r="C201">
        <f>(A201-B201)/365</f>
        <v>0.75616438356164384</v>
      </c>
      <c r="D201">
        <v>100.796875</v>
      </c>
      <c r="E201">
        <v>100.765625</v>
      </c>
      <c r="F201">
        <v>100.8125</v>
      </c>
      <c r="G201">
        <v>100.828125</v>
      </c>
      <c r="H201">
        <v>100.828125</v>
      </c>
      <c r="J201" s="1">
        <v>40416</v>
      </c>
      <c r="K201" s="1">
        <v>40140</v>
      </c>
      <c r="L201">
        <f t="shared" si="30"/>
        <v>0.75616438356164384</v>
      </c>
      <c r="M201">
        <v>100.453125</v>
      </c>
      <c r="N201">
        <v>100.421875</v>
      </c>
      <c r="O201">
        <v>100.484375</v>
      </c>
      <c r="P201">
        <v>100.515625</v>
      </c>
      <c r="Q201">
        <v>100.484375</v>
      </c>
      <c r="S201" s="1">
        <v>40402</v>
      </c>
      <c r="T201" s="1">
        <v>40126</v>
      </c>
      <c r="U201">
        <f t="shared" si="31"/>
        <v>0.75616438356164384</v>
      </c>
      <c r="V201">
        <v>101.671875</v>
      </c>
      <c r="W201">
        <v>101.640625</v>
      </c>
      <c r="X201">
        <v>101.6875</v>
      </c>
      <c r="Y201">
        <v>101.8125</v>
      </c>
      <c r="Z201">
        <v>101.703125</v>
      </c>
      <c r="AB201" s="1">
        <v>40395</v>
      </c>
      <c r="AC201" s="1">
        <v>40119</v>
      </c>
      <c r="AD201">
        <f t="shared" si="28"/>
        <v>0.75616438356164384</v>
      </c>
      <c r="AE201">
        <v>104.46875</v>
      </c>
      <c r="AF201">
        <v>104.4375</v>
      </c>
      <c r="AG201">
        <v>104.296875</v>
      </c>
      <c r="AH201">
        <v>104.515625</v>
      </c>
      <c r="AI201">
        <v>104.5</v>
      </c>
      <c r="AK201" s="1">
        <v>40417</v>
      </c>
      <c r="AL201" s="1">
        <v>40141</v>
      </c>
      <c r="AM201">
        <f t="shared" si="29"/>
        <v>0.75616438356164384</v>
      </c>
      <c r="AN201">
        <v>103.515625</v>
      </c>
      <c r="AO201">
        <v>103.484375</v>
      </c>
      <c r="AP201">
        <v>103.453125</v>
      </c>
      <c r="AQ201">
        <v>104.0625</v>
      </c>
      <c r="AR201">
        <v>103.546875</v>
      </c>
      <c r="AT201" s="1">
        <v>40395</v>
      </c>
      <c r="AU201" s="1">
        <v>40119</v>
      </c>
      <c r="AV201">
        <f t="shared" si="24"/>
        <v>0.75616438356164384</v>
      </c>
      <c r="AW201">
        <v>106.140625</v>
      </c>
      <c r="AX201">
        <v>106.109375</v>
      </c>
      <c r="AY201">
        <v>105.9375</v>
      </c>
      <c r="AZ201">
        <v>106.234375</v>
      </c>
      <c r="BA201">
        <v>106.171875</v>
      </c>
      <c r="BC201" s="1">
        <v>40420</v>
      </c>
      <c r="BD201" s="1">
        <v>40142</v>
      </c>
      <c r="BE201">
        <f t="shared" si="25"/>
        <v>0.76164383561643834</v>
      </c>
      <c r="BF201">
        <v>105.625</v>
      </c>
      <c r="BG201">
        <v>105.59375</v>
      </c>
      <c r="BH201">
        <v>105.28125</v>
      </c>
      <c r="BI201">
        <v>105.734375</v>
      </c>
      <c r="BJ201">
        <v>105.65625</v>
      </c>
      <c r="BL201" s="1">
        <v>40403</v>
      </c>
      <c r="BM201" s="1">
        <v>40127</v>
      </c>
      <c r="BN201">
        <f t="shared" si="26"/>
        <v>0.75616438356164384</v>
      </c>
      <c r="BO201">
        <v>106.609375</v>
      </c>
      <c r="BP201">
        <v>106.578125</v>
      </c>
      <c r="BQ201">
        <v>106.203125</v>
      </c>
      <c r="BR201">
        <v>106.65625</v>
      </c>
      <c r="BS201">
        <v>106.640625</v>
      </c>
      <c r="BU201" s="1">
        <v>40407</v>
      </c>
      <c r="BV201" s="1">
        <v>40129</v>
      </c>
      <c r="BW201">
        <f t="shared" si="27"/>
        <v>0.76164383561643834</v>
      </c>
      <c r="BX201">
        <v>110.78125</v>
      </c>
      <c r="BY201">
        <v>110.75</v>
      </c>
      <c r="BZ201">
        <v>110.65625</v>
      </c>
      <c r="CA201">
        <v>111.734375</v>
      </c>
      <c r="CB201">
        <v>110.8125</v>
      </c>
    </row>
    <row r="202" spans="1:80" x14ac:dyDescent="0.25">
      <c r="A202" s="1">
        <v>40396</v>
      </c>
      <c r="B202" s="1">
        <v>40119</v>
      </c>
      <c r="C202">
        <f>(A202-B202)/365</f>
        <v>0.75890410958904109</v>
      </c>
      <c r="D202">
        <v>100.8125</v>
      </c>
      <c r="E202">
        <v>100.78125</v>
      </c>
      <c r="F202">
        <v>100.828125</v>
      </c>
      <c r="G202">
        <v>100.859375</v>
      </c>
      <c r="H202">
        <v>100.84375</v>
      </c>
      <c r="J202" s="1">
        <v>40417</v>
      </c>
      <c r="K202" s="1">
        <v>40140</v>
      </c>
      <c r="L202">
        <f t="shared" si="30"/>
        <v>0.75890410958904109</v>
      </c>
      <c r="M202">
        <v>100.4375</v>
      </c>
      <c r="N202">
        <v>100.40625</v>
      </c>
      <c r="O202">
        <v>100.453125</v>
      </c>
      <c r="P202">
        <v>100.5</v>
      </c>
      <c r="Q202">
        <v>100.46875</v>
      </c>
      <c r="S202" s="1">
        <v>40403</v>
      </c>
      <c r="T202" s="1">
        <v>40126</v>
      </c>
      <c r="U202">
        <f t="shared" si="31"/>
        <v>0.75890410958904109</v>
      </c>
      <c r="V202">
        <v>101.6875</v>
      </c>
      <c r="W202">
        <v>101.65625</v>
      </c>
      <c r="X202">
        <v>101.703125</v>
      </c>
      <c r="Y202">
        <v>101.75</v>
      </c>
      <c r="Z202">
        <v>101.71875</v>
      </c>
      <c r="AB202" s="1">
        <v>40396</v>
      </c>
      <c r="AC202" s="1">
        <v>40119</v>
      </c>
      <c r="AD202">
        <f t="shared" si="28"/>
        <v>0.75890410958904109</v>
      </c>
      <c r="AE202">
        <v>104.703125</v>
      </c>
      <c r="AF202">
        <v>104.671875</v>
      </c>
      <c r="AG202">
        <v>104.578125</v>
      </c>
      <c r="AH202">
        <v>104.8125</v>
      </c>
      <c r="AI202">
        <v>104.734375</v>
      </c>
      <c r="AK202" s="1">
        <v>40420</v>
      </c>
      <c r="AL202" s="1">
        <v>40141</v>
      </c>
      <c r="AM202">
        <f t="shared" si="29"/>
        <v>0.76438356164383559</v>
      </c>
      <c r="AN202">
        <v>103.96875</v>
      </c>
      <c r="AO202">
        <v>103.9375</v>
      </c>
      <c r="AP202">
        <v>103.796875</v>
      </c>
      <c r="AQ202">
        <v>104.03125</v>
      </c>
      <c r="AR202">
        <v>104</v>
      </c>
      <c r="AT202" s="1">
        <v>40396</v>
      </c>
      <c r="AU202" s="1">
        <v>40119</v>
      </c>
      <c r="AV202">
        <f t="shared" si="24"/>
        <v>0.75890410958904109</v>
      </c>
      <c r="AW202">
        <v>106.609375</v>
      </c>
      <c r="AX202">
        <v>106.578125</v>
      </c>
      <c r="AY202">
        <v>106.25</v>
      </c>
      <c r="AZ202">
        <v>106.734375</v>
      </c>
      <c r="BA202">
        <v>106.640625</v>
      </c>
      <c r="BC202" s="1">
        <v>40421</v>
      </c>
      <c r="BD202" s="1">
        <v>40142</v>
      </c>
      <c r="BE202">
        <f t="shared" si="25"/>
        <v>0.76438356164383559</v>
      </c>
      <c r="BF202">
        <v>105.921875</v>
      </c>
      <c r="BG202">
        <v>105.890625</v>
      </c>
      <c r="BH202">
        <v>105.734375</v>
      </c>
      <c r="BI202">
        <v>106</v>
      </c>
      <c r="BJ202">
        <v>105.953125</v>
      </c>
      <c r="BL202" s="1">
        <v>40406</v>
      </c>
      <c r="BM202" s="1">
        <v>40127</v>
      </c>
      <c r="BN202">
        <f t="shared" si="26"/>
        <v>0.76438356164383559</v>
      </c>
      <c r="BO202">
        <v>107.484375</v>
      </c>
      <c r="BP202">
        <v>107.453125</v>
      </c>
      <c r="BQ202">
        <v>107.0625</v>
      </c>
      <c r="BR202">
        <v>107.59375</v>
      </c>
      <c r="BS202">
        <v>107.515625</v>
      </c>
      <c r="BU202" s="1">
        <v>40408</v>
      </c>
      <c r="BV202" s="1">
        <v>40129</v>
      </c>
      <c r="BW202">
        <f t="shared" si="27"/>
        <v>0.76438356164383559</v>
      </c>
      <c r="BX202">
        <v>111.328125</v>
      </c>
      <c r="BY202">
        <v>111.296875</v>
      </c>
      <c r="BZ202">
        <v>111.234375</v>
      </c>
      <c r="CA202">
        <v>112.484375</v>
      </c>
      <c r="CB202">
        <v>111.359375</v>
      </c>
    </row>
    <row r="203" spans="1:80" x14ac:dyDescent="0.25">
      <c r="A203" s="1">
        <v>40399</v>
      </c>
      <c r="B203" s="1">
        <v>40119</v>
      </c>
      <c r="C203">
        <f>(A203-B203)/365</f>
        <v>0.76712328767123283</v>
      </c>
      <c r="D203">
        <v>100.796875</v>
      </c>
      <c r="E203">
        <v>100.765625</v>
      </c>
      <c r="F203">
        <v>100.8125</v>
      </c>
      <c r="G203">
        <v>100.84375</v>
      </c>
      <c r="H203">
        <v>100.828125</v>
      </c>
      <c r="J203" s="1">
        <v>40420</v>
      </c>
      <c r="K203" s="1">
        <v>40140</v>
      </c>
      <c r="L203">
        <f t="shared" si="30"/>
        <v>0.76712328767123283</v>
      </c>
      <c r="M203">
        <v>100.46875</v>
      </c>
      <c r="N203">
        <v>100.4375</v>
      </c>
      <c r="O203">
        <v>100.5</v>
      </c>
      <c r="P203">
        <v>100.53125</v>
      </c>
      <c r="Q203">
        <v>100.5</v>
      </c>
      <c r="S203" s="1">
        <v>40406</v>
      </c>
      <c r="T203" s="1">
        <v>40126</v>
      </c>
      <c r="U203">
        <f t="shared" si="31"/>
        <v>0.76712328767123283</v>
      </c>
      <c r="V203">
        <v>101.796875</v>
      </c>
      <c r="W203">
        <v>101.765625</v>
      </c>
      <c r="X203">
        <v>101.765625</v>
      </c>
      <c r="Y203">
        <v>101.84375</v>
      </c>
      <c r="Z203">
        <v>101.828125</v>
      </c>
      <c r="AB203" s="1">
        <v>40399</v>
      </c>
      <c r="AC203" s="1">
        <v>40119</v>
      </c>
      <c r="AD203">
        <f t="shared" si="28"/>
        <v>0.76712328767123283</v>
      </c>
      <c r="AE203">
        <v>104.59375</v>
      </c>
      <c r="AF203">
        <v>104.5625</v>
      </c>
      <c r="AG203">
        <v>104.59375</v>
      </c>
      <c r="AH203">
        <v>104.75</v>
      </c>
      <c r="AI203">
        <v>104.625</v>
      </c>
      <c r="AK203" s="1">
        <v>40421</v>
      </c>
      <c r="AL203" s="1">
        <v>40141</v>
      </c>
      <c r="AM203">
        <f t="shared" si="29"/>
        <v>0.76712328767123283</v>
      </c>
      <c r="AN203">
        <v>104.1875</v>
      </c>
      <c r="AO203">
        <v>104.15625</v>
      </c>
      <c r="AP203">
        <v>104.0625</v>
      </c>
      <c r="AQ203">
        <v>104.234375</v>
      </c>
      <c r="AR203">
        <v>104.21875</v>
      </c>
      <c r="AT203" s="1">
        <v>40399</v>
      </c>
      <c r="AU203" s="1">
        <v>40119</v>
      </c>
      <c r="AV203">
        <f t="shared" si="24"/>
        <v>0.76712328767123283</v>
      </c>
      <c r="AW203">
        <v>106.515625</v>
      </c>
      <c r="AX203">
        <v>106.484375</v>
      </c>
      <c r="AY203">
        <v>106.53125</v>
      </c>
      <c r="AZ203">
        <v>106.671875</v>
      </c>
      <c r="BA203">
        <v>106.546875</v>
      </c>
      <c r="BC203" s="1">
        <v>40422</v>
      </c>
      <c r="BD203" s="1">
        <v>40142</v>
      </c>
      <c r="BE203">
        <f t="shared" si="25"/>
        <v>0.76712328767123283</v>
      </c>
      <c r="BF203">
        <v>105.34375</v>
      </c>
      <c r="BG203">
        <v>105.3125</v>
      </c>
      <c r="BH203">
        <v>105.015625</v>
      </c>
      <c r="BI203">
        <v>105.59375</v>
      </c>
      <c r="BJ203">
        <v>105.375</v>
      </c>
      <c r="BL203" s="1">
        <v>40407</v>
      </c>
      <c r="BM203" s="1">
        <v>40127</v>
      </c>
      <c r="BN203">
        <f t="shared" si="26"/>
        <v>0.76712328767123283</v>
      </c>
      <c r="BO203">
        <v>106.84375</v>
      </c>
      <c r="BP203">
        <v>106.8125</v>
      </c>
      <c r="BQ203">
        <v>106.671875</v>
      </c>
      <c r="BR203">
        <v>107.28125</v>
      </c>
      <c r="BS203">
        <v>106.875</v>
      </c>
      <c r="BU203" s="1">
        <v>40409</v>
      </c>
      <c r="BV203" s="1">
        <v>40129</v>
      </c>
      <c r="BW203">
        <f t="shared" si="27"/>
        <v>0.76712328767123283</v>
      </c>
      <c r="BX203">
        <v>112.84375</v>
      </c>
      <c r="BY203">
        <v>112.8125</v>
      </c>
      <c r="BZ203">
        <v>111.375</v>
      </c>
      <c r="CA203">
        <v>113.5625</v>
      </c>
      <c r="CB203">
        <v>112.875</v>
      </c>
    </row>
    <row r="204" spans="1:80" x14ac:dyDescent="0.25">
      <c r="A204" s="1">
        <v>40400</v>
      </c>
      <c r="B204" s="1">
        <v>40119</v>
      </c>
      <c r="C204">
        <f>(A204-B204)/365</f>
        <v>0.76986301369863008</v>
      </c>
      <c r="D204">
        <v>100.796875</v>
      </c>
      <c r="E204">
        <v>100.765625</v>
      </c>
      <c r="F204">
        <v>100.796875</v>
      </c>
      <c r="G204">
        <v>100.859375</v>
      </c>
      <c r="H204">
        <v>100.828125</v>
      </c>
      <c r="J204" s="1">
        <v>40421</v>
      </c>
      <c r="K204" s="1">
        <v>40140</v>
      </c>
      <c r="L204">
        <f t="shared" si="30"/>
        <v>0.76986301369863008</v>
      </c>
      <c r="M204">
        <v>100.484375</v>
      </c>
      <c r="N204">
        <v>100.453125</v>
      </c>
      <c r="O204">
        <v>100.5</v>
      </c>
      <c r="P204">
        <v>100.53125</v>
      </c>
      <c r="Q204">
        <v>100.515625</v>
      </c>
      <c r="S204" s="1">
        <v>40407</v>
      </c>
      <c r="T204" s="1">
        <v>40126</v>
      </c>
      <c r="U204">
        <f t="shared" si="31"/>
        <v>0.76986301369863008</v>
      </c>
      <c r="V204">
        <v>101.75</v>
      </c>
      <c r="W204">
        <v>101.71875</v>
      </c>
      <c r="X204">
        <v>101.71875</v>
      </c>
      <c r="Y204">
        <v>101.796875</v>
      </c>
      <c r="Z204">
        <v>101.78125</v>
      </c>
      <c r="AB204" s="1">
        <v>40400</v>
      </c>
      <c r="AC204" s="1">
        <v>40119</v>
      </c>
      <c r="AD204">
        <f t="shared" si="28"/>
        <v>0.76986301369863008</v>
      </c>
      <c r="AE204">
        <v>104.90625</v>
      </c>
      <c r="AF204">
        <v>104.875</v>
      </c>
      <c r="AG204">
        <v>104.4375</v>
      </c>
      <c r="AH204">
        <v>104.984375</v>
      </c>
      <c r="AI204">
        <v>104.9375</v>
      </c>
      <c r="AK204" s="1">
        <v>40422</v>
      </c>
      <c r="AL204" s="1">
        <v>40141</v>
      </c>
      <c r="AM204">
        <f t="shared" si="29"/>
        <v>0.76986301369863008</v>
      </c>
      <c r="AN204">
        <v>103.921875</v>
      </c>
      <c r="AO204">
        <v>103.890625</v>
      </c>
      <c r="AP204">
        <v>103.703125</v>
      </c>
      <c r="AQ204">
        <v>104.078125</v>
      </c>
      <c r="AR204">
        <v>103.953125</v>
      </c>
      <c r="AT204" s="1">
        <v>40400</v>
      </c>
      <c r="AU204" s="1">
        <v>40119</v>
      </c>
      <c r="AV204">
        <f t="shared" si="24"/>
        <v>0.76986301369863008</v>
      </c>
      <c r="AW204">
        <v>107.03125</v>
      </c>
      <c r="AX204">
        <v>107</v>
      </c>
      <c r="AY204">
        <v>106.390625</v>
      </c>
      <c r="AZ204">
        <v>107.125</v>
      </c>
      <c r="BA204">
        <v>107.0625</v>
      </c>
      <c r="BC204" s="1">
        <v>40423</v>
      </c>
      <c r="BD204" s="1">
        <v>40142</v>
      </c>
      <c r="BE204">
        <f t="shared" si="25"/>
        <v>0.76986301369863008</v>
      </c>
      <c r="BF204">
        <v>105.125</v>
      </c>
      <c r="BG204">
        <v>105.09375</v>
      </c>
      <c r="BH204">
        <v>105.125</v>
      </c>
      <c r="BI204">
        <v>105.3125</v>
      </c>
      <c r="BJ204">
        <v>105.15625</v>
      </c>
      <c r="BL204" s="1">
        <v>40408</v>
      </c>
      <c r="BM204" s="1">
        <v>40127</v>
      </c>
      <c r="BN204">
        <f t="shared" si="26"/>
        <v>0.76986301369863008</v>
      </c>
      <c r="BO204">
        <v>106.859375</v>
      </c>
      <c r="BP204">
        <v>106.828125</v>
      </c>
      <c r="BQ204">
        <v>106.78125</v>
      </c>
      <c r="BR204">
        <v>107.359375</v>
      </c>
      <c r="BS204">
        <v>106.890625</v>
      </c>
      <c r="BU204" s="1">
        <v>40410</v>
      </c>
      <c r="BV204" s="1">
        <v>40129</v>
      </c>
      <c r="BW204">
        <f t="shared" si="27"/>
        <v>0.76986301369863008</v>
      </c>
      <c r="BX204">
        <v>112.703125</v>
      </c>
      <c r="BY204">
        <v>112.671875</v>
      </c>
      <c r="BZ204">
        <v>112.640625</v>
      </c>
      <c r="CA204">
        <v>113.875</v>
      </c>
      <c r="CB204">
        <v>112.734375</v>
      </c>
    </row>
    <row r="205" spans="1:80" x14ac:dyDescent="0.25">
      <c r="A205" s="1">
        <v>40401</v>
      </c>
      <c r="B205" s="1">
        <v>40119</v>
      </c>
      <c r="C205">
        <f>(A205-B205)/365</f>
        <v>0.77260273972602744</v>
      </c>
      <c r="D205">
        <v>100.796875</v>
      </c>
      <c r="E205">
        <v>100.765625</v>
      </c>
      <c r="F205">
        <v>100.828125</v>
      </c>
      <c r="G205">
        <v>100.859375</v>
      </c>
      <c r="H205">
        <v>100.828125</v>
      </c>
      <c r="J205" s="1">
        <v>40422</v>
      </c>
      <c r="K205" s="1">
        <v>40140</v>
      </c>
      <c r="L205">
        <f t="shared" si="30"/>
        <v>0.77260273972602744</v>
      </c>
      <c r="M205">
        <v>100.46875</v>
      </c>
      <c r="N205">
        <v>100.4375</v>
      </c>
      <c r="O205">
        <v>100.453125</v>
      </c>
      <c r="P205">
        <v>100.515625</v>
      </c>
      <c r="Q205">
        <v>100.5</v>
      </c>
      <c r="S205" s="1">
        <v>40408</v>
      </c>
      <c r="T205" s="1">
        <v>40126</v>
      </c>
      <c r="U205">
        <f t="shared" si="31"/>
        <v>0.77260273972602744</v>
      </c>
      <c r="V205">
        <v>101.734375</v>
      </c>
      <c r="W205">
        <v>101.703125</v>
      </c>
      <c r="X205">
        <v>101.75</v>
      </c>
      <c r="Y205">
        <v>101.8125</v>
      </c>
      <c r="Z205">
        <v>101.765625</v>
      </c>
      <c r="AB205" s="1">
        <v>40401</v>
      </c>
      <c r="AC205" s="1">
        <v>40119</v>
      </c>
      <c r="AD205">
        <f t="shared" si="28"/>
        <v>0.77260273972602744</v>
      </c>
      <c r="AE205">
        <v>104.953125</v>
      </c>
      <c r="AF205">
        <v>104.921875</v>
      </c>
      <c r="AG205">
        <v>104.90625</v>
      </c>
      <c r="AH205">
        <v>105.171875</v>
      </c>
      <c r="AI205">
        <v>104.984375</v>
      </c>
      <c r="AK205" s="1">
        <v>40423</v>
      </c>
      <c r="AL205" s="1">
        <v>40141</v>
      </c>
      <c r="AM205">
        <f t="shared" si="29"/>
        <v>0.77260273972602744</v>
      </c>
      <c r="AN205">
        <v>103.84375</v>
      </c>
      <c r="AO205">
        <v>103.8125</v>
      </c>
      <c r="AP205">
        <v>103.765625</v>
      </c>
      <c r="AQ205">
        <v>103.890625</v>
      </c>
      <c r="AR205">
        <v>103.875</v>
      </c>
      <c r="AT205" s="1">
        <v>40401</v>
      </c>
      <c r="AU205" s="1">
        <v>40119</v>
      </c>
      <c r="AV205">
        <f t="shared" si="24"/>
        <v>0.77260273972602744</v>
      </c>
      <c r="AW205">
        <v>107.40625</v>
      </c>
      <c r="AX205">
        <v>107.375</v>
      </c>
      <c r="AY205">
        <v>107.265625</v>
      </c>
      <c r="AZ205">
        <v>107.5625</v>
      </c>
      <c r="BA205">
        <v>107.4375</v>
      </c>
      <c r="BC205" s="1">
        <v>40424</v>
      </c>
      <c r="BD205" s="1">
        <v>40142</v>
      </c>
      <c r="BE205">
        <f t="shared" si="25"/>
        <v>0.77260273972602744</v>
      </c>
      <c r="BF205">
        <v>104.6875</v>
      </c>
      <c r="BG205">
        <v>104.65625</v>
      </c>
      <c r="BH205">
        <v>104.46875</v>
      </c>
      <c r="BI205">
        <v>104.875</v>
      </c>
      <c r="BJ205">
        <v>104.71875</v>
      </c>
      <c r="BL205" s="1">
        <v>40409</v>
      </c>
      <c r="BM205" s="1">
        <v>40127</v>
      </c>
      <c r="BN205">
        <f t="shared" si="26"/>
        <v>0.77260273972602744</v>
      </c>
      <c r="BO205">
        <v>107.328125</v>
      </c>
      <c r="BP205">
        <v>107.296875</v>
      </c>
      <c r="BQ205">
        <v>106.671875</v>
      </c>
      <c r="BR205">
        <v>107.546875</v>
      </c>
      <c r="BS205">
        <v>107.359375</v>
      </c>
      <c r="BU205" s="1">
        <v>40413</v>
      </c>
      <c r="BV205" s="1">
        <v>40129</v>
      </c>
      <c r="BW205">
        <f t="shared" si="27"/>
        <v>0.77808219178082194</v>
      </c>
      <c r="BX205">
        <v>112.703125</v>
      </c>
      <c r="BY205">
        <v>112.671875</v>
      </c>
      <c r="BZ205">
        <v>112.03125</v>
      </c>
      <c r="CA205">
        <v>112.953125</v>
      </c>
      <c r="CB205">
        <v>112.734375</v>
      </c>
    </row>
    <row r="206" spans="1:80" x14ac:dyDescent="0.25">
      <c r="A206" s="1">
        <v>40402</v>
      </c>
      <c r="B206" s="1">
        <v>40119</v>
      </c>
      <c r="C206">
        <f>(A206-B206)/365</f>
        <v>0.77534246575342469</v>
      </c>
      <c r="D206">
        <v>100.796875</v>
      </c>
      <c r="E206">
        <v>100.765625</v>
      </c>
      <c r="F206">
        <v>100.796875</v>
      </c>
      <c r="G206">
        <v>100.84375</v>
      </c>
      <c r="H206">
        <v>100.828125</v>
      </c>
      <c r="J206" s="1">
        <v>40423</v>
      </c>
      <c r="K206" s="1">
        <v>40140</v>
      </c>
      <c r="L206">
        <f t="shared" si="30"/>
        <v>0.77534246575342469</v>
      </c>
      <c r="M206">
        <v>100.46875</v>
      </c>
      <c r="N206">
        <v>100.4375</v>
      </c>
      <c r="O206">
        <v>100.5</v>
      </c>
      <c r="P206">
        <v>100.515625</v>
      </c>
      <c r="Q206">
        <v>100.5</v>
      </c>
      <c r="S206" s="1">
        <v>40409</v>
      </c>
      <c r="T206" s="1">
        <v>40126</v>
      </c>
      <c r="U206">
        <f t="shared" si="31"/>
        <v>0.77534246575342469</v>
      </c>
      <c r="V206">
        <v>101.78125</v>
      </c>
      <c r="W206">
        <v>101.75</v>
      </c>
      <c r="X206">
        <v>101.75</v>
      </c>
      <c r="Y206">
        <v>101.84375</v>
      </c>
      <c r="Z206">
        <v>101.8125</v>
      </c>
      <c r="AB206" s="1">
        <v>40402</v>
      </c>
      <c r="AC206" s="1">
        <v>40119</v>
      </c>
      <c r="AD206">
        <f t="shared" si="28"/>
        <v>0.77534246575342469</v>
      </c>
      <c r="AE206">
        <v>104.71875</v>
      </c>
      <c r="AF206">
        <v>104.6875</v>
      </c>
      <c r="AG206">
        <v>104.734375</v>
      </c>
      <c r="AH206">
        <v>105.015625</v>
      </c>
      <c r="AI206">
        <v>104.75</v>
      </c>
      <c r="AK206" s="1">
        <v>40424</v>
      </c>
      <c r="AL206" s="1">
        <v>40141</v>
      </c>
      <c r="AM206">
        <f t="shared" si="29"/>
        <v>0.77534246575342469</v>
      </c>
      <c r="AN206">
        <v>103.578125</v>
      </c>
      <c r="AO206">
        <v>103.546875</v>
      </c>
      <c r="AP206">
        <v>103.40625</v>
      </c>
      <c r="AQ206">
        <v>103.703125</v>
      </c>
      <c r="AR206">
        <v>103.609375</v>
      </c>
      <c r="AT206" s="1">
        <v>40402</v>
      </c>
      <c r="AU206" s="1">
        <v>40119</v>
      </c>
      <c r="AV206">
        <f t="shared" si="24"/>
        <v>0.77534246575342469</v>
      </c>
      <c r="AW206">
        <v>107.203125</v>
      </c>
      <c r="AX206">
        <v>107.171875</v>
      </c>
      <c r="AY206">
        <v>107.171875</v>
      </c>
      <c r="AZ206">
        <v>107.578125</v>
      </c>
      <c r="BA206">
        <v>107.234375</v>
      </c>
      <c r="BC206" s="1">
        <v>40427</v>
      </c>
      <c r="BD206" s="1">
        <v>40142</v>
      </c>
      <c r="BE206">
        <f t="shared" si="25"/>
        <v>0.78082191780821919</v>
      </c>
      <c r="BF206">
        <v>104.65625</v>
      </c>
      <c r="BG206">
        <v>104.625</v>
      </c>
      <c r="BH206">
        <v>104.6875</v>
      </c>
      <c r="BI206">
        <v>104.6875</v>
      </c>
      <c r="BJ206">
        <v>104.6875</v>
      </c>
      <c r="BL206" s="1">
        <v>40410</v>
      </c>
      <c r="BM206" s="1">
        <v>40127</v>
      </c>
      <c r="BN206">
        <f t="shared" si="26"/>
        <v>0.77534246575342469</v>
      </c>
      <c r="BO206">
        <v>106.96875</v>
      </c>
      <c r="BP206">
        <v>106.9375</v>
      </c>
      <c r="BQ206">
        <v>106.953125</v>
      </c>
      <c r="BR206">
        <v>107.625</v>
      </c>
      <c r="BS206">
        <v>107</v>
      </c>
      <c r="BU206" s="1">
        <v>40414</v>
      </c>
      <c r="BV206" s="1">
        <v>40129</v>
      </c>
      <c r="BW206">
        <f t="shared" si="27"/>
        <v>0.78082191780821919</v>
      </c>
      <c r="BX206">
        <v>114.671875</v>
      </c>
      <c r="BY206">
        <v>114.640625</v>
      </c>
      <c r="BZ206">
        <v>113.546875</v>
      </c>
      <c r="CA206">
        <v>115.109375</v>
      </c>
      <c r="CB206">
        <v>114.703125</v>
      </c>
    </row>
    <row r="207" spans="1:80" x14ac:dyDescent="0.25">
      <c r="A207" s="1">
        <v>40403</v>
      </c>
      <c r="B207" s="1">
        <v>40119</v>
      </c>
      <c r="C207">
        <f>(A207-B207)/365</f>
        <v>0.77808219178082194</v>
      </c>
      <c r="D207">
        <v>100.78125</v>
      </c>
      <c r="E207">
        <v>100.75</v>
      </c>
      <c r="F207">
        <v>100.796875</v>
      </c>
      <c r="G207">
        <v>100.828125</v>
      </c>
      <c r="H207">
        <v>100.8125</v>
      </c>
      <c r="J207" s="1">
        <v>40424</v>
      </c>
      <c r="K207" s="1">
        <v>40140</v>
      </c>
      <c r="L207">
        <f t="shared" si="30"/>
        <v>0.77808219178082194</v>
      </c>
      <c r="M207">
        <v>100.46875</v>
      </c>
      <c r="N207">
        <v>100.4375</v>
      </c>
      <c r="O207">
        <v>100.453125</v>
      </c>
      <c r="P207">
        <v>100.5</v>
      </c>
      <c r="Q207">
        <v>100.5</v>
      </c>
      <c r="S207" s="1">
        <v>40410</v>
      </c>
      <c r="T207" s="1">
        <v>40126</v>
      </c>
      <c r="U207">
        <f t="shared" si="31"/>
        <v>0.77808219178082194</v>
      </c>
      <c r="V207">
        <v>101.734375</v>
      </c>
      <c r="W207">
        <v>101.703125</v>
      </c>
      <c r="X207">
        <v>101.734375</v>
      </c>
      <c r="Y207">
        <v>101.84375</v>
      </c>
      <c r="Z207">
        <v>101.765625</v>
      </c>
      <c r="AB207" s="1">
        <v>40403</v>
      </c>
      <c r="AC207" s="1">
        <v>40119</v>
      </c>
      <c r="AD207">
        <f t="shared" si="28"/>
        <v>0.77808219178082194</v>
      </c>
      <c r="AE207">
        <v>104.84375</v>
      </c>
      <c r="AF207">
        <v>104.8125</v>
      </c>
      <c r="AG207">
        <v>104.78125</v>
      </c>
      <c r="AH207">
        <v>104.921875</v>
      </c>
      <c r="AI207">
        <v>104.875</v>
      </c>
      <c r="AK207" s="1">
        <v>40427</v>
      </c>
      <c r="AL207" s="1">
        <v>40141</v>
      </c>
      <c r="AM207">
        <f t="shared" si="29"/>
        <v>0.78356164383561644</v>
      </c>
      <c r="AN207">
        <v>103.5625</v>
      </c>
      <c r="AO207">
        <v>103.53125</v>
      </c>
      <c r="AP207">
        <v>103.59375</v>
      </c>
      <c r="AQ207">
        <v>103.609375</v>
      </c>
      <c r="AR207">
        <v>103.59375</v>
      </c>
      <c r="AT207" s="1">
        <v>40403</v>
      </c>
      <c r="AU207" s="1">
        <v>40119</v>
      </c>
      <c r="AV207">
        <f t="shared" si="24"/>
        <v>0.77808219178082194</v>
      </c>
      <c r="AW207">
        <v>107.4375</v>
      </c>
      <c r="AX207">
        <v>107.40625</v>
      </c>
      <c r="AY207">
        <v>107.28125</v>
      </c>
      <c r="AZ207">
        <v>107.484375</v>
      </c>
      <c r="BA207">
        <v>107.46875</v>
      </c>
      <c r="BC207" s="1">
        <v>40428</v>
      </c>
      <c r="BD207" s="1">
        <v>40142</v>
      </c>
      <c r="BE207">
        <f t="shared" si="25"/>
        <v>0.78356164383561644</v>
      </c>
      <c r="BF207">
        <v>105.3125</v>
      </c>
      <c r="BG207">
        <v>105.28125</v>
      </c>
      <c r="BH207">
        <v>105.0625</v>
      </c>
      <c r="BI207">
        <v>105.359375</v>
      </c>
      <c r="BJ207">
        <v>105.34375</v>
      </c>
      <c r="BL207" s="1">
        <v>40413</v>
      </c>
      <c r="BM207" s="1">
        <v>40127</v>
      </c>
      <c r="BN207">
        <f t="shared" si="26"/>
        <v>0.78356164383561644</v>
      </c>
      <c r="BO207">
        <v>107.09375</v>
      </c>
      <c r="BP207">
        <v>107.0625</v>
      </c>
      <c r="BQ207">
        <v>106.8125</v>
      </c>
      <c r="BR207">
        <v>107.171875</v>
      </c>
      <c r="BS207">
        <v>107.125</v>
      </c>
      <c r="BU207" s="1">
        <v>40415</v>
      </c>
      <c r="BV207" s="1">
        <v>40129</v>
      </c>
      <c r="BW207">
        <f t="shared" si="27"/>
        <v>0.78356164383561644</v>
      </c>
      <c r="BX207">
        <v>114.46875</v>
      </c>
      <c r="BY207">
        <v>114.4375</v>
      </c>
      <c r="BZ207">
        <v>114</v>
      </c>
      <c r="CA207">
        <v>116.703125</v>
      </c>
      <c r="CB207">
        <v>114.5</v>
      </c>
    </row>
    <row r="208" spans="1:80" x14ac:dyDescent="0.25">
      <c r="A208" s="1">
        <v>40406</v>
      </c>
      <c r="B208" s="1">
        <v>40119</v>
      </c>
      <c r="C208">
        <f>(A208-B208)/365</f>
        <v>0.78630136986301369</v>
      </c>
      <c r="D208">
        <v>100.796875</v>
      </c>
      <c r="E208">
        <v>100.765625</v>
      </c>
      <c r="F208">
        <v>100.8125</v>
      </c>
      <c r="G208">
        <v>100.84375</v>
      </c>
      <c r="H208">
        <v>100.828125</v>
      </c>
      <c r="J208" s="1">
        <v>40427</v>
      </c>
      <c r="K208" s="1">
        <v>40140</v>
      </c>
      <c r="L208">
        <f t="shared" si="30"/>
        <v>0.78630136986301369</v>
      </c>
      <c r="M208">
        <v>100.46875</v>
      </c>
      <c r="N208">
        <v>100.4375</v>
      </c>
      <c r="O208">
        <v>100.5</v>
      </c>
      <c r="P208">
        <v>100.5</v>
      </c>
      <c r="Q208">
        <v>100.5</v>
      </c>
      <c r="S208" s="1">
        <v>40413</v>
      </c>
      <c r="T208" s="1">
        <v>40126</v>
      </c>
      <c r="U208">
        <f t="shared" si="31"/>
        <v>0.78630136986301369</v>
      </c>
      <c r="V208">
        <v>101.796875</v>
      </c>
      <c r="W208">
        <v>101.765625</v>
      </c>
      <c r="X208">
        <v>101.75</v>
      </c>
      <c r="Y208">
        <v>101.828125</v>
      </c>
      <c r="Z208">
        <v>101.828125</v>
      </c>
      <c r="AB208" s="1">
        <v>40406</v>
      </c>
      <c r="AC208" s="1">
        <v>40119</v>
      </c>
      <c r="AD208">
        <f t="shared" si="28"/>
        <v>0.78630136986301369</v>
      </c>
      <c r="AE208">
        <v>105.125</v>
      </c>
      <c r="AF208">
        <v>105.09375</v>
      </c>
      <c r="AG208">
        <v>104.96875</v>
      </c>
      <c r="AH208">
        <v>105.15625</v>
      </c>
      <c r="AI208">
        <v>105.15625</v>
      </c>
      <c r="AK208" s="1">
        <v>40428</v>
      </c>
      <c r="AL208" s="1">
        <v>40141</v>
      </c>
      <c r="AM208">
        <f t="shared" si="29"/>
        <v>0.78630136986301369</v>
      </c>
      <c r="AN208">
        <v>103.96875</v>
      </c>
      <c r="AO208">
        <v>103.9375</v>
      </c>
      <c r="AP208">
        <v>103.796875</v>
      </c>
      <c r="AQ208">
        <v>104</v>
      </c>
      <c r="AR208">
        <v>104</v>
      </c>
      <c r="AT208" s="1">
        <v>40406</v>
      </c>
      <c r="AU208" s="1">
        <v>40119</v>
      </c>
      <c r="AV208">
        <f t="shared" si="24"/>
        <v>0.78630136986301369</v>
      </c>
      <c r="AW208">
        <v>107.921875</v>
      </c>
      <c r="AX208">
        <v>107.890625</v>
      </c>
      <c r="AY208">
        <v>107.6875</v>
      </c>
      <c r="AZ208">
        <v>108</v>
      </c>
      <c r="BA208">
        <v>107.953125</v>
      </c>
      <c r="BC208" s="1">
        <v>40429</v>
      </c>
      <c r="BD208" s="1">
        <v>40142</v>
      </c>
      <c r="BE208">
        <f t="shared" si="25"/>
        <v>0.78630136986301369</v>
      </c>
      <c r="BF208">
        <v>104.9375</v>
      </c>
      <c r="BG208">
        <v>104.90625</v>
      </c>
      <c r="BH208">
        <v>104.890625</v>
      </c>
      <c r="BI208">
        <v>105.265625</v>
      </c>
      <c r="BJ208">
        <v>104.96875</v>
      </c>
      <c r="BL208" s="1">
        <v>40414</v>
      </c>
      <c r="BM208" s="1">
        <v>40127</v>
      </c>
      <c r="BN208">
        <f t="shared" si="26"/>
        <v>0.78630136986301369</v>
      </c>
      <c r="BO208">
        <v>108</v>
      </c>
      <c r="BP208">
        <v>107.96875</v>
      </c>
      <c r="BQ208">
        <v>107.546875</v>
      </c>
      <c r="BR208">
        <v>108.21875</v>
      </c>
      <c r="BS208">
        <v>108.03125</v>
      </c>
      <c r="BU208" s="1">
        <v>40416</v>
      </c>
      <c r="BV208" s="1">
        <v>40129</v>
      </c>
      <c r="BW208">
        <f t="shared" si="27"/>
        <v>0.78630136986301369</v>
      </c>
      <c r="BX208">
        <v>115.609375</v>
      </c>
      <c r="BY208">
        <v>115.578125</v>
      </c>
      <c r="BZ208">
        <v>114.265625</v>
      </c>
      <c r="CA208">
        <v>115.671875</v>
      </c>
      <c r="CB208">
        <v>115.640625</v>
      </c>
    </row>
    <row r="209" spans="1:80" x14ac:dyDescent="0.25">
      <c r="A209" s="1">
        <v>40407</v>
      </c>
      <c r="B209" s="1">
        <v>40119</v>
      </c>
      <c r="C209">
        <f>(A209-B209)/365</f>
        <v>0.78904109589041094</v>
      </c>
      <c r="D209">
        <v>100.78125</v>
      </c>
      <c r="E209">
        <v>100.75</v>
      </c>
      <c r="F209">
        <v>100.796875</v>
      </c>
      <c r="G209">
        <v>100.828125</v>
      </c>
      <c r="H209">
        <v>100.8125</v>
      </c>
      <c r="J209" s="1">
        <v>40428</v>
      </c>
      <c r="K209" s="1">
        <v>40140</v>
      </c>
      <c r="L209">
        <f t="shared" si="30"/>
        <v>0.78904109589041094</v>
      </c>
      <c r="M209">
        <v>100.484375</v>
      </c>
      <c r="N209">
        <v>100.453125</v>
      </c>
      <c r="O209">
        <v>100.515625</v>
      </c>
      <c r="P209">
        <v>100.53125</v>
      </c>
      <c r="Q209">
        <v>100.515625</v>
      </c>
      <c r="S209" s="1">
        <v>40414</v>
      </c>
      <c r="T209" s="1">
        <v>40126</v>
      </c>
      <c r="U209">
        <f t="shared" si="31"/>
        <v>0.78904109589041094</v>
      </c>
      <c r="V209">
        <v>101.859375</v>
      </c>
      <c r="W209">
        <v>101.828125</v>
      </c>
      <c r="X209">
        <v>101.84375</v>
      </c>
      <c r="Y209">
        <v>101.953125</v>
      </c>
      <c r="Z209">
        <v>101.890625</v>
      </c>
      <c r="AB209" s="1">
        <v>40407</v>
      </c>
      <c r="AC209" s="1">
        <v>40119</v>
      </c>
      <c r="AD209">
        <f t="shared" si="28"/>
        <v>0.78904109589041094</v>
      </c>
      <c r="AE209">
        <v>104.9375</v>
      </c>
      <c r="AF209">
        <v>104.90625</v>
      </c>
      <c r="AG209">
        <v>104.875</v>
      </c>
      <c r="AH209">
        <v>105.03125</v>
      </c>
      <c r="AI209">
        <v>104.96875</v>
      </c>
      <c r="AK209" s="1">
        <v>40429</v>
      </c>
      <c r="AL209" s="1">
        <v>40141</v>
      </c>
      <c r="AM209">
        <f t="shared" si="29"/>
        <v>0.78904109589041094</v>
      </c>
      <c r="AN209">
        <v>103.6875</v>
      </c>
      <c r="AO209">
        <v>103.65625</v>
      </c>
      <c r="AP209">
        <v>103.671875</v>
      </c>
      <c r="AQ209">
        <v>103.90625</v>
      </c>
      <c r="AR209">
        <v>103.71875</v>
      </c>
      <c r="AT209" s="1">
        <v>40407</v>
      </c>
      <c r="AU209" s="1">
        <v>40119</v>
      </c>
      <c r="AV209">
        <f t="shared" si="24"/>
        <v>0.78904109589041094</v>
      </c>
      <c r="AW209">
        <v>107.5</v>
      </c>
      <c r="AX209">
        <v>107.46875</v>
      </c>
      <c r="AY209">
        <v>107.40625</v>
      </c>
      <c r="AZ209">
        <v>107.734375</v>
      </c>
      <c r="BA209">
        <v>107.53125</v>
      </c>
      <c r="BC209" s="1">
        <v>40430</v>
      </c>
      <c r="BD209" s="1">
        <v>40142</v>
      </c>
      <c r="BE209">
        <f t="shared" si="25"/>
        <v>0.78904109589041094</v>
      </c>
      <c r="BF209">
        <v>104.328125</v>
      </c>
      <c r="BG209">
        <v>104.296875</v>
      </c>
      <c r="BH209">
        <v>104.3125</v>
      </c>
      <c r="BI209">
        <v>104.828125</v>
      </c>
      <c r="BJ209">
        <v>104.359375</v>
      </c>
      <c r="BL209" s="1">
        <v>40415</v>
      </c>
      <c r="BM209" s="1">
        <v>40127</v>
      </c>
      <c r="BN209">
        <f t="shared" si="26"/>
        <v>0.78904109589041094</v>
      </c>
      <c r="BO209">
        <v>107.5625</v>
      </c>
      <c r="BP209">
        <v>107.53125</v>
      </c>
      <c r="BQ209">
        <v>107.453125</v>
      </c>
      <c r="BR209">
        <v>108.625</v>
      </c>
      <c r="BS209">
        <v>107.59375</v>
      </c>
      <c r="BU209" s="1">
        <v>40417</v>
      </c>
      <c r="BV209" s="1">
        <v>40129</v>
      </c>
      <c r="BW209">
        <f t="shared" si="27"/>
        <v>0.78904109589041094</v>
      </c>
      <c r="BX209">
        <v>112.125</v>
      </c>
      <c r="BY209">
        <v>112.09375</v>
      </c>
      <c r="BZ209">
        <v>111.84375</v>
      </c>
      <c r="CA209">
        <v>115.203125</v>
      </c>
      <c r="CB209">
        <v>112.15625</v>
      </c>
    </row>
    <row r="210" spans="1:80" x14ac:dyDescent="0.25">
      <c r="A210" s="1">
        <v>40408</v>
      </c>
      <c r="B210" s="1">
        <v>40119</v>
      </c>
      <c r="C210">
        <f>(A210-B210)/365</f>
        <v>0.79178082191780819</v>
      </c>
      <c r="D210">
        <v>100.78125</v>
      </c>
      <c r="E210">
        <v>100.75</v>
      </c>
      <c r="F210">
        <v>100.796875</v>
      </c>
      <c r="G210">
        <v>100.8125</v>
      </c>
      <c r="H210">
        <v>100.8125</v>
      </c>
      <c r="J210" s="1">
        <v>40429</v>
      </c>
      <c r="K210" s="1">
        <v>40140</v>
      </c>
      <c r="L210">
        <f t="shared" si="30"/>
        <v>0.79178082191780819</v>
      </c>
      <c r="M210">
        <v>100.46875</v>
      </c>
      <c r="N210">
        <v>100.4375</v>
      </c>
      <c r="O210">
        <v>100.5</v>
      </c>
      <c r="P210">
        <v>100.515625</v>
      </c>
      <c r="Q210">
        <v>100.5</v>
      </c>
      <c r="S210" s="1">
        <v>40415</v>
      </c>
      <c r="T210" s="1">
        <v>40126</v>
      </c>
      <c r="U210">
        <f t="shared" si="31"/>
        <v>0.79178082191780819</v>
      </c>
      <c r="V210">
        <v>101.75</v>
      </c>
      <c r="W210">
        <v>101.71875</v>
      </c>
      <c r="X210">
        <v>101.75</v>
      </c>
      <c r="Y210">
        <v>101.953125</v>
      </c>
      <c r="Z210">
        <v>101.78125</v>
      </c>
      <c r="AB210" s="1">
        <v>40408</v>
      </c>
      <c r="AC210" s="1">
        <v>40119</v>
      </c>
      <c r="AD210">
        <f t="shared" si="28"/>
        <v>0.79178082191780819</v>
      </c>
      <c r="AE210">
        <v>104.890625</v>
      </c>
      <c r="AF210">
        <v>104.859375</v>
      </c>
      <c r="AG210">
        <v>104.859375</v>
      </c>
      <c r="AH210">
        <v>105.078125</v>
      </c>
      <c r="AI210">
        <v>104.921875</v>
      </c>
      <c r="AK210" s="1">
        <v>40430</v>
      </c>
      <c r="AL210" s="1">
        <v>40141</v>
      </c>
      <c r="AM210">
        <f t="shared" si="29"/>
        <v>0.79178082191780819</v>
      </c>
      <c r="AN210">
        <v>103.25</v>
      </c>
      <c r="AO210">
        <v>103.21875</v>
      </c>
      <c r="AP210">
        <v>103.28125</v>
      </c>
      <c r="AQ210">
        <v>103.640625</v>
      </c>
      <c r="AR210">
        <v>103.28125</v>
      </c>
      <c r="AT210" s="1">
        <v>40408</v>
      </c>
      <c r="AU210" s="1">
        <v>40119</v>
      </c>
      <c r="AV210">
        <f t="shared" si="24"/>
        <v>0.79178082191780819</v>
      </c>
      <c r="AW210">
        <v>107.5</v>
      </c>
      <c r="AX210">
        <v>107.46875</v>
      </c>
      <c r="AY210">
        <v>107.421875</v>
      </c>
      <c r="AZ210">
        <v>107.8125</v>
      </c>
      <c r="BA210">
        <v>107.53125</v>
      </c>
      <c r="BC210" s="1">
        <v>40431</v>
      </c>
      <c r="BD210" s="1">
        <v>40142</v>
      </c>
      <c r="BE210">
        <f t="shared" si="25"/>
        <v>0.79178082191780819</v>
      </c>
      <c r="BF210">
        <v>104.171875</v>
      </c>
      <c r="BG210">
        <v>104.140625</v>
      </c>
      <c r="BH210">
        <v>104.03125</v>
      </c>
      <c r="BI210">
        <v>104.265625</v>
      </c>
      <c r="BJ210">
        <v>104.203125</v>
      </c>
      <c r="BL210" s="1">
        <v>40416</v>
      </c>
      <c r="BM210" s="1">
        <v>40127</v>
      </c>
      <c r="BN210">
        <f t="shared" si="26"/>
        <v>0.79178082191780819</v>
      </c>
      <c r="BO210">
        <v>108.078125</v>
      </c>
      <c r="BP210">
        <v>108.046875</v>
      </c>
      <c r="BQ210">
        <v>107.5</v>
      </c>
      <c r="BR210">
        <v>108.140625</v>
      </c>
      <c r="BS210">
        <v>108.109375</v>
      </c>
      <c r="BU210" s="1">
        <v>40420</v>
      </c>
      <c r="BV210" s="1">
        <v>40129</v>
      </c>
      <c r="BW210">
        <f t="shared" si="27"/>
        <v>0.79726027397260268</v>
      </c>
      <c r="BX210">
        <v>114.265625</v>
      </c>
      <c r="BY210">
        <v>114.234375</v>
      </c>
      <c r="BZ210">
        <v>112.53125</v>
      </c>
      <c r="CA210">
        <v>114.375</v>
      </c>
      <c r="CB210">
        <v>114.296875</v>
      </c>
    </row>
    <row r="211" spans="1:80" x14ac:dyDescent="0.25">
      <c r="A211" s="1">
        <v>40409</v>
      </c>
      <c r="B211" s="1">
        <v>40119</v>
      </c>
      <c r="C211">
        <f>(A211-B211)/365</f>
        <v>0.79452054794520544</v>
      </c>
      <c r="D211">
        <v>100.78125</v>
      </c>
      <c r="E211">
        <v>100.75</v>
      </c>
      <c r="F211">
        <v>100.8125</v>
      </c>
      <c r="G211">
        <v>100.84375</v>
      </c>
      <c r="H211">
        <v>100.8125</v>
      </c>
      <c r="J211" s="1">
        <v>40430</v>
      </c>
      <c r="K211" s="1">
        <v>40140</v>
      </c>
      <c r="L211">
        <f t="shared" si="30"/>
        <v>0.79452054794520544</v>
      </c>
      <c r="M211">
        <v>100.453125</v>
      </c>
      <c r="N211">
        <v>100.421875</v>
      </c>
      <c r="O211">
        <v>100.484375</v>
      </c>
      <c r="P211">
        <v>100.5</v>
      </c>
      <c r="Q211">
        <v>100.484375</v>
      </c>
      <c r="S211" s="1">
        <v>40416</v>
      </c>
      <c r="T211" s="1">
        <v>40126</v>
      </c>
      <c r="U211">
        <f t="shared" si="31"/>
        <v>0.79452054794520544</v>
      </c>
      <c r="V211">
        <v>101.765625</v>
      </c>
      <c r="W211">
        <v>101.734375</v>
      </c>
      <c r="X211">
        <v>101.75</v>
      </c>
      <c r="Y211">
        <v>101.828125</v>
      </c>
      <c r="Z211">
        <v>101.796875</v>
      </c>
      <c r="AB211" s="1">
        <v>40409</v>
      </c>
      <c r="AC211" s="1">
        <v>40119</v>
      </c>
      <c r="AD211">
        <f t="shared" si="28"/>
        <v>0.79452054794520544</v>
      </c>
      <c r="AE211">
        <v>105.015625</v>
      </c>
      <c r="AF211">
        <v>104.984375</v>
      </c>
      <c r="AG211">
        <v>104.8125</v>
      </c>
      <c r="AH211">
        <v>105.171875</v>
      </c>
      <c r="AI211">
        <v>105.046875</v>
      </c>
      <c r="AK211" s="1">
        <v>40431</v>
      </c>
      <c r="AL211" s="1">
        <v>40141</v>
      </c>
      <c r="AM211">
        <f t="shared" si="29"/>
        <v>0.79452054794520544</v>
      </c>
      <c r="AN211">
        <v>103.203125</v>
      </c>
      <c r="AO211">
        <v>103.171875</v>
      </c>
      <c r="AP211">
        <v>103.125</v>
      </c>
      <c r="AQ211">
        <v>103.28125</v>
      </c>
      <c r="AR211">
        <v>103.234375</v>
      </c>
      <c r="AT211" s="1">
        <v>40409</v>
      </c>
      <c r="AU211" s="1">
        <v>40119</v>
      </c>
      <c r="AV211">
        <f t="shared" si="24"/>
        <v>0.79452054794520544</v>
      </c>
      <c r="AW211">
        <v>107.703125</v>
      </c>
      <c r="AX211">
        <v>107.671875</v>
      </c>
      <c r="AY211">
        <v>107.3125</v>
      </c>
      <c r="AZ211">
        <v>107.90625</v>
      </c>
      <c r="BA211">
        <v>107.734375</v>
      </c>
      <c r="BC211" s="1">
        <v>40434</v>
      </c>
      <c r="BD211" s="1">
        <v>40142</v>
      </c>
      <c r="BE211">
        <f t="shared" si="25"/>
        <v>0.8</v>
      </c>
      <c r="BF211">
        <v>104.5</v>
      </c>
      <c r="BG211">
        <v>104.46875</v>
      </c>
      <c r="BH211">
        <v>104.09375</v>
      </c>
      <c r="BI211">
        <v>104.703125</v>
      </c>
      <c r="BJ211">
        <v>104.53125</v>
      </c>
      <c r="BL211" s="1">
        <v>40417</v>
      </c>
      <c r="BM211" s="1">
        <v>40127</v>
      </c>
      <c r="BN211">
        <f t="shared" si="26"/>
        <v>0.79452054794520544</v>
      </c>
      <c r="BO211">
        <v>106.625</v>
      </c>
      <c r="BP211">
        <v>106.59375</v>
      </c>
      <c r="BQ211">
        <v>106.484375</v>
      </c>
      <c r="BR211">
        <v>107.953125</v>
      </c>
      <c r="BS211">
        <v>106.65625</v>
      </c>
      <c r="BU211" s="1">
        <v>40421</v>
      </c>
      <c r="BV211" s="1">
        <v>40129</v>
      </c>
      <c r="BW211">
        <f t="shared" si="27"/>
        <v>0.8</v>
      </c>
      <c r="BX211">
        <v>115.546875</v>
      </c>
      <c r="BY211">
        <v>115.515625</v>
      </c>
      <c r="BZ211">
        <v>114.53125</v>
      </c>
      <c r="CA211">
        <v>115.671875</v>
      </c>
      <c r="CB211">
        <v>115.578125</v>
      </c>
    </row>
    <row r="212" spans="1:80" x14ac:dyDescent="0.25">
      <c r="A212" s="1">
        <v>40410</v>
      </c>
      <c r="B212" s="1">
        <v>40119</v>
      </c>
      <c r="C212">
        <f>(A212-B212)/365</f>
        <v>0.79726027397260268</v>
      </c>
      <c r="D212">
        <v>100.765625</v>
      </c>
      <c r="E212">
        <v>100.734375</v>
      </c>
      <c r="F212">
        <v>100.796875</v>
      </c>
      <c r="G212">
        <v>100.828125</v>
      </c>
      <c r="H212">
        <v>100.796875</v>
      </c>
      <c r="J212" s="1">
        <v>40431</v>
      </c>
      <c r="K212" s="1">
        <v>40140</v>
      </c>
      <c r="L212">
        <f t="shared" si="30"/>
        <v>0.79726027397260268</v>
      </c>
      <c r="M212">
        <v>100.4375</v>
      </c>
      <c r="N212">
        <v>100.40625</v>
      </c>
      <c r="O212">
        <v>100.46875</v>
      </c>
      <c r="P212">
        <v>100.484375</v>
      </c>
      <c r="Q212">
        <v>100.46875</v>
      </c>
      <c r="S212" s="1">
        <v>40417</v>
      </c>
      <c r="T212" s="1">
        <v>40126</v>
      </c>
      <c r="U212">
        <f t="shared" si="31"/>
        <v>0.79726027397260268</v>
      </c>
      <c r="V212">
        <v>101.640625</v>
      </c>
      <c r="W212">
        <v>101.609375</v>
      </c>
      <c r="X212">
        <v>101.625</v>
      </c>
      <c r="Y212">
        <v>101.8125</v>
      </c>
      <c r="Z212">
        <v>101.671875</v>
      </c>
      <c r="AB212" s="1">
        <v>40410</v>
      </c>
      <c r="AC212" s="1">
        <v>40119</v>
      </c>
      <c r="AD212">
        <f t="shared" si="28"/>
        <v>0.79726027397260268</v>
      </c>
      <c r="AE212">
        <v>104.765625</v>
      </c>
      <c r="AF212">
        <v>104.734375</v>
      </c>
      <c r="AG212">
        <v>104.796875</v>
      </c>
      <c r="AH212">
        <v>105.140625</v>
      </c>
      <c r="AI212">
        <v>104.796875</v>
      </c>
      <c r="AK212" s="1">
        <v>40434</v>
      </c>
      <c r="AL212" s="1">
        <v>40141</v>
      </c>
      <c r="AM212">
        <f t="shared" si="29"/>
        <v>0.80273972602739729</v>
      </c>
      <c r="AN212">
        <v>103.484375</v>
      </c>
      <c r="AO212">
        <v>103.453125</v>
      </c>
      <c r="AP212">
        <v>103.203125</v>
      </c>
      <c r="AQ212">
        <v>103.59375</v>
      </c>
      <c r="AR212">
        <v>103.515625</v>
      </c>
      <c r="AT212" s="1">
        <v>40410</v>
      </c>
      <c r="AU212" s="1">
        <v>40119</v>
      </c>
      <c r="AV212">
        <f t="shared" si="24"/>
        <v>0.79726027397260268</v>
      </c>
      <c r="AW212">
        <v>107.359375</v>
      </c>
      <c r="AX212">
        <v>107.328125</v>
      </c>
      <c r="AY212">
        <v>107.375</v>
      </c>
      <c r="AZ212">
        <v>107.890625</v>
      </c>
      <c r="BA212">
        <v>107.390625</v>
      </c>
      <c r="BC212" s="1">
        <v>40435</v>
      </c>
      <c r="BD212" s="1">
        <v>40142</v>
      </c>
      <c r="BE212">
        <f t="shared" si="25"/>
        <v>0.80273972602739729</v>
      </c>
      <c r="BF212">
        <v>104.9375</v>
      </c>
      <c r="BG212">
        <v>104.90625</v>
      </c>
      <c r="BH212">
        <v>104.5625</v>
      </c>
      <c r="BI212">
        <v>105.09375</v>
      </c>
      <c r="BJ212">
        <v>104.96875</v>
      </c>
      <c r="BL212" s="1">
        <v>40420</v>
      </c>
      <c r="BM212" s="1">
        <v>40127</v>
      </c>
      <c r="BN212">
        <f t="shared" si="26"/>
        <v>0.80273972602739729</v>
      </c>
      <c r="BO212">
        <v>107.59375</v>
      </c>
      <c r="BP212">
        <v>107.5625</v>
      </c>
      <c r="BQ212">
        <v>106.984375</v>
      </c>
      <c r="BR212">
        <v>107.65625</v>
      </c>
      <c r="BS212">
        <v>107.625</v>
      </c>
      <c r="BU212" s="1">
        <v>40422</v>
      </c>
      <c r="BV212" s="1">
        <v>40129</v>
      </c>
      <c r="BW212">
        <f t="shared" si="27"/>
        <v>0.80273972602739729</v>
      </c>
      <c r="BX212">
        <v>112.984375</v>
      </c>
      <c r="BY212">
        <v>112.953125</v>
      </c>
      <c r="BZ212">
        <v>112.109375</v>
      </c>
      <c r="CA212">
        <v>114.34375</v>
      </c>
      <c r="CB212">
        <v>113.015625</v>
      </c>
    </row>
    <row r="213" spans="1:80" x14ac:dyDescent="0.25">
      <c r="A213" s="1">
        <v>40413</v>
      </c>
      <c r="B213" s="1">
        <v>40119</v>
      </c>
      <c r="C213">
        <f>(A213-B213)/365</f>
        <v>0.80547945205479454</v>
      </c>
      <c r="D213">
        <v>100.78125</v>
      </c>
      <c r="E213">
        <v>100.75</v>
      </c>
      <c r="F213">
        <v>100.796875</v>
      </c>
      <c r="G213">
        <v>100.8125</v>
      </c>
      <c r="H213">
        <v>100.8125</v>
      </c>
      <c r="J213" s="1">
        <v>40434</v>
      </c>
      <c r="K213" s="1">
        <v>40140</v>
      </c>
      <c r="L213">
        <f t="shared" si="30"/>
        <v>0.80547945205479454</v>
      </c>
      <c r="M213">
        <v>100.453125</v>
      </c>
      <c r="N213">
        <v>100.421875</v>
      </c>
      <c r="O213">
        <v>100.46875</v>
      </c>
      <c r="P213">
        <v>100.5</v>
      </c>
      <c r="Q213">
        <v>100.484375</v>
      </c>
      <c r="S213" s="1">
        <v>40420</v>
      </c>
      <c r="T213" s="1">
        <v>40126</v>
      </c>
      <c r="U213">
        <f t="shared" si="31"/>
        <v>0.80547945205479454</v>
      </c>
      <c r="V213">
        <v>101.796875</v>
      </c>
      <c r="W213">
        <v>101.765625</v>
      </c>
      <c r="X213">
        <v>101.765625</v>
      </c>
      <c r="Y213">
        <v>101.859375</v>
      </c>
      <c r="Z213">
        <v>101.828125</v>
      </c>
      <c r="AB213" s="1">
        <v>40413</v>
      </c>
      <c r="AC213" s="1">
        <v>40119</v>
      </c>
      <c r="AD213">
        <f t="shared" si="28"/>
        <v>0.80547945205479454</v>
      </c>
      <c r="AE213">
        <v>104.953125</v>
      </c>
      <c r="AF213">
        <v>104.921875</v>
      </c>
      <c r="AG213">
        <v>104.765625</v>
      </c>
      <c r="AH213">
        <v>105</v>
      </c>
      <c r="AI213">
        <v>104.984375</v>
      </c>
      <c r="AK213" s="1">
        <v>40435</v>
      </c>
      <c r="AL213" s="1">
        <v>40141</v>
      </c>
      <c r="AM213">
        <f t="shared" si="29"/>
        <v>0.80547945205479454</v>
      </c>
      <c r="AN213">
        <v>103.765625</v>
      </c>
      <c r="AO213">
        <v>103.734375</v>
      </c>
      <c r="AP213">
        <v>103.546875</v>
      </c>
      <c r="AQ213">
        <v>103.890625</v>
      </c>
      <c r="AR213">
        <v>103.796875</v>
      </c>
      <c r="AT213" s="1">
        <v>40413</v>
      </c>
      <c r="AU213" s="1">
        <v>40119</v>
      </c>
      <c r="AV213">
        <f t="shared" si="24"/>
        <v>0.80547945205479454</v>
      </c>
      <c r="AW213">
        <v>107.5625</v>
      </c>
      <c r="AX213">
        <v>107.53125</v>
      </c>
      <c r="AY213">
        <v>107.296875</v>
      </c>
      <c r="AZ213">
        <v>107.65625</v>
      </c>
      <c r="BA213">
        <v>107.59375</v>
      </c>
      <c r="BC213" s="1">
        <v>40436</v>
      </c>
      <c r="BD213" s="1">
        <v>40142</v>
      </c>
      <c r="BE213">
        <f t="shared" si="25"/>
        <v>0.80547945205479454</v>
      </c>
      <c r="BF213">
        <v>104.84375</v>
      </c>
      <c r="BG213">
        <v>104.8125</v>
      </c>
      <c r="BH213">
        <v>104.828125</v>
      </c>
      <c r="BI213">
        <v>105.25</v>
      </c>
      <c r="BJ213">
        <v>104.875</v>
      </c>
      <c r="BL213" s="1">
        <v>40421</v>
      </c>
      <c r="BM213" s="1">
        <v>40127</v>
      </c>
      <c r="BN213">
        <f t="shared" si="26"/>
        <v>0.80547945205479454</v>
      </c>
      <c r="BO213">
        <v>108.09375</v>
      </c>
      <c r="BP213">
        <v>108.0625</v>
      </c>
      <c r="BQ213">
        <v>107.765625</v>
      </c>
      <c r="BR213">
        <v>108.15625</v>
      </c>
      <c r="BS213">
        <v>108.125</v>
      </c>
      <c r="BU213" s="1">
        <v>40423</v>
      </c>
      <c r="BV213" s="1">
        <v>40129</v>
      </c>
      <c r="BW213">
        <f t="shared" si="27"/>
        <v>0.80547945205479454</v>
      </c>
      <c r="BX213">
        <v>111.734375</v>
      </c>
      <c r="BY213">
        <v>111.703125</v>
      </c>
      <c r="BZ213">
        <v>111.28125</v>
      </c>
      <c r="CA213">
        <v>112.75</v>
      </c>
      <c r="CB213">
        <v>111.765625</v>
      </c>
    </row>
    <row r="214" spans="1:80" x14ac:dyDescent="0.25">
      <c r="A214" s="1">
        <v>40414</v>
      </c>
      <c r="B214" s="1">
        <v>40119</v>
      </c>
      <c r="C214">
        <f>(A214-B214)/365</f>
        <v>0.80821917808219179</v>
      </c>
      <c r="D214">
        <v>100.78125</v>
      </c>
      <c r="E214">
        <v>100.75</v>
      </c>
      <c r="F214">
        <v>100.796875</v>
      </c>
      <c r="G214">
        <v>100.828125</v>
      </c>
      <c r="H214">
        <v>100.8125</v>
      </c>
      <c r="J214" s="1">
        <v>40435</v>
      </c>
      <c r="K214" s="1">
        <v>40140</v>
      </c>
      <c r="L214">
        <f t="shared" si="30"/>
        <v>0.80821917808219179</v>
      </c>
      <c r="M214">
        <v>100.46875</v>
      </c>
      <c r="N214">
        <v>100.4375</v>
      </c>
      <c r="O214">
        <v>100.484375</v>
      </c>
      <c r="P214">
        <v>100.5</v>
      </c>
      <c r="Q214">
        <v>100.5</v>
      </c>
      <c r="S214" s="1">
        <v>40421</v>
      </c>
      <c r="T214" s="1">
        <v>40126</v>
      </c>
      <c r="U214">
        <f t="shared" si="31"/>
        <v>0.80821917808219179</v>
      </c>
      <c r="V214">
        <v>101.859375</v>
      </c>
      <c r="W214">
        <v>101.828125</v>
      </c>
      <c r="X214">
        <v>101.828125</v>
      </c>
      <c r="Y214">
        <v>101.90625</v>
      </c>
      <c r="Z214">
        <v>101.890625</v>
      </c>
      <c r="AB214" s="1">
        <v>40414</v>
      </c>
      <c r="AC214" s="1">
        <v>40119</v>
      </c>
      <c r="AD214">
        <f t="shared" si="28"/>
        <v>0.80821917808219179</v>
      </c>
      <c r="AE214">
        <v>105.296875</v>
      </c>
      <c r="AF214">
        <v>105.265625</v>
      </c>
      <c r="AG214">
        <v>105.171875</v>
      </c>
      <c r="AH214">
        <v>105.390625</v>
      </c>
      <c r="AI214">
        <v>105.328125</v>
      </c>
      <c r="AK214" s="1">
        <v>40436</v>
      </c>
      <c r="AL214" s="1">
        <v>40141</v>
      </c>
      <c r="AM214">
        <f t="shared" si="29"/>
        <v>0.80821917808219179</v>
      </c>
      <c r="AN214">
        <v>103.75</v>
      </c>
      <c r="AO214">
        <v>103.71875</v>
      </c>
      <c r="AP214">
        <v>103.734375</v>
      </c>
      <c r="AQ214">
        <v>104</v>
      </c>
      <c r="AR214">
        <v>103.78125</v>
      </c>
      <c r="AT214" s="1">
        <v>40414</v>
      </c>
      <c r="AU214" s="1">
        <v>40119</v>
      </c>
      <c r="AV214">
        <f t="shared" si="24"/>
        <v>0.80821917808219179</v>
      </c>
      <c r="AW214">
        <v>108.171875</v>
      </c>
      <c r="AX214">
        <v>108.140625</v>
      </c>
      <c r="AY214">
        <v>107.9375</v>
      </c>
      <c r="AZ214">
        <v>108.328125</v>
      </c>
      <c r="BA214">
        <v>108.203125</v>
      </c>
      <c r="BC214" s="1">
        <v>40437</v>
      </c>
      <c r="BD214" s="1">
        <v>40142</v>
      </c>
      <c r="BE214">
        <f t="shared" si="25"/>
        <v>0.80821917808219179</v>
      </c>
      <c r="BF214">
        <v>104.640625</v>
      </c>
      <c r="BG214">
        <v>104.609375</v>
      </c>
      <c r="BH214">
        <v>104.515625</v>
      </c>
      <c r="BI214">
        <v>105.140625</v>
      </c>
      <c r="BJ214">
        <v>104.671875</v>
      </c>
      <c r="BL214" s="1">
        <v>40422</v>
      </c>
      <c r="BM214" s="1">
        <v>40127</v>
      </c>
      <c r="BN214">
        <f t="shared" si="26"/>
        <v>0.80821917808219179</v>
      </c>
      <c r="BO214">
        <v>107.171875</v>
      </c>
      <c r="BP214">
        <v>107.140625</v>
      </c>
      <c r="BQ214">
        <v>106.78125</v>
      </c>
      <c r="BR214">
        <v>107.671875</v>
      </c>
      <c r="BS214">
        <v>107.203125</v>
      </c>
      <c r="BU214" s="1">
        <v>40424</v>
      </c>
      <c r="BV214" s="1">
        <v>40129</v>
      </c>
      <c r="BW214">
        <f t="shared" si="27"/>
        <v>0.80821917808219179</v>
      </c>
      <c r="BX214">
        <v>110.484375</v>
      </c>
      <c r="BY214">
        <v>110.453125</v>
      </c>
      <c r="BZ214">
        <v>108.796875</v>
      </c>
      <c r="CA214">
        <v>110.734375</v>
      </c>
      <c r="CB214">
        <v>110.515625</v>
      </c>
    </row>
    <row r="215" spans="1:80" x14ac:dyDescent="0.25">
      <c r="A215" s="1">
        <v>40415</v>
      </c>
      <c r="B215" s="1">
        <v>40119</v>
      </c>
      <c r="C215">
        <f>(A215-B215)/365</f>
        <v>0.81095890410958904</v>
      </c>
      <c r="D215">
        <v>100.765625</v>
      </c>
      <c r="E215">
        <v>100.734375</v>
      </c>
      <c r="F215">
        <v>100.796875</v>
      </c>
      <c r="G215">
        <v>100.828125</v>
      </c>
      <c r="H215">
        <v>100.796875</v>
      </c>
      <c r="J215" s="1">
        <v>40436</v>
      </c>
      <c r="K215" s="1">
        <v>40140</v>
      </c>
      <c r="L215">
        <f t="shared" si="30"/>
        <v>0.81095890410958904</v>
      </c>
      <c r="M215">
        <v>100.484375</v>
      </c>
      <c r="N215">
        <v>100.453125</v>
      </c>
      <c r="O215">
        <v>100.5</v>
      </c>
      <c r="P215">
        <v>100.515625</v>
      </c>
      <c r="Q215">
        <v>100.515625</v>
      </c>
      <c r="S215" s="1">
        <v>40422</v>
      </c>
      <c r="T215" s="1">
        <v>40126</v>
      </c>
      <c r="U215">
        <f t="shared" si="31"/>
        <v>0.81095890410958904</v>
      </c>
      <c r="V215">
        <v>101.78125</v>
      </c>
      <c r="W215">
        <v>101.75</v>
      </c>
      <c r="X215">
        <v>101.71875</v>
      </c>
      <c r="Y215">
        <v>101.84375</v>
      </c>
      <c r="Z215">
        <v>101.8125</v>
      </c>
      <c r="AB215" s="1">
        <v>40415</v>
      </c>
      <c r="AC215" s="1">
        <v>40119</v>
      </c>
      <c r="AD215">
        <f t="shared" si="28"/>
        <v>0.81095890410958904</v>
      </c>
      <c r="AE215">
        <v>104.984375</v>
      </c>
      <c r="AF215">
        <v>104.953125</v>
      </c>
      <c r="AG215">
        <v>104.953125</v>
      </c>
      <c r="AH215">
        <v>105.484375</v>
      </c>
      <c r="AI215">
        <v>105.015625</v>
      </c>
      <c r="AK215" s="1">
        <v>40437</v>
      </c>
      <c r="AL215" s="1">
        <v>40141</v>
      </c>
      <c r="AM215">
        <f t="shared" si="29"/>
        <v>0.81095890410958904</v>
      </c>
      <c r="AN215">
        <v>103.6875</v>
      </c>
      <c r="AO215">
        <v>103.65625</v>
      </c>
      <c r="AP215">
        <v>103.625</v>
      </c>
      <c r="AQ215">
        <v>103.953125</v>
      </c>
      <c r="AR215">
        <v>103.71875</v>
      </c>
      <c r="AT215" s="1">
        <v>40415</v>
      </c>
      <c r="AU215" s="1">
        <v>40119</v>
      </c>
      <c r="AV215">
        <f t="shared" si="24"/>
        <v>0.81095890410958904</v>
      </c>
      <c r="AW215">
        <v>107.78125</v>
      </c>
      <c r="AX215">
        <v>107.75</v>
      </c>
      <c r="AY215">
        <v>107.703125</v>
      </c>
      <c r="AZ215">
        <v>108.53125</v>
      </c>
      <c r="BA215">
        <v>107.8125</v>
      </c>
      <c r="BC215" s="1">
        <v>40438</v>
      </c>
      <c r="BD215" s="1">
        <v>40142</v>
      </c>
      <c r="BE215">
        <f t="shared" si="25"/>
        <v>0.81095890410958904</v>
      </c>
      <c r="BF215">
        <v>104.90625</v>
      </c>
      <c r="BG215">
        <v>104.875</v>
      </c>
      <c r="BH215">
        <v>104.765625</v>
      </c>
      <c r="BI215">
        <v>105.03125</v>
      </c>
      <c r="BJ215">
        <v>104.9375</v>
      </c>
      <c r="BL215" s="1">
        <v>40423</v>
      </c>
      <c r="BM215" s="1">
        <v>40127</v>
      </c>
      <c r="BN215">
        <f t="shared" si="26"/>
        <v>0.81095890410958904</v>
      </c>
      <c r="BO215">
        <v>106.75</v>
      </c>
      <c r="BP215">
        <v>106.71875</v>
      </c>
      <c r="BQ215">
        <v>106.671875</v>
      </c>
      <c r="BR215">
        <v>107.0625</v>
      </c>
      <c r="BS215">
        <v>106.78125</v>
      </c>
      <c r="BU215" s="1">
        <v>40427</v>
      </c>
      <c r="BV215" s="1">
        <v>40129</v>
      </c>
      <c r="BW215">
        <f t="shared" si="27"/>
        <v>0.81643835616438354</v>
      </c>
      <c r="BX215">
        <v>110.40625</v>
      </c>
      <c r="BY215">
        <v>110.375</v>
      </c>
      <c r="BZ215">
        <v>110.4375</v>
      </c>
      <c r="CA215">
        <v>110.4375</v>
      </c>
      <c r="CB215">
        <v>110.4375</v>
      </c>
    </row>
    <row r="216" spans="1:80" x14ac:dyDescent="0.25">
      <c r="A216" s="1">
        <v>40416</v>
      </c>
      <c r="B216" s="1">
        <v>40119</v>
      </c>
      <c r="C216">
        <f>(A216-B216)/365</f>
        <v>0.81369863013698629</v>
      </c>
      <c r="D216">
        <v>100.75</v>
      </c>
      <c r="E216">
        <v>100.71875</v>
      </c>
      <c r="F216">
        <v>100.78125</v>
      </c>
      <c r="G216">
        <v>100.8125</v>
      </c>
      <c r="H216">
        <v>100.78125</v>
      </c>
      <c r="J216" s="1">
        <v>40437</v>
      </c>
      <c r="K216" s="1">
        <v>40140</v>
      </c>
      <c r="L216">
        <f t="shared" si="30"/>
        <v>0.81369863013698629</v>
      </c>
      <c r="M216">
        <v>100.484375</v>
      </c>
      <c r="N216">
        <v>100.453125</v>
      </c>
      <c r="O216">
        <v>100.5</v>
      </c>
      <c r="P216">
        <v>100.515625</v>
      </c>
      <c r="Q216">
        <v>100.515625</v>
      </c>
      <c r="S216" s="1">
        <v>40423</v>
      </c>
      <c r="T216" s="1">
        <v>40126</v>
      </c>
      <c r="U216">
        <f t="shared" si="31"/>
        <v>0.81369863013698629</v>
      </c>
      <c r="V216">
        <v>101.78125</v>
      </c>
      <c r="W216">
        <v>101.75</v>
      </c>
      <c r="X216">
        <v>101.75</v>
      </c>
      <c r="Y216">
        <v>101.828125</v>
      </c>
      <c r="Z216">
        <v>101.8125</v>
      </c>
      <c r="AB216" s="1">
        <v>40416</v>
      </c>
      <c r="AC216" s="1">
        <v>40119</v>
      </c>
      <c r="AD216">
        <f t="shared" si="28"/>
        <v>0.81369863013698629</v>
      </c>
      <c r="AE216">
        <v>105.109375</v>
      </c>
      <c r="AF216">
        <v>105.078125</v>
      </c>
      <c r="AG216">
        <v>104.984375</v>
      </c>
      <c r="AH216">
        <v>105.140625</v>
      </c>
      <c r="AI216">
        <v>105.140625</v>
      </c>
      <c r="AK216" s="1">
        <v>40438</v>
      </c>
      <c r="AL216" s="1">
        <v>40141</v>
      </c>
      <c r="AM216">
        <f t="shared" si="29"/>
        <v>0.81369863013698629</v>
      </c>
      <c r="AN216">
        <v>103.796875</v>
      </c>
      <c r="AO216">
        <v>103.765625</v>
      </c>
      <c r="AP216">
        <v>103.765625</v>
      </c>
      <c r="AQ216">
        <v>103.921875</v>
      </c>
      <c r="AR216">
        <v>103.828125</v>
      </c>
      <c r="AT216" s="1">
        <v>40416</v>
      </c>
      <c r="AU216" s="1">
        <v>40119</v>
      </c>
      <c r="AV216">
        <f t="shared" si="24"/>
        <v>0.81369863013698629</v>
      </c>
      <c r="AW216">
        <v>108.046875</v>
      </c>
      <c r="AX216">
        <v>108.015625</v>
      </c>
      <c r="AY216">
        <v>107.734375</v>
      </c>
      <c r="AZ216">
        <v>108.078125</v>
      </c>
      <c r="BA216">
        <v>108.078125</v>
      </c>
      <c r="BC216" s="1">
        <v>40441</v>
      </c>
      <c r="BD216" s="1">
        <v>40142</v>
      </c>
      <c r="BE216">
        <f t="shared" si="25"/>
        <v>0.81917808219178079</v>
      </c>
      <c r="BF216">
        <v>105.140625</v>
      </c>
      <c r="BG216">
        <v>105.109375</v>
      </c>
      <c r="BH216">
        <v>104.875</v>
      </c>
      <c r="BI216">
        <v>105.203125</v>
      </c>
      <c r="BJ216">
        <v>105.171875</v>
      </c>
      <c r="BL216" s="1">
        <v>40424</v>
      </c>
      <c r="BM216" s="1">
        <v>40127</v>
      </c>
      <c r="BN216">
        <f t="shared" si="26"/>
        <v>0.81369863013698629</v>
      </c>
      <c r="BO216">
        <v>106.109375</v>
      </c>
      <c r="BP216">
        <v>106.078125</v>
      </c>
      <c r="BQ216">
        <v>105.59375</v>
      </c>
      <c r="BR216">
        <v>106.203125</v>
      </c>
      <c r="BS216">
        <v>106.140625</v>
      </c>
      <c r="BU216" s="1">
        <v>40428</v>
      </c>
      <c r="BV216" s="1">
        <v>40129</v>
      </c>
      <c r="BW216">
        <f t="shared" si="27"/>
        <v>0.81917808219178079</v>
      </c>
      <c r="BX216">
        <v>112.796875</v>
      </c>
      <c r="BY216">
        <v>112.765625</v>
      </c>
      <c r="BZ216">
        <v>111.71875</v>
      </c>
      <c r="CA216">
        <v>112.859375</v>
      </c>
      <c r="CB216">
        <v>112.828125</v>
      </c>
    </row>
    <row r="217" spans="1:80" x14ac:dyDescent="0.25">
      <c r="A217" s="1">
        <v>40417</v>
      </c>
      <c r="B217" s="1">
        <v>40119</v>
      </c>
      <c r="C217">
        <f>(A217-B217)/365</f>
        <v>0.81643835616438354</v>
      </c>
      <c r="D217">
        <v>100.71875</v>
      </c>
      <c r="E217">
        <v>100.6875</v>
      </c>
      <c r="F217">
        <v>100.75</v>
      </c>
      <c r="G217">
        <v>100.796875</v>
      </c>
      <c r="H217">
        <v>100.75</v>
      </c>
      <c r="J217" s="1">
        <v>40438</v>
      </c>
      <c r="K217" s="1">
        <v>40140</v>
      </c>
      <c r="L217">
        <f t="shared" si="30"/>
        <v>0.81643835616438354</v>
      </c>
      <c r="M217">
        <v>100.484375</v>
      </c>
      <c r="N217">
        <v>100.453125</v>
      </c>
      <c r="O217">
        <v>100.5</v>
      </c>
      <c r="P217">
        <v>100.515625</v>
      </c>
      <c r="Q217">
        <v>100.515625</v>
      </c>
      <c r="S217" s="1">
        <v>40424</v>
      </c>
      <c r="T217" s="1">
        <v>40126</v>
      </c>
      <c r="U217">
        <f t="shared" si="31"/>
        <v>0.81643835616438354</v>
      </c>
      <c r="V217">
        <v>101.6875</v>
      </c>
      <c r="W217">
        <v>101.65625</v>
      </c>
      <c r="X217">
        <v>101.625</v>
      </c>
      <c r="Y217">
        <v>101.734375</v>
      </c>
      <c r="Z217">
        <v>101.71875</v>
      </c>
      <c r="AB217" s="1">
        <v>40417</v>
      </c>
      <c r="AC217" s="1">
        <v>40119</v>
      </c>
      <c r="AD217">
        <f t="shared" si="28"/>
        <v>0.81643835616438354</v>
      </c>
      <c r="AE217">
        <v>104.609375</v>
      </c>
      <c r="AF217">
        <v>104.578125</v>
      </c>
      <c r="AG217">
        <v>104.5625</v>
      </c>
      <c r="AH217">
        <v>105.140625</v>
      </c>
      <c r="AI217">
        <v>104.640625</v>
      </c>
      <c r="AK217" s="1">
        <v>40441</v>
      </c>
      <c r="AL217" s="1">
        <v>40141</v>
      </c>
      <c r="AM217">
        <f t="shared" si="29"/>
        <v>0.82191780821917804</v>
      </c>
      <c r="AN217">
        <v>103.90625</v>
      </c>
      <c r="AO217">
        <v>103.875</v>
      </c>
      <c r="AP217">
        <v>103.75</v>
      </c>
      <c r="AQ217">
        <v>103.953125</v>
      </c>
      <c r="AR217">
        <v>103.9375</v>
      </c>
      <c r="AT217" s="1">
        <v>40417</v>
      </c>
      <c r="AU217" s="1">
        <v>40119</v>
      </c>
      <c r="AV217">
        <f t="shared" si="24"/>
        <v>0.81643835616438354</v>
      </c>
      <c r="AW217">
        <v>107.203125</v>
      </c>
      <c r="AX217">
        <v>107.171875</v>
      </c>
      <c r="AY217">
        <v>107.125</v>
      </c>
      <c r="AZ217">
        <v>108.046875</v>
      </c>
      <c r="BA217">
        <v>107.234375</v>
      </c>
      <c r="BC217" s="1">
        <v>40442</v>
      </c>
      <c r="BD217" s="1">
        <v>40142</v>
      </c>
      <c r="BE217">
        <f t="shared" si="25"/>
        <v>0.82191780821917804</v>
      </c>
      <c r="BF217">
        <v>105.921875</v>
      </c>
      <c r="BG217">
        <v>105.890625</v>
      </c>
      <c r="BH217">
        <v>105.171875</v>
      </c>
      <c r="BI217">
        <v>105.984375</v>
      </c>
      <c r="BJ217">
        <v>105.953125</v>
      </c>
      <c r="BL217" s="1">
        <v>40427</v>
      </c>
      <c r="BM217" s="1">
        <v>40127</v>
      </c>
      <c r="BN217">
        <f t="shared" si="26"/>
        <v>0.82191780821917804</v>
      </c>
      <c r="BO217">
        <v>106.078125</v>
      </c>
      <c r="BP217">
        <v>106.046875</v>
      </c>
      <c r="BQ217">
        <v>106.046875</v>
      </c>
      <c r="BR217">
        <v>106.109375</v>
      </c>
      <c r="BS217">
        <v>106.109375</v>
      </c>
      <c r="BU217" s="1">
        <v>40429</v>
      </c>
      <c r="BV217" s="1">
        <v>40129</v>
      </c>
      <c r="BW217">
        <f t="shared" si="27"/>
        <v>0.82191780821917804</v>
      </c>
      <c r="BX217">
        <v>111.484375</v>
      </c>
      <c r="BY217">
        <v>111.453125</v>
      </c>
      <c r="BZ217">
        <v>111.203125</v>
      </c>
      <c r="CA217">
        <v>112.296875</v>
      </c>
      <c r="CB217">
        <v>111.515625</v>
      </c>
    </row>
    <row r="218" spans="1:80" x14ac:dyDescent="0.25">
      <c r="A218" s="1">
        <v>40420</v>
      </c>
      <c r="B218" s="1">
        <v>40119</v>
      </c>
      <c r="C218">
        <f>(A218-B218)/365</f>
        <v>0.8246575342465754</v>
      </c>
      <c r="D218">
        <v>100.765625</v>
      </c>
      <c r="E218">
        <v>100.734375</v>
      </c>
      <c r="F218">
        <v>100.78125</v>
      </c>
      <c r="G218">
        <v>100.8125</v>
      </c>
      <c r="H218">
        <v>100.796875</v>
      </c>
      <c r="J218" s="1">
        <v>40441</v>
      </c>
      <c r="K218" s="1">
        <v>40140</v>
      </c>
      <c r="L218">
        <f t="shared" si="30"/>
        <v>0.8246575342465754</v>
      </c>
      <c r="M218">
        <v>100.484375</v>
      </c>
      <c r="N218">
        <v>100.453125</v>
      </c>
      <c r="O218">
        <v>100.5</v>
      </c>
      <c r="P218">
        <v>100.515625</v>
      </c>
      <c r="Q218">
        <v>100.515625</v>
      </c>
      <c r="S218" s="1">
        <v>40427</v>
      </c>
      <c r="T218" s="1">
        <v>40126</v>
      </c>
      <c r="U218">
        <f t="shared" si="31"/>
        <v>0.8246575342465754</v>
      </c>
      <c r="V218">
        <v>101.703125</v>
      </c>
      <c r="W218">
        <v>101.671875</v>
      </c>
      <c r="X218">
        <v>101.71875</v>
      </c>
      <c r="Y218">
        <v>101.734375</v>
      </c>
      <c r="Z218">
        <v>101.734375</v>
      </c>
      <c r="AB218" s="1">
        <v>40420</v>
      </c>
      <c r="AC218" s="1">
        <v>40119</v>
      </c>
      <c r="AD218">
        <f t="shared" si="28"/>
        <v>0.8246575342465754</v>
      </c>
      <c r="AE218">
        <v>105.015625</v>
      </c>
      <c r="AF218">
        <v>104.984375</v>
      </c>
      <c r="AG218">
        <v>104.875</v>
      </c>
      <c r="AH218">
        <v>105.09375</v>
      </c>
      <c r="AI218">
        <v>105.046875</v>
      </c>
      <c r="AK218" s="1">
        <v>40442</v>
      </c>
      <c r="AL218" s="1">
        <v>40141</v>
      </c>
      <c r="AM218">
        <f t="shared" si="29"/>
        <v>0.8246575342465754</v>
      </c>
      <c r="AN218">
        <v>104.375</v>
      </c>
      <c r="AO218">
        <v>104.34375</v>
      </c>
      <c r="AP218">
        <v>103.953125</v>
      </c>
      <c r="AQ218">
        <v>104.40625</v>
      </c>
      <c r="AR218">
        <v>104.40625</v>
      </c>
      <c r="AT218" s="1">
        <v>40420</v>
      </c>
      <c r="AU218" s="1">
        <v>40119</v>
      </c>
      <c r="AV218">
        <f t="shared" si="24"/>
        <v>0.8246575342465754</v>
      </c>
      <c r="AW218">
        <v>107.921875</v>
      </c>
      <c r="AX218">
        <v>107.890625</v>
      </c>
      <c r="AY218">
        <v>107.578125</v>
      </c>
      <c r="AZ218">
        <v>108.046875</v>
      </c>
      <c r="BA218">
        <v>107.953125</v>
      </c>
      <c r="BC218" s="1">
        <v>40443</v>
      </c>
      <c r="BD218" s="1">
        <v>40142</v>
      </c>
      <c r="BE218">
        <f t="shared" si="25"/>
        <v>0.8246575342465754</v>
      </c>
      <c r="BF218">
        <v>105.875</v>
      </c>
      <c r="BG218">
        <v>105.84375</v>
      </c>
      <c r="BH218">
        <v>105.875</v>
      </c>
      <c r="BI218">
        <v>106.296875</v>
      </c>
      <c r="BJ218">
        <v>105.90625</v>
      </c>
      <c r="BL218" s="1">
        <v>40428</v>
      </c>
      <c r="BM218" s="1">
        <v>40127</v>
      </c>
      <c r="BN218">
        <f t="shared" si="26"/>
        <v>0.8246575342465754</v>
      </c>
      <c r="BO218">
        <v>106.96875</v>
      </c>
      <c r="BP218">
        <v>106.9375</v>
      </c>
      <c r="BQ218">
        <v>106.515625</v>
      </c>
      <c r="BR218">
        <v>107</v>
      </c>
      <c r="BS218">
        <v>107</v>
      </c>
      <c r="BU218" s="1">
        <v>40430</v>
      </c>
      <c r="BV218" s="1">
        <v>40129</v>
      </c>
      <c r="BW218">
        <f t="shared" si="27"/>
        <v>0.8246575342465754</v>
      </c>
      <c r="BX218">
        <v>109.34375</v>
      </c>
      <c r="BY218">
        <v>109.3125</v>
      </c>
      <c r="BZ218">
        <v>109.28125</v>
      </c>
      <c r="CA218">
        <v>110.8125</v>
      </c>
      <c r="CB218">
        <v>109.375</v>
      </c>
    </row>
    <row r="219" spans="1:80" x14ac:dyDescent="0.25">
      <c r="A219" s="1">
        <v>40421</v>
      </c>
      <c r="B219" s="1">
        <v>40119</v>
      </c>
      <c r="C219">
        <f>(A219-B219)/365</f>
        <v>0.82739726027397265</v>
      </c>
      <c r="D219">
        <v>100.765625</v>
      </c>
      <c r="E219">
        <v>100.734375</v>
      </c>
      <c r="F219">
        <v>100.78125</v>
      </c>
      <c r="G219">
        <v>100.796875</v>
      </c>
      <c r="H219">
        <v>100.796875</v>
      </c>
      <c r="J219" s="1">
        <v>40442</v>
      </c>
      <c r="K219" s="1">
        <v>40140</v>
      </c>
      <c r="L219">
        <f t="shared" si="30"/>
        <v>0.82739726027397265</v>
      </c>
      <c r="M219">
        <v>100.5</v>
      </c>
      <c r="N219">
        <v>100.46875</v>
      </c>
      <c r="O219">
        <v>100.5</v>
      </c>
      <c r="P219">
        <v>100.546875</v>
      </c>
      <c r="Q219">
        <v>100.53125</v>
      </c>
      <c r="S219" s="1">
        <v>40428</v>
      </c>
      <c r="T219" s="1">
        <v>40126</v>
      </c>
      <c r="U219">
        <f t="shared" si="31"/>
        <v>0.82739726027397265</v>
      </c>
      <c r="V219">
        <v>101.796875</v>
      </c>
      <c r="W219">
        <v>101.765625</v>
      </c>
      <c r="X219">
        <v>101.765625</v>
      </c>
      <c r="Y219">
        <v>101.828125</v>
      </c>
      <c r="Z219">
        <v>101.828125</v>
      </c>
      <c r="AB219" s="1">
        <v>40421</v>
      </c>
      <c r="AC219" s="1">
        <v>40119</v>
      </c>
      <c r="AD219">
        <f t="shared" si="28"/>
        <v>0.82739726027397265</v>
      </c>
      <c r="AE219">
        <v>105.21875</v>
      </c>
      <c r="AF219">
        <v>105.1875</v>
      </c>
      <c r="AG219">
        <v>105.09375</v>
      </c>
      <c r="AH219">
        <v>105.265625</v>
      </c>
      <c r="AI219">
        <v>105.25</v>
      </c>
      <c r="AK219" s="1">
        <v>40443</v>
      </c>
      <c r="AL219" s="1">
        <v>40141</v>
      </c>
      <c r="AM219">
        <f t="shared" si="29"/>
        <v>0.82739726027397265</v>
      </c>
      <c r="AN219">
        <v>104.28125</v>
      </c>
      <c r="AO219">
        <v>104.25</v>
      </c>
      <c r="AP219">
        <v>104.296875</v>
      </c>
      <c r="AQ219">
        <v>104.53125</v>
      </c>
      <c r="AR219">
        <v>104.3125</v>
      </c>
      <c r="AT219" s="1">
        <v>40421</v>
      </c>
      <c r="AU219" s="1">
        <v>40119</v>
      </c>
      <c r="AV219">
        <f t="shared" si="24"/>
        <v>0.82739726027397265</v>
      </c>
      <c r="AW219">
        <v>108.21875</v>
      </c>
      <c r="AX219">
        <v>108.1875</v>
      </c>
      <c r="AY219">
        <v>108.03125</v>
      </c>
      <c r="AZ219">
        <v>108.296875</v>
      </c>
      <c r="BA219">
        <v>108.25</v>
      </c>
      <c r="BC219" s="1">
        <v>40444</v>
      </c>
      <c r="BD219" s="1">
        <v>40142</v>
      </c>
      <c r="BE219">
        <f t="shared" si="25"/>
        <v>0.82739726027397265</v>
      </c>
      <c r="BF219">
        <v>105.9375</v>
      </c>
      <c r="BG219">
        <v>105.90625</v>
      </c>
      <c r="BH219">
        <v>105.875</v>
      </c>
      <c r="BI219">
        <v>106.359375</v>
      </c>
      <c r="BJ219">
        <v>105.96875</v>
      </c>
      <c r="BL219" s="1">
        <v>40429</v>
      </c>
      <c r="BM219" s="1">
        <v>40127</v>
      </c>
      <c r="BN219">
        <f t="shared" si="26"/>
        <v>0.82739726027397265</v>
      </c>
      <c r="BO219">
        <v>106.5</v>
      </c>
      <c r="BP219">
        <v>106.46875</v>
      </c>
      <c r="BQ219">
        <v>106.328125</v>
      </c>
      <c r="BR219">
        <v>106.78125</v>
      </c>
      <c r="BS219">
        <v>106.53125</v>
      </c>
      <c r="BU219" s="1">
        <v>40431</v>
      </c>
      <c r="BV219" s="1">
        <v>40129</v>
      </c>
      <c r="BW219">
        <f t="shared" si="27"/>
        <v>0.82739726027397265</v>
      </c>
      <c r="BX219">
        <v>108.84375</v>
      </c>
      <c r="BY219">
        <v>108.8125</v>
      </c>
      <c r="BZ219">
        <v>108.375</v>
      </c>
      <c r="CA219">
        <v>109.328125</v>
      </c>
      <c r="CB219">
        <v>108.875</v>
      </c>
    </row>
    <row r="220" spans="1:80" x14ac:dyDescent="0.25">
      <c r="A220" s="1">
        <v>40422</v>
      </c>
      <c r="B220" s="1">
        <v>40119</v>
      </c>
      <c r="C220">
        <f>(A220-B220)/365</f>
        <v>0.83013698630136989</v>
      </c>
      <c r="D220">
        <v>100.75</v>
      </c>
      <c r="E220">
        <v>100.71875</v>
      </c>
      <c r="F220">
        <v>100.75</v>
      </c>
      <c r="G220">
        <v>100.796875</v>
      </c>
      <c r="H220">
        <v>100.78125</v>
      </c>
      <c r="J220" s="1">
        <v>40443</v>
      </c>
      <c r="K220" s="1">
        <v>40140</v>
      </c>
      <c r="L220">
        <f t="shared" si="30"/>
        <v>0.83013698630136989</v>
      </c>
      <c r="M220">
        <v>100.515625</v>
      </c>
      <c r="N220">
        <v>100.484375</v>
      </c>
      <c r="O220">
        <v>100.515625</v>
      </c>
      <c r="P220">
        <v>100.546875</v>
      </c>
      <c r="Q220">
        <v>100.546875</v>
      </c>
      <c r="S220" s="1">
        <v>40429</v>
      </c>
      <c r="T220" s="1">
        <v>40126</v>
      </c>
      <c r="U220">
        <f t="shared" si="31"/>
        <v>0.83013698630136989</v>
      </c>
      <c r="V220">
        <v>101.703125</v>
      </c>
      <c r="W220">
        <v>101.671875</v>
      </c>
      <c r="X220">
        <v>101.71875</v>
      </c>
      <c r="Y220">
        <v>101.796875</v>
      </c>
      <c r="Z220">
        <v>101.734375</v>
      </c>
      <c r="AB220" s="1">
        <v>40422</v>
      </c>
      <c r="AC220" s="1">
        <v>40119</v>
      </c>
      <c r="AD220">
        <f t="shared" si="28"/>
        <v>0.83013698630136989</v>
      </c>
      <c r="AE220">
        <v>104.984375</v>
      </c>
      <c r="AF220">
        <v>104.953125</v>
      </c>
      <c r="AG220">
        <v>104.78125</v>
      </c>
      <c r="AH220">
        <v>105.125</v>
      </c>
      <c r="AI220">
        <v>105.015625</v>
      </c>
      <c r="AK220" s="1">
        <v>40444</v>
      </c>
      <c r="AL220" s="1">
        <v>40141</v>
      </c>
      <c r="AM220">
        <f t="shared" si="29"/>
        <v>0.83013698630136989</v>
      </c>
      <c r="AN220">
        <v>104.28125</v>
      </c>
      <c r="AO220">
        <v>104.25</v>
      </c>
      <c r="AP220">
        <v>104.28125</v>
      </c>
      <c r="AQ220">
        <v>104.5625</v>
      </c>
      <c r="AR220">
        <v>104.3125</v>
      </c>
      <c r="AT220" s="1">
        <v>40422</v>
      </c>
      <c r="AU220" s="1">
        <v>40119</v>
      </c>
      <c r="AV220">
        <f t="shared" si="24"/>
        <v>0.83013698630136989</v>
      </c>
      <c r="AW220">
        <v>107.640625</v>
      </c>
      <c r="AX220">
        <v>107.609375</v>
      </c>
      <c r="AY220">
        <v>107.34375</v>
      </c>
      <c r="AZ220">
        <v>107.9375</v>
      </c>
      <c r="BA220">
        <v>107.671875</v>
      </c>
      <c r="BC220" s="1">
        <v>40445</v>
      </c>
      <c r="BD220" s="1">
        <v>40142</v>
      </c>
      <c r="BE220">
        <f t="shared" si="25"/>
        <v>0.83013698630136989</v>
      </c>
      <c r="BF220">
        <v>105.65625</v>
      </c>
      <c r="BG220">
        <v>105.625</v>
      </c>
      <c r="BH220">
        <v>105.625</v>
      </c>
      <c r="BI220">
        <v>105.84375</v>
      </c>
      <c r="BJ220">
        <v>105.6875</v>
      </c>
      <c r="BL220" s="1">
        <v>40430</v>
      </c>
      <c r="BM220" s="1">
        <v>40127</v>
      </c>
      <c r="BN220">
        <f t="shared" si="26"/>
        <v>0.83013698630136989</v>
      </c>
      <c r="BO220">
        <v>105.640625</v>
      </c>
      <c r="BP220">
        <v>105.609375</v>
      </c>
      <c r="BQ220">
        <v>105.640625</v>
      </c>
      <c r="BR220">
        <v>106.265625</v>
      </c>
      <c r="BS220">
        <v>105.671875</v>
      </c>
      <c r="BU220" s="1">
        <v>40434</v>
      </c>
      <c r="BV220" s="1">
        <v>40129</v>
      </c>
      <c r="BW220">
        <f t="shared" si="27"/>
        <v>0.83561643835616439</v>
      </c>
      <c r="BX220">
        <v>109.140625</v>
      </c>
      <c r="BY220">
        <v>109.109375</v>
      </c>
      <c r="BZ220">
        <v>108.09375</v>
      </c>
      <c r="CA220">
        <v>109.671875</v>
      </c>
      <c r="CB220">
        <v>109.171875</v>
      </c>
    </row>
    <row r="221" spans="1:80" x14ac:dyDescent="0.25">
      <c r="A221" s="1">
        <v>40423</v>
      </c>
      <c r="B221" s="1">
        <v>40119</v>
      </c>
      <c r="C221">
        <f>(A221-B221)/365</f>
        <v>0.83287671232876714</v>
      </c>
      <c r="D221">
        <v>100.765625</v>
      </c>
      <c r="E221">
        <v>100.734375</v>
      </c>
      <c r="F221">
        <v>100.78125</v>
      </c>
      <c r="G221">
        <v>100.796875</v>
      </c>
      <c r="H221">
        <v>100.796875</v>
      </c>
      <c r="J221" s="1">
        <v>40444</v>
      </c>
      <c r="K221" s="1">
        <v>40140</v>
      </c>
      <c r="L221">
        <f t="shared" si="30"/>
        <v>0.83287671232876714</v>
      </c>
      <c r="M221">
        <v>100.515625</v>
      </c>
      <c r="N221">
        <v>100.484375</v>
      </c>
      <c r="O221">
        <v>100.53125</v>
      </c>
      <c r="P221">
        <v>100.546875</v>
      </c>
      <c r="Q221">
        <v>100.546875</v>
      </c>
      <c r="S221" s="1">
        <v>40430</v>
      </c>
      <c r="T221" s="1">
        <v>40126</v>
      </c>
      <c r="U221">
        <f t="shared" si="31"/>
        <v>0.83287671232876714</v>
      </c>
      <c r="V221">
        <v>101.5625</v>
      </c>
      <c r="W221">
        <v>101.53125</v>
      </c>
      <c r="X221">
        <v>101.578125</v>
      </c>
      <c r="Y221">
        <v>101.71875</v>
      </c>
      <c r="Z221">
        <v>101.59375</v>
      </c>
      <c r="AB221" s="1">
        <v>40423</v>
      </c>
      <c r="AC221" s="1">
        <v>40119</v>
      </c>
      <c r="AD221">
        <f t="shared" si="28"/>
        <v>0.83287671232876714</v>
      </c>
      <c r="AE221">
        <v>104.890625</v>
      </c>
      <c r="AF221">
        <v>104.859375</v>
      </c>
      <c r="AG221">
        <v>104.84375</v>
      </c>
      <c r="AH221">
        <v>104.96875</v>
      </c>
      <c r="AI221">
        <v>104.921875</v>
      </c>
      <c r="AK221" s="1">
        <v>40445</v>
      </c>
      <c r="AL221" s="1">
        <v>40141</v>
      </c>
      <c r="AM221">
        <f t="shared" si="29"/>
        <v>0.83287671232876714</v>
      </c>
      <c r="AN221">
        <v>104.15625</v>
      </c>
      <c r="AO221">
        <v>104.125</v>
      </c>
      <c r="AP221">
        <v>104.15625</v>
      </c>
      <c r="AQ221">
        <v>104.265625</v>
      </c>
      <c r="AR221">
        <v>104.1875</v>
      </c>
      <c r="AT221" s="1">
        <v>40423</v>
      </c>
      <c r="AU221" s="1">
        <v>40119</v>
      </c>
      <c r="AV221">
        <f t="shared" si="24"/>
        <v>0.83287671232876714</v>
      </c>
      <c r="AW221">
        <v>107.421875</v>
      </c>
      <c r="AX221">
        <v>107.390625</v>
      </c>
      <c r="AY221">
        <v>107.40625</v>
      </c>
      <c r="AZ221">
        <v>107.609375</v>
      </c>
      <c r="BA221">
        <v>107.453125</v>
      </c>
      <c r="BC221" s="1">
        <v>40448</v>
      </c>
      <c r="BD221" s="1">
        <v>40142</v>
      </c>
      <c r="BE221">
        <f t="shared" si="25"/>
        <v>0.83835616438356164</v>
      </c>
      <c r="BF221">
        <v>106.125</v>
      </c>
      <c r="BG221">
        <v>106.09375</v>
      </c>
      <c r="BH221">
        <v>105.921875</v>
      </c>
      <c r="BI221">
        <v>106.28125</v>
      </c>
      <c r="BJ221">
        <v>106.15625</v>
      </c>
      <c r="BL221" s="1">
        <v>40431</v>
      </c>
      <c r="BM221" s="1">
        <v>40127</v>
      </c>
      <c r="BN221">
        <f t="shared" si="26"/>
        <v>0.83287671232876714</v>
      </c>
      <c r="BO221">
        <v>105.359375</v>
      </c>
      <c r="BP221">
        <v>105.328125</v>
      </c>
      <c r="BQ221">
        <v>105.171875</v>
      </c>
      <c r="BR221">
        <v>105.546875</v>
      </c>
      <c r="BS221">
        <v>105.390625</v>
      </c>
      <c r="BU221" s="1">
        <v>40435</v>
      </c>
      <c r="BV221" s="1">
        <v>40129</v>
      </c>
      <c r="BW221">
        <f t="shared" si="27"/>
        <v>0.83835616438356164</v>
      </c>
      <c r="BX221">
        <v>110.109375</v>
      </c>
      <c r="BY221">
        <v>110.078125</v>
      </c>
      <c r="BZ221">
        <v>108.859375</v>
      </c>
      <c r="CA221">
        <v>110.5</v>
      </c>
      <c r="CB221">
        <v>110.140625</v>
      </c>
    </row>
    <row r="222" spans="1:80" x14ac:dyDescent="0.25">
      <c r="A222" s="1">
        <v>40424</v>
      </c>
      <c r="B222" s="1">
        <v>40119</v>
      </c>
      <c r="C222">
        <f>(A222-B222)/365</f>
        <v>0.83561643835616439</v>
      </c>
      <c r="D222">
        <v>100.75</v>
      </c>
      <c r="E222">
        <v>100.71875</v>
      </c>
      <c r="F222">
        <v>100.734375</v>
      </c>
      <c r="G222">
        <v>100.78125</v>
      </c>
      <c r="H222">
        <v>100.78125</v>
      </c>
      <c r="J222" s="1">
        <v>40445</v>
      </c>
      <c r="K222" s="1">
        <v>40140</v>
      </c>
      <c r="L222">
        <f t="shared" si="30"/>
        <v>0.83561643835616439</v>
      </c>
      <c r="M222">
        <v>100.5</v>
      </c>
      <c r="N222">
        <v>100.46875</v>
      </c>
      <c r="O222">
        <v>100.53125</v>
      </c>
      <c r="P222">
        <v>100.546875</v>
      </c>
      <c r="Q222">
        <v>100.53125</v>
      </c>
      <c r="S222" s="1">
        <v>40431</v>
      </c>
      <c r="T222" s="1">
        <v>40126</v>
      </c>
      <c r="U222">
        <f t="shared" si="31"/>
        <v>0.83561643835616439</v>
      </c>
      <c r="V222">
        <v>101.546875</v>
      </c>
      <c r="W222">
        <v>101.515625</v>
      </c>
      <c r="X222">
        <v>101.515625</v>
      </c>
      <c r="Y222">
        <v>101.609375</v>
      </c>
      <c r="Z222">
        <v>101.578125</v>
      </c>
      <c r="AB222" s="1">
        <v>40424</v>
      </c>
      <c r="AC222" s="1">
        <v>40119</v>
      </c>
      <c r="AD222">
        <f t="shared" si="28"/>
        <v>0.83561643835616439</v>
      </c>
      <c r="AE222">
        <v>104.6875</v>
      </c>
      <c r="AF222">
        <v>104.65625</v>
      </c>
      <c r="AG222">
        <v>104.484375</v>
      </c>
      <c r="AH222">
        <v>104.75</v>
      </c>
      <c r="AI222">
        <v>104.71875</v>
      </c>
      <c r="AK222" s="1">
        <v>40448</v>
      </c>
      <c r="AL222" s="1">
        <v>40141</v>
      </c>
      <c r="AM222">
        <f t="shared" si="29"/>
        <v>0.84109589041095889</v>
      </c>
      <c r="AN222">
        <v>104.40625</v>
      </c>
      <c r="AO222">
        <v>104.375</v>
      </c>
      <c r="AP222">
        <v>104.328125</v>
      </c>
      <c r="AQ222">
        <v>104.515625</v>
      </c>
      <c r="AR222">
        <v>104.4375</v>
      </c>
      <c r="AT222" s="1">
        <v>40424</v>
      </c>
      <c r="AU222" s="1">
        <v>40119</v>
      </c>
      <c r="AV222">
        <f t="shared" si="24"/>
        <v>0.83561643835616439</v>
      </c>
      <c r="AW222">
        <v>106.984375</v>
      </c>
      <c r="AX222">
        <v>106.953125</v>
      </c>
      <c r="AY222">
        <v>106.765625</v>
      </c>
      <c r="AZ222">
        <v>107.15625</v>
      </c>
      <c r="BA222">
        <v>107.015625</v>
      </c>
      <c r="BC222" s="1">
        <v>40449</v>
      </c>
      <c r="BD222" s="1">
        <v>40142</v>
      </c>
      <c r="BE222">
        <f t="shared" si="25"/>
        <v>0.84109589041095889</v>
      </c>
      <c r="BF222">
        <v>106.5</v>
      </c>
      <c r="BG222">
        <v>106.46875</v>
      </c>
      <c r="BH222">
        <v>106.125</v>
      </c>
      <c r="BI222">
        <v>106.640625</v>
      </c>
      <c r="BJ222">
        <v>106.53125</v>
      </c>
      <c r="BL222" s="1">
        <v>40434</v>
      </c>
      <c r="BM222" s="1">
        <v>40127</v>
      </c>
      <c r="BN222">
        <f t="shared" si="26"/>
        <v>0.84109589041095889</v>
      </c>
      <c r="BO222">
        <v>105.734375</v>
      </c>
      <c r="BP222">
        <v>105.703125</v>
      </c>
      <c r="BQ222">
        <v>105.203125</v>
      </c>
      <c r="BR222">
        <v>106</v>
      </c>
      <c r="BS222">
        <v>105.765625</v>
      </c>
      <c r="BU222" s="1">
        <v>40436</v>
      </c>
      <c r="BV222" s="1">
        <v>40129</v>
      </c>
      <c r="BW222">
        <f t="shared" si="27"/>
        <v>0.84109589041095889</v>
      </c>
      <c r="BX222">
        <v>108.75</v>
      </c>
      <c r="BY222">
        <v>108.71875</v>
      </c>
      <c r="BZ222">
        <v>108.65625</v>
      </c>
      <c r="CA222">
        <v>109.890625</v>
      </c>
      <c r="CB222">
        <v>108.78125</v>
      </c>
    </row>
    <row r="223" spans="1:80" x14ac:dyDescent="0.25">
      <c r="A223" s="1">
        <v>40427</v>
      </c>
      <c r="B223" s="1">
        <v>40119</v>
      </c>
      <c r="C223">
        <f>(A223-B223)/365</f>
        <v>0.84383561643835614</v>
      </c>
      <c r="D223">
        <v>100.734375</v>
      </c>
      <c r="E223">
        <v>100.703125</v>
      </c>
      <c r="F223">
        <v>100.765625</v>
      </c>
      <c r="G223">
        <v>100.78125</v>
      </c>
      <c r="H223">
        <v>100.765625</v>
      </c>
      <c r="J223" s="1">
        <v>40448</v>
      </c>
      <c r="K223" s="1">
        <v>40140</v>
      </c>
      <c r="L223">
        <f t="shared" si="30"/>
        <v>0.84383561643835614</v>
      </c>
      <c r="M223">
        <v>100.515625</v>
      </c>
      <c r="N223">
        <v>100.484375</v>
      </c>
      <c r="O223">
        <v>100.53125</v>
      </c>
      <c r="P223">
        <v>100.546875</v>
      </c>
      <c r="Q223">
        <v>100.546875</v>
      </c>
      <c r="S223" s="1">
        <v>40434</v>
      </c>
      <c r="T223" s="1">
        <v>40126</v>
      </c>
      <c r="U223">
        <f t="shared" si="31"/>
        <v>0.84383561643835614</v>
      </c>
      <c r="V223">
        <v>101.65625</v>
      </c>
      <c r="W223">
        <v>101.625</v>
      </c>
      <c r="X223">
        <v>101.59375</v>
      </c>
      <c r="Y223">
        <v>101.71875</v>
      </c>
      <c r="Z223">
        <v>101.6875</v>
      </c>
      <c r="AB223" s="1">
        <v>40427</v>
      </c>
      <c r="AC223" s="1">
        <v>40119</v>
      </c>
      <c r="AD223">
        <f t="shared" si="28"/>
        <v>0.84383561643835614</v>
      </c>
      <c r="AE223">
        <v>104.671875</v>
      </c>
      <c r="AF223">
        <v>104.640625</v>
      </c>
      <c r="AG223">
        <v>104.6875</v>
      </c>
      <c r="AH223">
        <v>104.703125</v>
      </c>
      <c r="AI223">
        <v>104.703125</v>
      </c>
      <c r="AK223" s="1">
        <v>40449</v>
      </c>
      <c r="AL223" s="1">
        <v>40141</v>
      </c>
      <c r="AM223">
        <f t="shared" si="29"/>
        <v>0.84383561643835614</v>
      </c>
      <c r="AN223">
        <v>104.625</v>
      </c>
      <c r="AO223">
        <v>104.59375</v>
      </c>
      <c r="AP223">
        <v>104.390625</v>
      </c>
      <c r="AQ223">
        <v>104.703125</v>
      </c>
      <c r="AR223">
        <v>104.65625</v>
      </c>
      <c r="AT223" s="1">
        <v>40427</v>
      </c>
      <c r="AU223" s="1">
        <v>40119</v>
      </c>
      <c r="AV223">
        <f t="shared" si="24"/>
        <v>0.84383561643835614</v>
      </c>
      <c r="AW223">
        <v>106.953125</v>
      </c>
      <c r="AX223">
        <v>106.921875</v>
      </c>
      <c r="AY223">
        <v>106.984375</v>
      </c>
      <c r="AZ223">
        <v>106.984375</v>
      </c>
      <c r="BA223">
        <v>106.984375</v>
      </c>
      <c r="BC223" s="1">
        <v>40450</v>
      </c>
      <c r="BD223" s="1">
        <v>40142</v>
      </c>
      <c r="BE223">
        <f t="shared" si="25"/>
        <v>0.84383561643835614</v>
      </c>
      <c r="BF223">
        <v>106.3125</v>
      </c>
      <c r="BG223">
        <v>106.28125</v>
      </c>
      <c r="BH223">
        <v>106.3125</v>
      </c>
      <c r="BI223">
        <v>106.609375</v>
      </c>
      <c r="BJ223">
        <v>106.34375</v>
      </c>
      <c r="BL223" s="1">
        <v>40435</v>
      </c>
      <c r="BM223" s="1">
        <v>40127</v>
      </c>
      <c r="BN223">
        <f t="shared" si="26"/>
        <v>0.84383561643835614</v>
      </c>
      <c r="BO223">
        <v>106.328125</v>
      </c>
      <c r="BP223">
        <v>106.296875</v>
      </c>
      <c r="BQ223">
        <v>105.78125</v>
      </c>
      <c r="BR223">
        <v>106.53125</v>
      </c>
      <c r="BS223">
        <v>106.359375</v>
      </c>
      <c r="BU223" s="1">
        <v>40437</v>
      </c>
      <c r="BV223" s="1">
        <v>40129</v>
      </c>
      <c r="BW223">
        <f t="shared" si="27"/>
        <v>0.84383561643835614</v>
      </c>
      <c r="BX223">
        <v>107.796875</v>
      </c>
      <c r="BY223">
        <v>107.765625</v>
      </c>
      <c r="BZ223">
        <v>107.25</v>
      </c>
      <c r="CA223">
        <v>109.046875</v>
      </c>
      <c r="CB223">
        <v>107.828125</v>
      </c>
    </row>
    <row r="224" spans="1:80" x14ac:dyDescent="0.25">
      <c r="A224" s="1">
        <v>40428</v>
      </c>
      <c r="B224" s="1">
        <v>40119</v>
      </c>
      <c r="C224">
        <f>(A224-B224)/365</f>
        <v>0.84657534246575339</v>
      </c>
      <c r="D224">
        <v>100.765625</v>
      </c>
      <c r="E224">
        <v>100.734375</v>
      </c>
      <c r="F224">
        <v>100.78125</v>
      </c>
      <c r="G224">
        <v>100.796875</v>
      </c>
      <c r="H224">
        <v>100.796875</v>
      </c>
      <c r="J224" s="1">
        <v>40449</v>
      </c>
      <c r="K224" s="1">
        <v>40140</v>
      </c>
      <c r="L224">
        <f t="shared" si="30"/>
        <v>0.84657534246575339</v>
      </c>
      <c r="M224">
        <v>100.515625</v>
      </c>
      <c r="N224">
        <v>100.484375</v>
      </c>
      <c r="O224">
        <v>100.546875</v>
      </c>
      <c r="P224">
        <v>100.546875</v>
      </c>
      <c r="Q224">
        <v>100.546875</v>
      </c>
      <c r="S224" s="1">
        <v>40435</v>
      </c>
      <c r="T224" s="1">
        <v>40126</v>
      </c>
      <c r="U224">
        <f t="shared" si="31"/>
        <v>0.84657534246575339</v>
      </c>
      <c r="V224">
        <v>101.75</v>
      </c>
      <c r="W224">
        <v>101.71875</v>
      </c>
      <c r="X224">
        <v>101.6875</v>
      </c>
      <c r="Y224">
        <v>101.828125</v>
      </c>
      <c r="Z224">
        <v>101.78125</v>
      </c>
      <c r="AB224" s="1">
        <v>40428</v>
      </c>
      <c r="AC224" s="1">
        <v>40119</v>
      </c>
      <c r="AD224">
        <f t="shared" si="28"/>
        <v>0.84657534246575339</v>
      </c>
      <c r="AE224">
        <v>105.03125</v>
      </c>
      <c r="AF224">
        <v>105</v>
      </c>
      <c r="AG224">
        <v>104.859375</v>
      </c>
      <c r="AH224">
        <v>105.0625</v>
      </c>
      <c r="AI224">
        <v>105.0625</v>
      </c>
      <c r="AK224" s="1">
        <v>40450</v>
      </c>
      <c r="AL224" s="1">
        <v>40141</v>
      </c>
      <c r="AM224">
        <f t="shared" si="29"/>
        <v>0.84657534246575339</v>
      </c>
      <c r="AN224">
        <v>104.53125</v>
      </c>
      <c r="AO224">
        <v>104.5</v>
      </c>
      <c r="AP224">
        <v>104.515625</v>
      </c>
      <c r="AQ224">
        <v>104.671875</v>
      </c>
      <c r="AR224">
        <v>104.5625</v>
      </c>
      <c r="AT224" s="1">
        <v>40428</v>
      </c>
      <c r="AU224" s="1">
        <v>40119</v>
      </c>
      <c r="AV224">
        <f t="shared" si="24"/>
        <v>0.84657534246575339</v>
      </c>
      <c r="AW224">
        <v>107.59375</v>
      </c>
      <c r="AX224">
        <v>107.5625</v>
      </c>
      <c r="AY224">
        <v>107.34375</v>
      </c>
      <c r="AZ224">
        <v>107.640625</v>
      </c>
      <c r="BA224">
        <v>107.625</v>
      </c>
      <c r="BC224" s="1">
        <v>40451</v>
      </c>
      <c r="BD224" s="1">
        <v>40142</v>
      </c>
      <c r="BE224">
        <f t="shared" si="25"/>
        <v>0.84657534246575339</v>
      </c>
      <c r="BF224">
        <v>106.3125</v>
      </c>
      <c r="BG224">
        <v>106.28125</v>
      </c>
      <c r="BH224">
        <v>105.828125</v>
      </c>
      <c r="BI224">
        <v>106.546875</v>
      </c>
      <c r="BJ224">
        <v>106.34375</v>
      </c>
      <c r="BL224" s="1">
        <v>40436</v>
      </c>
      <c r="BM224" s="1">
        <v>40127</v>
      </c>
      <c r="BN224">
        <f t="shared" si="26"/>
        <v>0.84657534246575339</v>
      </c>
      <c r="BO224">
        <v>105.96875</v>
      </c>
      <c r="BP224">
        <v>105.9375</v>
      </c>
      <c r="BQ224">
        <v>105.96875</v>
      </c>
      <c r="BR224">
        <v>106.5625</v>
      </c>
      <c r="BS224">
        <v>106</v>
      </c>
      <c r="BU224" s="1">
        <v>40438</v>
      </c>
      <c r="BV224" s="1">
        <v>40129</v>
      </c>
      <c r="BW224">
        <f t="shared" si="27"/>
        <v>0.84657534246575339</v>
      </c>
      <c r="BX224">
        <v>108.203125</v>
      </c>
      <c r="BY224">
        <v>108.171875</v>
      </c>
      <c r="BZ224">
        <v>107.75</v>
      </c>
      <c r="CA224">
        <v>109.078125</v>
      </c>
      <c r="CB224">
        <v>108.234375</v>
      </c>
    </row>
    <row r="225" spans="1:80" x14ac:dyDescent="0.25">
      <c r="A225" s="1">
        <v>40429</v>
      </c>
      <c r="B225" s="1">
        <v>40119</v>
      </c>
      <c r="C225">
        <f>(A225-B225)/365</f>
        <v>0.84931506849315064</v>
      </c>
      <c r="D225">
        <v>100.75</v>
      </c>
      <c r="E225">
        <v>100.71875</v>
      </c>
      <c r="F225">
        <v>100.78125</v>
      </c>
      <c r="G225">
        <v>100.796875</v>
      </c>
      <c r="H225">
        <v>100.78125</v>
      </c>
      <c r="J225" s="1">
        <v>40450</v>
      </c>
      <c r="K225" s="1">
        <v>40140</v>
      </c>
      <c r="L225">
        <f t="shared" si="30"/>
        <v>0.84931506849315064</v>
      </c>
      <c r="M225">
        <v>100.515625</v>
      </c>
      <c r="N225">
        <v>100.484375</v>
      </c>
      <c r="O225">
        <v>100.53125</v>
      </c>
      <c r="P225">
        <v>100.546875</v>
      </c>
      <c r="Q225">
        <v>100.546875</v>
      </c>
      <c r="S225" s="1">
        <v>40436</v>
      </c>
      <c r="T225" s="1">
        <v>40126</v>
      </c>
      <c r="U225">
        <f t="shared" si="31"/>
        <v>0.84931506849315064</v>
      </c>
      <c r="V225">
        <v>101.78125</v>
      </c>
      <c r="W225">
        <v>101.75</v>
      </c>
      <c r="X225">
        <v>101.765625</v>
      </c>
      <c r="Y225">
        <v>101.875</v>
      </c>
      <c r="Z225">
        <v>101.8125</v>
      </c>
      <c r="AB225" s="1">
        <v>40429</v>
      </c>
      <c r="AC225" s="1">
        <v>40119</v>
      </c>
      <c r="AD225">
        <f t="shared" si="28"/>
        <v>0.84931506849315064</v>
      </c>
      <c r="AE225">
        <v>104.78125</v>
      </c>
      <c r="AF225">
        <v>104.75</v>
      </c>
      <c r="AG225">
        <v>104.765625</v>
      </c>
      <c r="AH225">
        <v>104.984375</v>
      </c>
      <c r="AI225">
        <v>104.8125</v>
      </c>
      <c r="AK225" s="1">
        <v>40451</v>
      </c>
      <c r="AL225" s="1">
        <v>40141</v>
      </c>
      <c r="AM225">
        <f t="shared" si="29"/>
        <v>0.84931506849315064</v>
      </c>
      <c r="AN225">
        <v>104.578125</v>
      </c>
      <c r="AO225">
        <v>104.546875</v>
      </c>
      <c r="AP225">
        <v>104.21875</v>
      </c>
      <c r="AQ225">
        <v>104.671875</v>
      </c>
      <c r="AR225">
        <v>104.609375</v>
      </c>
      <c r="AT225" s="1">
        <v>40429</v>
      </c>
      <c r="AU225" s="1">
        <v>40119</v>
      </c>
      <c r="AV225">
        <f t="shared" si="24"/>
        <v>0.84931506849315064</v>
      </c>
      <c r="AW225">
        <v>107.21875</v>
      </c>
      <c r="AX225">
        <v>107.1875</v>
      </c>
      <c r="AY225">
        <v>107.1875</v>
      </c>
      <c r="AZ225">
        <v>107.53125</v>
      </c>
      <c r="BA225">
        <v>107.25</v>
      </c>
      <c r="BC225" s="1">
        <v>40452</v>
      </c>
      <c r="BD225" s="1">
        <v>40142</v>
      </c>
      <c r="BE225">
        <f t="shared" si="25"/>
        <v>0.84931506849315064</v>
      </c>
      <c r="BF225">
        <v>106.359375</v>
      </c>
      <c r="BG225">
        <v>106.328125</v>
      </c>
      <c r="BH225">
        <v>106</v>
      </c>
      <c r="BI225">
        <v>106.421875</v>
      </c>
      <c r="BJ225">
        <v>106.390625</v>
      </c>
      <c r="BL225" s="1">
        <v>40437</v>
      </c>
      <c r="BM225" s="1">
        <v>40127</v>
      </c>
      <c r="BN225">
        <f t="shared" si="26"/>
        <v>0.84931506849315064</v>
      </c>
      <c r="BO225">
        <v>105.671875</v>
      </c>
      <c r="BP225">
        <v>105.640625</v>
      </c>
      <c r="BQ225">
        <v>105.46875</v>
      </c>
      <c r="BR225">
        <v>106.296875</v>
      </c>
      <c r="BS225">
        <v>105.703125</v>
      </c>
      <c r="BU225" s="1">
        <v>40441</v>
      </c>
      <c r="BV225" s="1">
        <v>40129</v>
      </c>
      <c r="BW225">
        <f t="shared" si="27"/>
        <v>0.85479452054794525</v>
      </c>
      <c r="BX225">
        <v>108.703125</v>
      </c>
      <c r="BY225">
        <v>108.671875</v>
      </c>
      <c r="BZ225">
        <v>108.171875</v>
      </c>
      <c r="CA225">
        <v>109</v>
      </c>
      <c r="CB225">
        <v>108.734375</v>
      </c>
    </row>
    <row r="226" spans="1:80" x14ac:dyDescent="0.25">
      <c r="A226" s="1">
        <v>40430</v>
      </c>
      <c r="B226" s="1">
        <v>40119</v>
      </c>
      <c r="C226">
        <f>(A226-B226)/365</f>
        <v>0.852054794520548</v>
      </c>
      <c r="D226">
        <v>100.734375</v>
      </c>
      <c r="E226">
        <v>100.703125</v>
      </c>
      <c r="F226">
        <v>100.765625</v>
      </c>
      <c r="G226">
        <v>100.78125</v>
      </c>
      <c r="H226">
        <v>100.765625</v>
      </c>
      <c r="J226" s="1">
        <v>40451</v>
      </c>
      <c r="K226" s="1">
        <v>40140</v>
      </c>
      <c r="L226">
        <f t="shared" si="30"/>
        <v>0.852054794520548</v>
      </c>
      <c r="M226">
        <v>100.515625</v>
      </c>
      <c r="N226">
        <v>100.484375</v>
      </c>
      <c r="O226">
        <v>100.53125</v>
      </c>
      <c r="P226">
        <v>100.5625</v>
      </c>
      <c r="Q226">
        <v>100.546875</v>
      </c>
      <c r="S226" s="1">
        <v>40437</v>
      </c>
      <c r="T226" s="1">
        <v>40126</v>
      </c>
      <c r="U226">
        <f t="shared" si="31"/>
        <v>0.852054794520548</v>
      </c>
      <c r="V226">
        <v>101.78125</v>
      </c>
      <c r="W226">
        <v>101.75</v>
      </c>
      <c r="X226">
        <v>101.78125</v>
      </c>
      <c r="Y226">
        <v>101.890625</v>
      </c>
      <c r="Z226">
        <v>101.8125</v>
      </c>
      <c r="AB226" s="1">
        <v>40430</v>
      </c>
      <c r="AC226" s="1">
        <v>40119</v>
      </c>
      <c r="AD226">
        <f t="shared" si="28"/>
        <v>0.852054794520548</v>
      </c>
      <c r="AE226">
        <v>104.34375</v>
      </c>
      <c r="AF226">
        <v>104.3125</v>
      </c>
      <c r="AG226">
        <v>104.359375</v>
      </c>
      <c r="AH226">
        <v>104.75</v>
      </c>
      <c r="AI226">
        <v>104.375</v>
      </c>
      <c r="AK226" s="1">
        <v>40452</v>
      </c>
      <c r="AL226" s="1">
        <v>40141</v>
      </c>
      <c r="AM226">
        <f t="shared" si="29"/>
        <v>0.852054794520548</v>
      </c>
      <c r="AN226">
        <v>104.609375</v>
      </c>
      <c r="AO226">
        <v>104.578125</v>
      </c>
      <c r="AP226">
        <v>104.421875</v>
      </c>
      <c r="AQ226">
        <v>104.65625</v>
      </c>
      <c r="AR226">
        <v>104.640625</v>
      </c>
      <c r="AT226" s="1">
        <v>40430</v>
      </c>
      <c r="AU226" s="1">
        <v>40119</v>
      </c>
      <c r="AV226">
        <f t="shared" si="24"/>
        <v>0.852054794520548</v>
      </c>
      <c r="AW226">
        <v>106.625</v>
      </c>
      <c r="AX226">
        <v>106.59375</v>
      </c>
      <c r="AY226">
        <v>106.59375</v>
      </c>
      <c r="AZ226">
        <v>107.09375</v>
      </c>
      <c r="BA226">
        <v>106.65625</v>
      </c>
      <c r="BC226" s="1">
        <v>40455</v>
      </c>
      <c r="BD226" s="1">
        <v>40142</v>
      </c>
      <c r="BE226">
        <f t="shared" si="25"/>
        <v>0.8575342465753425</v>
      </c>
      <c r="BF226">
        <v>106.59375</v>
      </c>
      <c r="BG226">
        <v>106.5625</v>
      </c>
      <c r="BH226">
        <v>106.46875</v>
      </c>
      <c r="BI226">
        <v>106.671875</v>
      </c>
      <c r="BJ226">
        <v>106.625</v>
      </c>
      <c r="BL226" s="1">
        <v>40438</v>
      </c>
      <c r="BM226" s="1">
        <v>40127</v>
      </c>
      <c r="BN226">
        <f t="shared" si="26"/>
        <v>0.852054794520548</v>
      </c>
      <c r="BO226">
        <v>105.84375</v>
      </c>
      <c r="BP226">
        <v>105.8125</v>
      </c>
      <c r="BQ226">
        <v>105.734375</v>
      </c>
      <c r="BR226">
        <v>106.25</v>
      </c>
      <c r="BS226">
        <v>105.875</v>
      </c>
      <c r="BU226" s="1">
        <v>40442</v>
      </c>
      <c r="BV226" s="1">
        <v>40129</v>
      </c>
      <c r="BW226">
        <f t="shared" si="27"/>
        <v>0.8575342465753425</v>
      </c>
      <c r="BX226">
        <v>110.390625</v>
      </c>
      <c r="BY226">
        <v>110.359375</v>
      </c>
      <c r="BZ226">
        <v>108.96875</v>
      </c>
      <c r="CA226">
        <v>110.6875</v>
      </c>
      <c r="CB226">
        <v>110.421875</v>
      </c>
    </row>
    <row r="227" spans="1:80" x14ac:dyDescent="0.25">
      <c r="A227" s="1">
        <v>40431</v>
      </c>
      <c r="B227" s="1">
        <v>40119</v>
      </c>
      <c r="C227">
        <f>(A227-B227)/365</f>
        <v>0.85479452054794525</v>
      </c>
      <c r="D227">
        <v>100.71875</v>
      </c>
      <c r="E227">
        <v>100.6875</v>
      </c>
      <c r="F227">
        <v>100.734375</v>
      </c>
      <c r="G227">
        <v>100.765625</v>
      </c>
      <c r="H227">
        <v>100.75</v>
      </c>
      <c r="J227" s="1">
        <v>40452</v>
      </c>
      <c r="K227" s="1">
        <v>40140</v>
      </c>
      <c r="L227">
        <f t="shared" si="30"/>
        <v>0.85479452054794525</v>
      </c>
      <c r="M227">
        <v>100.515625</v>
      </c>
      <c r="N227">
        <v>100.484375</v>
      </c>
      <c r="O227">
        <v>100.53125</v>
      </c>
      <c r="P227">
        <v>100.546875</v>
      </c>
      <c r="Q227">
        <v>100.546875</v>
      </c>
      <c r="S227" s="1">
        <v>40438</v>
      </c>
      <c r="T227" s="1">
        <v>40126</v>
      </c>
      <c r="U227">
        <f t="shared" si="31"/>
        <v>0.85479452054794525</v>
      </c>
      <c r="V227">
        <v>101.828125</v>
      </c>
      <c r="W227">
        <v>101.796875</v>
      </c>
      <c r="X227">
        <v>101.828125</v>
      </c>
      <c r="Y227">
        <v>101.890625</v>
      </c>
      <c r="Z227">
        <v>101.859375</v>
      </c>
      <c r="AB227" s="1">
        <v>40431</v>
      </c>
      <c r="AC227" s="1">
        <v>40119</v>
      </c>
      <c r="AD227">
        <f t="shared" si="28"/>
        <v>0.85479452054794525</v>
      </c>
      <c r="AE227">
        <v>104.25</v>
      </c>
      <c r="AF227">
        <v>104.21875</v>
      </c>
      <c r="AG227">
        <v>104.1875</v>
      </c>
      <c r="AH227">
        <v>104.359375</v>
      </c>
      <c r="AI227">
        <v>104.28125</v>
      </c>
      <c r="AK227" s="1">
        <v>40455</v>
      </c>
      <c r="AL227" s="1">
        <v>40141</v>
      </c>
      <c r="AM227">
        <f t="shared" si="29"/>
        <v>0.86027397260273974</v>
      </c>
      <c r="AN227">
        <v>104.703125</v>
      </c>
      <c r="AO227">
        <v>104.671875</v>
      </c>
      <c r="AP227">
        <v>104.6875</v>
      </c>
      <c r="AQ227">
        <v>104.78125</v>
      </c>
      <c r="AR227">
        <v>104.734375</v>
      </c>
      <c r="AT227" s="1">
        <v>40431</v>
      </c>
      <c r="AU227" s="1">
        <v>40119</v>
      </c>
      <c r="AV227">
        <f t="shared" si="24"/>
        <v>0.85479452054794525</v>
      </c>
      <c r="AW227">
        <v>106.4375</v>
      </c>
      <c r="AX227">
        <v>106.40625</v>
      </c>
      <c r="AY227">
        <v>106.296875</v>
      </c>
      <c r="AZ227">
        <v>106.546875</v>
      </c>
      <c r="BA227">
        <v>106.46875</v>
      </c>
      <c r="BC227" s="1">
        <v>40456</v>
      </c>
      <c r="BD227" s="1">
        <v>40142</v>
      </c>
      <c r="BE227">
        <f t="shared" si="25"/>
        <v>0.86027397260273974</v>
      </c>
      <c r="BF227">
        <v>106.796875</v>
      </c>
      <c r="BG227">
        <v>106.765625</v>
      </c>
      <c r="BH227">
        <v>106.671875</v>
      </c>
      <c r="BI227">
        <v>106.84375</v>
      </c>
      <c r="BJ227">
        <v>106.828125</v>
      </c>
      <c r="BL227" s="1">
        <v>40441</v>
      </c>
      <c r="BM227" s="1">
        <v>40127</v>
      </c>
      <c r="BN227">
        <f t="shared" si="26"/>
        <v>0.86027397260273974</v>
      </c>
      <c r="BO227">
        <v>106.125</v>
      </c>
      <c r="BP227">
        <v>106.09375</v>
      </c>
      <c r="BQ227">
        <v>105.78125</v>
      </c>
      <c r="BR227">
        <v>106.1875</v>
      </c>
      <c r="BS227">
        <v>106.15625</v>
      </c>
      <c r="BU227" s="1">
        <v>40443</v>
      </c>
      <c r="BV227" s="1">
        <v>40129</v>
      </c>
      <c r="BW227">
        <f t="shared" si="27"/>
        <v>0.86027397260273974</v>
      </c>
      <c r="BX227">
        <v>111.046875</v>
      </c>
      <c r="BY227">
        <v>111.015625</v>
      </c>
      <c r="BZ227">
        <v>110.484375</v>
      </c>
      <c r="CA227">
        <v>111.828125</v>
      </c>
      <c r="CB227">
        <v>111.078125</v>
      </c>
    </row>
    <row r="228" spans="1:80" x14ac:dyDescent="0.25">
      <c r="A228" s="1">
        <v>40434</v>
      </c>
      <c r="B228" s="1">
        <v>40119</v>
      </c>
      <c r="C228">
        <f>(A228-B228)/365</f>
        <v>0.86301369863013699</v>
      </c>
      <c r="D228">
        <v>100.71875</v>
      </c>
      <c r="E228">
        <v>100.6875</v>
      </c>
      <c r="F228">
        <v>100.75</v>
      </c>
      <c r="G228">
        <v>100.765625</v>
      </c>
      <c r="H228">
        <v>100.75</v>
      </c>
      <c r="J228" s="1">
        <v>40455</v>
      </c>
      <c r="K228" s="1">
        <v>40140</v>
      </c>
      <c r="L228">
        <f t="shared" si="30"/>
        <v>0.86301369863013699</v>
      </c>
      <c r="M228">
        <v>100.515625</v>
      </c>
      <c r="N228">
        <v>100.484375</v>
      </c>
      <c r="O228">
        <v>100.546875</v>
      </c>
      <c r="P228">
        <v>100.546875</v>
      </c>
      <c r="Q228">
        <v>100.546875</v>
      </c>
      <c r="S228" s="1">
        <v>40441</v>
      </c>
      <c r="T228" s="1">
        <v>40126</v>
      </c>
      <c r="U228">
        <f t="shared" si="31"/>
        <v>0.86301369863013699</v>
      </c>
      <c r="V228">
        <v>101.84375</v>
      </c>
      <c r="W228">
        <v>101.8125</v>
      </c>
      <c r="X228">
        <v>101.8125</v>
      </c>
      <c r="Y228">
        <v>101.890625</v>
      </c>
      <c r="Z228">
        <v>101.875</v>
      </c>
      <c r="AB228" s="1">
        <v>40434</v>
      </c>
      <c r="AC228" s="1">
        <v>40119</v>
      </c>
      <c r="AD228">
        <f t="shared" si="28"/>
        <v>0.86301369863013699</v>
      </c>
      <c r="AE228">
        <v>104.53125</v>
      </c>
      <c r="AF228">
        <v>104.5</v>
      </c>
      <c r="AG228">
        <v>104.25</v>
      </c>
      <c r="AH228">
        <v>104.65625</v>
      </c>
      <c r="AI228">
        <v>104.5625</v>
      </c>
      <c r="AK228" s="1">
        <v>40456</v>
      </c>
      <c r="AL228" s="1">
        <v>40141</v>
      </c>
      <c r="AM228">
        <f t="shared" si="29"/>
        <v>0.86301369863013699</v>
      </c>
      <c r="AN228">
        <v>104.796875</v>
      </c>
      <c r="AO228">
        <v>104.765625</v>
      </c>
      <c r="AP228">
        <v>104.75</v>
      </c>
      <c r="AQ228">
        <v>104.84375</v>
      </c>
      <c r="AR228">
        <v>104.828125</v>
      </c>
      <c r="AT228" s="1">
        <v>40434</v>
      </c>
      <c r="AU228" s="1">
        <v>40119</v>
      </c>
      <c r="AV228">
        <f t="shared" si="24"/>
        <v>0.86301369863013699</v>
      </c>
      <c r="AW228">
        <v>106.796875</v>
      </c>
      <c r="AX228">
        <v>106.765625</v>
      </c>
      <c r="AY228">
        <v>106.359375</v>
      </c>
      <c r="AZ228">
        <v>107</v>
      </c>
      <c r="BA228">
        <v>106.828125</v>
      </c>
      <c r="BC228" s="1">
        <v>40457</v>
      </c>
      <c r="BD228" s="1">
        <v>40142</v>
      </c>
      <c r="BE228">
        <f t="shared" si="25"/>
        <v>0.86301369863013699</v>
      </c>
      <c r="BF228">
        <v>107.0625</v>
      </c>
      <c r="BG228">
        <v>107.03125</v>
      </c>
      <c r="BH228">
        <v>107.0625</v>
      </c>
      <c r="BI228">
        <v>107.40625</v>
      </c>
      <c r="BJ228">
        <v>107.09375</v>
      </c>
      <c r="BL228" s="1">
        <v>40442</v>
      </c>
      <c r="BM228" s="1">
        <v>40127</v>
      </c>
      <c r="BN228">
        <f t="shared" si="26"/>
        <v>0.86301369863013699</v>
      </c>
      <c r="BO228">
        <v>107.21875</v>
      </c>
      <c r="BP228">
        <v>107.1875</v>
      </c>
      <c r="BQ228">
        <v>106.203125</v>
      </c>
      <c r="BR228">
        <v>107.25</v>
      </c>
      <c r="BS228">
        <v>107.25</v>
      </c>
      <c r="BU228" s="1">
        <v>40444</v>
      </c>
      <c r="BV228" s="1">
        <v>40129</v>
      </c>
      <c r="BW228">
        <f t="shared" si="27"/>
        <v>0.86301369863013699</v>
      </c>
      <c r="BX228">
        <v>111.359375</v>
      </c>
      <c r="BY228">
        <v>111.328125</v>
      </c>
      <c r="BZ228">
        <v>110.953125</v>
      </c>
      <c r="CA228">
        <v>112.484375</v>
      </c>
      <c r="CB228">
        <v>111.390625</v>
      </c>
    </row>
    <row r="229" spans="1:80" x14ac:dyDescent="0.25">
      <c r="A229" s="1">
        <v>40435</v>
      </c>
      <c r="B229" s="1">
        <v>40119</v>
      </c>
      <c r="C229">
        <f>(A229-B229)/365</f>
        <v>0.86575342465753424</v>
      </c>
      <c r="D229">
        <v>100.765625</v>
      </c>
      <c r="E229">
        <v>100.734375</v>
      </c>
      <c r="F229">
        <v>100.75</v>
      </c>
      <c r="G229">
        <v>100.796875</v>
      </c>
      <c r="H229">
        <v>100.796875</v>
      </c>
      <c r="J229" s="1">
        <v>40456</v>
      </c>
      <c r="K229" s="1">
        <v>40140</v>
      </c>
      <c r="L229">
        <f t="shared" si="30"/>
        <v>0.86575342465753424</v>
      </c>
      <c r="M229">
        <v>100.53125</v>
      </c>
      <c r="N229">
        <v>100.5</v>
      </c>
      <c r="O229">
        <v>100.546875</v>
      </c>
      <c r="P229">
        <v>100.5625</v>
      </c>
      <c r="Q229">
        <v>100.5625</v>
      </c>
      <c r="S229" s="1">
        <v>40442</v>
      </c>
      <c r="T229" s="1">
        <v>40126</v>
      </c>
      <c r="U229">
        <f t="shared" si="31"/>
        <v>0.86575342465753424</v>
      </c>
      <c r="V229">
        <v>101.96875</v>
      </c>
      <c r="W229">
        <v>101.9375</v>
      </c>
      <c r="X229">
        <v>101.828125</v>
      </c>
      <c r="Y229">
        <v>102</v>
      </c>
      <c r="Z229">
        <v>102</v>
      </c>
      <c r="AB229" s="1">
        <v>40435</v>
      </c>
      <c r="AC229" s="1">
        <v>40119</v>
      </c>
      <c r="AD229">
        <f t="shared" si="28"/>
        <v>0.86575342465753424</v>
      </c>
      <c r="AE229">
        <v>104.828125</v>
      </c>
      <c r="AF229">
        <v>104.796875</v>
      </c>
      <c r="AG229">
        <v>104.609375</v>
      </c>
      <c r="AH229">
        <v>104.953125</v>
      </c>
      <c r="AI229">
        <v>104.859375</v>
      </c>
      <c r="AK229" s="1">
        <v>40457</v>
      </c>
      <c r="AL229" s="1">
        <v>40141</v>
      </c>
      <c r="AM229">
        <f t="shared" si="29"/>
        <v>0.86575342465753424</v>
      </c>
      <c r="AN229">
        <v>104.90625</v>
      </c>
      <c r="AO229">
        <v>104.875</v>
      </c>
      <c r="AP229">
        <v>104.90625</v>
      </c>
      <c r="AQ229">
        <v>105.109375</v>
      </c>
      <c r="AR229">
        <v>104.9375</v>
      </c>
      <c r="AT229" s="1">
        <v>40435</v>
      </c>
      <c r="AU229" s="1">
        <v>40119</v>
      </c>
      <c r="AV229">
        <f t="shared" si="24"/>
        <v>0.86575342465753424</v>
      </c>
      <c r="AW229">
        <v>107.25</v>
      </c>
      <c r="AX229">
        <v>107.21875</v>
      </c>
      <c r="AY229">
        <v>106.875</v>
      </c>
      <c r="AZ229">
        <v>107.421875</v>
      </c>
      <c r="BA229">
        <v>107.28125</v>
      </c>
      <c r="BC229" s="1">
        <v>40458</v>
      </c>
      <c r="BD229" s="1">
        <v>40142</v>
      </c>
      <c r="BE229">
        <f t="shared" si="25"/>
        <v>0.86575342465753424</v>
      </c>
      <c r="BF229">
        <v>107.203125</v>
      </c>
      <c r="BG229">
        <v>107.171875</v>
      </c>
      <c r="BH229">
        <v>107.125</v>
      </c>
      <c r="BI229">
        <v>107.359375</v>
      </c>
      <c r="BJ229">
        <v>107.234375</v>
      </c>
      <c r="BL229" s="1">
        <v>40443</v>
      </c>
      <c r="BM229" s="1">
        <v>40127</v>
      </c>
      <c r="BN229">
        <f t="shared" si="26"/>
        <v>0.86575342465753424</v>
      </c>
      <c r="BO229">
        <v>107.34375</v>
      </c>
      <c r="BP229">
        <v>107.3125</v>
      </c>
      <c r="BQ229">
        <v>107.296875</v>
      </c>
      <c r="BR229">
        <v>107.84375</v>
      </c>
      <c r="BS229">
        <v>107.375</v>
      </c>
      <c r="BU229" s="1">
        <v>40445</v>
      </c>
      <c r="BV229" s="1">
        <v>40129</v>
      </c>
      <c r="BW229">
        <f t="shared" si="27"/>
        <v>0.86575342465753424</v>
      </c>
      <c r="BX229">
        <v>110.125</v>
      </c>
      <c r="BY229">
        <v>110.09375</v>
      </c>
      <c r="BZ229">
        <v>110.078125</v>
      </c>
      <c r="CA229">
        <v>110.890625</v>
      </c>
      <c r="CB229">
        <v>110.15625</v>
      </c>
    </row>
    <row r="230" spans="1:80" x14ac:dyDescent="0.25">
      <c r="A230" s="1">
        <v>40436</v>
      </c>
      <c r="B230" s="1">
        <v>40119</v>
      </c>
      <c r="C230">
        <f>(A230-B230)/365</f>
        <v>0.86849315068493149</v>
      </c>
      <c r="D230">
        <v>100.734375</v>
      </c>
      <c r="E230">
        <v>100.703125</v>
      </c>
      <c r="F230">
        <v>100.765625</v>
      </c>
      <c r="G230">
        <v>100.78125</v>
      </c>
      <c r="H230">
        <v>100.765625</v>
      </c>
      <c r="J230" s="1">
        <v>40457</v>
      </c>
      <c r="K230" s="1">
        <v>40140</v>
      </c>
      <c r="L230">
        <f t="shared" si="30"/>
        <v>0.86849315068493149</v>
      </c>
      <c r="M230">
        <v>100.546875</v>
      </c>
      <c r="N230">
        <v>100.515625</v>
      </c>
      <c r="O230">
        <v>100.5625</v>
      </c>
      <c r="P230">
        <v>100.578125</v>
      </c>
      <c r="Q230">
        <v>100.578125</v>
      </c>
      <c r="S230" s="1">
        <v>40443</v>
      </c>
      <c r="T230" s="1">
        <v>40126</v>
      </c>
      <c r="U230">
        <f t="shared" si="31"/>
        <v>0.86849315068493149</v>
      </c>
      <c r="V230">
        <v>101.875</v>
      </c>
      <c r="W230">
        <v>101.84375</v>
      </c>
      <c r="X230">
        <v>101.90625</v>
      </c>
      <c r="Y230">
        <v>102</v>
      </c>
      <c r="Z230">
        <v>101.90625</v>
      </c>
      <c r="AB230" s="1">
        <v>40436</v>
      </c>
      <c r="AC230" s="1">
        <v>40119</v>
      </c>
      <c r="AD230">
        <f t="shared" si="28"/>
        <v>0.86849315068493149</v>
      </c>
      <c r="AE230">
        <v>104.828125</v>
      </c>
      <c r="AF230">
        <v>104.796875</v>
      </c>
      <c r="AG230">
        <v>104.796875</v>
      </c>
      <c r="AH230">
        <v>105.0625</v>
      </c>
      <c r="AI230">
        <v>104.859375</v>
      </c>
      <c r="AK230" s="1">
        <v>40458</v>
      </c>
      <c r="AL230" s="1">
        <v>40141</v>
      </c>
      <c r="AM230">
        <f t="shared" si="29"/>
        <v>0.86849315068493149</v>
      </c>
      <c r="AN230">
        <v>105.03125</v>
      </c>
      <c r="AO230">
        <v>105</v>
      </c>
      <c r="AP230">
        <v>105</v>
      </c>
      <c r="AQ230">
        <v>105.109375</v>
      </c>
      <c r="AR230">
        <v>105.0625</v>
      </c>
      <c r="AT230" s="1">
        <v>40436</v>
      </c>
      <c r="AU230" s="1">
        <v>40119</v>
      </c>
      <c r="AV230">
        <f t="shared" si="24"/>
        <v>0.86849315068493149</v>
      </c>
      <c r="AW230">
        <v>107.1875</v>
      </c>
      <c r="AX230">
        <v>107.15625</v>
      </c>
      <c r="AY230">
        <v>107.15625</v>
      </c>
      <c r="AZ230">
        <v>107.578125</v>
      </c>
      <c r="BA230">
        <v>107.21875</v>
      </c>
      <c r="BC230" s="1">
        <v>40459</v>
      </c>
      <c r="BD230" s="1">
        <v>40142</v>
      </c>
      <c r="BE230">
        <f t="shared" si="25"/>
        <v>0.86849315068493149</v>
      </c>
      <c r="BF230">
        <v>107.21875</v>
      </c>
      <c r="BG230">
        <v>107.1875</v>
      </c>
      <c r="BH230">
        <v>106.96875</v>
      </c>
      <c r="BI230">
        <v>107.5625</v>
      </c>
      <c r="BJ230">
        <v>107.25</v>
      </c>
      <c r="BL230" s="1">
        <v>40444</v>
      </c>
      <c r="BM230" s="1">
        <v>40127</v>
      </c>
      <c r="BN230">
        <f t="shared" si="26"/>
        <v>0.86849315068493149</v>
      </c>
      <c r="BO230">
        <v>107.390625</v>
      </c>
      <c r="BP230">
        <v>107.359375</v>
      </c>
      <c r="BQ230">
        <v>107.296875</v>
      </c>
      <c r="BR230">
        <v>108.03125</v>
      </c>
      <c r="BS230">
        <v>107.421875</v>
      </c>
      <c r="BU230" s="1">
        <v>40448</v>
      </c>
      <c r="BV230" s="1">
        <v>40129</v>
      </c>
      <c r="BW230">
        <f t="shared" si="27"/>
        <v>0.87397260273972599</v>
      </c>
      <c r="BX230">
        <v>111.546875</v>
      </c>
      <c r="BY230">
        <v>111.515625</v>
      </c>
      <c r="BZ230">
        <v>111.0625</v>
      </c>
      <c r="CA230">
        <v>112.15625</v>
      </c>
      <c r="CB230">
        <v>111.578125</v>
      </c>
    </row>
    <row r="231" spans="1:80" x14ac:dyDescent="0.25">
      <c r="A231" s="1">
        <v>40437</v>
      </c>
      <c r="B231" s="1">
        <v>40119</v>
      </c>
      <c r="C231">
        <f>(A231-B231)/365</f>
        <v>0.87123287671232874</v>
      </c>
      <c r="D231">
        <v>100.765625</v>
      </c>
      <c r="E231">
        <v>100.734375</v>
      </c>
      <c r="F231">
        <v>100.765625</v>
      </c>
      <c r="G231">
        <v>100.796875</v>
      </c>
      <c r="H231">
        <v>100.796875</v>
      </c>
      <c r="J231" s="1">
        <v>40458</v>
      </c>
      <c r="K231" s="1">
        <v>40140</v>
      </c>
      <c r="L231">
        <f t="shared" si="30"/>
        <v>0.87123287671232874</v>
      </c>
      <c r="M231">
        <v>100.5625</v>
      </c>
      <c r="N231">
        <v>100.53125</v>
      </c>
      <c r="O231">
        <v>100.59375</v>
      </c>
      <c r="P231">
        <v>100.609375</v>
      </c>
      <c r="Q231">
        <v>100.59375</v>
      </c>
      <c r="S231" s="1">
        <v>40444</v>
      </c>
      <c r="T231" s="1">
        <v>40126</v>
      </c>
      <c r="U231">
        <f t="shared" si="31"/>
        <v>0.87123287671232874</v>
      </c>
      <c r="V231">
        <v>101.921875</v>
      </c>
      <c r="W231">
        <v>101.890625</v>
      </c>
      <c r="X231">
        <v>101.90625</v>
      </c>
      <c r="Y231">
        <v>102</v>
      </c>
      <c r="Z231">
        <v>101.953125</v>
      </c>
      <c r="AB231" s="1">
        <v>40437</v>
      </c>
      <c r="AC231" s="1">
        <v>40119</v>
      </c>
      <c r="AD231">
        <f t="shared" si="28"/>
        <v>0.87123287671232874</v>
      </c>
      <c r="AE231">
        <v>104.765625</v>
      </c>
      <c r="AF231">
        <v>104.734375</v>
      </c>
      <c r="AG231">
        <v>104.6875</v>
      </c>
      <c r="AH231">
        <v>105.03125</v>
      </c>
      <c r="AI231">
        <v>104.796875</v>
      </c>
      <c r="AK231" s="1">
        <v>40459</v>
      </c>
      <c r="AL231" s="1">
        <v>40141</v>
      </c>
      <c r="AM231">
        <f t="shared" si="29"/>
        <v>0.87123287671232874</v>
      </c>
      <c r="AN231">
        <v>105.09375</v>
      </c>
      <c r="AO231">
        <v>105.0625</v>
      </c>
      <c r="AP231">
        <v>104.90625</v>
      </c>
      <c r="AQ231">
        <v>105.265625</v>
      </c>
      <c r="AR231">
        <v>105.125</v>
      </c>
      <c r="AT231" s="1">
        <v>40437</v>
      </c>
      <c r="AU231" s="1">
        <v>40119</v>
      </c>
      <c r="AV231">
        <f t="shared" si="24"/>
        <v>0.87123287671232874</v>
      </c>
      <c r="AW231">
        <v>106.984375</v>
      </c>
      <c r="AX231">
        <v>106.953125</v>
      </c>
      <c r="AY231">
        <v>106.84375</v>
      </c>
      <c r="AZ231">
        <v>107.4375</v>
      </c>
      <c r="BA231">
        <v>107.015625</v>
      </c>
      <c r="BC231" s="1">
        <v>40462</v>
      </c>
      <c r="BD231" s="1">
        <v>40142</v>
      </c>
      <c r="BE231">
        <f t="shared" si="25"/>
        <v>0.87671232876712324</v>
      </c>
      <c r="BF231">
        <v>107.234375</v>
      </c>
      <c r="BG231">
        <v>107.203125</v>
      </c>
      <c r="BH231">
        <v>107.25</v>
      </c>
      <c r="BI231">
        <v>107.265625</v>
      </c>
      <c r="BJ231">
        <v>107.265625</v>
      </c>
      <c r="BL231" s="1">
        <v>40445</v>
      </c>
      <c r="BM231" s="1">
        <v>40127</v>
      </c>
      <c r="BN231">
        <f t="shared" si="26"/>
        <v>0.87123287671232874</v>
      </c>
      <c r="BO231">
        <v>106.9375</v>
      </c>
      <c r="BP231">
        <v>106.90625</v>
      </c>
      <c r="BQ231">
        <v>106.90625</v>
      </c>
      <c r="BR231">
        <v>107.25</v>
      </c>
      <c r="BS231">
        <v>106.96875</v>
      </c>
      <c r="BU231" s="1">
        <v>40449</v>
      </c>
      <c r="BV231" s="1">
        <v>40129</v>
      </c>
      <c r="BW231">
        <f t="shared" si="27"/>
        <v>0.87671232876712324</v>
      </c>
      <c r="BX231">
        <v>112.703125</v>
      </c>
      <c r="BY231">
        <v>112.671875</v>
      </c>
      <c r="BZ231">
        <v>111.46875</v>
      </c>
      <c r="CA231">
        <v>113.09375</v>
      </c>
      <c r="CB231">
        <v>112.734375</v>
      </c>
    </row>
    <row r="232" spans="1:80" x14ac:dyDescent="0.25">
      <c r="A232" s="1">
        <v>40438</v>
      </c>
      <c r="B232" s="1">
        <v>40119</v>
      </c>
      <c r="C232">
        <f>(A232-B232)/365</f>
        <v>0.87397260273972599</v>
      </c>
      <c r="D232">
        <v>100.75</v>
      </c>
      <c r="E232">
        <v>100.71875</v>
      </c>
      <c r="F232">
        <v>100.765625</v>
      </c>
      <c r="G232">
        <v>100.796875</v>
      </c>
      <c r="H232">
        <v>100.78125</v>
      </c>
      <c r="J232" s="1">
        <v>40459</v>
      </c>
      <c r="K232" s="1">
        <v>40140</v>
      </c>
      <c r="L232">
        <f t="shared" si="30"/>
        <v>0.87397260273972599</v>
      </c>
      <c r="M232">
        <v>100.5625</v>
      </c>
      <c r="N232">
        <v>100.53125</v>
      </c>
      <c r="O232">
        <v>100.59375</v>
      </c>
      <c r="P232">
        <v>100.609375</v>
      </c>
      <c r="Q232">
        <v>100.59375</v>
      </c>
      <c r="S232" s="1">
        <v>40445</v>
      </c>
      <c r="T232" s="1">
        <v>40126</v>
      </c>
      <c r="U232">
        <f t="shared" si="31"/>
        <v>0.87397260273972599</v>
      </c>
      <c r="V232">
        <v>101.859375</v>
      </c>
      <c r="W232">
        <v>101.828125</v>
      </c>
      <c r="X232">
        <v>101.875</v>
      </c>
      <c r="Y232">
        <v>101.921875</v>
      </c>
      <c r="Z232">
        <v>101.890625</v>
      </c>
      <c r="AB232" s="1">
        <v>40438</v>
      </c>
      <c r="AC232" s="1">
        <v>40119</v>
      </c>
      <c r="AD232">
        <f t="shared" si="28"/>
        <v>0.87397260273972599</v>
      </c>
      <c r="AE232">
        <v>104.875</v>
      </c>
      <c r="AF232">
        <v>104.84375</v>
      </c>
      <c r="AG232">
        <v>104.828125</v>
      </c>
      <c r="AH232">
        <v>104.984375</v>
      </c>
      <c r="AI232">
        <v>104.90625</v>
      </c>
      <c r="AK232" s="1">
        <v>40462</v>
      </c>
      <c r="AL232" s="1">
        <v>40141</v>
      </c>
      <c r="AM232">
        <f t="shared" si="29"/>
        <v>0.8794520547945206</v>
      </c>
      <c r="AN232">
        <v>105.109375</v>
      </c>
      <c r="AO232">
        <v>105.078125</v>
      </c>
      <c r="AP232">
        <v>105.140625</v>
      </c>
      <c r="AQ232">
        <v>105.140625</v>
      </c>
      <c r="AR232">
        <v>105.140625</v>
      </c>
      <c r="AT232" s="1">
        <v>40438</v>
      </c>
      <c r="AU232" s="1">
        <v>40119</v>
      </c>
      <c r="AV232">
        <f t="shared" si="24"/>
        <v>0.87397260273972599</v>
      </c>
      <c r="AW232">
        <v>107.203125</v>
      </c>
      <c r="AX232">
        <v>107.171875</v>
      </c>
      <c r="AY232">
        <v>107.0625</v>
      </c>
      <c r="AZ232">
        <v>107.34375</v>
      </c>
      <c r="BA232">
        <v>107.234375</v>
      </c>
      <c r="BC232" s="1">
        <v>40463</v>
      </c>
      <c r="BD232" s="1">
        <v>40142</v>
      </c>
      <c r="BE232">
        <f t="shared" si="25"/>
        <v>0.8794520547945206</v>
      </c>
      <c r="BF232">
        <v>107.03125</v>
      </c>
      <c r="BG232">
        <v>107</v>
      </c>
      <c r="BH232">
        <v>107.046875</v>
      </c>
      <c r="BI232">
        <v>107.5</v>
      </c>
      <c r="BJ232">
        <v>107.0625</v>
      </c>
      <c r="BL232" s="1">
        <v>40448</v>
      </c>
      <c r="BM232" s="1">
        <v>40127</v>
      </c>
      <c r="BN232">
        <f t="shared" si="26"/>
        <v>0.8794520547945206</v>
      </c>
      <c r="BO232">
        <v>107.625</v>
      </c>
      <c r="BP232">
        <v>107.59375</v>
      </c>
      <c r="BQ232">
        <v>107.328125</v>
      </c>
      <c r="BR232">
        <v>107.828125</v>
      </c>
      <c r="BS232">
        <v>107.65625</v>
      </c>
      <c r="BU232" s="1">
        <v>40450</v>
      </c>
      <c r="BV232" s="1">
        <v>40129</v>
      </c>
      <c r="BW232">
        <f t="shared" si="27"/>
        <v>0.8794520547945206</v>
      </c>
      <c r="BX232">
        <v>112.234375</v>
      </c>
      <c r="BY232">
        <v>112.203125</v>
      </c>
      <c r="BZ232">
        <v>112.046875</v>
      </c>
      <c r="CA232">
        <v>113.15625</v>
      </c>
      <c r="CB232">
        <v>112.265625</v>
      </c>
    </row>
    <row r="233" spans="1:80" x14ac:dyDescent="0.25">
      <c r="A233" s="1">
        <v>40441</v>
      </c>
      <c r="B233" s="1">
        <v>40119</v>
      </c>
      <c r="C233">
        <f>(A233-B233)/365</f>
        <v>0.88219178082191785</v>
      </c>
      <c r="D233">
        <v>100.734375</v>
      </c>
      <c r="E233">
        <v>100.703125</v>
      </c>
      <c r="F233">
        <v>100.765625</v>
      </c>
      <c r="G233">
        <v>100.78125</v>
      </c>
      <c r="H233">
        <v>100.765625</v>
      </c>
      <c r="J233" s="1">
        <v>40462</v>
      </c>
      <c r="K233" s="1">
        <v>40140</v>
      </c>
      <c r="L233">
        <f t="shared" si="30"/>
        <v>0.88219178082191785</v>
      </c>
      <c r="M233">
        <v>100.5625</v>
      </c>
      <c r="N233">
        <v>100.53125</v>
      </c>
      <c r="O233">
        <v>100.59375</v>
      </c>
      <c r="P233">
        <v>100.59375</v>
      </c>
      <c r="Q233">
        <v>100.59375</v>
      </c>
      <c r="S233" s="1">
        <v>40448</v>
      </c>
      <c r="T233" s="1">
        <v>40126</v>
      </c>
      <c r="U233">
        <f t="shared" si="31"/>
        <v>0.88219178082191785</v>
      </c>
      <c r="V233">
        <v>101.90625</v>
      </c>
      <c r="W233">
        <v>101.875</v>
      </c>
      <c r="X233">
        <v>101.921875</v>
      </c>
      <c r="Y233">
        <v>101.96875</v>
      </c>
      <c r="Z233">
        <v>101.9375</v>
      </c>
      <c r="AB233" s="1">
        <v>40441</v>
      </c>
      <c r="AC233" s="1">
        <v>40119</v>
      </c>
      <c r="AD233">
        <f t="shared" si="28"/>
        <v>0.88219178082191785</v>
      </c>
      <c r="AE233">
        <v>104.96875</v>
      </c>
      <c r="AF233">
        <v>104.9375</v>
      </c>
      <c r="AG233">
        <v>104.8125</v>
      </c>
      <c r="AH233">
        <v>105.03125</v>
      </c>
      <c r="AI233">
        <v>105</v>
      </c>
      <c r="AK233" s="1">
        <v>40463</v>
      </c>
      <c r="AL233" s="1">
        <v>40141</v>
      </c>
      <c r="AM233">
        <f t="shared" si="29"/>
        <v>0.88219178082191785</v>
      </c>
      <c r="AN233">
        <v>104.96875</v>
      </c>
      <c r="AO233">
        <v>104.9375</v>
      </c>
      <c r="AP233">
        <v>104.984375</v>
      </c>
      <c r="AQ233">
        <v>105.203125</v>
      </c>
      <c r="AR233">
        <v>105</v>
      </c>
      <c r="AT233" s="1">
        <v>40441</v>
      </c>
      <c r="AU233" s="1">
        <v>40119</v>
      </c>
      <c r="AV233">
        <f t="shared" si="24"/>
        <v>0.88219178082191785</v>
      </c>
      <c r="AW233">
        <v>107.421875</v>
      </c>
      <c r="AX233">
        <v>107.390625</v>
      </c>
      <c r="AY233">
        <v>107.171875</v>
      </c>
      <c r="AZ233">
        <v>107.5</v>
      </c>
      <c r="BA233">
        <v>107.453125</v>
      </c>
      <c r="BC233" s="1">
        <v>40464</v>
      </c>
      <c r="BD233" s="1">
        <v>40142</v>
      </c>
      <c r="BE233">
        <f t="shared" si="25"/>
        <v>0.88219178082191785</v>
      </c>
      <c r="BF233">
        <v>107.171875</v>
      </c>
      <c r="BG233">
        <v>107.140625</v>
      </c>
      <c r="BH233">
        <v>106.828125</v>
      </c>
      <c r="BI233">
        <v>107.25</v>
      </c>
      <c r="BJ233">
        <v>107.203125</v>
      </c>
      <c r="BL233" s="1">
        <v>40449</v>
      </c>
      <c r="BM233" s="1">
        <v>40127</v>
      </c>
      <c r="BN233">
        <f t="shared" si="26"/>
        <v>0.88219178082191785</v>
      </c>
      <c r="BO233">
        <v>108.15625</v>
      </c>
      <c r="BP233">
        <v>108.125</v>
      </c>
      <c r="BQ233">
        <v>107.625</v>
      </c>
      <c r="BR233">
        <v>108.34375</v>
      </c>
      <c r="BS233">
        <v>108.1875</v>
      </c>
      <c r="BU233" s="1">
        <v>40451</v>
      </c>
      <c r="BV233" s="1">
        <v>40129</v>
      </c>
      <c r="BW233">
        <f t="shared" si="27"/>
        <v>0.88219178082191785</v>
      </c>
      <c r="BX233">
        <v>112.21875</v>
      </c>
      <c r="BY233">
        <v>112.1875</v>
      </c>
      <c r="BZ233">
        <v>110.890625</v>
      </c>
      <c r="CA233">
        <v>112.765625</v>
      </c>
      <c r="CB233">
        <v>112.25</v>
      </c>
    </row>
    <row r="234" spans="1:80" x14ac:dyDescent="0.25">
      <c r="A234" s="1">
        <v>40442</v>
      </c>
      <c r="B234" s="1">
        <v>40119</v>
      </c>
      <c r="C234">
        <f>(A234-B234)/365</f>
        <v>0.8849315068493151</v>
      </c>
      <c r="D234">
        <v>100.75</v>
      </c>
      <c r="E234">
        <v>100.71875</v>
      </c>
      <c r="F234">
        <v>100.765625</v>
      </c>
      <c r="G234">
        <v>100.78125</v>
      </c>
      <c r="H234">
        <v>100.78125</v>
      </c>
      <c r="J234" s="1">
        <v>40463</v>
      </c>
      <c r="K234" s="1">
        <v>40140</v>
      </c>
      <c r="L234">
        <f t="shared" si="30"/>
        <v>0.8849315068493151</v>
      </c>
      <c r="M234">
        <v>100.5625</v>
      </c>
      <c r="N234">
        <v>100.53125</v>
      </c>
      <c r="O234">
        <v>100.59375</v>
      </c>
      <c r="P234">
        <v>100.609375</v>
      </c>
      <c r="Q234">
        <v>100.59375</v>
      </c>
      <c r="S234" s="1">
        <v>40449</v>
      </c>
      <c r="T234" s="1">
        <v>40126</v>
      </c>
      <c r="U234">
        <f t="shared" si="31"/>
        <v>0.8849315068493151</v>
      </c>
      <c r="V234">
        <v>101.9375</v>
      </c>
      <c r="W234">
        <v>101.90625</v>
      </c>
      <c r="X234">
        <v>101.921875</v>
      </c>
      <c r="Y234">
        <v>102</v>
      </c>
      <c r="Z234">
        <v>101.96875</v>
      </c>
      <c r="AB234" s="1">
        <v>40442</v>
      </c>
      <c r="AC234" s="1">
        <v>40119</v>
      </c>
      <c r="AD234">
        <f t="shared" si="28"/>
        <v>0.8849315068493151</v>
      </c>
      <c r="AE234">
        <v>105.421875</v>
      </c>
      <c r="AF234">
        <v>105.390625</v>
      </c>
      <c r="AG234">
        <v>104.984375</v>
      </c>
      <c r="AH234">
        <v>105.46875</v>
      </c>
      <c r="AI234">
        <v>105.453125</v>
      </c>
      <c r="AK234" s="1">
        <v>40464</v>
      </c>
      <c r="AL234" s="1">
        <v>40141</v>
      </c>
      <c r="AM234">
        <f t="shared" si="29"/>
        <v>0.8849315068493151</v>
      </c>
      <c r="AN234">
        <v>105.03125</v>
      </c>
      <c r="AO234">
        <v>105</v>
      </c>
      <c r="AP234">
        <v>104.84375</v>
      </c>
      <c r="AQ234">
        <v>105.078125</v>
      </c>
      <c r="AR234">
        <v>105.0625</v>
      </c>
      <c r="AT234" s="1">
        <v>40442</v>
      </c>
      <c r="AU234" s="1">
        <v>40119</v>
      </c>
      <c r="AV234">
        <f t="shared" si="24"/>
        <v>0.8849315068493151</v>
      </c>
      <c r="AW234">
        <v>108.203125</v>
      </c>
      <c r="AX234">
        <v>108.171875</v>
      </c>
      <c r="AY234">
        <v>107.390625</v>
      </c>
      <c r="AZ234">
        <v>108.265625</v>
      </c>
      <c r="BA234">
        <v>108.234375</v>
      </c>
      <c r="BC234" s="1">
        <v>40465</v>
      </c>
      <c r="BD234" s="1">
        <v>40142</v>
      </c>
      <c r="BE234">
        <f t="shared" si="25"/>
        <v>0.8849315068493151</v>
      </c>
      <c r="BF234">
        <v>106.765625</v>
      </c>
      <c r="BG234">
        <v>106.734375</v>
      </c>
      <c r="BH234">
        <v>106.734375</v>
      </c>
      <c r="BI234">
        <v>107.15625</v>
      </c>
      <c r="BJ234">
        <v>106.796875</v>
      </c>
      <c r="BL234" s="1">
        <v>40450</v>
      </c>
      <c r="BM234" s="1">
        <v>40127</v>
      </c>
      <c r="BN234">
        <f t="shared" si="26"/>
        <v>0.8849315068493151</v>
      </c>
      <c r="BO234">
        <v>107.859375</v>
      </c>
      <c r="BP234">
        <v>107.828125</v>
      </c>
      <c r="BQ234">
        <v>107.828125</v>
      </c>
      <c r="BR234">
        <v>108.328125</v>
      </c>
      <c r="BS234">
        <v>107.890625</v>
      </c>
      <c r="BU234" s="1">
        <v>40452</v>
      </c>
      <c r="BV234" s="1">
        <v>40129</v>
      </c>
      <c r="BW234">
        <f t="shared" si="27"/>
        <v>0.8849315068493151</v>
      </c>
      <c r="BX234">
        <v>111.59375</v>
      </c>
      <c r="BY234">
        <v>111.5625</v>
      </c>
      <c r="BZ234">
        <v>110.921875</v>
      </c>
      <c r="CA234">
        <v>112.171875</v>
      </c>
      <c r="CB234">
        <v>111.625</v>
      </c>
    </row>
    <row r="235" spans="1:80" x14ac:dyDescent="0.25">
      <c r="A235" s="1">
        <v>40443</v>
      </c>
      <c r="B235" s="1">
        <v>40119</v>
      </c>
      <c r="C235">
        <f>(A235-B235)/365</f>
        <v>0.88767123287671235</v>
      </c>
      <c r="D235">
        <v>100.765625</v>
      </c>
      <c r="E235">
        <v>100.734375</v>
      </c>
      <c r="F235">
        <v>100.78125</v>
      </c>
      <c r="G235">
        <v>100.796875</v>
      </c>
      <c r="H235">
        <v>100.796875</v>
      </c>
      <c r="J235" s="1">
        <v>40464</v>
      </c>
      <c r="K235" s="1">
        <v>40140</v>
      </c>
      <c r="L235">
        <f t="shared" si="30"/>
        <v>0.88767123287671235</v>
      </c>
      <c r="M235">
        <v>100.5625</v>
      </c>
      <c r="N235">
        <v>100.53125</v>
      </c>
      <c r="O235">
        <v>100.578125</v>
      </c>
      <c r="P235">
        <v>100.59375</v>
      </c>
      <c r="Q235">
        <v>100.59375</v>
      </c>
      <c r="S235" s="1">
        <v>40450</v>
      </c>
      <c r="T235" s="1">
        <v>40126</v>
      </c>
      <c r="U235">
        <f t="shared" si="31"/>
        <v>0.88767123287671235</v>
      </c>
      <c r="V235">
        <v>101.90625</v>
      </c>
      <c r="W235">
        <v>101.875</v>
      </c>
      <c r="X235">
        <v>101.921875</v>
      </c>
      <c r="Y235">
        <v>101.96875</v>
      </c>
      <c r="Z235">
        <v>101.9375</v>
      </c>
      <c r="AB235" s="1">
        <v>40443</v>
      </c>
      <c r="AC235" s="1">
        <v>40119</v>
      </c>
      <c r="AD235">
        <f t="shared" si="28"/>
        <v>0.88767123287671235</v>
      </c>
      <c r="AE235">
        <v>105.328125</v>
      </c>
      <c r="AF235">
        <v>105.296875</v>
      </c>
      <c r="AG235">
        <v>105.328125</v>
      </c>
      <c r="AH235">
        <v>105.578125</v>
      </c>
      <c r="AI235">
        <v>105.359375</v>
      </c>
      <c r="AK235" s="1">
        <v>40465</v>
      </c>
      <c r="AL235" s="1">
        <v>40141</v>
      </c>
      <c r="AM235">
        <f t="shared" si="29"/>
        <v>0.88767123287671235</v>
      </c>
      <c r="AN235">
        <v>104.796875</v>
      </c>
      <c r="AO235">
        <v>104.765625</v>
      </c>
      <c r="AP235">
        <v>104.78125</v>
      </c>
      <c r="AQ235">
        <v>105.015625</v>
      </c>
      <c r="AR235">
        <v>104.828125</v>
      </c>
      <c r="AT235" s="1">
        <v>40443</v>
      </c>
      <c r="AU235" s="1">
        <v>40119</v>
      </c>
      <c r="AV235">
        <f t="shared" si="24"/>
        <v>0.88767123287671235</v>
      </c>
      <c r="AW235">
        <v>108.171875</v>
      </c>
      <c r="AX235">
        <v>108.140625</v>
      </c>
      <c r="AY235">
        <v>108.171875</v>
      </c>
      <c r="AZ235">
        <v>108.578125</v>
      </c>
      <c r="BA235">
        <v>108.203125</v>
      </c>
      <c r="BC235" s="1">
        <v>40466</v>
      </c>
      <c r="BD235" s="1">
        <v>40142</v>
      </c>
      <c r="BE235">
        <f t="shared" si="25"/>
        <v>0.88767123287671235</v>
      </c>
      <c r="BF235">
        <v>106.625</v>
      </c>
      <c r="BG235">
        <v>106.59375</v>
      </c>
      <c r="BH235">
        <v>106.484375</v>
      </c>
      <c r="BI235">
        <v>107.125</v>
      </c>
      <c r="BJ235">
        <v>106.65625</v>
      </c>
      <c r="BL235" s="1">
        <v>40451</v>
      </c>
      <c r="BM235" s="1">
        <v>40127</v>
      </c>
      <c r="BN235">
        <f t="shared" si="26"/>
        <v>0.88767123287671235</v>
      </c>
      <c r="BO235">
        <v>107.796875</v>
      </c>
      <c r="BP235">
        <v>107.765625</v>
      </c>
      <c r="BQ235">
        <v>107.078125</v>
      </c>
      <c r="BR235">
        <v>108.15625</v>
      </c>
      <c r="BS235">
        <v>107.828125</v>
      </c>
      <c r="BU235" s="1">
        <v>40455</v>
      </c>
      <c r="BV235" s="1">
        <v>40129</v>
      </c>
      <c r="BW235">
        <f t="shared" si="27"/>
        <v>0.89315068493150684</v>
      </c>
      <c r="BX235">
        <v>111.796875</v>
      </c>
      <c r="BY235">
        <v>111.765625</v>
      </c>
      <c r="BZ235">
        <v>111.390625</v>
      </c>
      <c r="CA235">
        <v>111.90625</v>
      </c>
      <c r="CB235">
        <v>111.828125</v>
      </c>
    </row>
    <row r="236" spans="1:80" x14ac:dyDescent="0.25">
      <c r="A236" s="1">
        <v>40444</v>
      </c>
      <c r="B236" s="1">
        <v>40119</v>
      </c>
      <c r="C236">
        <f>(A236-B236)/365</f>
        <v>0.8904109589041096</v>
      </c>
      <c r="D236">
        <v>100.765625</v>
      </c>
      <c r="E236">
        <v>100.734375</v>
      </c>
      <c r="F236">
        <v>100.78125</v>
      </c>
      <c r="G236">
        <v>100.796875</v>
      </c>
      <c r="H236">
        <v>100.796875</v>
      </c>
      <c r="J236" s="1">
        <v>40465</v>
      </c>
      <c r="K236" s="1">
        <v>40140</v>
      </c>
      <c r="L236">
        <f t="shared" si="30"/>
        <v>0.8904109589041096</v>
      </c>
      <c r="M236">
        <v>100.546875</v>
      </c>
      <c r="N236">
        <v>100.515625</v>
      </c>
      <c r="O236">
        <v>100.578125</v>
      </c>
      <c r="P236">
        <v>100.59375</v>
      </c>
      <c r="Q236">
        <v>100.578125</v>
      </c>
      <c r="S236" s="1">
        <v>40451</v>
      </c>
      <c r="T236" s="1">
        <v>40126</v>
      </c>
      <c r="U236">
        <f t="shared" si="31"/>
        <v>0.8904109589041096</v>
      </c>
      <c r="V236">
        <v>101.953125</v>
      </c>
      <c r="W236">
        <v>101.921875</v>
      </c>
      <c r="X236">
        <v>101.859375</v>
      </c>
      <c r="Y236">
        <v>101.984375</v>
      </c>
      <c r="Z236">
        <v>101.984375</v>
      </c>
      <c r="AB236" s="1">
        <v>40444</v>
      </c>
      <c r="AC236" s="1">
        <v>40119</v>
      </c>
      <c r="AD236">
        <f t="shared" si="28"/>
        <v>0.8904109589041096</v>
      </c>
      <c r="AE236">
        <v>105.34375</v>
      </c>
      <c r="AF236">
        <v>105.3125</v>
      </c>
      <c r="AG236">
        <v>105.34375</v>
      </c>
      <c r="AH236">
        <v>105.59375</v>
      </c>
      <c r="AI236">
        <v>105.375</v>
      </c>
      <c r="AK236" s="1">
        <v>40466</v>
      </c>
      <c r="AL236" s="1">
        <v>40141</v>
      </c>
      <c r="AM236">
        <f t="shared" si="29"/>
        <v>0.8904109589041096</v>
      </c>
      <c r="AN236">
        <v>104.78125</v>
      </c>
      <c r="AO236">
        <v>104.75</v>
      </c>
      <c r="AP236">
        <v>104.78125</v>
      </c>
      <c r="AQ236">
        <v>105.03125</v>
      </c>
      <c r="AR236">
        <v>104.8125</v>
      </c>
      <c r="AT236" s="1">
        <v>40444</v>
      </c>
      <c r="AU236" s="1">
        <v>40119</v>
      </c>
      <c r="AV236">
        <f t="shared" si="24"/>
        <v>0.8904109589041096</v>
      </c>
      <c r="AW236">
        <v>108.21875</v>
      </c>
      <c r="AX236">
        <v>108.1875</v>
      </c>
      <c r="AY236">
        <v>108.15625</v>
      </c>
      <c r="AZ236">
        <v>108.625</v>
      </c>
      <c r="BA236">
        <v>108.25</v>
      </c>
      <c r="BC236" s="1">
        <v>40469</v>
      </c>
      <c r="BD236" s="1">
        <v>40142</v>
      </c>
      <c r="BE236">
        <f t="shared" si="25"/>
        <v>0.89589041095890409</v>
      </c>
      <c r="BF236">
        <v>107</v>
      </c>
      <c r="BG236">
        <v>106.96875</v>
      </c>
      <c r="BH236">
        <v>106.78125</v>
      </c>
      <c r="BI236">
        <v>107.15625</v>
      </c>
      <c r="BJ236">
        <v>107.03125</v>
      </c>
      <c r="BL236" s="1">
        <v>40452</v>
      </c>
      <c r="BM236" s="1">
        <v>40127</v>
      </c>
      <c r="BN236">
        <f t="shared" si="26"/>
        <v>0.8904109589041096</v>
      </c>
      <c r="BO236">
        <v>107.828125</v>
      </c>
      <c r="BP236">
        <v>107.796875</v>
      </c>
      <c r="BQ236">
        <v>107.375</v>
      </c>
      <c r="BR236">
        <v>107.890625</v>
      </c>
      <c r="BS236">
        <v>107.859375</v>
      </c>
      <c r="BU236" s="1">
        <v>40456</v>
      </c>
      <c r="BV236" s="1">
        <v>40129</v>
      </c>
      <c r="BW236">
        <f t="shared" si="27"/>
        <v>0.89589041095890409</v>
      </c>
      <c r="BX236">
        <v>111.078125</v>
      </c>
      <c r="BY236">
        <v>111.046875</v>
      </c>
      <c r="BZ236">
        <v>110.875</v>
      </c>
      <c r="CA236">
        <v>112.171875</v>
      </c>
      <c r="CB236">
        <v>111.109375</v>
      </c>
    </row>
    <row r="237" spans="1:80" x14ac:dyDescent="0.25">
      <c r="A237" s="1">
        <v>40445</v>
      </c>
      <c r="B237" s="1">
        <v>40119</v>
      </c>
      <c r="C237">
        <f>(A237-B237)/365</f>
        <v>0.89315068493150684</v>
      </c>
      <c r="D237">
        <v>100.75</v>
      </c>
      <c r="E237">
        <v>100.71875</v>
      </c>
      <c r="F237">
        <v>100.78125</v>
      </c>
      <c r="G237">
        <v>100.796875</v>
      </c>
      <c r="H237">
        <v>100.78125</v>
      </c>
      <c r="J237" s="1">
        <v>40466</v>
      </c>
      <c r="K237" s="1">
        <v>40140</v>
      </c>
      <c r="L237">
        <f t="shared" si="30"/>
        <v>0.89315068493150684</v>
      </c>
      <c r="M237">
        <v>100.546875</v>
      </c>
      <c r="N237">
        <v>100.515625</v>
      </c>
      <c r="O237">
        <v>100.578125</v>
      </c>
      <c r="P237">
        <v>100.59375</v>
      </c>
      <c r="Q237">
        <v>100.578125</v>
      </c>
      <c r="S237" s="1">
        <v>40452</v>
      </c>
      <c r="T237" s="1">
        <v>40126</v>
      </c>
      <c r="U237">
        <f t="shared" si="31"/>
        <v>0.89315068493150684</v>
      </c>
      <c r="V237">
        <v>101.953125</v>
      </c>
      <c r="W237">
        <v>101.921875</v>
      </c>
      <c r="X237">
        <v>101.90625</v>
      </c>
      <c r="Y237">
        <v>102</v>
      </c>
      <c r="Z237">
        <v>101.984375</v>
      </c>
      <c r="AB237" s="1">
        <v>40445</v>
      </c>
      <c r="AC237" s="1">
        <v>40119</v>
      </c>
      <c r="AD237">
        <f t="shared" si="28"/>
        <v>0.89315068493150684</v>
      </c>
      <c r="AE237">
        <v>105.203125</v>
      </c>
      <c r="AF237">
        <v>105.171875</v>
      </c>
      <c r="AG237">
        <v>105.203125</v>
      </c>
      <c r="AH237">
        <v>105.3125</v>
      </c>
      <c r="AI237">
        <v>105.234375</v>
      </c>
      <c r="AK237" s="1">
        <v>40469</v>
      </c>
      <c r="AL237" s="1">
        <v>40141</v>
      </c>
      <c r="AM237">
        <f t="shared" si="29"/>
        <v>0.89863013698630134</v>
      </c>
      <c r="AN237">
        <v>105.046875</v>
      </c>
      <c r="AO237">
        <v>105.015625</v>
      </c>
      <c r="AP237">
        <v>104.875</v>
      </c>
      <c r="AQ237">
        <v>105.140625</v>
      </c>
      <c r="AR237">
        <v>105.078125</v>
      </c>
      <c r="AT237" s="1">
        <v>40445</v>
      </c>
      <c r="AU237" s="1">
        <v>40119</v>
      </c>
      <c r="AV237">
        <f t="shared" si="24"/>
        <v>0.89315068493150684</v>
      </c>
      <c r="AW237">
        <v>107.9375</v>
      </c>
      <c r="AX237">
        <v>107.90625</v>
      </c>
      <c r="AY237">
        <v>107.921875</v>
      </c>
      <c r="AZ237">
        <v>108.125</v>
      </c>
      <c r="BA237">
        <v>107.96875</v>
      </c>
      <c r="BC237" s="1">
        <v>40470</v>
      </c>
      <c r="BD237" s="1">
        <v>40142</v>
      </c>
      <c r="BE237">
        <f t="shared" si="25"/>
        <v>0.89863013698630134</v>
      </c>
      <c r="BF237">
        <v>107.15625</v>
      </c>
      <c r="BG237">
        <v>107.125</v>
      </c>
      <c r="BH237">
        <v>106.78125</v>
      </c>
      <c r="BI237">
        <v>107.34375</v>
      </c>
      <c r="BJ237">
        <v>107.1875</v>
      </c>
      <c r="BL237" s="1">
        <v>40455</v>
      </c>
      <c r="BM237" s="1">
        <v>40127</v>
      </c>
      <c r="BN237">
        <f t="shared" si="26"/>
        <v>0.89863013698630134</v>
      </c>
      <c r="BO237">
        <v>108.125</v>
      </c>
      <c r="BP237">
        <v>108.09375</v>
      </c>
      <c r="BQ237">
        <v>107.90625</v>
      </c>
      <c r="BR237">
        <v>108.203125</v>
      </c>
      <c r="BS237">
        <v>108.15625</v>
      </c>
      <c r="BU237" s="1">
        <v>40457</v>
      </c>
      <c r="BV237" s="1">
        <v>40129</v>
      </c>
      <c r="BW237">
        <f t="shared" si="27"/>
        <v>0.89863013698630134</v>
      </c>
      <c r="BX237">
        <v>112.46875</v>
      </c>
      <c r="BY237">
        <v>112.4375</v>
      </c>
      <c r="BZ237">
        <v>111.46875</v>
      </c>
      <c r="CA237">
        <v>113.25</v>
      </c>
      <c r="CB237">
        <v>112.5</v>
      </c>
    </row>
    <row r="238" spans="1:80" x14ac:dyDescent="0.25">
      <c r="A238" s="1">
        <v>40448</v>
      </c>
      <c r="B238" s="1">
        <v>40119</v>
      </c>
      <c r="C238">
        <f>(A238-B238)/365</f>
        <v>0.90136986301369859</v>
      </c>
      <c r="D238">
        <v>100.765625</v>
      </c>
      <c r="E238">
        <v>100.734375</v>
      </c>
      <c r="F238">
        <v>100.78125</v>
      </c>
      <c r="G238">
        <v>100.796875</v>
      </c>
      <c r="H238">
        <v>100.796875</v>
      </c>
      <c r="J238" s="1">
        <v>40469</v>
      </c>
      <c r="K238" s="1">
        <v>40140</v>
      </c>
      <c r="L238">
        <f t="shared" si="30"/>
        <v>0.90136986301369859</v>
      </c>
      <c r="M238">
        <v>100.546875</v>
      </c>
      <c r="N238">
        <v>100.515625</v>
      </c>
      <c r="O238">
        <v>100.578125</v>
      </c>
      <c r="P238">
        <v>100.59375</v>
      </c>
      <c r="Q238">
        <v>100.578125</v>
      </c>
      <c r="S238" s="1">
        <v>40455</v>
      </c>
      <c r="T238" s="1">
        <v>40126</v>
      </c>
      <c r="U238">
        <f t="shared" si="31"/>
        <v>0.90136986301369859</v>
      </c>
      <c r="V238">
        <v>101.953125</v>
      </c>
      <c r="W238">
        <v>101.921875</v>
      </c>
      <c r="X238">
        <v>101.984375</v>
      </c>
      <c r="Y238">
        <v>102.015625</v>
      </c>
      <c r="Z238">
        <v>101.984375</v>
      </c>
      <c r="AB238" s="1">
        <v>40448</v>
      </c>
      <c r="AC238" s="1">
        <v>40119</v>
      </c>
      <c r="AD238">
        <f t="shared" si="28"/>
        <v>0.90136986301369859</v>
      </c>
      <c r="AE238">
        <v>105.453125</v>
      </c>
      <c r="AF238">
        <v>105.421875</v>
      </c>
      <c r="AG238">
        <v>105.375</v>
      </c>
      <c r="AH238">
        <v>105.5625</v>
      </c>
      <c r="AI238">
        <v>105.484375</v>
      </c>
      <c r="AK238" s="1">
        <v>40470</v>
      </c>
      <c r="AL238" s="1">
        <v>40141</v>
      </c>
      <c r="AM238">
        <f t="shared" si="29"/>
        <v>0.90136986301369859</v>
      </c>
      <c r="AN238">
        <v>105.125</v>
      </c>
      <c r="AO238">
        <v>105.09375</v>
      </c>
      <c r="AP238">
        <v>104.953125</v>
      </c>
      <c r="AQ238">
        <v>105.265625</v>
      </c>
      <c r="AR238">
        <v>105.15625</v>
      </c>
      <c r="AT238" s="1">
        <v>40448</v>
      </c>
      <c r="AU238" s="1">
        <v>40119</v>
      </c>
      <c r="AV238">
        <f t="shared" si="24"/>
        <v>0.90136986301369859</v>
      </c>
      <c r="AW238">
        <v>108.40625</v>
      </c>
      <c r="AX238">
        <v>108.375</v>
      </c>
      <c r="AY238">
        <v>108.1875</v>
      </c>
      <c r="AZ238">
        <v>108.5625</v>
      </c>
      <c r="BA238">
        <v>108.4375</v>
      </c>
      <c r="BC238" s="1">
        <v>40471</v>
      </c>
      <c r="BD238" s="1">
        <v>40142</v>
      </c>
      <c r="BE238">
        <f t="shared" si="25"/>
        <v>0.90136986301369859</v>
      </c>
      <c r="BF238">
        <v>107.171875</v>
      </c>
      <c r="BG238">
        <v>107.140625</v>
      </c>
      <c r="BH238">
        <v>107.015625</v>
      </c>
      <c r="BI238">
        <v>107.40625</v>
      </c>
      <c r="BJ238">
        <v>107.203125</v>
      </c>
      <c r="BL238" s="1">
        <v>40456</v>
      </c>
      <c r="BM238" s="1">
        <v>40127</v>
      </c>
      <c r="BN238">
        <f t="shared" si="26"/>
        <v>0.90136986301369859</v>
      </c>
      <c r="BO238">
        <v>108.171875</v>
      </c>
      <c r="BP238">
        <v>108.140625</v>
      </c>
      <c r="BQ238">
        <v>108</v>
      </c>
      <c r="BR238">
        <v>108.34375</v>
      </c>
      <c r="BS238">
        <v>108.203125</v>
      </c>
      <c r="BU238" s="1">
        <v>40458</v>
      </c>
      <c r="BV238" s="1">
        <v>40129</v>
      </c>
      <c r="BW238">
        <f t="shared" si="27"/>
        <v>0.90136986301369859</v>
      </c>
      <c r="BX238">
        <v>111.75</v>
      </c>
      <c r="BY238">
        <v>111.71875</v>
      </c>
      <c r="BZ238">
        <v>111.6875</v>
      </c>
      <c r="CA238">
        <v>112.40625</v>
      </c>
      <c r="CB238">
        <v>111.78125</v>
      </c>
    </row>
    <row r="239" spans="1:80" x14ac:dyDescent="0.25">
      <c r="A239" s="1">
        <v>40449</v>
      </c>
      <c r="B239" s="1">
        <v>40119</v>
      </c>
      <c r="C239">
        <f>(A239-B239)/365</f>
        <v>0.90410958904109584</v>
      </c>
      <c r="D239">
        <v>100.765625</v>
      </c>
      <c r="E239">
        <v>100.734375</v>
      </c>
      <c r="F239">
        <v>100.78125</v>
      </c>
      <c r="G239">
        <v>100.796875</v>
      </c>
      <c r="H239">
        <v>100.796875</v>
      </c>
      <c r="J239" s="1">
        <v>40470</v>
      </c>
      <c r="K239" s="1">
        <v>40140</v>
      </c>
      <c r="L239">
        <f t="shared" si="30"/>
        <v>0.90410958904109584</v>
      </c>
      <c r="M239">
        <v>100.53125</v>
      </c>
      <c r="N239">
        <v>100.5</v>
      </c>
      <c r="O239">
        <v>100.5625</v>
      </c>
      <c r="P239">
        <v>100.578125</v>
      </c>
      <c r="Q239">
        <v>100.5625</v>
      </c>
      <c r="S239" s="1">
        <v>40456</v>
      </c>
      <c r="T239" s="1">
        <v>40126</v>
      </c>
      <c r="U239">
        <f t="shared" si="31"/>
        <v>0.90410958904109584</v>
      </c>
      <c r="V239">
        <v>101.984375</v>
      </c>
      <c r="W239">
        <v>101.953125</v>
      </c>
      <c r="X239">
        <v>101.984375</v>
      </c>
      <c r="Y239">
        <v>102.03125</v>
      </c>
      <c r="Z239">
        <v>102.015625</v>
      </c>
      <c r="AB239" s="1">
        <v>40449</v>
      </c>
      <c r="AC239" s="1">
        <v>40119</v>
      </c>
      <c r="AD239">
        <f t="shared" si="28"/>
        <v>0.90410958904109584</v>
      </c>
      <c r="AE239">
        <v>105.65625</v>
      </c>
      <c r="AF239">
        <v>105.625</v>
      </c>
      <c r="AG239">
        <v>105.4375</v>
      </c>
      <c r="AH239">
        <v>105.734375</v>
      </c>
      <c r="AI239">
        <v>105.6875</v>
      </c>
      <c r="AK239" s="1">
        <v>40471</v>
      </c>
      <c r="AL239" s="1">
        <v>40141</v>
      </c>
      <c r="AM239">
        <f t="shared" si="29"/>
        <v>0.90410958904109584</v>
      </c>
      <c r="AN239">
        <v>105.15625</v>
      </c>
      <c r="AO239">
        <v>105.125</v>
      </c>
      <c r="AP239">
        <v>105.078125</v>
      </c>
      <c r="AQ239">
        <v>105.296875</v>
      </c>
      <c r="AR239">
        <v>105.1875</v>
      </c>
      <c r="AT239" s="1">
        <v>40449</v>
      </c>
      <c r="AU239" s="1">
        <v>40119</v>
      </c>
      <c r="AV239">
        <f t="shared" si="24"/>
        <v>0.90410958904109584</v>
      </c>
      <c r="AW239">
        <v>108.78125</v>
      </c>
      <c r="AX239">
        <v>108.75</v>
      </c>
      <c r="AY239">
        <v>108.390625</v>
      </c>
      <c r="AZ239">
        <v>108.921875</v>
      </c>
      <c r="BA239">
        <v>108.8125</v>
      </c>
      <c r="BC239" s="1">
        <v>40472</v>
      </c>
      <c r="BD239" s="1">
        <v>40142</v>
      </c>
      <c r="BE239">
        <f t="shared" si="25"/>
        <v>0.90410958904109584</v>
      </c>
      <c r="BF239">
        <v>106.875</v>
      </c>
      <c r="BG239">
        <v>106.84375</v>
      </c>
      <c r="BH239">
        <v>106.859375</v>
      </c>
      <c r="BI239">
        <v>107.15625</v>
      </c>
      <c r="BJ239">
        <v>106.90625</v>
      </c>
      <c r="BL239" s="1">
        <v>40457</v>
      </c>
      <c r="BM239" s="1">
        <v>40127</v>
      </c>
      <c r="BN239">
        <f t="shared" si="26"/>
        <v>0.90410958904109584</v>
      </c>
      <c r="BO239">
        <v>108.78125</v>
      </c>
      <c r="BP239">
        <v>108.75</v>
      </c>
      <c r="BQ239">
        <v>108.65625</v>
      </c>
      <c r="BR239">
        <v>109.21875</v>
      </c>
      <c r="BS239">
        <v>108.8125</v>
      </c>
      <c r="BU239" s="1">
        <v>40459</v>
      </c>
      <c r="BV239" s="1">
        <v>40129</v>
      </c>
      <c r="BW239">
        <f t="shared" si="27"/>
        <v>0.90410958904109584</v>
      </c>
      <c r="BX239">
        <v>111.078125</v>
      </c>
      <c r="BY239">
        <v>111.046875</v>
      </c>
      <c r="BZ239">
        <v>111.0625</v>
      </c>
      <c r="CA239">
        <v>112.453125</v>
      </c>
      <c r="CB239">
        <v>111.109375</v>
      </c>
    </row>
    <row r="240" spans="1:80" x14ac:dyDescent="0.25">
      <c r="A240" s="1">
        <v>40450</v>
      </c>
      <c r="B240" s="1">
        <v>40119</v>
      </c>
      <c r="C240">
        <f>(A240-B240)/365</f>
        <v>0.9068493150684932</v>
      </c>
      <c r="D240">
        <v>100.765625</v>
      </c>
      <c r="E240">
        <v>100.734375</v>
      </c>
      <c r="F240">
        <v>100.796875</v>
      </c>
      <c r="G240">
        <v>100.796875</v>
      </c>
      <c r="H240">
        <v>100.796875</v>
      </c>
      <c r="J240" s="1">
        <v>40471</v>
      </c>
      <c r="K240" s="1">
        <v>40140</v>
      </c>
      <c r="L240">
        <f t="shared" si="30"/>
        <v>0.9068493150684932</v>
      </c>
      <c r="M240">
        <v>100.546875</v>
      </c>
      <c r="N240">
        <v>100.515625</v>
      </c>
      <c r="O240">
        <v>100.578125</v>
      </c>
      <c r="P240">
        <v>100.59375</v>
      </c>
      <c r="Q240">
        <v>100.578125</v>
      </c>
      <c r="S240" s="1">
        <v>40457</v>
      </c>
      <c r="T240" s="1">
        <v>40126</v>
      </c>
      <c r="U240">
        <f t="shared" si="31"/>
        <v>0.9068493150684932</v>
      </c>
      <c r="V240">
        <v>102.015625</v>
      </c>
      <c r="W240">
        <v>101.984375</v>
      </c>
      <c r="X240">
        <v>102.046875</v>
      </c>
      <c r="Y240">
        <v>102.09375</v>
      </c>
      <c r="Z240">
        <v>102.046875</v>
      </c>
      <c r="AB240" s="1">
        <v>40450</v>
      </c>
      <c r="AC240" s="1">
        <v>40119</v>
      </c>
      <c r="AD240">
        <f t="shared" si="28"/>
        <v>0.9068493150684932</v>
      </c>
      <c r="AE240">
        <v>105.546875</v>
      </c>
      <c r="AF240">
        <v>105.515625</v>
      </c>
      <c r="AG240">
        <v>105.546875</v>
      </c>
      <c r="AH240">
        <v>105.71875</v>
      </c>
      <c r="AI240">
        <v>105.578125</v>
      </c>
      <c r="AK240" s="1">
        <v>40472</v>
      </c>
      <c r="AL240" s="1">
        <v>40141</v>
      </c>
      <c r="AM240">
        <f t="shared" si="29"/>
        <v>0.9068493150684932</v>
      </c>
      <c r="AN240">
        <v>105.046875</v>
      </c>
      <c r="AO240">
        <v>105.015625</v>
      </c>
      <c r="AP240">
        <v>105.0625</v>
      </c>
      <c r="AQ240">
        <v>105.171875</v>
      </c>
      <c r="AR240">
        <v>105.078125</v>
      </c>
      <c r="AT240" s="1">
        <v>40450</v>
      </c>
      <c r="AU240" s="1">
        <v>40119</v>
      </c>
      <c r="AV240">
        <f t="shared" si="24"/>
        <v>0.9068493150684932</v>
      </c>
      <c r="AW240">
        <v>108.59375</v>
      </c>
      <c r="AX240">
        <v>108.5625</v>
      </c>
      <c r="AY240">
        <v>108.59375</v>
      </c>
      <c r="AZ240">
        <v>108.875</v>
      </c>
      <c r="BA240">
        <v>108.625</v>
      </c>
      <c r="BC240" s="1">
        <v>40473</v>
      </c>
      <c r="BD240" s="1">
        <v>40142</v>
      </c>
      <c r="BE240">
        <f t="shared" si="25"/>
        <v>0.9068493150684932</v>
      </c>
      <c r="BF240">
        <v>106.765625</v>
      </c>
      <c r="BG240">
        <v>106.734375</v>
      </c>
      <c r="BH240">
        <v>106.71875</v>
      </c>
      <c r="BI240">
        <v>106.890625</v>
      </c>
      <c r="BJ240">
        <v>106.796875</v>
      </c>
      <c r="BL240" s="1">
        <v>40458</v>
      </c>
      <c r="BM240" s="1">
        <v>40127</v>
      </c>
      <c r="BN240">
        <f t="shared" si="26"/>
        <v>0.9068493150684932</v>
      </c>
      <c r="BO240">
        <v>108.96875</v>
      </c>
      <c r="BP240">
        <v>108.9375</v>
      </c>
      <c r="BQ240">
        <v>108.734375</v>
      </c>
      <c r="BR240">
        <v>109.125</v>
      </c>
      <c r="BS240">
        <v>109</v>
      </c>
      <c r="BU240" s="1">
        <v>40462</v>
      </c>
      <c r="BV240" s="1">
        <v>40129</v>
      </c>
      <c r="BW240">
        <f t="shared" si="27"/>
        <v>0.9123287671232877</v>
      </c>
      <c r="BX240">
        <v>111.09375</v>
      </c>
      <c r="BY240">
        <v>111.0625</v>
      </c>
      <c r="BZ240">
        <v>111.109375</v>
      </c>
      <c r="CA240">
        <v>111.125</v>
      </c>
      <c r="CB240">
        <v>111.125</v>
      </c>
    </row>
    <row r="241" spans="1:80" x14ac:dyDescent="0.25">
      <c r="A241" s="1">
        <v>40451</v>
      </c>
      <c r="B241" s="1">
        <v>40119</v>
      </c>
      <c r="C241">
        <f>(A241-B241)/365</f>
        <v>0.90958904109589045</v>
      </c>
      <c r="D241">
        <v>100.765625</v>
      </c>
      <c r="E241">
        <v>100.734375</v>
      </c>
      <c r="F241">
        <v>100.78125</v>
      </c>
      <c r="G241">
        <v>100.796875</v>
      </c>
      <c r="H241">
        <v>100.796875</v>
      </c>
      <c r="J241" s="1">
        <v>40472</v>
      </c>
      <c r="K241" s="1">
        <v>40140</v>
      </c>
      <c r="L241">
        <f t="shared" si="30"/>
        <v>0.90958904109589045</v>
      </c>
      <c r="M241">
        <v>100.546875</v>
      </c>
      <c r="N241">
        <v>100.515625</v>
      </c>
      <c r="O241">
        <v>100.578125</v>
      </c>
      <c r="P241">
        <v>100.578125</v>
      </c>
      <c r="Q241">
        <v>100.578125</v>
      </c>
      <c r="S241" s="1">
        <v>40458</v>
      </c>
      <c r="T241" s="1">
        <v>40126</v>
      </c>
      <c r="U241">
        <f t="shared" si="31"/>
        <v>0.90958904109589045</v>
      </c>
      <c r="V241">
        <v>102.078125</v>
      </c>
      <c r="W241">
        <v>102.046875</v>
      </c>
      <c r="X241">
        <v>102.078125</v>
      </c>
      <c r="Y241">
        <v>102.109375</v>
      </c>
      <c r="Z241">
        <v>102.109375</v>
      </c>
      <c r="AB241" s="1">
        <v>40451</v>
      </c>
      <c r="AC241" s="1">
        <v>40119</v>
      </c>
      <c r="AD241">
        <f t="shared" si="28"/>
        <v>0.90958904109589045</v>
      </c>
      <c r="AE241">
        <v>105.59375</v>
      </c>
      <c r="AF241">
        <v>105.5625</v>
      </c>
      <c r="AG241">
        <v>105.21875</v>
      </c>
      <c r="AH241">
        <v>105.6875</v>
      </c>
      <c r="AI241">
        <v>105.625</v>
      </c>
      <c r="AK241" s="1">
        <v>40473</v>
      </c>
      <c r="AL241" s="1">
        <v>40141</v>
      </c>
      <c r="AM241">
        <f t="shared" si="29"/>
        <v>0.90958904109589045</v>
      </c>
      <c r="AN241">
        <v>104.984375</v>
      </c>
      <c r="AO241">
        <v>104.953125</v>
      </c>
      <c r="AP241">
        <v>104.96875</v>
      </c>
      <c r="AQ241">
        <v>105.078125</v>
      </c>
      <c r="AR241">
        <v>105.015625</v>
      </c>
      <c r="AT241" s="1">
        <v>40451</v>
      </c>
      <c r="AU241" s="1">
        <v>40119</v>
      </c>
      <c r="AV241">
        <f t="shared" si="24"/>
        <v>0.90958904109589045</v>
      </c>
      <c r="AW241">
        <v>108.59375</v>
      </c>
      <c r="AX241">
        <v>108.5625</v>
      </c>
      <c r="AY241">
        <v>108.046875</v>
      </c>
      <c r="AZ241">
        <v>108.796875</v>
      </c>
      <c r="BA241">
        <v>108.625</v>
      </c>
      <c r="BC241" s="1">
        <v>40476</v>
      </c>
      <c r="BD241" s="1">
        <v>40142</v>
      </c>
      <c r="BE241">
        <f t="shared" si="25"/>
        <v>0.91506849315068495</v>
      </c>
      <c r="BF241">
        <v>106.625</v>
      </c>
      <c r="BG241">
        <v>106.59375</v>
      </c>
      <c r="BH241">
        <v>106.640625</v>
      </c>
      <c r="BI241">
        <v>107.15625</v>
      </c>
      <c r="BJ241">
        <v>106.65625</v>
      </c>
      <c r="BL241" s="1">
        <v>40459</v>
      </c>
      <c r="BM241" s="1">
        <v>40127</v>
      </c>
      <c r="BN241">
        <f t="shared" si="26"/>
        <v>0.90958904109589045</v>
      </c>
      <c r="BO241">
        <v>108.96875</v>
      </c>
      <c r="BP241">
        <v>108.9375</v>
      </c>
      <c r="BQ241">
        <v>108.671875</v>
      </c>
      <c r="BR241">
        <v>109.5</v>
      </c>
      <c r="BS241">
        <v>109</v>
      </c>
      <c r="BU241" s="1">
        <v>40463</v>
      </c>
      <c r="BV241" s="1">
        <v>40129</v>
      </c>
      <c r="BW241">
        <f t="shared" si="27"/>
        <v>0.91506849315068495</v>
      </c>
      <c r="BX241">
        <v>109.734375</v>
      </c>
      <c r="BY241">
        <v>109.703125</v>
      </c>
      <c r="BZ241">
        <v>109.765625</v>
      </c>
      <c r="CA241">
        <v>111.671875</v>
      </c>
      <c r="CB241">
        <v>109.765625</v>
      </c>
    </row>
    <row r="242" spans="1:80" x14ac:dyDescent="0.25">
      <c r="A242" s="1">
        <v>40452</v>
      </c>
      <c r="B242" s="1">
        <v>40119</v>
      </c>
      <c r="C242">
        <f>(A242-B242)/365</f>
        <v>0.9123287671232877</v>
      </c>
      <c r="D242">
        <v>100.75</v>
      </c>
      <c r="E242">
        <v>100.71875</v>
      </c>
      <c r="F242">
        <v>100.78125</v>
      </c>
      <c r="G242">
        <v>100.796875</v>
      </c>
      <c r="H242">
        <v>100.78125</v>
      </c>
      <c r="J242" s="1">
        <v>40473</v>
      </c>
      <c r="K242" s="1">
        <v>40140</v>
      </c>
      <c r="L242">
        <f t="shared" si="30"/>
        <v>0.9123287671232877</v>
      </c>
      <c r="M242">
        <v>100.53125</v>
      </c>
      <c r="N242">
        <v>100.5</v>
      </c>
      <c r="O242">
        <v>100.5625</v>
      </c>
      <c r="P242">
        <v>100.578125</v>
      </c>
      <c r="Q242">
        <v>100.5625</v>
      </c>
      <c r="S242" s="1">
        <v>40459</v>
      </c>
      <c r="T242" s="1">
        <v>40126</v>
      </c>
      <c r="U242">
        <f t="shared" si="31"/>
        <v>0.9123287671232877</v>
      </c>
      <c r="V242">
        <v>102.0625</v>
      </c>
      <c r="W242">
        <v>102.03125</v>
      </c>
      <c r="X242">
        <v>102.0625</v>
      </c>
      <c r="Y242">
        <v>102.15625</v>
      </c>
      <c r="Z242">
        <v>102.09375</v>
      </c>
      <c r="AB242" s="1">
        <v>40452</v>
      </c>
      <c r="AC242" s="1">
        <v>40119</v>
      </c>
      <c r="AD242">
        <f t="shared" si="28"/>
        <v>0.9123287671232877</v>
      </c>
      <c r="AE242">
        <v>105.625</v>
      </c>
      <c r="AF242">
        <v>105.59375</v>
      </c>
      <c r="AG242">
        <v>105.453125</v>
      </c>
      <c r="AH242">
        <v>105.6875</v>
      </c>
      <c r="AI242">
        <v>105.65625</v>
      </c>
      <c r="AK242" s="1">
        <v>40476</v>
      </c>
      <c r="AL242" s="1">
        <v>40141</v>
      </c>
      <c r="AM242">
        <f t="shared" si="29"/>
        <v>0.9178082191780822</v>
      </c>
      <c r="AN242">
        <v>104.875</v>
      </c>
      <c r="AO242">
        <v>104.84375</v>
      </c>
      <c r="AP242">
        <v>104.890625</v>
      </c>
      <c r="AQ242">
        <v>105.1875</v>
      </c>
      <c r="AR242">
        <v>104.90625</v>
      </c>
      <c r="AT242" s="1">
        <v>40452</v>
      </c>
      <c r="AU242" s="1">
        <v>40119</v>
      </c>
      <c r="AV242">
        <f t="shared" si="24"/>
        <v>0.9123287671232877</v>
      </c>
      <c r="AW242">
        <v>108.65625</v>
      </c>
      <c r="AX242">
        <v>108.625</v>
      </c>
      <c r="AY242">
        <v>108.28125</v>
      </c>
      <c r="AZ242">
        <v>108.71875</v>
      </c>
      <c r="BA242">
        <v>108.6875</v>
      </c>
      <c r="BC242" s="1">
        <v>40477</v>
      </c>
      <c r="BD242" s="1">
        <v>40142</v>
      </c>
      <c r="BE242">
        <f t="shared" si="25"/>
        <v>0.9178082191780822</v>
      </c>
      <c r="BF242">
        <v>106.125</v>
      </c>
      <c r="BG242">
        <v>106.09375</v>
      </c>
      <c r="BH242">
        <v>106.125</v>
      </c>
      <c r="BI242">
        <v>106.453125</v>
      </c>
      <c r="BJ242">
        <v>106.15625</v>
      </c>
      <c r="BL242" s="1">
        <v>40462</v>
      </c>
      <c r="BM242" s="1">
        <v>40127</v>
      </c>
      <c r="BN242">
        <f t="shared" si="26"/>
        <v>0.9178082191780822</v>
      </c>
      <c r="BO242">
        <v>108.953125</v>
      </c>
      <c r="BP242">
        <v>108.921875</v>
      </c>
      <c r="BQ242">
        <v>108.984375</v>
      </c>
      <c r="BR242">
        <v>109</v>
      </c>
      <c r="BS242">
        <v>108.984375</v>
      </c>
      <c r="BU242" s="1">
        <v>40464</v>
      </c>
      <c r="BV242" s="1">
        <v>40129</v>
      </c>
      <c r="BW242">
        <f t="shared" si="27"/>
        <v>0.9178082191780822</v>
      </c>
      <c r="BX242">
        <v>109.765625</v>
      </c>
      <c r="BY242">
        <v>109.734375</v>
      </c>
      <c r="BZ242">
        <v>108.6875</v>
      </c>
      <c r="CA242">
        <v>109.875</v>
      </c>
      <c r="CB242">
        <v>109.796875</v>
      </c>
    </row>
    <row r="243" spans="1:80" x14ac:dyDescent="0.25">
      <c r="A243" s="1">
        <v>40455</v>
      </c>
      <c r="B243" s="1">
        <v>40119</v>
      </c>
      <c r="C243">
        <f>(A243-B243)/365</f>
        <v>0.92054794520547945</v>
      </c>
      <c r="D243">
        <v>100.765625</v>
      </c>
      <c r="E243">
        <v>100.734375</v>
      </c>
      <c r="F243">
        <v>100.78125</v>
      </c>
      <c r="G243">
        <v>100.796875</v>
      </c>
      <c r="H243">
        <v>100.796875</v>
      </c>
      <c r="J243" s="1">
        <v>40476</v>
      </c>
      <c r="K243" s="1">
        <v>40140</v>
      </c>
      <c r="L243">
        <f t="shared" si="30"/>
        <v>0.92054794520547945</v>
      </c>
      <c r="M243">
        <v>100.53125</v>
      </c>
      <c r="N243">
        <v>100.5</v>
      </c>
      <c r="O243">
        <v>100.5625</v>
      </c>
      <c r="P243">
        <v>100.578125</v>
      </c>
      <c r="Q243">
        <v>100.5625</v>
      </c>
      <c r="S243" s="1">
        <v>40462</v>
      </c>
      <c r="T243" s="1">
        <v>40126</v>
      </c>
      <c r="U243">
        <f t="shared" si="31"/>
        <v>0.92054794520547945</v>
      </c>
      <c r="V243">
        <v>102.078125</v>
      </c>
      <c r="W243">
        <v>102.046875</v>
      </c>
      <c r="X243">
        <v>102.109375</v>
      </c>
      <c r="Y243">
        <v>102.109375</v>
      </c>
      <c r="Z243">
        <v>102.109375</v>
      </c>
      <c r="AB243" s="1">
        <v>40455</v>
      </c>
      <c r="AC243" s="1">
        <v>40119</v>
      </c>
      <c r="AD243">
        <f t="shared" si="28"/>
        <v>0.92054794520547945</v>
      </c>
      <c r="AE243">
        <v>105.71875</v>
      </c>
      <c r="AF243">
        <v>105.6875</v>
      </c>
      <c r="AG243">
        <v>105.703125</v>
      </c>
      <c r="AH243">
        <v>105.796875</v>
      </c>
      <c r="AI243">
        <v>105.75</v>
      </c>
      <c r="AK243" s="1">
        <v>40477</v>
      </c>
      <c r="AL243" s="1">
        <v>40141</v>
      </c>
      <c r="AM243">
        <f t="shared" si="29"/>
        <v>0.92054794520547945</v>
      </c>
      <c r="AN243">
        <v>104.5625</v>
      </c>
      <c r="AO243">
        <v>104.53125</v>
      </c>
      <c r="AP243">
        <v>104.59375</v>
      </c>
      <c r="AQ243">
        <v>104.765625</v>
      </c>
      <c r="AR243">
        <v>104.59375</v>
      </c>
      <c r="AT243" s="1">
        <v>40455</v>
      </c>
      <c r="AU243" s="1">
        <v>40119</v>
      </c>
      <c r="AV243">
        <f t="shared" si="24"/>
        <v>0.92054794520547945</v>
      </c>
      <c r="AW243">
        <v>108.890625</v>
      </c>
      <c r="AX243">
        <v>108.859375</v>
      </c>
      <c r="AY243">
        <v>108.765625</v>
      </c>
      <c r="AZ243">
        <v>108.96875</v>
      </c>
      <c r="BA243">
        <v>108.921875</v>
      </c>
      <c r="BC243" s="1">
        <v>40478</v>
      </c>
      <c r="BD243" s="1">
        <v>40142</v>
      </c>
      <c r="BE243">
        <f t="shared" si="25"/>
        <v>0.92054794520547945</v>
      </c>
      <c r="BF243">
        <v>105.6875</v>
      </c>
      <c r="BG243">
        <v>105.65625</v>
      </c>
      <c r="BH243">
        <v>105.671875</v>
      </c>
      <c r="BI243">
        <v>106.03125</v>
      </c>
      <c r="BJ243">
        <v>105.71875</v>
      </c>
      <c r="BL243" s="1">
        <v>40463</v>
      </c>
      <c r="BM243" s="1">
        <v>40127</v>
      </c>
      <c r="BN243">
        <f t="shared" si="26"/>
        <v>0.92054794520547945</v>
      </c>
      <c r="BO243">
        <v>108.640625</v>
      </c>
      <c r="BP243">
        <v>108.609375</v>
      </c>
      <c r="BQ243">
        <v>108.65625</v>
      </c>
      <c r="BR243">
        <v>109.34375</v>
      </c>
      <c r="BS243">
        <v>108.671875</v>
      </c>
      <c r="BU243" s="1">
        <v>40465</v>
      </c>
      <c r="BV243" s="1">
        <v>40129</v>
      </c>
      <c r="BW243">
        <f t="shared" si="27"/>
        <v>0.92054794520547945</v>
      </c>
      <c r="BX243">
        <v>107.9375</v>
      </c>
      <c r="BY243">
        <v>107.90625</v>
      </c>
      <c r="BZ243">
        <v>107.90625</v>
      </c>
      <c r="CA243">
        <v>110.375</v>
      </c>
      <c r="CB243">
        <v>107.96875</v>
      </c>
    </row>
    <row r="244" spans="1:80" x14ac:dyDescent="0.25">
      <c r="A244" s="1">
        <v>40456</v>
      </c>
      <c r="B244" s="1">
        <v>40119</v>
      </c>
      <c r="C244">
        <f>(A244-B244)/365</f>
        <v>0.92328767123287669</v>
      </c>
      <c r="D244">
        <v>100.765625</v>
      </c>
      <c r="E244">
        <v>100.734375</v>
      </c>
      <c r="F244">
        <v>100.78125</v>
      </c>
      <c r="G244">
        <v>100.8125</v>
      </c>
      <c r="H244">
        <v>100.796875</v>
      </c>
      <c r="J244" s="1">
        <v>40477</v>
      </c>
      <c r="K244" s="1">
        <v>40140</v>
      </c>
      <c r="L244">
        <f t="shared" si="30"/>
        <v>0.92328767123287669</v>
      </c>
      <c r="M244">
        <v>100.53125</v>
      </c>
      <c r="N244">
        <v>100.5</v>
      </c>
      <c r="O244">
        <v>100.5625</v>
      </c>
      <c r="P244">
        <v>100.5625</v>
      </c>
      <c r="Q244">
        <v>100.5625</v>
      </c>
      <c r="S244" s="1">
        <v>40463</v>
      </c>
      <c r="T244" s="1">
        <v>40126</v>
      </c>
      <c r="U244">
        <f t="shared" si="31"/>
        <v>0.92328767123287669</v>
      </c>
      <c r="V244">
        <v>102.015625</v>
      </c>
      <c r="W244">
        <v>101.984375</v>
      </c>
      <c r="X244">
        <v>102.03125</v>
      </c>
      <c r="Y244">
        <v>102.109375</v>
      </c>
      <c r="Z244">
        <v>102.046875</v>
      </c>
      <c r="AB244" s="1">
        <v>40456</v>
      </c>
      <c r="AC244" s="1">
        <v>40119</v>
      </c>
      <c r="AD244">
        <f t="shared" si="28"/>
        <v>0.92328767123287669</v>
      </c>
      <c r="AE244">
        <v>105.84375</v>
      </c>
      <c r="AF244">
        <v>105.8125</v>
      </c>
      <c r="AG244">
        <v>105.78125</v>
      </c>
      <c r="AH244">
        <v>105.875</v>
      </c>
      <c r="AI244">
        <v>105.875</v>
      </c>
      <c r="AK244" s="1">
        <v>40478</v>
      </c>
      <c r="AL244" s="1">
        <v>40141</v>
      </c>
      <c r="AM244">
        <f t="shared" si="29"/>
        <v>0.92328767123287669</v>
      </c>
      <c r="AN244">
        <v>104.34375</v>
      </c>
      <c r="AO244">
        <v>104.3125</v>
      </c>
      <c r="AP244">
        <v>104.359375</v>
      </c>
      <c r="AQ244">
        <v>104.546875</v>
      </c>
      <c r="AR244">
        <v>104.375</v>
      </c>
      <c r="AT244" s="1">
        <v>40456</v>
      </c>
      <c r="AU244" s="1">
        <v>40119</v>
      </c>
      <c r="AV244">
        <f t="shared" si="24"/>
        <v>0.92328767123287669</v>
      </c>
      <c r="AW244">
        <v>109.078125</v>
      </c>
      <c r="AX244">
        <v>109.046875</v>
      </c>
      <c r="AY244">
        <v>108.953125</v>
      </c>
      <c r="AZ244">
        <v>109.125</v>
      </c>
      <c r="BA244">
        <v>109.109375</v>
      </c>
      <c r="BC244" s="1">
        <v>40479</v>
      </c>
      <c r="BD244" s="1">
        <v>40142</v>
      </c>
      <c r="BE244">
        <f t="shared" si="25"/>
        <v>0.92328767123287669</v>
      </c>
      <c r="BF244">
        <v>106.3125</v>
      </c>
      <c r="BG244">
        <v>106.28125</v>
      </c>
      <c r="BH244">
        <v>105.875</v>
      </c>
      <c r="BI244">
        <v>106.4375</v>
      </c>
      <c r="BJ244">
        <v>106.34375</v>
      </c>
      <c r="BL244" s="1">
        <v>40464</v>
      </c>
      <c r="BM244" s="1">
        <v>40127</v>
      </c>
      <c r="BN244">
        <f t="shared" si="26"/>
        <v>0.92328767123287669</v>
      </c>
      <c r="BO244">
        <v>108.71875</v>
      </c>
      <c r="BP244">
        <v>108.6875</v>
      </c>
      <c r="BQ244">
        <v>108.21875</v>
      </c>
      <c r="BR244">
        <v>108.828125</v>
      </c>
      <c r="BS244">
        <v>108.75</v>
      </c>
      <c r="BU244" s="1">
        <v>40466</v>
      </c>
      <c r="BV244" s="1">
        <v>40129</v>
      </c>
      <c r="BW244">
        <f t="shared" si="27"/>
        <v>0.92328767123287669</v>
      </c>
      <c r="BX244">
        <v>106.78125</v>
      </c>
      <c r="BY244">
        <v>106.75</v>
      </c>
      <c r="BZ244">
        <v>106.234375</v>
      </c>
      <c r="CA244">
        <v>108.546875</v>
      </c>
      <c r="CB244">
        <v>106.8125</v>
      </c>
    </row>
    <row r="245" spans="1:80" x14ac:dyDescent="0.25">
      <c r="A245" s="1">
        <v>40457</v>
      </c>
      <c r="B245" s="1">
        <v>40119</v>
      </c>
      <c r="C245">
        <f>(A245-B245)/365</f>
        <v>0.92602739726027394</v>
      </c>
      <c r="D245">
        <v>100.78125</v>
      </c>
      <c r="E245">
        <v>100.75</v>
      </c>
      <c r="F245">
        <v>100.8125</v>
      </c>
      <c r="G245">
        <v>100.828125</v>
      </c>
      <c r="H245">
        <v>100.8125</v>
      </c>
      <c r="J245" s="1">
        <v>40478</v>
      </c>
      <c r="K245" s="1">
        <v>40140</v>
      </c>
      <c r="L245">
        <f t="shared" si="30"/>
        <v>0.92602739726027394</v>
      </c>
      <c r="M245">
        <v>100.515625</v>
      </c>
      <c r="N245">
        <v>100.484375</v>
      </c>
      <c r="O245">
        <v>100.546875</v>
      </c>
      <c r="P245">
        <v>100.5625</v>
      </c>
      <c r="Q245">
        <v>100.546875</v>
      </c>
      <c r="S245" s="1">
        <v>40464</v>
      </c>
      <c r="T245" s="1">
        <v>40126</v>
      </c>
      <c r="U245">
        <f t="shared" si="31"/>
        <v>0.92602739726027394</v>
      </c>
      <c r="V245">
        <v>102.03125</v>
      </c>
      <c r="W245">
        <v>102</v>
      </c>
      <c r="X245">
        <v>102.015625</v>
      </c>
      <c r="Y245">
        <v>102.078125</v>
      </c>
      <c r="Z245">
        <v>102.0625</v>
      </c>
      <c r="AB245" s="1">
        <v>40457</v>
      </c>
      <c r="AC245" s="1">
        <v>40119</v>
      </c>
      <c r="AD245">
        <f t="shared" si="28"/>
        <v>0.92602739726027394</v>
      </c>
      <c r="AE245">
        <v>105.9375</v>
      </c>
      <c r="AF245">
        <v>105.90625</v>
      </c>
      <c r="AG245">
        <v>105.921875</v>
      </c>
      <c r="AH245">
        <v>106.140625</v>
      </c>
      <c r="AI245">
        <v>105.96875</v>
      </c>
      <c r="AK245" s="1">
        <v>40479</v>
      </c>
      <c r="AL245" s="1">
        <v>40141</v>
      </c>
      <c r="AM245">
        <f t="shared" si="29"/>
        <v>0.92602739726027394</v>
      </c>
      <c r="AN245">
        <v>104.765625</v>
      </c>
      <c r="AO245">
        <v>104.734375</v>
      </c>
      <c r="AP245">
        <v>104.53125</v>
      </c>
      <c r="AQ245">
        <v>104.859375</v>
      </c>
      <c r="AR245">
        <v>104.796875</v>
      </c>
      <c r="AT245" s="1">
        <v>40457</v>
      </c>
      <c r="AU245" s="1">
        <v>40119</v>
      </c>
      <c r="AV245">
        <f t="shared" si="24"/>
        <v>0.92602739726027394</v>
      </c>
      <c r="AW245">
        <v>109.34375</v>
      </c>
      <c r="AX245">
        <v>109.3125</v>
      </c>
      <c r="AY245">
        <v>109.34375</v>
      </c>
      <c r="AZ245">
        <v>109.6875</v>
      </c>
      <c r="BA245">
        <v>109.375</v>
      </c>
      <c r="BC245" s="1">
        <v>40480</v>
      </c>
      <c r="BD245" s="1">
        <v>40142</v>
      </c>
      <c r="BE245">
        <f t="shared" si="25"/>
        <v>0.92602739726027394</v>
      </c>
      <c r="BF245">
        <v>106.765625</v>
      </c>
      <c r="BG245">
        <v>106.734375</v>
      </c>
      <c r="BH245">
        <v>106.390625</v>
      </c>
      <c r="BI245">
        <v>106.828125</v>
      </c>
      <c r="BJ245">
        <v>106.796875</v>
      </c>
      <c r="BL245" s="1">
        <v>40465</v>
      </c>
      <c r="BM245" s="1">
        <v>40127</v>
      </c>
      <c r="BN245">
        <f t="shared" si="26"/>
        <v>0.92602739726027394</v>
      </c>
      <c r="BO245">
        <v>108.03125</v>
      </c>
      <c r="BP245">
        <v>108</v>
      </c>
      <c r="BQ245">
        <v>108.046875</v>
      </c>
      <c r="BR245">
        <v>108.78125</v>
      </c>
      <c r="BS245">
        <v>108.0625</v>
      </c>
      <c r="BU245" s="1">
        <v>40469</v>
      </c>
      <c r="BV245" s="1">
        <v>40129</v>
      </c>
      <c r="BW245">
        <f t="shared" si="27"/>
        <v>0.93150684931506844</v>
      </c>
      <c r="BX245">
        <v>107.25</v>
      </c>
      <c r="BY245">
        <v>107.21875</v>
      </c>
      <c r="BZ245">
        <v>107.25</v>
      </c>
      <c r="CA245">
        <v>107.96875</v>
      </c>
      <c r="CB245">
        <v>107.28125</v>
      </c>
    </row>
    <row r="246" spans="1:80" x14ac:dyDescent="0.25">
      <c r="A246" s="1">
        <v>40458</v>
      </c>
      <c r="B246" s="1">
        <v>40119</v>
      </c>
      <c r="C246">
        <f>(A246-B246)/365</f>
        <v>0.92876712328767119</v>
      </c>
      <c r="D246">
        <v>100.796875</v>
      </c>
      <c r="E246">
        <v>100.765625</v>
      </c>
      <c r="F246">
        <v>100.828125</v>
      </c>
      <c r="G246">
        <v>100.84375</v>
      </c>
      <c r="H246">
        <v>100.828125</v>
      </c>
      <c r="J246" s="1">
        <v>40479</v>
      </c>
      <c r="K246" s="1">
        <v>40140</v>
      </c>
      <c r="L246">
        <f t="shared" si="30"/>
        <v>0.92876712328767119</v>
      </c>
      <c r="M246">
        <v>100.53125</v>
      </c>
      <c r="N246">
        <v>100.5</v>
      </c>
      <c r="O246">
        <v>100.546875</v>
      </c>
      <c r="P246">
        <v>100.5625</v>
      </c>
      <c r="Q246">
        <v>100.5625</v>
      </c>
      <c r="S246" s="1">
        <v>40465</v>
      </c>
      <c r="T246" s="1">
        <v>40126</v>
      </c>
      <c r="U246">
        <f t="shared" si="31"/>
        <v>0.92876712328767119</v>
      </c>
      <c r="V246">
        <v>101.984375</v>
      </c>
      <c r="W246">
        <v>101.953125</v>
      </c>
      <c r="X246">
        <v>102</v>
      </c>
      <c r="Y246">
        <v>102.046875</v>
      </c>
      <c r="Z246">
        <v>102.015625</v>
      </c>
      <c r="AB246" s="1">
        <v>40458</v>
      </c>
      <c r="AC246" s="1">
        <v>40119</v>
      </c>
      <c r="AD246">
        <f t="shared" si="28"/>
        <v>0.92876712328767119</v>
      </c>
      <c r="AE246">
        <v>106.046875</v>
      </c>
      <c r="AF246">
        <v>106.015625</v>
      </c>
      <c r="AG246">
        <v>106.015625</v>
      </c>
      <c r="AH246">
        <v>106.125</v>
      </c>
      <c r="AI246">
        <v>106.078125</v>
      </c>
      <c r="AK246" s="1">
        <v>40480</v>
      </c>
      <c r="AL246" s="1">
        <v>40141</v>
      </c>
      <c r="AM246">
        <f t="shared" si="29"/>
        <v>0.92876712328767119</v>
      </c>
      <c r="AN246">
        <v>105.0625</v>
      </c>
      <c r="AO246">
        <v>105.03125</v>
      </c>
      <c r="AP246">
        <v>104.8125</v>
      </c>
      <c r="AQ246">
        <v>105.109375</v>
      </c>
      <c r="AR246">
        <v>105.09375</v>
      </c>
      <c r="AT246" s="1">
        <v>40458</v>
      </c>
      <c r="AU246" s="1">
        <v>40119</v>
      </c>
      <c r="AV246">
        <f t="shared" si="24"/>
        <v>0.92876712328767119</v>
      </c>
      <c r="AW246">
        <v>109.484375</v>
      </c>
      <c r="AX246">
        <v>109.453125</v>
      </c>
      <c r="AY246">
        <v>109.421875</v>
      </c>
      <c r="AZ246">
        <v>109.625</v>
      </c>
      <c r="BA246">
        <v>109.515625</v>
      </c>
      <c r="BC246" s="1">
        <v>40483</v>
      </c>
      <c r="BD246" s="1">
        <v>40142</v>
      </c>
      <c r="BE246">
        <f t="shared" si="25"/>
        <v>0.9342465753424658</v>
      </c>
      <c r="BF246">
        <v>106.71875</v>
      </c>
      <c r="BG246">
        <v>106.6875</v>
      </c>
      <c r="BH246">
        <v>106.625</v>
      </c>
      <c r="BI246">
        <v>107.015625</v>
      </c>
      <c r="BJ246">
        <v>106.75</v>
      </c>
      <c r="BL246" s="1">
        <v>40466</v>
      </c>
      <c r="BM246" s="1">
        <v>40127</v>
      </c>
      <c r="BN246">
        <f t="shared" si="26"/>
        <v>0.92876712328767119</v>
      </c>
      <c r="BO246">
        <v>107.59375</v>
      </c>
      <c r="BP246">
        <v>107.5625</v>
      </c>
      <c r="BQ246">
        <v>107.375</v>
      </c>
      <c r="BR246">
        <v>108.515625</v>
      </c>
      <c r="BS246">
        <v>107.625</v>
      </c>
      <c r="BU246" s="1">
        <v>40470</v>
      </c>
      <c r="BV246" s="1">
        <v>40129</v>
      </c>
      <c r="BW246">
        <f t="shared" si="27"/>
        <v>0.9342465753424658</v>
      </c>
      <c r="BX246">
        <v>108</v>
      </c>
      <c r="BY246">
        <v>107.96875</v>
      </c>
      <c r="BZ246">
        <v>106.65625</v>
      </c>
      <c r="CA246">
        <v>108.5625</v>
      </c>
      <c r="CB246">
        <v>108.03125</v>
      </c>
    </row>
    <row r="247" spans="1:80" x14ac:dyDescent="0.25">
      <c r="A247" s="1">
        <v>40459</v>
      </c>
      <c r="B247" s="1">
        <v>40119</v>
      </c>
      <c r="C247">
        <f>(A247-B247)/365</f>
        <v>0.93150684931506844</v>
      </c>
      <c r="D247">
        <v>100.796875</v>
      </c>
      <c r="E247">
        <v>100.765625</v>
      </c>
      <c r="F247">
        <v>100.828125</v>
      </c>
      <c r="G247">
        <v>100.84375</v>
      </c>
      <c r="H247">
        <v>100.828125</v>
      </c>
      <c r="J247" s="1">
        <v>40480</v>
      </c>
      <c r="K247" s="1">
        <v>40140</v>
      </c>
      <c r="L247">
        <f t="shared" si="30"/>
        <v>0.93150684931506844</v>
      </c>
      <c r="M247">
        <v>100.53125</v>
      </c>
      <c r="N247">
        <v>100.5</v>
      </c>
      <c r="O247">
        <v>100.5625</v>
      </c>
      <c r="P247">
        <v>100.5625</v>
      </c>
      <c r="Q247">
        <v>100.5625</v>
      </c>
      <c r="S247" s="1">
        <v>40466</v>
      </c>
      <c r="T247" s="1">
        <v>40126</v>
      </c>
      <c r="U247">
        <f t="shared" si="31"/>
        <v>0.93150684931506844</v>
      </c>
      <c r="V247">
        <v>102.015625</v>
      </c>
      <c r="W247">
        <v>101.984375</v>
      </c>
      <c r="X247">
        <v>102.03125</v>
      </c>
      <c r="Y247">
        <v>102.09375</v>
      </c>
      <c r="Z247">
        <v>102.046875</v>
      </c>
      <c r="AB247" s="1">
        <v>40459</v>
      </c>
      <c r="AC247" s="1">
        <v>40119</v>
      </c>
      <c r="AD247">
        <f t="shared" si="28"/>
        <v>0.93150684931506844</v>
      </c>
      <c r="AE247">
        <v>106.109375</v>
      </c>
      <c r="AF247">
        <v>106.078125</v>
      </c>
      <c r="AG247">
        <v>105.734375</v>
      </c>
      <c r="AH247">
        <v>106.28125</v>
      </c>
      <c r="AI247">
        <v>106.140625</v>
      </c>
      <c r="AK247" s="1">
        <v>40483</v>
      </c>
      <c r="AL247" s="1">
        <v>40141</v>
      </c>
      <c r="AM247">
        <f t="shared" si="29"/>
        <v>0.93698630136986305</v>
      </c>
      <c r="AN247">
        <v>105.109375</v>
      </c>
      <c r="AO247">
        <v>105.078125</v>
      </c>
      <c r="AP247">
        <v>105</v>
      </c>
      <c r="AQ247">
        <v>105.203125</v>
      </c>
      <c r="AR247">
        <v>105.140625</v>
      </c>
      <c r="AT247" s="1">
        <v>40459</v>
      </c>
      <c r="AU247" s="1">
        <v>40119</v>
      </c>
      <c r="AV247">
        <f t="shared" si="24"/>
        <v>0.93150684931506844</v>
      </c>
      <c r="AW247">
        <v>109.515625</v>
      </c>
      <c r="AX247">
        <v>109.484375</v>
      </c>
      <c r="AY247">
        <v>109.265625</v>
      </c>
      <c r="AZ247">
        <v>109.828125</v>
      </c>
      <c r="BA247">
        <v>109.546875</v>
      </c>
      <c r="BC247" s="1">
        <v>40484</v>
      </c>
      <c r="BD247" s="1">
        <v>40142</v>
      </c>
      <c r="BE247">
        <f t="shared" si="25"/>
        <v>0.93698630136986305</v>
      </c>
      <c r="BF247">
        <v>106.9375</v>
      </c>
      <c r="BG247">
        <v>106.90625</v>
      </c>
      <c r="BH247">
        <v>106.84375</v>
      </c>
      <c r="BI247">
        <v>107.046875</v>
      </c>
      <c r="BJ247">
        <v>106.96875</v>
      </c>
      <c r="BL247" s="1">
        <v>40469</v>
      </c>
      <c r="BM247" s="1">
        <v>40127</v>
      </c>
      <c r="BN247">
        <f t="shared" si="26"/>
        <v>0.93698630136986305</v>
      </c>
      <c r="BO247">
        <v>108.078125</v>
      </c>
      <c r="BP247">
        <v>108.046875</v>
      </c>
      <c r="BQ247">
        <v>107.90625</v>
      </c>
      <c r="BR247">
        <v>108.34375</v>
      </c>
      <c r="BS247">
        <v>108.109375</v>
      </c>
      <c r="BU247" s="1">
        <v>40471</v>
      </c>
      <c r="BV247" s="1">
        <v>40129</v>
      </c>
      <c r="BW247">
        <f t="shared" si="27"/>
        <v>0.93698630136986305</v>
      </c>
      <c r="BX247">
        <v>108.4375</v>
      </c>
      <c r="BY247">
        <v>108.40625</v>
      </c>
      <c r="BZ247">
        <v>107.640625</v>
      </c>
      <c r="CA247">
        <v>108.84375</v>
      </c>
      <c r="CB247">
        <v>108.46875</v>
      </c>
    </row>
    <row r="248" spans="1:80" x14ac:dyDescent="0.25">
      <c r="A248" s="1">
        <v>40462</v>
      </c>
      <c r="B248" s="1">
        <v>40119</v>
      </c>
      <c r="C248">
        <f>(A248-B248)/365</f>
        <v>0.9397260273972603</v>
      </c>
      <c r="D248">
        <v>100.796875</v>
      </c>
      <c r="E248">
        <v>100.765625</v>
      </c>
      <c r="F248">
        <v>100.828125</v>
      </c>
      <c r="G248">
        <v>100.828125</v>
      </c>
      <c r="H248">
        <v>100.828125</v>
      </c>
      <c r="J248" s="1">
        <v>40483</v>
      </c>
      <c r="K248" s="1">
        <v>40140</v>
      </c>
      <c r="L248">
        <f t="shared" si="30"/>
        <v>0.9397260273972603</v>
      </c>
      <c r="M248">
        <v>100.53125</v>
      </c>
      <c r="N248">
        <v>100.5</v>
      </c>
      <c r="O248">
        <v>100.5625</v>
      </c>
      <c r="P248">
        <v>100.5625</v>
      </c>
      <c r="Q248">
        <v>100.5625</v>
      </c>
      <c r="S248" s="1">
        <v>40469</v>
      </c>
      <c r="T248" s="1">
        <v>40126</v>
      </c>
      <c r="U248">
        <f t="shared" si="31"/>
        <v>0.9397260273972603</v>
      </c>
      <c r="V248">
        <v>102.03125</v>
      </c>
      <c r="W248">
        <v>102</v>
      </c>
      <c r="X248">
        <v>102.046875</v>
      </c>
      <c r="Y248">
        <v>102.09375</v>
      </c>
      <c r="Z248">
        <v>102.0625</v>
      </c>
      <c r="AB248" s="1">
        <v>40462</v>
      </c>
      <c r="AC248" s="1">
        <v>40119</v>
      </c>
      <c r="AD248">
        <f t="shared" si="28"/>
        <v>0.9397260273972603</v>
      </c>
      <c r="AE248">
        <v>106.109375</v>
      </c>
      <c r="AF248">
        <v>106.078125</v>
      </c>
      <c r="AG248">
        <v>106.140625</v>
      </c>
      <c r="AH248">
        <v>106.140625</v>
      </c>
      <c r="AI248">
        <v>106.140625</v>
      </c>
      <c r="AK248" s="1">
        <v>40484</v>
      </c>
      <c r="AL248" s="1">
        <v>40141</v>
      </c>
      <c r="AM248">
        <f t="shared" si="29"/>
        <v>0.9397260273972603</v>
      </c>
      <c r="AN248">
        <v>105.125</v>
      </c>
      <c r="AO248">
        <v>105.09375</v>
      </c>
      <c r="AP248">
        <v>105.109375</v>
      </c>
      <c r="AQ248">
        <v>105.234375</v>
      </c>
      <c r="AR248">
        <v>105.15625</v>
      </c>
      <c r="AT248" s="1">
        <v>40462</v>
      </c>
      <c r="AU248" s="1">
        <v>40119</v>
      </c>
      <c r="AV248">
        <f t="shared" si="24"/>
        <v>0.9397260273972603</v>
      </c>
      <c r="AW248">
        <v>109.515625</v>
      </c>
      <c r="AX248">
        <v>109.484375</v>
      </c>
      <c r="AY248">
        <v>109.546875</v>
      </c>
      <c r="AZ248">
        <v>109.546875</v>
      </c>
      <c r="BA248">
        <v>109.546875</v>
      </c>
      <c r="BC248" s="1">
        <v>40485</v>
      </c>
      <c r="BD248" s="1">
        <v>40142</v>
      </c>
      <c r="BE248">
        <f t="shared" si="25"/>
        <v>0.9397260273972603</v>
      </c>
      <c r="BF248">
        <v>107.28125</v>
      </c>
      <c r="BG248">
        <v>107.25</v>
      </c>
      <c r="BH248">
        <v>106.796875</v>
      </c>
      <c r="BI248">
        <v>107.390625</v>
      </c>
      <c r="BJ248">
        <v>107.3125</v>
      </c>
      <c r="BL248" s="1">
        <v>40470</v>
      </c>
      <c r="BM248" s="1">
        <v>40127</v>
      </c>
      <c r="BN248">
        <f t="shared" si="26"/>
        <v>0.9397260273972603</v>
      </c>
      <c r="BO248">
        <v>108.40625</v>
      </c>
      <c r="BP248">
        <v>108.375</v>
      </c>
      <c r="BQ248">
        <v>107.703125</v>
      </c>
      <c r="BR248">
        <v>108.625</v>
      </c>
      <c r="BS248">
        <v>108.4375</v>
      </c>
      <c r="BU248" s="1">
        <v>40472</v>
      </c>
      <c r="BV248" s="1">
        <v>40129</v>
      </c>
      <c r="BW248">
        <f t="shared" si="27"/>
        <v>0.9397260273972603</v>
      </c>
      <c r="BX248">
        <v>107.234375</v>
      </c>
      <c r="BY248">
        <v>107.203125</v>
      </c>
      <c r="BZ248">
        <v>107.109375</v>
      </c>
      <c r="CA248">
        <v>108.859375</v>
      </c>
      <c r="CB248">
        <v>107.265625</v>
      </c>
    </row>
    <row r="249" spans="1:80" x14ac:dyDescent="0.25">
      <c r="A249" s="1">
        <v>40463</v>
      </c>
      <c r="B249" s="1">
        <v>40119</v>
      </c>
      <c r="C249">
        <f>(A249-B249)/365</f>
        <v>0.94246575342465755</v>
      </c>
      <c r="D249">
        <v>100.78125</v>
      </c>
      <c r="E249">
        <v>100.75</v>
      </c>
      <c r="F249">
        <v>100.8125</v>
      </c>
      <c r="G249">
        <v>100.828125</v>
      </c>
      <c r="H249">
        <v>100.8125</v>
      </c>
      <c r="J249" s="1">
        <v>40484</v>
      </c>
      <c r="K249" s="1">
        <v>40140</v>
      </c>
      <c r="L249">
        <f t="shared" si="30"/>
        <v>0.94246575342465755</v>
      </c>
      <c r="M249">
        <v>100.53125</v>
      </c>
      <c r="N249">
        <v>100.5</v>
      </c>
      <c r="O249">
        <v>100.5625</v>
      </c>
      <c r="P249">
        <v>100.5625</v>
      </c>
      <c r="Q249">
        <v>100.5625</v>
      </c>
      <c r="S249" s="1">
        <v>40470</v>
      </c>
      <c r="T249" s="1">
        <v>40126</v>
      </c>
      <c r="U249">
        <f t="shared" si="31"/>
        <v>0.94246575342465755</v>
      </c>
      <c r="V249">
        <v>102.046875</v>
      </c>
      <c r="W249">
        <v>102.015625</v>
      </c>
      <c r="X249">
        <v>102.0625</v>
      </c>
      <c r="Y249">
        <v>102.09375</v>
      </c>
      <c r="Z249">
        <v>102.078125</v>
      </c>
      <c r="AB249" s="1">
        <v>40463</v>
      </c>
      <c r="AC249" s="1">
        <v>40119</v>
      </c>
      <c r="AD249">
        <f t="shared" si="28"/>
        <v>0.94246575342465755</v>
      </c>
      <c r="AE249">
        <v>105.984375</v>
      </c>
      <c r="AF249">
        <v>105.953125</v>
      </c>
      <c r="AG249">
        <v>106</v>
      </c>
      <c r="AH249">
        <v>106.21875</v>
      </c>
      <c r="AI249">
        <v>106.015625</v>
      </c>
      <c r="AK249" s="1">
        <v>40485</v>
      </c>
      <c r="AL249" s="1">
        <v>40141</v>
      </c>
      <c r="AM249">
        <f t="shared" si="29"/>
        <v>0.94246575342465755</v>
      </c>
      <c r="AN249">
        <v>105.3125</v>
      </c>
      <c r="AO249">
        <v>105.28125</v>
      </c>
      <c r="AP249">
        <v>104.984375</v>
      </c>
      <c r="AQ249">
        <v>105.453125</v>
      </c>
      <c r="AR249">
        <v>105.34375</v>
      </c>
      <c r="AT249" s="1">
        <v>40463</v>
      </c>
      <c r="AU249" s="1">
        <v>40119</v>
      </c>
      <c r="AV249">
        <f t="shared" si="24"/>
        <v>0.94246575342465755</v>
      </c>
      <c r="AW249">
        <v>109.328125</v>
      </c>
      <c r="AX249">
        <v>109.296875</v>
      </c>
      <c r="AY249">
        <v>109.34375</v>
      </c>
      <c r="AZ249">
        <v>109.78125</v>
      </c>
      <c r="BA249">
        <v>109.359375</v>
      </c>
      <c r="BC249" s="1">
        <v>40486</v>
      </c>
      <c r="BD249" s="1">
        <v>40142</v>
      </c>
      <c r="BE249">
        <f t="shared" si="25"/>
        <v>0.94246575342465755</v>
      </c>
      <c r="BF249">
        <v>107.765625</v>
      </c>
      <c r="BG249">
        <v>107.734375</v>
      </c>
      <c r="BH249">
        <v>107.75</v>
      </c>
      <c r="BI249">
        <v>108.03125</v>
      </c>
      <c r="BJ249">
        <v>107.796875</v>
      </c>
      <c r="BL249" s="1">
        <v>40471</v>
      </c>
      <c r="BM249" s="1">
        <v>40127</v>
      </c>
      <c r="BN249">
        <f t="shared" si="26"/>
        <v>0.94246575342465755</v>
      </c>
      <c r="BO249">
        <v>108.359375</v>
      </c>
      <c r="BP249">
        <v>108.328125</v>
      </c>
      <c r="BQ249">
        <v>108.125</v>
      </c>
      <c r="BR249">
        <v>108.65625</v>
      </c>
      <c r="BS249">
        <v>108.390625</v>
      </c>
      <c r="BU249" s="1">
        <v>40473</v>
      </c>
      <c r="BV249" s="1">
        <v>40129</v>
      </c>
      <c r="BW249">
        <f t="shared" si="27"/>
        <v>0.94246575342465755</v>
      </c>
      <c r="BX249">
        <v>107.71875</v>
      </c>
      <c r="BY249">
        <v>107.6875</v>
      </c>
      <c r="BZ249">
        <v>106.71875</v>
      </c>
      <c r="CA249">
        <v>107.9375</v>
      </c>
      <c r="CB249">
        <v>107.75</v>
      </c>
    </row>
    <row r="250" spans="1:80" x14ac:dyDescent="0.25">
      <c r="A250" s="1">
        <v>40464</v>
      </c>
      <c r="B250" s="1">
        <v>40119</v>
      </c>
      <c r="C250">
        <f>(A250-B250)/365</f>
        <v>0.9452054794520548</v>
      </c>
      <c r="D250">
        <v>100.78125</v>
      </c>
      <c r="E250">
        <v>100.75</v>
      </c>
      <c r="F250">
        <v>100.8125</v>
      </c>
      <c r="G250">
        <v>100.828125</v>
      </c>
      <c r="H250">
        <v>100.8125</v>
      </c>
      <c r="J250" s="1">
        <v>40485</v>
      </c>
      <c r="K250" s="1">
        <v>40140</v>
      </c>
      <c r="L250">
        <f t="shared" si="30"/>
        <v>0.9452054794520548</v>
      </c>
      <c r="M250">
        <v>100.53125</v>
      </c>
      <c r="N250">
        <v>100.5</v>
      </c>
      <c r="O250">
        <v>100.5625</v>
      </c>
      <c r="P250">
        <v>100.578125</v>
      </c>
      <c r="Q250">
        <v>100.5625</v>
      </c>
      <c r="S250" s="1">
        <v>40471</v>
      </c>
      <c r="T250" s="1">
        <v>40126</v>
      </c>
      <c r="U250">
        <f t="shared" si="31"/>
        <v>0.9452054794520548</v>
      </c>
      <c r="V250">
        <v>102.078125</v>
      </c>
      <c r="W250">
        <v>102.046875</v>
      </c>
      <c r="X250">
        <v>102.0625</v>
      </c>
      <c r="Y250">
        <v>102.109375</v>
      </c>
      <c r="Z250">
        <v>102.109375</v>
      </c>
      <c r="AB250" s="1">
        <v>40464</v>
      </c>
      <c r="AC250" s="1">
        <v>40119</v>
      </c>
      <c r="AD250">
        <f t="shared" si="28"/>
        <v>0.9452054794520548</v>
      </c>
      <c r="AE250">
        <v>106.046875</v>
      </c>
      <c r="AF250">
        <v>106.015625</v>
      </c>
      <c r="AG250">
        <v>105.859375</v>
      </c>
      <c r="AH250">
        <v>106.09375</v>
      </c>
      <c r="AI250">
        <v>106.078125</v>
      </c>
      <c r="AK250" s="1">
        <v>40486</v>
      </c>
      <c r="AL250" s="1">
        <v>40141</v>
      </c>
      <c r="AM250">
        <f t="shared" si="29"/>
        <v>0.9452054794520548</v>
      </c>
      <c r="AN250">
        <v>105.546875</v>
      </c>
      <c r="AO250">
        <v>105.515625</v>
      </c>
      <c r="AP250">
        <v>105.53125</v>
      </c>
      <c r="AQ250">
        <v>105.671875</v>
      </c>
      <c r="AR250">
        <v>105.578125</v>
      </c>
      <c r="AT250" s="1">
        <v>40464</v>
      </c>
      <c r="AU250" s="1">
        <v>40119</v>
      </c>
      <c r="AV250">
        <f t="shared" si="24"/>
        <v>0.9452054794520548</v>
      </c>
      <c r="AW250">
        <v>109.46875</v>
      </c>
      <c r="AX250">
        <v>109.4375</v>
      </c>
      <c r="AY250">
        <v>109.125</v>
      </c>
      <c r="AZ250">
        <v>109.53125</v>
      </c>
      <c r="BA250">
        <v>109.5</v>
      </c>
      <c r="BC250" s="1">
        <v>40487</v>
      </c>
      <c r="BD250" s="1">
        <v>40142</v>
      </c>
      <c r="BE250">
        <f t="shared" si="25"/>
        <v>0.9452054794520548</v>
      </c>
      <c r="BF250">
        <v>107.515625</v>
      </c>
      <c r="BG250">
        <v>107.484375</v>
      </c>
      <c r="BH250">
        <v>107.328125</v>
      </c>
      <c r="BI250">
        <v>107.875</v>
      </c>
      <c r="BJ250">
        <v>107.546875</v>
      </c>
      <c r="BL250" s="1">
        <v>40472</v>
      </c>
      <c r="BM250" s="1">
        <v>40127</v>
      </c>
      <c r="BN250">
        <f t="shared" si="26"/>
        <v>0.9452054794520548</v>
      </c>
      <c r="BO250">
        <v>107.84375</v>
      </c>
      <c r="BP250">
        <v>107.8125</v>
      </c>
      <c r="BQ250">
        <v>107.796875</v>
      </c>
      <c r="BR250">
        <v>108.359375</v>
      </c>
      <c r="BS250">
        <v>107.875</v>
      </c>
      <c r="BU250" s="1">
        <v>40476</v>
      </c>
      <c r="BV250" s="1">
        <v>40129</v>
      </c>
      <c r="BW250">
        <f t="shared" si="27"/>
        <v>0.9506849315068493</v>
      </c>
      <c r="BX250">
        <v>108.09375</v>
      </c>
      <c r="BY250">
        <v>108.0625</v>
      </c>
      <c r="BZ250">
        <v>108.03125</v>
      </c>
      <c r="CA250">
        <v>108.953125</v>
      </c>
      <c r="CB250">
        <v>108.125</v>
      </c>
    </row>
    <row r="251" spans="1:80" x14ac:dyDescent="0.25">
      <c r="A251" s="1">
        <v>40465</v>
      </c>
      <c r="B251" s="1">
        <v>40119</v>
      </c>
      <c r="C251">
        <f>(A251-B251)/365</f>
        <v>0.94794520547945205</v>
      </c>
      <c r="D251">
        <v>100.78125</v>
      </c>
      <c r="E251">
        <v>100.75</v>
      </c>
      <c r="F251">
        <v>100.8125</v>
      </c>
      <c r="G251">
        <v>100.8125</v>
      </c>
      <c r="H251">
        <v>100.8125</v>
      </c>
      <c r="J251" s="1">
        <v>40486</v>
      </c>
      <c r="K251" s="1">
        <v>40140</v>
      </c>
      <c r="L251">
        <f t="shared" si="30"/>
        <v>0.94794520547945205</v>
      </c>
      <c r="M251">
        <v>100.546875</v>
      </c>
      <c r="N251">
        <v>100.515625</v>
      </c>
      <c r="O251">
        <v>100.5625</v>
      </c>
      <c r="P251">
        <v>100.578125</v>
      </c>
      <c r="Q251">
        <v>100.578125</v>
      </c>
      <c r="S251" s="1">
        <v>40472</v>
      </c>
      <c r="T251" s="1">
        <v>40126</v>
      </c>
      <c r="U251">
        <f t="shared" si="31"/>
        <v>0.94794520547945205</v>
      </c>
      <c r="V251">
        <v>102.046875</v>
      </c>
      <c r="W251">
        <v>102.015625</v>
      </c>
      <c r="X251">
        <v>102.078125</v>
      </c>
      <c r="Y251">
        <v>102.09375</v>
      </c>
      <c r="Z251">
        <v>102.078125</v>
      </c>
      <c r="AB251" s="1">
        <v>40465</v>
      </c>
      <c r="AC251" s="1">
        <v>40119</v>
      </c>
      <c r="AD251">
        <f t="shared" si="28"/>
        <v>0.94794520547945205</v>
      </c>
      <c r="AE251">
        <v>105.796875</v>
      </c>
      <c r="AF251">
        <v>105.765625</v>
      </c>
      <c r="AG251">
        <v>105.796875</v>
      </c>
      <c r="AH251">
        <v>106.03125</v>
      </c>
      <c r="AI251">
        <v>105.828125</v>
      </c>
      <c r="AK251" s="1">
        <v>40487</v>
      </c>
      <c r="AL251" s="1">
        <v>40141</v>
      </c>
      <c r="AM251">
        <f t="shared" si="29"/>
        <v>0.94794520547945205</v>
      </c>
      <c r="AN251">
        <v>105.296875</v>
      </c>
      <c r="AO251">
        <v>105.265625</v>
      </c>
      <c r="AP251">
        <v>105.28125</v>
      </c>
      <c r="AQ251">
        <v>105.515625</v>
      </c>
      <c r="AR251">
        <v>105.328125</v>
      </c>
      <c r="AT251" s="1">
        <v>40465</v>
      </c>
      <c r="AU251" s="1">
        <v>40119</v>
      </c>
      <c r="AV251">
        <f t="shared" si="24"/>
        <v>0.94794520547945205</v>
      </c>
      <c r="AW251">
        <v>109.046875</v>
      </c>
      <c r="AX251">
        <v>109.015625</v>
      </c>
      <c r="AY251">
        <v>109</v>
      </c>
      <c r="AZ251">
        <v>109.4375</v>
      </c>
      <c r="BA251">
        <v>109.078125</v>
      </c>
      <c r="BC251" s="1">
        <v>40490</v>
      </c>
      <c r="BD251" s="1">
        <v>40142</v>
      </c>
      <c r="BE251">
        <f t="shared" si="25"/>
        <v>0.95342465753424654</v>
      </c>
      <c r="BF251">
        <v>107.453125</v>
      </c>
      <c r="BG251">
        <v>107.421875</v>
      </c>
      <c r="BH251">
        <v>107.40625</v>
      </c>
      <c r="BI251">
        <v>107.671875</v>
      </c>
      <c r="BJ251">
        <v>107.484375</v>
      </c>
      <c r="BL251" s="1">
        <v>40473</v>
      </c>
      <c r="BM251" s="1">
        <v>40127</v>
      </c>
      <c r="BN251">
        <f t="shared" si="26"/>
        <v>0.94794520547945205</v>
      </c>
      <c r="BO251">
        <v>107.765625</v>
      </c>
      <c r="BP251">
        <v>107.734375</v>
      </c>
      <c r="BQ251">
        <v>107.5625</v>
      </c>
      <c r="BR251">
        <v>107.875</v>
      </c>
      <c r="BS251">
        <v>107.796875</v>
      </c>
      <c r="BU251" s="1">
        <v>40477</v>
      </c>
      <c r="BV251" s="1">
        <v>40129</v>
      </c>
      <c r="BW251">
        <f t="shared" si="27"/>
        <v>0.95342465753424654</v>
      </c>
      <c r="BX251">
        <v>106.5625</v>
      </c>
      <c r="BY251">
        <v>106.53125</v>
      </c>
      <c r="BZ251">
        <v>106.375</v>
      </c>
      <c r="CA251">
        <v>107.53125</v>
      </c>
      <c r="CB251">
        <v>106.59375</v>
      </c>
    </row>
    <row r="252" spans="1:80" x14ac:dyDescent="0.25">
      <c r="A252" s="1">
        <v>40466</v>
      </c>
      <c r="B252" s="1">
        <v>40119</v>
      </c>
      <c r="C252">
        <f>(A252-B252)/365</f>
        <v>0.9506849315068493</v>
      </c>
      <c r="D252">
        <v>100.78125</v>
      </c>
      <c r="E252">
        <v>100.75</v>
      </c>
      <c r="F252">
        <v>100.8125</v>
      </c>
      <c r="G252">
        <v>100.8125</v>
      </c>
      <c r="H252">
        <v>100.8125</v>
      </c>
      <c r="J252" s="1">
        <v>40487</v>
      </c>
      <c r="K252" s="1">
        <v>40140</v>
      </c>
      <c r="L252">
        <f t="shared" si="30"/>
        <v>0.9506849315068493</v>
      </c>
      <c r="M252">
        <v>100.53125</v>
      </c>
      <c r="N252">
        <v>100.5</v>
      </c>
      <c r="O252">
        <v>100.546875</v>
      </c>
      <c r="P252">
        <v>100.578125</v>
      </c>
      <c r="Q252">
        <v>100.5625</v>
      </c>
      <c r="S252" s="1">
        <v>40473</v>
      </c>
      <c r="T252" s="1">
        <v>40126</v>
      </c>
      <c r="U252">
        <f t="shared" si="31"/>
        <v>0.9506849315068493</v>
      </c>
      <c r="V252">
        <v>102.03125</v>
      </c>
      <c r="W252">
        <v>102</v>
      </c>
      <c r="X252">
        <v>102.0625</v>
      </c>
      <c r="Y252">
        <v>102.09375</v>
      </c>
      <c r="Z252">
        <v>102.0625</v>
      </c>
      <c r="AB252" s="1">
        <v>40466</v>
      </c>
      <c r="AC252" s="1">
        <v>40119</v>
      </c>
      <c r="AD252">
        <f t="shared" si="28"/>
        <v>0.9506849315068493</v>
      </c>
      <c r="AE252">
        <v>105.8125</v>
      </c>
      <c r="AF252">
        <v>105.78125</v>
      </c>
      <c r="AG252">
        <v>105.8125</v>
      </c>
      <c r="AH252">
        <v>106.046875</v>
      </c>
      <c r="AI252">
        <v>105.84375</v>
      </c>
      <c r="AK252" s="1">
        <v>40490</v>
      </c>
      <c r="AL252" s="1">
        <v>40141</v>
      </c>
      <c r="AM252">
        <f t="shared" si="29"/>
        <v>0.95616438356164379</v>
      </c>
      <c r="AN252">
        <v>105.15625</v>
      </c>
      <c r="AO252">
        <v>105.125</v>
      </c>
      <c r="AP252">
        <v>105.125</v>
      </c>
      <c r="AQ252">
        <v>105.3125</v>
      </c>
      <c r="AR252">
        <v>105.1875</v>
      </c>
      <c r="AT252" s="1">
        <v>40466</v>
      </c>
      <c r="AU252" s="1">
        <v>40119</v>
      </c>
      <c r="AV252">
        <f t="shared" si="24"/>
        <v>0.9506849315068493</v>
      </c>
      <c r="AW252">
        <v>108.859375</v>
      </c>
      <c r="AX252">
        <v>108.828125</v>
      </c>
      <c r="AY252">
        <v>108.75</v>
      </c>
      <c r="AZ252">
        <v>109.390625</v>
      </c>
      <c r="BA252">
        <v>108.890625</v>
      </c>
      <c r="BC252" s="1">
        <v>40491</v>
      </c>
      <c r="BD252" s="1">
        <v>40142</v>
      </c>
      <c r="BE252">
        <f t="shared" si="25"/>
        <v>0.95616438356164379</v>
      </c>
      <c r="BF252">
        <v>106.703125</v>
      </c>
      <c r="BG252">
        <v>106.671875</v>
      </c>
      <c r="BH252">
        <v>106.671875</v>
      </c>
      <c r="BI252">
        <v>107.59375</v>
      </c>
      <c r="BJ252">
        <v>106.734375</v>
      </c>
      <c r="BL252" s="1">
        <v>40476</v>
      </c>
      <c r="BM252" s="1">
        <v>40127</v>
      </c>
      <c r="BN252">
        <f t="shared" si="26"/>
        <v>0.95616438356164379</v>
      </c>
      <c r="BO252">
        <v>107.71875</v>
      </c>
      <c r="BP252">
        <v>107.6875</v>
      </c>
      <c r="BQ252">
        <v>107.71875</v>
      </c>
      <c r="BR252">
        <v>108.34375</v>
      </c>
      <c r="BS252">
        <v>107.75</v>
      </c>
      <c r="BU252" s="1">
        <v>40478</v>
      </c>
      <c r="BV252" s="1">
        <v>40129</v>
      </c>
      <c r="BW252">
        <f t="shared" si="27"/>
        <v>0.95616438356164379</v>
      </c>
      <c r="BX252">
        <v>105.4375</v>
      </c>
      <c r="BY252">
        <v>105.40625</v>
      </c>
      <c r="BZ252">
        <v>105.4375</v>
      </c>
      <c r="CA252">
        <v>106.484375</v>
      </c>
      <c r="CB252">
        <v>105.46875</v>
      </c>
    </row>
    <row r="253" spans="1:80" x14ac:dyDescent="0.25">
      <c r="A253" s="1">
        <v>40469</v>
      </c>
      <c r="B253" s="1">
        <v>40119</v>
      </c>
      <c r="C253">
        <f>(A253-B253)/365</f>
        <v>0.95890410958904104</v>
      </c>
      <c r="D253">
        <v>100.78125</v>
      </c>
      <c r="E253">
        <v>100.75</v>
      </c>
      <c r="F253">
        <v>100.8125</v>
      </c>
      <c r="G253">
        <v>100.828125</v>
      </c>
      <c r="H253">
        <v>100.8125</v>
      </c>
      <c r="J253" s="1">
        <v>40490</v>
      </c>
      <c r="K253" s="1">
        <v>40140</v>
      </c>
      <c r="L253">
        <f t="shared" si="30"/>
        <v>0.95890410958904104</v>
      </c>
      <c r="M253">
        <v>100.53125</v>
      </c>
      <c r="N253">
        <v>100.5</v>
      </c>
      <c r="O253">
        <v>100.546875</v>
      </c>
      <c r="P253">
        <v>100.5625</v>
      </c>
      <c r="Q253">
        <v>100.5625</v>
      </c>
      <c r="S253" s="1">
        <v>40476</v>
      </c>
      <c r="T253" s="1">
        <v>40126</v>
      </c>
      <c r="U253">
        <f t="shared" si="31"/>
        <v>0.95890410958904104</v>
      </c>
      <c r="V253">
        <v>102.03125</v>
      </c>
      <c r="W253">
        <v>102</v>
      </c>
      <c r="X253">
        <v>102.046875</v>
      </c>
      <c r="Y253">
        <v>102.09375</v>
      </c>
      <c r="Z253">
        <v>102.0625</v>
      </c>
      <c r="AB253" s="1">
        <v>40469</v>
      </c>
      <c r="AC253" s="1">
        <v>40119</v>
      </c>
      <c r="AD253">
        <f t="shared" si="28"/>
        <v>0.95890410958904104</v>
      </c>
      <c r="AE253">
        <v>106.0625</v>
      </c>
      <c r="AF253">
        <v>106.03125</v>
      </c>
      <c r="AG253">
        <v>105.90625</v>
      </c>
      <c r="AH253">
        <v>106.15625</v>
      </c>
      <c r="AI253">
        <v>106.09375</v>
      </c>
      <c r="AK253" s="1">
        <v>40491</v>
      </c>
      <c r="AL253" s="1">
        <v>40141</v>
      </c>
      <c r="AM253">
        <f t="shared" si="29"/>
        <v>0.95890410958904104</v>
      </c>
      <c r="AN253">
        <v>104.625</v>
      </c>
      <c r="AO253">
        <v>104.59375</v>
      </c>
      <c r="AP253">
        <v>104.578125</v>
      </c>
      <c r="AQ253">
        <v>105.234375</v>
      </c>
      <c r="AR253">
        <v>104.65625</v>
      </c>
      <c r="AT253" s="1">
        <v>40469</v>
      </c>
      <c r="AU253" s="1">
        <v>40119</v>
      </c>
      <c r="AV253">
        <f t="shared" si="24"/>
        <v>0.95890410958904104</v>
      </c>
      <c r="AW253">
        <v>109.265625</v>
      </c>
      <c r="AX253">
        <v>109.234375</v>
      </c>
      <c r="AY253">
        <v>109.03125</v>
      </c>
      <c r="AZ253">
        <v>109.40625</v>
      </c>
      <c r="BA253">
        <v>109.296875</v>
      </c>
      <c r="BC253" s="1">
        <v>40492</v>
      </c>
      <c r="BD253" s="1">
        <v>40142</v>
      </c>
      <c r="BE253">
        <f t="shared" si="25"/>
        <v>0.95890410958904104</v>
      </c>
      <c r="BF253">
        <v>107.078125</v>
      </c>
      <c r="BG253">
        <v>107.046875</v>
      </c>
      <c r="BH253">
        <v>106.25</v>
      </c>
      <c r="BI253">
        <v>107.125</v>
      </c>
      <c r="BJ253">
        <v>107.109375</v>
      </c>
      <c r="BL253" s="1">
        <v>40477</v>
      </c>
      <c r="BM253" s="1">
        <v>40127</v>
      </c>
      <c r="BN253">
        <f t="shared" si="26"/>
        <v>0.95890410958904104</v>
      </c>
      <c r="BO253">
        <v>107</v>
      </c>
      <c r="BP253">
        <v>106.96875</v>
      </c>
      <c r="BQ253">
        <v>106.984375</v>
      </c>
      <c r="BR253">
        <v>107.46875</v>
      </c>
      <c r="BS253">
        <v>107.03125</v>
      </c>
      <c r="BU253" s="1">
        <v>40479</v>
      </c>
      <c r="BV253" s="1">
        <v>40129</v>
      </c>
      <c r="BW253">
        <f t="shared" si="27"/>
        <v>0.95890410958904104</v>
      </c>
      <c r="BX253">
        <v>105.53125</v>
      </c>
      <c r="BY253">
        <v>105.5</v>
      </c>
      <c r="BZ253">
        <v>105.1875</v>
      </c>
      <c r="CA253">
        <v>106.03125</v>
      </c>
      <c r="CB253">
        <v>105.5625</v>
      </c>
    </row>
    <row r="254" spans="1:80" x14ac:dyDescent="0.25">
      <c r="A254" s="1">
        <v>40470</v>
      </c>
      <c r="B254" s="1">
        <v>40119</v>
      </c>
      <c r="C254">
        <f>(A254-B254)/365</f>
        <v>0.9616438356164384</v>
      </c>
      <c r="D254">
        <v>100.78125</v>
      </c>
      <c r="E254">
        <v>100.75</v>
      </c>
      <c r="F254">
        <v>100.796875</v>
      </c>
      <c r="G254">
        <v>100.8125</v>
      </c>
      <c r="H254">
        <v>100.8125</v>
      </c>
      <c r="J254" s="1">
        <v>40491</v>
      </c>
      <c r="K254" s="1">
        <v>40140</v>
      </c>
      <c r="L254">
        <f t="shared" si="30"/>
        <v>0.9616438356164384</v>
      </c>
      <c r="M254">
        <v>100.5</v>
      </c>
      <c r="N254">
        <v>100.46875</v>
      </c>
      <c r="O254">
        <v>100.53125</v>
      </c>
      <c r="P254">
        <v>100.546875</v>
      </c>
      <c r="Q254">
        <v>100.53125</v>
      </c>
      <c r="S254" s="1">
        <v>40477</v>
      </c>
      <c r="T254" s="1">
        <v>40126</v>
      </c>
      <c r="U254">
        <f t="shared" si="31"/>
        <v>0.9616438356164384</v>
      </c>
      <c r="V254">
        <v>101.953125</v>
      </c>
      <c r="W254">
        <v>101.921875</v>
      </c>
      <c r="X254">
        <v>101.984375</v>
      </c>
      <c r="Y254">
        <v>102.046875</v>
      </c>
      <c r="Z254">
        <v>101.984375</v>
      </c>
      <c r="AB254" s="1">
        <v>40470</v>
      </c>
      <c r="AC254" s="1">
        <v>40119</v>
      </c>
      <c r="AD254">
        <f t="shared" si="28"/>
        <v>0.9616438356164384</v>
      </c>
      <c r="AE254">
        <v>106.15625</v>
      </c>
      <c r="AF254">
        <v>106.125</v>
      </c>
      <c r="AG254">
        <v>105.984375</v>
      </c>
      <c r="AH254">
        <v>106.28125</v>
      </c>
      <c r="AI254">
        <v>106.1875</v>
      </c>
      <c r="AK254" s="1">
        <v>40492</v>
      </c>
      <c r="AL254" s="1">
        <v>40141</v>
      </c>
      <c r="AM254">
        <f t="shared" si="29"/>
        <v>0.9616438356164384</v>
      </c>
      <c r="AN254">
        <v>104.84375</v>
      </c>
      <c r="AO254">
        <v>104.8125</v>
      </c>
      <c r="AP254">
        <v>104.25</v>
      </c>
      <c r="AQ254">
        <v>104.875</v>
      </c>
      <c r="AR254">
        <v>104.875</v>
      </c>
      <c r="AT254" s="1">
        <v>40470</v>
      </c>
      <c r="AU254" s="1">
        <v>40119</v>
      </c>
      <c r="AV254">
        <f t="shared" si="24"/>
        <v>0.9616438356164384</v>
      </c>
      <c r="AW254">
        <v>109.421875</v>
      </c>
      <c r="AX254">
        <v>109.390625</v>
      </c>
      <c r="AY254">
        <v>109.046875</v>
      </c>
      <c r="AZ254">
        <v>109.59375</v>
      </c>
      <c r="BA254">
        <v>109.453125</v>
      </c>
      <c r="BC254" s="1">
        <v>40493</v>
      </c>
      <c r="BD254" s="1">
        <v>40142</v>
      </c>
      <c r="BE254">
        <f t="shared" si="25"/>
        <v>0.9616438356164384</v>
      </c>
      <c r="BF254">
        <v>107.046875</v>
      </c>
      <c r="BG254">
        <v>107.015625</v>
      </c>
      <c r="BH254">
        <v>107.078125</v>
      </c>
      <c r="BI254">
        <v>107.203125</v>
      </c>
      <c r="BJ254">
        <v>107.078125</v>
      </c>
      <c r="BL254" s="1">
        <v>40478</v>
      </c>
      <c r="BM254" s="1">
        <v>40127</v>
      </c>
      <c r="BN254">
        <f t="shared" si="26"/>
        <v>0.9616438356164384</v>
      </c>
      <c r="BO254">
        <v>106.296875</v>
      </c>
      <c r="BP254">
        <v>106.265625</v>
      </c>
      <c r="BQ254">
        <v>106.265625</v>
      </c>
      <c r="BR254">
        <v>106.8125</v>
      </c>
      <c r="BS254">
        <v>106.328125</v>
      </c>
      <c r="BU254" s="1">
        <v>40480</v>
      </c>
      <c r="BV254" s="1">
        <v>40129</v>
      </c>
      <c r="BW254">
        <f t="shared" si="27"/>
        <v>0.9616438356164384</v>
      </c>
      <c r="BX254">
        <v>106.734375</v>
      </c>
      <c r="BY254">
        <v>106.703125</v>
      </c>
      <c r="BZ254">
        <v>105.84375</v>
      </c>
      <c r="CA254">
        <v>106.84375</v>
      </c>
      <c r="CB254">
        <v>106.765625</v>
      </c>
    </row>
    <row r="255" spans="1:80" x14ac:dyDescent="0.25">
      <c r="A255" s="1">
        <v>40471</v>
      </c>
      <c r="B255" s="1">
        <v>40119</v>
      </c>
      <c r="C255">
        <f>(A255-B255)/365</f>
        <v>0.96438356164383565</v>
      </c>
      <c r="D255">
        <v>100.78125</v>
      </c>
      <c r="E255">
        <v>100.75</v>
      </c>
      <c r="F255">
        <v>100.796875</v>
      </c>
      <c r="G255">
        <v>100.8125</v>
      </c>
      <c r="H255">
        <v>100.8125</v>
      </c>
      <c r="J255" s="1">
        <v>40492</v>
      </c>
      <c r="K255" s="1">
        <v>40140</v>
      </c>
      <c r="L255">
        <f t="shared" si="30"/>
        <v>0.96438356164383565</v>
      </c>
      <c r="M255">
        <v>100.5</v>
      </c>
      <c r="N255">
        <v>100.46875</v>
      </c>
      <c r="O255">
        <v>100.5</v>
      </c>
      <c r="P255">
        <v>100.53125</v>
      </c>
      <c r="Q255">
        <v>100.53125</v>
      </c>
      <c r="S255" s="1">
        <v>40478</v>
      </c>
      <c r="T255" s="1">
        <v>40126</v>
      </c>
      <c r="U255">
        <f t="shared" si="31"/>
        <v>0.96438356164383565</v>
      </c>
      <c r="V255">
        <v>101.9375</v>
      </c>
      <c r="W255">
        <v>101.90625</v>
      </c>
      <c r="X255">
        <v>101.953125</v>
      </c>
      <c r="Y255">
        <v>102</v>
      </c>
      <c r="Z255">
        <v>101.96875</v>
      </c>
      <c r="AB255" s="1">
        <v>40471</v>
      </c>
      <c r="AC255" s="1">
        <v>40119</v>
      </c>
      <c r="AD255">
        <f t="shared" si="28"/>
        <v>0.96438356164383565</v>
      </c>
      <c r="AE255">
        <v>106.171875</v>
      </c>
      <c r="AF255">
        <v>106.140625</v>
      </c>
      <c r="AG255">
        <v>106.09375</v>
      </c>
      <c r="AH255">
        <v>106.3125</v>
      </c>
      <c r="AI255">
        <v>106.203125</v>
      </c>
      <c r="AK255" s="1">
        <v>40493</v>
      </c>
      <c r="AL255" s="1">
        <v>40141</v>
      </c>
      <c r="AM255">
        <f t="shared" si="29"/>
        <v>0.96438356164383565</v>
      </c>
      <c r="AN255">
        <v>104.796875</v>
      </c>
      <c r="AO255">
        <v>104.765625</v>
      </c>
      <c r="AP255">
        <v>104.828125</v>
      </c>
      <c r="AQ255">
        <v>104.828125</v>
      </c>
      <c r="AR255">
        <v>104.828125</v>
      </c>
      <c r="AT255" s="1">
        <v>40471</v>
      </c>
      <c r="AU255" s="1">
        <v>40119</v>
      </c>
      <c r="AV255">
        <f t="shared" si="24"/>
        <v>0.96438356164383565</v>
      </c>
      <c r="AW255">
        <v>109.4375</v>
      </c>
      <c r="AX255">
        <v>109.40625</v>
      </c>
      <c r="AY255">
        <v>109.265625</v>
      </c>
      <c r="AZ255">
        <v>109.65625</v>
      </c>
      <c r="BA255">
        <v>109.46875</v>
      </c>
      <c r="BC255" s="1">
        <v>40494</v>
      </c>
      <c r="BD255" s="1">
        <v>40142</v>
      </c>
      <c r="BE255">
        <f t="shared" si="25"/>
        <v>0.96438356164383565</v>
      </c>
      <c r="BF255">
        <v>106.0625</v>
      </c>
      <c r="BG255">
        <v>106.03125</v>
      </c>
      <c r="BH255">
        <v>106.015625</v>
      </c>
      <c r="BI255">
        <v>106.828125</v>
      </c>
      <c r="BJ255">
        <v>106.09375</v>
      </c>
      <c r="BL255" s="1">
        <v>40479</v>
      </c>
      <c r="BM255" s="1">
        <v>40127</v>
      </c>
      <c r="BN255">
        <f t="shared" si="26"/>
        <v>0.96438356164383565</v>
      </c>
      <c r="BO255">
        <v>106.859375</v>
      </c>
      <c r="BP255">
        <v>106.828125</v>
      </c>
      <c r="BQ255">
        <v>106.4375</v>
      </c>
      <c r="BR255">
        <v>107.0625</v>
      </c>
      <c r="BS255">
        <v>106.890625</v>
      </c>
      <c r="BU255" s="1">
        <v>40483</v>
      </c>
      <c r="BV255" s="1">
        <v>40129</v>
      </c>
      <c r="BW255">
        <f t="shared" si="27"/>
        <v>0.96986301369863015</v>
      </c>
      <c r="BX255">
        <v>106.390625</v>
      </c>
      <c r="BY255">
        <v>106.359375</v>
      </c>
      <c r="BZ255">
        <v>106.015625</v>
      </c>
      <c r="CA255">
        <v>107.75</v>
      </c>
      <c r="CB255">
        <v>106.421875</v>
      </c>
    </row>
    <row r="256" spans="1:80" x14ac:dyDescent="0.25">
      <c r="A256" s="1">
        <v>40472</v>
      </c>
      <c r="B256" s="1">
        <v>40119</v>
      </c>
      <c r="C256">
        <f>(A256-B256)/365</f>
        <v>0.9671232876712329</v>
      </c>
      <c r="D256">
        <v>100.78125</v>
      </c>
      <c r="E256">
        <v>100.75</v>
      </c>
      <c r="F256">
        <v>100.796875</v>
      </c>
      <c r="G256">
        <v>100.828125</v>
      </c>
      <c r="H256">
        <v>100.8125</v>
      </c>
      <c r="J256" s="1">
        <v>40493</v>
      </c>
      <c r="K256" s="1">
        <v>40140</v>
      </c>
      <c r="L256">
        <f t="shared" si="30"/>
        <v>0.9671232876712329</v>
      </c>
      <c r="M256">
        <v>100.484375</v>
      </c>
      <c r="N256">
        <v>100.453125</v>
      </c>
      <c r="O256">
        <v>100.515625</v>
      </c>
      <c r="P256">
        <v>100.515625</v>
      </c>
      <c r="Q256">
        <v>100.515625</v>
      </c>
      <c r="S256" s="1">
        <v>40479</v>
      </c>
      <c r="T256" s="1">
        <v>40126</v>
      </c>
      <c r="U256">
        <f t="shared" si="31"/>
        <v>0.9671232876712329</v>
      </c>
      <c r="V256">
        <v>102.03125</v>
      </c>
      <c r="W256">
        <v>102</v>
      </c>
      <c r="X256">
        <v>102</v>
      </c>
      <c r="Y256">
        <v>102.0625</v>
      </c>
      <c r="Z256">
        <v>102.0625</v>
      </c>
      <c r="AB256" s="1">
        <v>40472</v>
      </c>
      <c r="AC256" s="1">
        <v>40119</v>
      </c>
      <c r="AD256">
        <f t="shared" si="28"/>
        <v>0.9671232876712329</v>
      </c>
      <c r="AE256">
        <v>106.046875</v>
      </c>
      <c r="AF256">
        <v>106.015625</v>
      </c>
      <c r="AG256">
        <v>106.046875</v>
      </c>
      <c r="AH256">
        <v>106.171875</v>
      </c>
      <c r="AI256">
        <v>106.078125</v>
      </c>
      <c r="AK256" s="1">
        <v>40494</v>
      </c>
      <c r="AL256" s="1">
        <v>40141</v>
      </c>
      <c r="AM256">
        <f t="shared" si="29"/>
        <v>0.9671232876712329</v>
      </c>
      <c r="AN256">
        <v>104.171875</v>
      </c>
      <c r="AO256">
        <v>104.140625</v>
      </c>
      <c r="AP256">
        <v>104.15625</v>
      </c>
      <c r="AQ256">
        <v>104.671875</v>
      </c>
      <c r="AR256">
        <v>104.203125</v>
      </c>
      <c r="AT256" s="1">
        <v>40472</v>
      </c>
      <c r="AU256" s="1">
        <v>40119</v>
      </c>
      <c r="AV256">
        <f t="shared" si="24"/>
        <v>0.9671232876712329</v>
      </c>
      <c r="AW256">
        <v>109.171875</v>
      </c>
      <c r="AX256">
        <v>109.140625</v>
      </c>
      <c r="AY256">
        <v>109.140625</v>
      </c>
      <c r="AZ256">
        <v>109.421875</v>
      </c>
      <c r="BA256">
        <v>109.203125</v>
      </c>
      <c r="BC256" s="1">
        <v>40497</v>
      </c>
      <c r="BD256" s="1">
        <v>40142</v>
      </c>
      <c r="BE256">
        <f t="shared" si="25"/>
        <v>0.9726027397260274</v>
      </c>
      <c r="BF256">
        <v>105.015625</v>
      </c>
      <c r="BG256">
        <v>104.984375</v>
      </c>
      <c r="BH256">
        <v>105.015625</v>
      </c>
      <c r="BI256">
        <v>105.875</v>
      </c>
      <c r="BJ256">
        <v>105.046875</v>
      </c>
      <c r="BL256" s="1">
        <v>40480</v>
      </c>
      <c r="BM256" s="1">
        <v>40127</v>
      </c>
      <c r="BN256">
        <f t="shared" si="26"/>
        <v>0.9671232876712329</v>
      </c>
      <c r="BO256">
        <v>107.421875</v>
      </c>
      <c r="BP256">
        <v>107.390625</v>
      </c>
      <c r="BQ256">
        <v>107</v>
      </c>
      <c r="BR256">
        <v>107.5</v>
      </c>
      <c r="BS256">
        <v>107.453125</v>
      </c>
      <c r="BU256" s="1">
        <v>40484</v>
      </c>
      <c r="BV256" s="1">
        <v>40129</v>
      </c>
      <c r="BW256">
        <f t="shared" si="27"/>
        <v>0.9726027397260274</v>
      </c>
      <c r="BX256">
        <v>107.734375</v>
      </c>
      <c r="BY256">
        <v>107.703125</v>
      </c>
      <c r="BZ256">
        <v>106.953125</v>
      </c>
      <c r="CA256">
        <v>107.8125</v>
      </c>
      <c r="CB256">
        <v>107.765625</v>
      </c>
    </row>
    <row r="257" spans="1:80" x14ac:dyDescent="0.25">
      <c r="A257" s="1">
        <v>40473</v>
      </c>
      <c r="B257" s="1">
        <v>40119</v>
      </c>
      <c r="C257">
        <f>(A257-B257)/365</f>
        <v>0.96986301369863015</v>
      </c>
      <c r="D257">
        <v>100.765625</v>
      </c>
      <c r="E257">
        <v>100.734375</v>
      </c>
      <c r="F257">
        <v>100.796875</v>
      </c>
      <c r="G257">
        <v>100.8125</v>
      </c>
      <c r="H257">
        <v>100.796875</v>
      </c>
      <c r="J257" s="1">
        <v>40494</v>
      </c>
      <c r="K257" s="1">
        <v>40140</v>
      </c>
      <c r="L257">
        <f t="shared" si="30"/>
        <v>0.96986301369863015</v>
      </c>
      <c r="M257">
        <v>100.453125</v>
      </c>
      <c r="N257">
        <v>100.421875</v>
      </c>
      <c r="O257">
        <v>100.484375</v>
      </c>
      <c r="P257">
        <v>100.515625</v>
      </c>
      <c r="Q257">
        <v>100.484375</v>
      </c>
      <c r="S257" s="1">
        <v>40480</v>
      </c>
      <c r="T257" s="1">
        <v>40126</v>
      </c>
      <c r="U257">
        <f t="shared" si="31"/>
        <v>0.96986301369863015</v>
      </c>
      <c r="V257">
        <v>102.078125</v>
      </c>
      <c r="W257">
        <v>102.046875</v>
      </c>
      <c r="X257">
        <v>102.046875</v>
      </c>
      <c r="Y257">
        <v>102.109375</v>
      </c>
      <c r="Z257">
        <v>102.109375</v>
      </c>
      <c r="AB257" s="1">
        <v>40473</v>
      </c>
      <c r="AC257" s="1">
        <v>40119</v>
      </c>
      <c r="AD257">
        <f t="shared" si="28"/>
        <v>0.96986301369863015</v>
      </c>
      <c r="AE257">
        <v>106</v>
      </c>
      <c r="AF257">
        <v>105.96875</v>
      </c>
      <c r="AG257">
        <v>105.96875</v>
      </c>
      <c r="AH257">
        <v>106.0625</v>
      </c>
      <c r="AI257">
        <v>106.03125</v>
      </c>
      <c r="AK257" s="1">
        <v>40497</v>
      </c>
      <c r="AL257" s="1">
        <v>40141</v>
      </c>
      <c r="AM257">
        <f t="shared" si="29"/>
        <v>0.97534246575342465</v>
      </c>
      <c r="AN257">
        <v>103.546875</v>
      </c>
      <c r="AO257">
        <v>103.515625</v>
      </c>
      <c r="AP257">
        <v>103.578125</v>
      </c>
      <c r="AQ257">
        <v>104.109375</v>
      </c>
      <c r="AR257">
        <v>103.578125</v>
      </c>
      <c r="AT257" s="1">
        <v>40473</v>
      </c>
      <c r="AU257" s="1">
        <v>40119</v>
      </c>
      <c r="AV257">
        <f t="shared" si="24"/>
        <v>0.96986301369863015</v>
      </c>
      <c r="AW257">
        <v>109.03125</v>
      </c>
      <c r="AX257">
        <v>109</v>
      </c>
      <c r="AY257">
        <v>109</v>
      </c>
      <c r="AZ257">
        <v>109.171875</v>
      </c>
      <c r="BA257">
        <v>109.0625</v>
      </c>
      <c r="BC257" s="1">
        <v>40498</v>
      </c>
      <c r="BD257" s="1">
        <v>40142</v>
      </c>
      <c r="BE257">
        <f t="shared" si="25"/>
        <v>0.97534246575342465</v>
      </c>
      <c r="BF257">
        <v>105.40625</v>
      </c>
      <c r="BG257">
        <v>105.375</v>
      </c>
      <c r="BH257">
        <v>104.90625</v>
      </c>
      <c r="BI257">
        <v>105.5</v>
      </c>
      <c r="BJ257">
        <v>105.4375</v>
      </c>
      <c r="BL257" s="1">
        <v>40483</v>
      </c>
      <c r="BM257" s="1">
        <v>40127</v>
      </c>
      <c r="BN257">
        <f t="shared" si="26"/>
        <v>0.97534246575342465</v>
      </c>
      <c r="BO257">
        <v>107.25</v>
      </c>
      <c r="BP257">
        <v>107.21875</v>
      </c>
      <c r="BQ257">
        <v>107.171875</v>
      </c>
      <c r="BR257">
        <v>107.8125</v>
      </c>
      <c r="BS257">
        <v>107.28125</v>
      </c>
      <c r="BU257" s="1">
        <v>40485</v>
      </c>
      <c r="BV257" s="1">
        <v>40129</v>
      </c>
      <c r="BW257">
        <f t="shared" si="27"/>
        <v>0.97534246575342465</v>
      </c>
      <c r="BX257">
        <v>105.734375</v>
      </c>
      <c r="BY257">
        <v>105.703125</v>
      </c>
      <c r="BZ257">
        <v>105.125</v>
      </c>
      <c r="CA257">
        <v>109.046875</v>
      </c>
      <c r="CB257">
        <v>105.765625</v>
      </c>
    </row>
    <row r="258" spans="1:80" x14ac:dyDescent="0.25">
      <c r="A258" s="1">
        <v>40476</v>
      </c>
      <c r="B258" s="1">
        <v>40119</v>
      </c>
      <c r="C258">
        <f>(A258-B258)/365</f>
        <v>0.9780821917808219</v>
      </c>
      <c r="D258">
        <v>100.765625</v>
      </c>
      <c r="E258">
        <v>100.734375</v>
      </c>
      <c r="F258">
        <v>100.78125</v>
      </c>
      <c r="G258">
        <v>100.796875</v>
      </c>
      <c r="H258">
        <v>100.796875</v>
      </c>
      <c r="J258" s="1">
        <v>40497</v>
      </c>
      <c r="K258" s="1">
        <v>40140</v>
      </c>
      <c r="L258">
        <f t="shared" si="30"/>
        <v>0.9780821917808219</v>
      </c>
      <c r="M258">
        <v>100.453125</v>
      </c>
      <c r="N258">
        <v>100.421875</v>
      </c>
      <c r="O258">
        <v>100.46875</v>
      </c>
      <c r="P258">
        <v>100.5</v>
      </c>
      <c r="Q258">
        <v>100.484375</v>
      </c>
      <c r="S258" s="1">
        <v>40483</v>
      </c>
      <c r="T258" s="1">
        <v>40126</v>
      </c>
      <c r="U258">
        <f t="shared" si="31"/>
        <v>0.9780821917808219</v>
      </c>
      <c r="V258">
        <v>102.0625</v>
      </c>
      <c r="W258">
        <v>102.03125</v>
      </c>
      <c r="X258">
        <v>102.078125</v>
      </c>
      <c r="Y258">
        <v>102.109375</v>
      </c>
      <c r="Z258">
        <v>102.09375</v>
      </c>
      <c r="AB258" s="1">
        <v>40476</v>
      </c>
      <c r="AC258" s="1">
        <v>40119</v>
      </c>
      <c r="AD258">
        <f t="shared" si="28"/>
        <v>0.9780821917808219</v>
      </c>
      <c r="AE258">
        <v>105.875</v>
      </c>
      <c r="AF258">
        <v>105.84375</v>
      </c>
      <c r="AG258">
        <v>105.890625</v>
      </c>
      <c r="AH258">
        <v>106.1875</v>
      </c>
      <c r="AI258">
        <v>105.90625</v>
      </c>
      <c r="AK258" s="1">
        <v>40498</v>
      </c>
      <c r="AL258" s="1">
        <v>40141</v>
      </c>
      <c r="AM258">
        <f t="shared" si="29"/>
        <v>0.9780821917808219</v>
      </c>
      <c r="AN258">
        <v>103.828125</v>
      </c>
      <c r="AO258">
        <v>103.796875</v>
      </c>
      <c r="AP258">
        <v>103.53125</v>
      </c>
      <c r="AQ258">
        <v>103.90625</v>
      </c>
      <c r="AR258">
        <v>103.859375</v>
      </c>
      <c r="AT258" s="1">
        <v>40476</v>
      </c>
      <c r="AU258" s="1">
        <v>40119</v>
      </c>
      <c r="AV258">
        <f t="shared" si="24"/>
        <v>0.9780821917808219</v>
      </c>
      <c r="AW258">
        <v>108.890625</v>
      </c>
      <c r="AX258">
        <v>108.859375</v>
      </c>
      <c r="AY258">
        <v>108.90625</v>
      </c>
      <c r="AZ258">
        <v>109.421875</v>
      </c>
      <c r="BA258">
        <v>108.921875</v>
      </c>
      <c r="BC258" s="1">
        <v>40499</v>
      </c>
      <c r="BD258" s="1">
        <v>40142</v>
      </c>
      <c r="BE258">
        <f t="shared" si="25"/>
        <v>0.9780821917808219</v>
      </c>
      <c r="BF258">
        <v>105.21875</v>
      </c>
      <c r="BG258">
        <v>105.1875</v>
      </c>
      <c r="BH258">
        <v>105.1875</v>
      </c>
      <c r="BI258">
        <v>105.6875</v>
      </c>
      <c r="BJ258">
        <v>105.25</v>
      </c>
      <c r="BL258" s="1">
        <v>40484</v>
      </c>
      <c r="BM258" s="1">
        <v>40127</v>
      </c>
      <c r="BN258">
        <f t="shared" si="26"/>
        <v>0.9780821917808219</v>
      </c>
      <c r="BO258">
        <v>107.59375</v>
      </c>
      <c r="BP258">
        <v>107.5625</v>
      </c>
      <c r="BQ258">
        <v>107.421875</v>
      </c>
      <c r="BR258">
        <v>107.65625</v>
      </c>
      <c r="BS258">
        <v>107.625</v>
      </c>
      <c r="BU258" s="1">
        <v>40486</v>
      </c>
      <c r="BV258" s="1">
        <v>40129</v>
      </c>
      <c r="BW258">
        <f t="shared" si="27"/>
        <v>0.9780821917808219</v>
      </c>
      <c r="BX258">
        <v>105.34375</v>
      </c>
      <c r="BY258">
        <v>105.3125</v>
      </c>
      <c r="BZ258">
        <v>105.03125</v>
      </c>
      <c r="CA258">
        <v>106.28125</v>
      </c>
      <c r="CB258">
        <v>105.375</v>
      </c>
    </row>
    <row r="259" spans="1:80" x14ac:dyDescent="0.25">
      <c r="A259" s="1">
        <v>40477</v>
      </c>
      <c r="B259" s="1">
        <v>40119</v>
      </c>
      <c r="C259">
        <f>(A259-B259)/365</f>
        <v>0.98082191780821915</v>
      </c>
      <c r="D259">
        <v>100.765625</v>
      </c>
      <c r="E259">
        <v>100.734375</v>
      </c>
      <c r="F259">
        <v>100.78125</v>
      </c>
      <c r="G259">
        <v>100.796875</v>
      </c>
      <c r="H259">
        <v>100.796875</v>
      </c>
      <c r="J259" s="1">
        <v>40498</v>
      </c>
      <c r="K259" s="1">
        <v>40140</v>
      </c>
      <c r="L259">
        <f t="shared" si="30"/>
        <v>0.98082191780821915</v>
      </c>
      <c r="M259">
        <v>100.46875</v>
      </c>
      <c r="N259">
        <v>100.4375</v>
      </c>
      <c r="O259">
        <v>100.484375</v>
      </c>
      <c r="P259">
        <v>100.5</v>
      </c>
      <c r="Q259">
        <v>100.5</v>
      </c>
      <c r="S259" s="1">
        <v>40484</v>
      </c>
      <c r="T259" s="1">
        <v>40126</v>
      </c>
      <c r="U259">
        <f t="shared" si="31"/>
        <v>0.98082191780821915</v>
      </c>
      <c r="V259">
        <v>102.03125</v>
      </c>
      <c r="W259">
        <v>102</v>
      </c>
      <c r="X259">
        <v>102.0625</v>
      </c>
      <c r="Y259">
        <v>102.09375</v>
      </c>
      <c r="Z259">
        <v>102.0625</v>
      </c>
      <c r="AB259" s="1">
        <v>40477</v>
      </c>
      <c r="AC259" s="1">
        <v>40119</v>
      </c>
      <c r="AD259">
        <f t="shared" si="28"/>
        <v>0.98082191780821915</v>
      </c>
      <c r="AE259">
        <v>105.578125</v>
      </c>
      <c r="AF259">
        <v>105.546875</v>
      </c>
      <c r="AG259">
        <v>105.59375</v>
      </c>
      <c r="AH259">
        <v>105.78125</v>
      </c>
      <c r="AI259">
        <v>105.609375</v>
      </c>
      <c r="AK259" s="1">
        <v>40499</v>
      </c>
      <c r="AL259" s="1">
        <v>40141</v>
      </c>
      <c r="AM259">
        <f t="shared" si="29"/>
        <v>0.98082191780821915</v>
      </c>
      <c r="AN259">
        <v>103.84375</v>
      </c>
      <c r="AO259">
        <v>103.8125</v>
      </c>
      <c r="AP259">
        <v>103.8125</v>
      </c>
      <c r="AQ259">
        <v>104.03125</v>
      </c>
      <c r="AR259">
        <v>103.875</v>
      </c>
      <c r="AT259" s="1">
        <v>40477</v>
      </c>
      <c r="AU259" s="1">
        <v>40119</v>
      </c>
      <c r="AV259">
        <f t="shared" ref="AV259:AV322" si="32">(AT259-AU259)/365</f>
        <v>0.98082191780821915</v>
      </c>
      <c r="AW259">
        <v>108.40625</v>
      </c>
      <c r="AX259">
        <v>108.375</v>
      </c>
      <c r="AY259">
        <v>108.40625</v>
      </c>
      <c r="AZ259">
        <v>108.71875</v>
      </c>
      <c r="BA259">
        <v>108.4375</v>
      </c>
      <c r="BC259" s="1">
        <v>40500</v>
      </c>
      <c r="BD259" s="1">
        <v>40142</v>
      </c>
      <c r="BE259">
        <f t="shared" ref="BE259:BE322" si="33">(BC259-BD259)/365</f>
        <v>0.98082191780821915</v>
      </c>
      <c r="BF259">
        <v>104.96875</v>
      </c>
      <c r="BG259">
        <v>104.9375</v>
      </c>
      <c r="BH259">
        <v>104.65625</v>
      </c>
      <c r="BI259">
        <v>105.09375</v>
      </c>
      <c r="BJ259">
        <v>105</v>
      </c>
      <c r="BL259" s="1">
        <v>40485</v>
      </c>
      <c r="BM259" s="1">
        <v>40127</v>
      </c>
      <c r="BN259">
        <f t="shared" ref="BN259:BN322" si="34">(BL259-BM259)/365</f>
        <v>0.98082191780821915</v>
      </c>
      <c r="BO259">
        <v>107.859375</v>
      </c>
      <c r="BP259">
        <v>107.828125</v>
      </c>
      <c r="BQ259">
        <v>107.390625</v>
      </c>
      <c r="BR259">
        <v>108.15625</v>
      </c>
      <c r="BS259">
        <v>107.890625</v>
      </c>
      <c r="BU259" s="1">
        <v>40487</v>
      </c>
      <c r="BV259" s="1">
        <v>40129</v>
      </c>
      <c r="BW259">
        <f t="shared" ref="BW259:BW322" si="35">(BU259-BV259)/365</f>
        <v>0.98082191780821915</v>
      </c>
      <c r="BX259">
        <v>104.421875</v>
      </c>
      <c r="BY259">
        <v>104.390625</v>
      </c>
      <c r="BZ259">
        <v>103.875</v>
      </c>
      <c r="CA259">
        <v>105.15625</v>
      </c>
      <c r="CB259">
        <v>104.453125</v>
      </c>
    </row>
    <row r="260" spans="1:80" x14ac:dyDescent="0.25">
      <c r="A260" s="1">
        <v>40478</v>
      </c>
      <c r="B260" s="1">
        <v>40119</v>
      </c>
      <c r="C260">
        <f>(A260-B260)/365</f>
        <v>0.98356164383561639</v>
      </c>
      <c r="D260">
        <v>100.75</v>
      </c>
      <c r="E260">
        <v>100.71875</v>
      </c>
      <c r="F260">
        <v>100.78125</v>
      </c>
      <c r="G260">
        <v>100.796875</v>
      </c>
      <c r="H260">
        <v>100.78125</v>
      </c>
      <c r="J260" s="1">
        <v>40499</v>
      </c>
      <c r="K260" s="1">
        <v>40140</v>
      </c>
      <c r="L260">
        <f t="shared" si="30"/>
        <v>0.98356164383561639</v>
      </c>
      <c r="M260">
        <v>100.46875</v>
      </c>
      <c r="N260">
        <v>100.4375</v>
      </c>
      <c r="O260">
        <v>100.484375</v>
      </c>
      <c r="P260">
        <v>100.515625</v>
      </c>
      <c r="Q260">
        <v>100.5</v>
      </c>
      <c r="S260" s="1">
        <v>40485</v>
      </c>
      <c r="T260" s="1">
        <v>40126</v>
      </c>
      <c r="U260">
        <f t="shared" si="31"/>
        <v>0.98356164383561639</v>
      </c>
      <c r="V260">
        <v>102.078125</v>
      </c>
      <c r="W260">
        <v>102.046875</v>
      </c>
      <c r="X260">
        <v>102.0625</v>
      </c>
      <c r="Y260">
        <v>102.125</v>
      </c>
      <c r="Z260">
        <v>102.109375</v>
      </c>
      <c r="AB260" s="1">
        <v>40478</v>
      </c>
      <c r="AC260" s="1">
        <v>40119</v>
      </c>
      <c r="AD260">
        <f t="shared" ref="AD260:AD323" si="36">(AB260-AC260)/365</f>
        <v>0.98356164383561639</v>
      </c>
      <c r="AE260">
        <v>105.375</v>
      </c>
      <c r="AF260">
        <v>105.34375</v>
      </c>
      <c r="AG260">
        <v>105.390625</v>
      </c>
      <c r="AH260">
        <v>105.5625</v>
      </c>
      <c r="AI260">
        <v>105.40625</v>
      </c>
      <c r="AK260" s="1">
        <v>40500</v>
      </c>
      <c r="AL260" s="1">
        <v>40141</v>
      </c>
      <c r="AM260">
        <f t="shared" ref="AM260:AM323" si="37">(AK260-AL260)/365</f>
        <v>0.98356164383561639</v>
      </c>
      <c r="AN260">
        <v>103.734375</v>
      </c>
      <c r="AO260">
        <v>103.703125</v>
      </c>
      <c r="AP260">
        <v>103.53125</v>
      </c>
      <c r="AQ260">
        <v>103.8125</v>
      </c>
      <c r="AR260">
        <v>103.765625</v>
      </c>
      <c r="AT260" s="1">
        <v>40478</v>
      </c>
      <c r="AU260" s="1">
        <v>40119</v>
      </c>
      <c r="AV260">
        <f t="shared" si="32"/>
        <v>0.98356164383561639</v>
      </c>
      <c r="AW260">
        <v>107.921875</v>
      </c>
      <c r="AX260">
        <v>107.890625</v>
      </c>
      <c r="AY260">
        <v>107.921875</v>
      </c>
      <c r="AZ260">
        <v>108.296875</v>
      </c>
      <c r="BA260">
        <v>107.953125</v>
      </c>
      <c r="BC260" s="1">
        <v>40501</v>
      </c>
      <c r="BD260" s="1">
        <v>40142</v>
      </c>
      <c r="BE260">
        <f t="shared" si="33"/>
        <v>0.98356164383561639</v>
      </c>
      <c r="BF260">
        <v>104.90625</v>
      </c>
      <c r="BG260">
        <v>104.875</v>
      </c>
      <c r="BH260">
        <v>104.859375</v>
      </c>
      <c r="BI260">
        <v>105.09375</v>
      </c>
      <c r="BJ260">
        <v>104.9375</v>
      </c>
      <c r="BL260" s="1">
        <v>40486</v>
      </c>
      <c r="BM260" s="1">
        <v>40127</v>
      </c>
      <c r="BN260">
        <f t="shared" si="34"/>
        <v>0.98356164383561639</v>
      </c>
      <c r="BO260">
        <v>108.6875</v>
      </c>
      <c r="BP260">
        <v>108.65625</v>
      </c>
      <c r="BQ260">
        <v>108.4375</v>
      </c>
      <c r="BR260">
        <v>109.03125</v>
      </c>
      <c r="BS260">
        <v>108.71875</v>
      </c>
      <c r="BU260" s="1">
        <v>40490</v>
      </c>
      <c r="BV260" s="1">
        <v>40129</v>
      </c>
      <c r="BW260">
        <f t="shared" si="35"/>
        <v>0.989041095890411</v>
      </c>
      <c r="BX260">
        <v>104.46875</v>
      </c>
      <c r="BY260">
        <v>104.4375</v>
      </c>
      <c r="BZ260">
        <v>104.015625</v>
      </c>
      <c r="CA260">
        <v>105.234375</v>
      </c>
      <c r="CB260">
        <v>104.5</v>
      </c>
    </row>
    <row r="261" spans="1:80" x14ac:dyDescent="0.25">
      <c r="A261" s="1">
        <v>40479</v>
      </c>
      <c r="B261" s="1">
        <v>40119</v>
      </c>
      <c r="C261">
        <f>(A261-B261)/365</f>
        <v>0.98630136986301364</v>
      </c>
      <c r="D261">
        <v>100.765625</v>
      </c>
      <c r="E261">
        <v>100.734375</v>
      </c>
      <c r="F261">
        <v>100.78125</v>
      </c>
      <c r="G261">
        <v>100.796875</v>
      </c>
      <c r="H261">
        <v>100.796875</v>
      </c>
      <c r="J261" s="1">
        <v>40500</v>
      </c>
      <c r="K261" s="1">
        <v>40140</v>
      </c>
      <c r="L261">
        <f t="shared" si="30"/>
        <v>0.98630136986301364</v>
      </c>
      <c r="M261">
        <v>100.46875</v>
      </c>
      <c r="N261">
        <v>100.4375</v>
      </c>
      <c r="O261">
        <v>100.484375</v>
      </c>
      <c r="P261">
        <v>100.5</v>
      </c>
      <c r="Q261">
        <v>100.5</v>
      </c>
      <c r="S261" s="1">
        <v>40486</v>
      </c>
      <c r="T261" s="1">
        <v>40126</v>
      </c>
      <c r="U261">
        <f t="shared" si="31"/>
        <v>0.98630136986301364</v>
      </c>
      <c r="V261">
        <v>102.0625</v>
      </c>
      <c r="W261">
        <v>102.03125</v>
      </c>
      <c r="X261">
        <v>102.09375</v>
      </c>
      <c r="Y261">
        <v>102.140625</v>
      </c>
      <c r="Z261">
        <v>102.09375</v>
      </c>
      <c r="AB261" s="1">
        <v>40479</v>
      </c>
      <c r="AC261" s="1">
        <v>40119</v>
      </c>
      <c r="AD261">
        <f t="shared" si="36"/>
        <v>0.98630136986301364</v>
      </c>
      <c r="AE261">
        <v>105.796875</v>
      </c>
      <c r="AF261">
        <v>105.765625</v>
      </c>
      <c r="AG261">
        <v>105.546875</v>
      </c>
      <c r="AH261">
        <v>105.890625</v>
      </c>
      <c r="AI261">
        <v>105.828125</v>
      </c>
      <c r="AK261" s="1">
        <v>40501</v>
      </c>
      <c r="AL261" s="1">
        <v>40141</v>
      </c>
      <c r="AM261">
        <f t="shared" si="37"/>
        <v>0.98630136986301364</v>
      </c>
      <c r="AN261">
        <v>103.6875</v>
      </c>
      <c r="AO261">
        <v>103.65625</v>
      </c>
      <c r="AP261">
        <v>103.6875</v>
      </c>
      <c r="AQ261">
        <v>103.828125</v>
      </c>
      <c r="AR261">
        <v>103.71875</v>
      </c>
      <c r="AT261" s="1">
        <v>40479</v>
      </c>
      <c r="AU261" s="1">
        <v>40119</v>
      </c>
      <c r="AV261">
        <f t="shared" si="32"/>
        <v>0.98630136986301364</v>
      </c>
      <c r="AW261">
        <v>108.578125</v>
      </c>
      <c r="AX261">
        <v>108.546875</v>
      </c>
      <c r="AY261">
        <v>108.140625</v>
      </c>
      <c r="AZ261">
        <v>108.71875</v>
      </c>
      <c r="BA261">
        <v>108.609375</v>
      </c>
      <c r="BC261" s="1">
        <v>40504</v>
      </c>
      <c r="BD261" s="1">
        <v>40142</v>
      </c>
      <c r="BE261">
        <f t="shared" si="33"/>
        <v>0.99178082191780825</v>
      </c>
      <c r="BF261">
        <v>105.46875</v>
      </c>
      <c r="BG261">
        <v>105.4375</v>
      </c>
      <c r="BH261">
        <v>105.03125</v>
      </c>
      <c r="BI261">
        <v>105.53125</v>
      </c>
      <c r="BJ261">
        <v>105.5</v>
      </c>
      <c r="BL261" s="1">
        <v>40487</v>
      </c>
      <c r="BM261" s="1">
        <v>40127</v>
      </c>
      <c r="BN261">
        <f t="shared" si="34"/>
        <v>0.98630136986301364</v>
      </c>
      <c r="BO261">
        <v>108.421875</v>
      </c>
      <c r="BP261">
        <v>108.390625</v>
      </c>
      <c r="BQ261">
        <v>108.015625</v>
      </c>
      <c r="BR261">
        <v>108.875</v>
      </c>
      <c r="BS261">
        <v>108.453125</v>
      </c>
      <c r="BU261" s="1">
        <v>40491</v>
      </c>
      <c r="BV261" s="1">
        <v>40129</v>
      </c>
      <c r="BW261">
        <f t="shared" si="35"/>
        <v>0.99178082191780825</v>
      </c>
      <c r="BX261">
        <v>102.296875</v>
      </c>
      <c r="BY261">
        <v>102.265625</v>
      </c>
      <c r="BZ261">
        <v>102.1875</v>
      </c>
      <c r="CA261">
        <v>105.171875</v>
      </c>
      <c r="CB261">
        <v>102.328125</v>
      </c>
    </row>
    <row r="262" spans="1:80" x14ac:dyDescent="0.25">
      <c r="A262" s="1">
        <v>40480</v>
      </c>
      <c r="B262" s="1">
        <v>40119</v>
      </c>
      <c r="C262">
        <f>(A262-B262)/365</f>
        <v>0.989041095890411</v>
      </c>
      <c r="D262">
        <v>100.765625</v>
      </c>
      <c r="E262">
        <v>100.734375</v>
      </c>
      <c r="F262">
        <v>100.78125</v>
      </c>
      <c r="G262">
        <v>100.796875</v>
      </c>
      <c r="H262">
        <v>100.796875</v>
      </c>
      <c r="J262" s="1">
        <v>40501</v>
      </c>
      <c r="K262" s="1">
        <v>40140</v>
      </c>
      <c r="L262">
        <f t="shared" ref="L262:L325" si="38">(J262-K262)/365</f>
        <v>0.989041095890411</v>
      </c>
      <c r="M262">
        <v>100.46875</v>
      </c>
      <c r="N262">
        <v>100.4375</v>
      </c>
      <c r="O262">
        <v>100.484375</v>
      </c>
      <c r="P262">
        <v>100.515625</v>
      </c>
      <c r="Q262">
        <v>100.5</v>
      </c>
      <c r="S262" s="1">
        <v>40487</v>
      </c>
      <c r="T262" s="1">
        <v>40126</v>
      </c>
      <c r="U262">
        <f t="shared" ref="U262:U325" si="39">(S262-T262)/365</f>
        <v>0.989041095890411</v>
      </c>
      <c r="V262">
        <v>102</v>
      </c>
      <c r="W262">
        <v>101.96875</v>
      </c>
      <c r="X262">
        <v>102</v>
      </c>
      <c r="Y262">
        <v>102.0625</v>
      </c>
      <c r="Z262">
        <v>102.03125</v>
      </c>
      <c r="AB262" s="1">
        <v>40480</v>
      </c>
      <c r="AC262" s="1">
        <v>40119</v>
      </c>
      <c r="AD262">
        <f t="shared" si="36"/>
        <v>0.989041095890411</v>
      </c>
      <c r="AE262">
        <v>106.0546875</v>
      </c>
      <c r="AF262">
        <v>106.046875</v>
      </c>
      <c r="AG262">
        <v>105.8125</v>
      </c>
      <c r="AH262">
        <v>106.078125</v>
      </c>
      <c r="AI262">
        <v>106.0625</v>
      </c>
      <c r="AK262" s="1">
        <v>40504</v>
      </c>
      <c r="AL262" s="1">
        <v>40141</v>
      </c>
      <c r="AM262">
        <f t="shared" si="37"/>
        <v>0.9945205479452055</v>
      </c>
      <c r="AN262">
        <v>104.0625</v>
      </c>
      <c r="AO262">
        <v>104.03125</v>
      </c>
      <c r="AP262">
        <v>103.78125</v>
      </c>
      <c r="AQ262">
        <v>104.109375</v>
      </c>
      <c r="AR262">
        <v>104.09375</v>
      </c>
      <c r="AT262" s="1">
        <v>40480</v>
      </c>
      <c r="AU262" s="1">
        <v>40119</v>
      </c>
      <c r="AV262">
        <f t="shared" si="32"/>
        <v>0.989041095890411</v>
      </c>
      <c r="AW262">
        <v>109.03125</v>
      </c>
      <c r="AX262">
        <v>109</v>
      </c>
      <c r="AY262">
        <v>108.671875</v>
      </c>
      <c r="AZ262">
        <v>109.078125</v>
      </c>
      <c r="BA262">
        <v>109.0625</v>
      </c>
      <c r="BC262" s="1">
        <v>40505</v>
      </c>
      <c r="BD262" s="1">
        <v>40142</v>
      </c>
      <c r="BE262">
        <f t="shared" si="33"/>
        <v>0.9945205479452055</v>
      </c>
      <c r="BF262">
        <v>105.578125</v>
      </c>
      <c r="BG262">
        <v>105.546875</v>
      </c>
      <c r="BH262">
        <v>105.5625</v>
      </c>
      <c r="BI262">
        <v>105.921875</v>
      </c>
      <c r="BJ262">
        <v>105.609375</v>
      </c>
      <c r="BL262" s="1">
        <v>40490</v>
      </c>
      <c r="BM262" s="1">
        <v>40127</v>
      </c>
      <c r="BN262">
        <f t="shared" si="34"/>
        <v>0.9945205479452055</v>
      </c>
      <c r="BO262">
        <v>108.28125</v>
      </c>
      <c r="BP262">
        <v>108.25</v>
      </c>
      <c r="BQ262">
        <v>108.234375</v>
      </c>
      <c r="BR262">
        <v>108.671875</v>
      </c>
      <c r="BS262">
        <v>108.3125</v>
      </c>
      <c r="BU262" s="1">
        <v>40492</v>
      </c>
      <c r="BV262" s="1">
        <v>40129</v>
      </c>
      <c r="BW262">
        <f t="shared" si="35"/>
        <v>0.9945205479452055</v>
      </c>
      <c r="BX262">
        <v>102.609375</v>
      </c>
      <c r="BY262">
        <v>102.578125</v>
      </c>
      <c r="BZ262">
        <v>101.015625</v>
      </c>
      <c r="CA262">
        <v>102.765625</v>
      </c>
      <c r="CB262">
        <v>102.640625</v>
      </c>
    </row>
    <row r="263" spans="1:80" x14ac:dyDescent="0.25">
      <c r="A263" s="1">
        <v>40483</v>
      </c>
      <c r="B263" s="1">
        <v>40119</v>
      </c>
      <c r="C263">
        <f>(A263-B263)/365</f>
        <v>0.99726027397260275</v>
      </c>
      <c r="D263">
        <v>100.75</v>
      </c>
      <c r="E263">
        <v>100.71875</v>
      </c>
      <c r="F263">
        <v>100.78125</v>
      </c>
      <c r="G263">
        <v>100.78125</v>
      </c>
      <c r="H263">
        <v>100.78125</v>
      </c>
      <c r="J263" s="1">
        <v>40504</v>
      </c>
      <c r="K263" s="1">
        <v>40140</v>
      </c>
      <c r="L263">
        <f t="shared" si="38"/>
        <v>0.99726027397260275</v>
      </c>
      <c r="M263">
        <v>100.46875</v>
      </c>
      <c r="N263">
        <v>100.4375</v>
      </c>
      <c r="O263">
        <v>100.484375</v>
      </c>
      <c r="P263">
        <v>100.515625</v>
      </c>
      <c r="Q263">
        <v>100.5</v>
      </c>
      <c r="S263" s="1">
        <v>40490</v>
      </c>
      <c r="T263" s="1">
        <v>40126</v>
      </c>
      <c r="U263">
        <f t="shared" si="39"/>
        <v>0.99726027397260275</v>
      </c>
      <c r="V263">
        <v>101.921875</v>
      </c>
      <c r="W263">
        <v>101.890625</v>
      </c>
      <c r="X263">
        <v>101.9375</v>
      </c>
      <c r="Y263">
        <v>102.015625</v>
      </c>
      <c r="Z263">
        <v>101.953125</v>
      </c>
      <c r="AB263" s="1">
        <v>40483</v>
      </c>
      <c r="AC263" s="1">
        <v>40119</v>
      </c>
      <c r="AD263">
        <f t="shared" si="36"/>
        <v>0.99726027397260275</v>
      </c>
      <c r="AE263">
        <v>106.1171875</v>
      </c>
      <c r="AF263">
        <v>106.109375</v>
      </c>
      <c r="AG263">
        <v>105.984375</v>
      </c>
      <c r="AH263">
        <v>106.1875</v>
      </c>
      <c r="AI263">
        <v>106.125</v>
      </c>
      <c r="AK263" s="1">
        <v>40505</v>
      </c>
      <c r="AL263" s="1">
        <v>40141</v>
      </c>
      <c r="AM263">
        <f t="shared" si="37"/>
        <v>0.99726027397260275</v>
      </c>
      <c r="AN263">
        <v>104.15625</v>
      </c>
      <c r="AO263">
        <v>104.125</v>
      </c>
      <c r="AP263">
        <v>104.15625</v>
      </c>
      <c r="AQ263">
        <v>104.359375</v>
      </c>
      <c r="AR263">
        <v>104.1875</v>
      </c>
      <c r="AT263" s="1">
        <v>40483</v>
      </c>
      <c r="AU263" s="1">
        <v>40119</v>
      </c>
      <c r="AV263">
        <f t="shared" si="32"/>
        <v>0.99726027397260275</v>
      </c>
      <c r="AW263">
        <v>109.03125</v>
      </c>
      <c r="AX263">
        <v>109</v>
      </c>
      <c r="AY263">
        <v>108.875</v>
      </c>
      <c r="AZ263">
        <v>109.265625</v>
      </c>
      <c r="BA263">
        <v>109.0625</v>
      </c>
      <c r="BC263" s="1">
        <v>40506</v>
      </c>
      <c r="BD263" s="1">
        <v>40142</v>
      </c>
      <c r="BE263">
        <f t="shared" si="33"/>
        <v>0.99726027397260275</v>
      </c>
      <c r="BF263">
        <v>104.734375</v>
      </c>
      <c r="BG263">
        <v>104.703125</v>
      </c>
      <c r="BH263">
        <v>104.65625</v>
      </c>
      <c r="BI263">
        <v>105.3125</v>
      </c>
      <c r="BJ263">
        <v>104.765625</v>
      </c>
      <c r="BL263" s="1">
        <v>40491</v>
      </c>
      <c r="BM263" s="1">
        <v>40127</v>
      </c>
      <c r="BN263">
        <f t="shared" si="34"/>
        <v>0.99726027397260275</v>
      </c>
      <c r="BO263">
        <v>107.421875</v>
      </c>
      <c r="BP263">
        <v>107.390625</v>
      </c>
      <c r="BQ263">
        <v>107.359375</v>
      </c>
      <c r="BR263">
        <v>108.53125</v>
      </c>
      <c r="BS263">
        <v>107.453125</v>
      </c>
      <c r="BU263" s="1">
        <v>40493</v>
      </c>
      <c r="BV263" s="1">
        <v>40129</v>
      </c>
      <c r="BW263">
        <f t="shared" si="35"/>
        <v>0.99726027397260275</v>
      </c>
      <c r="BX263">
        <v>102.484375</v>
      </c>
      <c r="BY263">
        <v>102.453125</v>
      </c>
      <c r="BZ263">
        <v>102.515625</v>
      </c>
      <c r="CA263">
        <v>102.640625</v>
      </c>
      <c r="CB263">
        <v>102.515625</v>
      </c>
    </row>
    <row r="264" spans="1:80" x14ac:dyDescent="0.25">
      <c r="A264" s="1">
        <v>40484</v>
      </c>
      <c r="B264" s="1">
        <v>40119</v>
      </c>
      <c r="C264">
        <f>(A264-B264)/365</f>
        <v>1</v>
      </c>
      <c r="D264">
        <v>100.75</v>
      </c>
      <c r="E264">
        <v>100.734375</v>
      </c>
      <c r="F264">
        <v>100.765625</v>
      </c>
      <c r="G264">
        <v>100.765625</v>
      </c>
      <c r="H264">
        <v>100.765625</v>
      </c>
      <c r="J264" s="1">
        <v>40505</v>
      </c>
      <c r="K264" s="1">
        <v>40140</v>
      </c>
      <c r="L264">
        <f t="shared" si="38"/>
        <v>1</v>
      </c>
      <c r="M264">
        <v>100.46875</v>
      </c>
      <c r="N264">
        <v>100.4375</v>
      </c>
      <c r="O264">
        <v>100.5</v>
      </c>
      <c r="P264">
        <v>100.53125</v>
      </c>
      <c r="Q264">
        <v>100.5</v>
      </c>
      <c r="S264" s="1">
        <v>40491</v>
      </c>
      <c r="T264" s="1">
        <v>40126</v>
      </c>
      <c r="U264">
        <f t="shared" si="39"/>
        <v>1</v>
      </c>
      <c r="V264">
        <v>101.828125</v>
      </c>
      <c r="W264">
        <v>101.796875</v>
      </c>
      <c r="X264">
        <v>101.84375</v>
      </c>
      <c r="Y264">
        <v>101.984375</v>
      </c>
      <c r="Z264">
        <v>101.859375</v>
      </c>
      <c r="AB264" s="1">
        <v>40484</v>
      </c>
      <c r="AC264" s="1">
        <v>40119</v>
      </c>
      <c r="AD264">
        <f t="shared" si="36"/>
        <v>1</v>
      </c>
      <c r="AE264">
        <v>106.1328125</v>
      </c>
      <c r="AF264">
        <v>106.125</v>
      </c>
      <c r="AG264">
        <v>106.125</v>
      </c>
      <c r="AH264">
        <v>106.21875</v>
      </c>
      <c r="AI264">
        <v>106.140625</v>
      </c>
      <c r="AK264" s="1">
        <v>40506</v>
      </c>
      <c r="AL264" s="1">
        <v>40141</v>
      </c>
      <c r="AM264">
        <f t="shared" si="37"/>
        <v>1</v>
      </c>
      <c r="AN264">
        <v>103.65625</v>
      </c>
      <c r="AO264">
        <v>103.625</v>
      </c>
      <c r="AP264">
        <v>103.59375</v>
      </c>
      <c r="AQ264">
        <v>104.015625</v>
      </c>
      <c r="AR264">
        <v>103.6875</v>
      </c>
      <c r="AT264" s="1">
        <v>40484</v>
      </c>
      <c r="AU264" s="1">
        <v>40119</v>
      </c>
      <c r="AV264">
        <f t="shared" si="32"/>
        <v>1</v>
      </c>
      <c r="AW264">
        <v>109.171875</v>
      </c>
      <c r="AX264">
        <v>109.140625</v>
      </c>
      <c r="AY264">
        <v>109.09375</v>
      </c>
      <c r="AZ264">
        <v>109.328125</v>
      </c>
      <c r="BA264">
        <v>109.203125</v>
      </c>
      <c r="BC264" s="1">
        <v>40507</v>
      </c>
      <c r="BD264" s="1">
        <v>40142</v>
      </c>
      <c r="BE264">
        <f t="shared" si="33"/>
        <v>1</v>
      </c>
      <c r="BF264">
        <v>104.734375</v>
      </c>
      <c r="BG264">
        <v>104.703125</v>
      </c>
      <c r="BH264">
        <v>104.765625</v>
      </c>
      <c r="BI264">
        <v>104.765625</v>
      </c>
      <c r="BJ264">
        <v>104.765625</v>
      </c>
      <c r="BL264" s="1">
        <v>40492</v>
      </c>
      <c r="BM264" s="1">
        <v>40127</v>
      </c>
      <c r="BN264">
        <f t="shared" si="34"/>
        <v>1</v>
      </c>
      <c r="BO264">
        <v>107.953125</v>
      </c>
      <c r="BP264">
        <v>107.921875</v>
      </c>
      <c r="BQ264">
        <v>106.78125</v>
      </c>
      <c r="BR264">
        <v>107.984375</v>
      </c>
      <c r="BS264">
        <v>107.984375</v>
      </c>
      <c r="BU264" s="1">
        <v>40494</v>
      </c>
      <c r="BV264" s="1">
        <v>40129</v>
      </c>
      <c r="BW264">
        <f t="shared" si="35"/>
        <v>1</v>
      </c>
      <c r="BX264">
        <v>101.578125</v>
      </c>
      <c r="BY264">
        <v>101.546875</v>
      </c>
      <c r="BZ264">
        <v>101.546875</v>
      </c>
      <c r="CA264">
        <v>102.78125</v>
      </c>
      <c r="CB264">
        <v>101.609375</v>
      </c>
    </row>
    <row r="265" spans="1:80" x14ac:dyDescent="0.25">
      <c r="A265" s="1">
        <v>40485</v>
      </c>
      <c r="B265" s="1">
        <v>40119</v>
      </c>
      <c r="C265">
        <f>(A265-B265)/365</f>
        <v>1.0027397260273974</v>
      </c>
      <c r="D265">
        <v>100.75</v>
      </c>
      <c r="E265">
        <v>100.734375</v>
      </c>
      <c r="F265">
        <v>100.765625</v>
      </c>
      <c r="G265">
        <v>100.765625</v>
      </c>
      <c r="H265">
        <v>100.765625</v>
      </c>
      <c r="J265" s="1">
        <v>40506</v>
      </c>
      <c r="K265" s="1">
        <v>40140</v>
      </c>
      <c r="L265">
        <f t="shared" si="38"/>
        <v>1.0027397260273974</v>
      </c>
      <c r="M265">
        <v>100.4375</v>
      </c>
      <c r="N265">
        <v>100.40625</v>
      </c>
      <c r="O265">
        <v>100.46875</v>
      </c>
      <c r="P265">
        <v>100.5</v>
      </c>
      <c r="Q265">
        <v>100.46875</v>
      </c>
      <c r="S265" s="1">
        <v>40492</v>
      </c>
      <c r="T265" s="1">
        <v>40126</v>
      </c>
      <c r="U265">
        <f t="shared" si="39"/>
        <v>1.0027397260273974</v>
      </c>
      <c r="V265">
        <v>101.875</v>
      </c>
      <c r="W265">
        <v>101.84375</v>
      </c>
      <c r="X265">
        <v>101.78125</v>
      </c>
      <c r="Y265">
        <v>101.90625</v>
      </c>
      <c r="Z265">
        <v>101.90625</v>
      </c>
      <c r="AB265" s="1">
        <v>40485</v>
      </c>
      <c r="AC265" s="1">
        <v>40119</v>
      </c>
      <c r="AD265">
        <f t="shared" si="36"/>
        <v>1.0027397260273974</v>
      </c>
      <c r="AE265">
        <v>106.3203125</v>
      </c>
      <c r="AF265">
        <v>106.3125</v>
      </c>
      <c r="AG265">
        <v>105.9375</v>
      </c>
      <c r="AH265">
        <v>106.421875</v>
      </c>
      <c r="AI265">
        <v>106.328125</v>
      </c>
      <c r="AK265" s="1">
        <v>40507</v>
      </c>
      <c r="AL265" s="1">
        <v>40141</v>
      </c>
      <c r="AM265">
        <f t="shared" si="37"/>
        <v>1.0027397260273974</v>
      </c>
      <c r="AN265">
        <v>103.6328125</v>
      </c>
      <c r="AO265">
        <v>103.625</v>
      </c>
      <c r="AP265">
        <v>103.640625</v>
      </c>
      <c r="AQ265">
        <v>103.640625</v>
      </c>
      <c r="AR265">
        <v>103.640625</v>
      </c>
      <c r="AT265" s="1">
        <v>40485</v>
      </c>
      <c r="AU265" s="1">
        <v>40119</v>
      </c>
      <c r="AV265">
        <f t="shared" si="32"/>
        <v>1.0027397260273974</v>
      </c>
      <c r="AW265">
        <v>109.546875</v>
      </c>
      <c r="AX265">
        <v>109.515625</v>
      </c>
      <c r="AY265">
        <v>108.96875</v>
      </c>
      <c r="AZ265">
        <v>109.671875</v>
      </c>
      <c r="BA265">
        <v>109.578125</v>
      </c>
      <c r="BC265" s="1">
        <v>40508</v>
      </c>
      <c r="BD265" s="1">
        <v>40142</v>
      </c>
      <c r="BE265">
        <f t="shared" si="33"/>
        <v>1.0027397260273974</v>
      </c>
      <c r="BF265">
        <v>104.921875</v>
      </c>
      <c r="BG265">
        <v>104.890625</v>
      </c>
      <c r="BH265">
        <v>104.796875</v>
      </c>
      <c r="BI265">
        <v>105.109375</v>
      </c>
      <c r="BJ265">
        <v>104.953125</v>
      </c>
      <c r="BL265" s="1">
        <v>40493</v>
      </c>
      <c r="BM265" s="1">
        <v>40127</v>
      </c>
      <c r="BN265">
        <f t="shared" si="34"/>
        <v>1.0027397260273974</v>
      </c>
      <c r="BO265">
        <v>107.875</v>
      </c>
      <c r="BP265">
        <v>107.84375</v>
      </c>
      <c r="BQ265">
        <v>107.90625</v>
      </c>
      <c r="BR265">
        <v>108.09375</v>
      </c>
      <c r="BS265">
        <v>107.90625</v>
      </c>
      <c r="BU265" s="1">
        <v>40497</v>
      </c>
      <c r="BV265" s="1">
        <v>40129</v>
      </c>
      <c r="BW265">
        <f t="shared" si="35"/>
        <v>1.0082191780821919</v>
      </c>
      <c r="BX265">
        <v>99.53125</v>
      </c>
      <c r="BY265">
        <v>99.5</v>
      </c>
      <c r="BZ265">
        <v>99.53125</v>
      </c>
      <c r="CA265">
        <v>101.71875</v>
      </c>
      <c r="CB265">
        <v>99.5625</v>
      </c>
    </row>
    <row r="266" spans="1:80" x14ac:dyDescent="0.25">
      <c r="A266" s="1">
        <v>40486</v>
      </c>
      <c r="B266" s="1">
        <v>40119</v>
      </c>
      <c r="C266">
        <f>(A266-B266)/365</f>
        <v>1.0054794520547945</v>
      </c>
      <c r="D266">
        <v>100.75</v>
      </c>
      <c r="E266">
        <v>100.734375</v>
      </c>
      <c r="F266">
        <v>100.765625</v>
      </c>
      <c r="G266">
        <v>100.78125</v>
      </c>
      <c r="H266">
        <v>100.765625</v>
      </c>
      <c r="J266" s="1">
        <v>40507</v>
      </c>
      <c r="K266" s="1">
        <v>40140</v>
      </c>
      <c r="L266">
        <f t="shared" si="38"/>
        <v>1.0054794520547945</v>
      </c>
      <c r="M266">
        <v>100.453125</v>
      </c>
      <c r="N266">
        <v>100.421875</v>
      </c>
      <c r="O266">
        <v>100.46875</v>
      </c>
      <c r="P266">
        <v>100.484375</v>
      </c>
      <c r="Q266">
        <v>100.484375</v>
      </c>
      <c r="S266" s="1">
        <v>40493</v>
      </c>
      <c r="T266" s="1">
        <v>40126</v>
      </c>
      <c r="U266">
        <f t="shared" si="39"/>
        <v>1.0054794520547945</v>
      </c>
      <c r="V266">
        <v>101.84375</v>
      </c>
      <c r="W266">
        <v>101.8125</v>
      </c>
      <c r="X266">
        <v>101.875</v>
      </c>
      <c r="Y266">
        <v>101.890625</v>
      </c>
      <c r="Z266">
        <v>101.875</v>
      </c>
      <c r="AB266" s="1">
        <v>40486</v>
      </c>
      <c r="AC266" s="1">
        <v>40119</v>
      </c>
      <c r="AD266">
        <f t="shared" si="36"/>
        <v>1.0054794520547945</v>
      </c>
      <c r="AE266">
        <v>106.5390625</v>
      </c>
      <c r="AF266">
        <v>106.53125</v>
      </c>
      <c r="AG266">
        <v>106.515625</v>
      </c>
      <c r="AH266">
        <v>106.640625</v>
      </c>
      <c r="AI266">
        <v>106.546875</v>
      </c>
      <c r="AK266" s="1">
        <v>40508</v>
      </c>
      <c r="AL266" s="1">
        <v>40141</v>
      </c>
      <c r="AM266">
        <f t="shared" si="37"/>
        <v>1.0054794520547945</v>
      </c>
      <c r="AN266">
        <v>103.7890625</v>
      </c>
      <c r="AO266">
        <v>103.78125</v>
      </c>
      <c r="AP266">
        <v>103.671875</v>
      </c>
      <c r="AQ266">
        <v>103.875</v>
      </c>
      <c r="AR266">
        <v>103.796875</v>
      </c>
      <c r="AT266" s="1">
        <v>40486</v>
      </c>
      <c r="AU266" s="1">
        <v>40119</v>
      </c>
      <c r="AV266">
        <f t="shared" si="32"/>
        <v>1.0054794520547945</v>
      </c>
      <c r="AW266">
        <v>110.03125</v>
      </c>
      <c r="AX266">
        <v>110</v>
      </c>
      <c r="AY266">
        <v>109.984375</v>
      </c>
      <c r="AZ266">
        <v>110.296875</v>
      </c>
      <c r="BA266">
        <v>110.0625</v>
      </c>
      <c r="BC266" s="1">
        <v>40511</v>
      </c>
      <c r="BD266" s="1">
        <v>40142</v>
      </c>
      <c r="BE266">
        <f t="shared" si="33"/>
        <v>1.010958904109589</v>
      </c>
      <c r="BF266">
        <v>105.109375</v>
      </c>
      <c r="BG266">
        <v>105.078125</v>
      </c>
      <c r="BH266">
        <v>104.96875</v>
      </c>
      <c r="BI266">
        <v>105.234375</v>
      </c>
      <c r="BJ266">
        <v>105.140625</v>
      </c>
      <c r="BL266" s="1">
        <v>40494</v>
      </c>
      <c r="BM266" s="1">
        <v>40127</v>
      </c>
      <c r="BN266">
        <f t="shared" si="34"/>
        <v>1.0054794520547945</v>
      </c>
      <c r="BO266">
        <v>106.625</v>
      </c>
      <c r="BP266">
        <v>106.59375</v>
      </c>
      <c r="BQ266">
        <v>106.609375</v>
      </c>
      <c r="BR266">
        <v>107.71875</v>
      </c>
      <c r="BS266">
        <v>106.65625</v>
      </c>
      <c r="BU266" s="1">
        <v>40498</v>
      </c>
      <c r="BV266" s="1">
        <v>40129</v>
      </c>
      <c r="BW266">
        <f t="shared" si="35"/>
        <v>1.010958904109589</v>
      </c>
      <c r="BX266">
        <v>102.03125</v>
      </c>
      <c r="BY266">
        <v>102</v>
      </c>
      <c r="BZ266">
        <v>99.8125</v>
      </c>
      <c r="CA266">
        <v>102.265625</v>
      </c>
      <c r="CB266">
        <v>102.0625</v>
      </c>
    </row>
    <row r="267" spans="1:80" x14ac:dyDescent="0.25">
      <c r="A267" s="1">
        <v>40487</v>
      </c>
      <c r="B267" s="1">
        <v>40119</v>
      </c>
      <c r="C267">
        <f>(A267-B267)/365</f>
        <v>1.0082191780821919</v>
      </c>
      <c r="D267">
        <v>100.75</v>
      </c>
      <c r="E267">
        <v>100.734375</v>
      </c>
      <c r="F267">
        <v>100.75</v>
      </c>
      <c r="G267">
        <v>100.78125</v>
      </c>
      <c r="H267">
        <v>100.765625</v>
      </c>
      <c r="J267" s="1">
        <v>40508</v>
      </c>
      <c r="K267" s="1">
        <v>40140</v>
      </c>
      <c r="L267">
        <f t="shared" si="38"/>
        <v>1.0082191780821919</v>
      </c>
      <c r="M267">
        <v>100.4375</v>
      </c>
      <c r="N267">
        <v>100.40625</v>
      </c>
      <c r="O267">
        <v>100.46875</v>
      </c>
      <c r="P267">
        <v>100.484375</v>
      </c>
      <c r="Q267">
        <v>100.46875</v>
      </c>
      <c r="S267" s="1">
        <v>40494</v>
      </c>
      <c r="T267" s="1">
        <v>40126</v>
      </c>
      <c r="U267">
        <f t="shared" si="39"/>
        <v>1.0082191780821919</v>
      </c>
      <c r="V267">
        <v>101.6875</v>
      </c>
      <c r="W267">
        <v>101.65625</v>
      </c>
      <c r="X267">
        <v>101.703125</v>
      </c>
      <c r="Y267">
        <v>101.828125</v>
      </c>
      <c r="Z267">
        <v>101.71875</v>
      </c>
      <c r="AB267" s="1">
        <v>40487</v>
      </c>
      <c r="AC267" s="1">
        <v>40119</v>
      </c>
      <c r="AD267">
        <f t="shared" si="36"/>
        <v>1.0082191780821919</v>
      </c>
      <c r="AE267">
        <v>106.2734375</v>
      </c>
      <c r="AF267">
        <v>106.265625</v>
      </c>
      <c r="AG267">
        <v>106.25</v>
      </c>
      <c r="AH267">
        <v>106.484375</v>
      </c>
      <c r="AI267">
        <v>106.28125</v>
      </c>
      <c r="AK267" s="1">
        <v>40511</v>
      </c>
      <c r="AL267" s="1">
        <v>40141</v>
      </c>
      <c r="AM267">
        <f t="shared" si="37"/>
        <v>1.0136986301369864</v>
      </c>
      <c r="AN267">
        <v>103.8984375</v>
      </c>
      <c r="AO267">
        <v>103.890625</v>
      </c>
      <c r="AP267">
        <v>103.796875</v>
      </c>
      <c r="AQ267">
        <v>103.984375</v>
      </c>
      <c r="AR267">
        <v>103.90625</v>
      </c>
      <c r="AT267" s="1">
        <v>40487</v>
      </c>
      <c r="AU267" s="1">
        <v>40119</v>
      </c>
      <c r="AV267">
        <f t="shared" si="32"/>
        <v>1.0082191780821919</v>
      </c>
      <c r="AW267">
        <v>109.78125</v>
      </c>
      <c r="AX267">
        <v>109.75</v>
      </c>
      <c r="AY267">
        <v>109.578125</v>
      </c>
      <c r="AZ267">
        <v>110.109375</v>
      </c>
      <c r="BA267">
        <v>109.8125</v>
      </c>
      <c r="BC267" s="1">
        <v>40512</v>
      </c>
      <c r="BD267" s="1">
        <v>40142</v>
      </c>
      <c r="BE267">
        <f t="shared" si="33"/>
        <v>1.0136986301369864</v>
      </c>
      <c r="BF267">
        <v>105.296875</v>
      </c>
      <c r="BG267">
        <v>105.265625</v>
      </c>
      <c r="BH267">
        <v>105.21875</v>
      </c>
      <c r="BI267">
        <v>105.625</v>
      </c>
      <c r="BJ267">
        <v>105.328125</v>
      </c>
      <c r="BL267" s="1">
        <v>40497</v>
      </c>
      <c r="BM267" s="1">
        <v>40127</v>
      </c>
      <c r="BN267">
        <f t="shared" si="34"/>
        <v>1.0136986301369864</v>
      </c>
      <c r="BO267">
        <v>105.171875</v>
      </c>
      <c r="BP267">
        <v>105.140625</v>
      </c>
      <c r="BQ267">
        <v>105.171875</v>
      </c>
      <c r="BR267">
        <v>106.40625</v>
      </c>
      <c r="BS267">
        <v>105.203125</v>
      </c>
      <c r="BU267" s="1">
        <v>40499</v>
      </c>
      <c r="BV267" s="1">
        <v>40129</v>
      </c>
      <c r="BW267">
        <f t="shared" si="35"/>
        <v>1.0136986301369864</v>
      </c>
      <c r="BX267">
        <v>101.671875</v>
      </c>
      <c r="BY267">
        <v>101.640625</v>
      </c>
      <c r="BZ267">
        <v>101.3125</v>
      </c>
      <c r="CA267">
        <v>102.828125</v>
      </c>
      <c r="CB267">
        <v>101.703125</v>
      </c>
    </row>
    <row r="268" spans="1:80" x14ac:dyDescent="0.25">
      <c r="A268" s="1">
        <v>40490</v>
      </c>
      <c r="B268" s="1">
        <v>40119</v>
      </c>
      <c r="C268">
        <f>(A268-B268)/365</f>
        <v>1.0164383561643835</v>
      </c>
      <c r="D268">
        <v>100.734375</v>
      </c>
      <c r="E268">
        <v>100.71875</v>
      </c>
      <c r="F268">
        <v>100.734375</v>
      </c>
      <c r="G268">
        <v>100.765625</v>
      </c>
      <c r="H268">
        <v>100.75</v>
      </c>
      <c r="J268" s="1">
        <v>40511</v>
      </c>
      <c r="K268" s="1">
        <v>40140</v>
      </c>
      <c r="L268">
        <f t="shared" si="38"/>
        <v>1.0164383561643835</v>
      </c>
      <c r="M268">
        <v>100.4375</v>
      </c>
      <c r="N268">
        <v>100.40625</v>
      </c>
      <c r="O268">
        <v>100.453125</v>
      </c>
      <c r="P268">
        <v>100.484375</v>
      </c>
      <c r="Q268">
        <v>100.46875</v>
      </c>
      <c r="S268" s="1">
        <v>40497</v>
      </c>
      <c r="T268" s="1">
        <v>40126</v>
      </c>
      <c r="U268">
        <f t="shared" si="39"/>
        <v>1.0164383561643835</v>
      </c>
      <c r="V268">
        <v>101.609375</v>
      </c>
      <c r="W268">
        <v>101.578125</v>
      </c>
      <c r="X268">
        <v>101.640625</v>
      </c>
      <c r="Y268">
        <v>101.765625</v>
      </c>
      <c r="Z268">
        <v>101.640625</v>
      </c>
      <c r="AB268" s="1">
        <v>40490</v>
      </c>
      <c r="AC268" s="1">
        <v>40119</v>
      </c>
      <c r="AD268">
        <f t="shared" si="36"/>
        <v>1.0164383561643835</v>
      </c>
      <c r="AE268">
        <v>106.1328125</v>
      </c>
      <c r="AF268">
        <v>106.125</v>
      </c>
      <c r="AG268">
        <v>106.109375</v>
      </c>
      <c r="AH268">
        <v>106.28125</v>
      </c>
      <c r="AI268">
        <v>106.140625</v>
      </c>
      <c r="AK268" s="1">
        <v>40512</v>
      </c>
      <c r="AL268" s="1">
        <v>40141</v>
      </c>
      <c r="AM268">
        <f t="shared" si="37"/>
        <v>1.0164383561643835</v>
      </c>
      <c r="AN268">
        <v>104.0546875</v>
      </c>
      <c r="AO268">
        <v>104.046875</v>
      </c>
      <c r="AP268">
        <v>104</v>
      </c>
      <c r="AQ268">
        <v>104.21875</v>
      </c>
      <c r="AR268">
        <v>104.0625</v>
      </c>
      <c r="AT268" s="1">
        <v>40490</v>
      </c>
      <c r="AU268" s="1">
        <v>40119</v>
      </c>
      <c r="AV268">
        <f t="shared" si="32"/>
        <v>1.0164383561643835</v>
      </c>
      <c r="AW268">
        <v>109.6875</v>
      </c>
      <c r="AX268">
        <v>109.65625</v>
      </c>
      <c r="AY268">
        <v>109.65625</v>
      </c>
      <c r="AZ268">
        <v>109.90625</v>
      </c>
      <c r="BA268">
        <v>109.71875</v>
      </c>
      <c r="BC268" s="1">
        <v>40513</v>
      </c>
      <c r="BD268" s="1">
        <v>40142</v>
      </c>
      <c r="BE268">
        <f t="shared" si="33"/>
        <v>1.0164383561643835</v>
      </c>
      <c r="BF268">
        <v>104.296875</v>
      </c>
      <c r="BG268">
        <v>104.265625</v>
      </c>
      <c r="BH268">
        <v>104.21875</v>
      </c>
      <c r="BI268">
        <v>104.71875</v>
      </c>
      <c r="BJ268">
        <v>104.328125</v>
      </c>
      <c r="BL268" s="1">
        <v>40498</v>
      </c>
      <c r="BM268" s="1">
        <v>40127</v>
      </c>
      <c r="BN268">
        <f t="shared" si="34"/>
        <v>1.0164383561643835</v>
      </c>
      <c r="BO268">
        <v>106.0625</v>
      </c>
      <c r="BP268">
        <v>106.03125</v>
      </c>
      <c r="BQ268">
        <v>105.125</v>
      </c>
      <c r="BR268">
        <v>106.171875</v>
      </c>
      <c r="BS268">
        <v>106.09375</v>
      </c>
      <c r="BU268" s="1">
        <v>40500</v>
      </c>
      <c r="BV268" s="1">
        <v>40129</v>
      </c>
      <c r="BW268">
        <f t="shared" si="35"/>
        <v>1.0164383561643835</v>
      </c>
      <c r="BX268">
        <v>101.765625</v>
      </c>
      <c r="BY268">
        <v>101.734375</v>
      </c>
      <c r="BZ268">
        <v>100.75</v>
      </c>
      <c r="CA268">
        <v>101.984375</v>
      </c>
      <c r="CB268">
        <v>101.796875</v>
      </c>
    </row>
    <row r="269" spans="1:80" x14ac:dyDescent="0.25">
      <c r="A269" s="1">
        <v>40491</v>
      </c>
      <c r="B269" s="1">
        <v>40119</v>
      </c>
      <c r="C269">
        <f>(A269-B269)/365</f>
        <v>1.0191780821917809</v>
      </c>
      <c r="D269">
        <v>100.71875</v>
      </c>
      <c r="E269">
        <v>100.703125</v>
      </c>
      <c r="F269">
        <v>100.734375</v>
      </c>
      <c r="G269">
        <v>100.75</v>
      </c>
      <c r="H269">
        <v>100.734375</v>
      </c>
      <c r="J269" s="1">
        <v>40512</v>
      </c>
      <c r="K269" s="1">
        <v>40140</v>
      </c>
      <c r="L269">
        <f t="shared" si="38"/>
        <v>1.0191780821917809</v>
      </c>
      <c r="M269">
        <v>100.4375</v>
      </c>
      <c r="N269">
        <v>100.40625</v>
      </c>
      <c r="O269">
        <v>100.46875</v>
      </c>
      <c r="P269">
        <v>100.484375</v>
      </c>
      <c r="Q269">
        <v>100.46875</v>
      </c>
      <c r="S269" s="1">
        <v>40498</v>
      </c>
      <c r="T269" s="1">
        <v>40126</v>
      </c>
      <c r="U269">
        <f t="shared" si="39"/>
        <v>1.0191780821917809</v>
      </c>
      <c r="V269">
        <v>101.6875</v>
      </c>
      <c r="W269">
        <v>101.65625</v>
      </c>
      <c r="X269">
        <v>101.671875</v>
      </c>
      <c r="Y269">
        <v>101.75</v>
      </c>
      <c r="Z269">
        <v>101.71875</v>
      </c>
      <c r="AB269" s="1">
        <v>40491</v>
      </c>
      <c r="AC269" s="1">
        <v>40119</v>
      </c>
      <c r="AD269">
        <f t="shared" si="36"/>
        <v>1.0191780821917809</v>
      </c>
      <c r="AE269">
        <v>105.6640625</v>
      </c>
      <c r="AF269">
        <v>105.65625</v>
      </c>
      <c r="AG269">
        <v>105.59375</v>
      </c>
      <c r="AH269">
        <v>106.203125</v>
      </c>
      <c r="AI269">
        <v>105.671875</v>
      </c>
      <c r="AK269" s="1">
        <v>40513</v>
      </c>
      <c r="AL269" s="1">
        <v>40141</v>
      </c>
      <c r="AM269">
        <f t="shared" si="37"/>
        <v>1.0191780821917809</v>
      </c>
      <c r="AN269">
        <v>103.4140625</v>
      </c>
      <c r="AO269">
        <v>103.40625</v>
      </c>
      <c r="AP269">
        <v>103.375</v>
      </c>
      <c r="AQ269">
        <v>103.71875</v>
      </c>
      <c r="AR269">
        <v>103.421875</v>
      </c>
      <c r="AT269" s="1">
        <v>40491</v>
      </c>
      <c r="AU269" s="1">
        <v>40119</v>
      </c>
      <c r="AV269">
        <f t="shared" si="32"/>
        <v>1.0191780821917809</v>
      </c>
      <c r="AW269">
        <v>108.90625</v>
      </c>
      <c r="AX269">
        <v>108.875</v>
      </c>
      <c r="AY269">
        <v>108.875</v>
      </c>
      <c r="AZ269">
        <v>109.828125</v>
      </c>
      <c r="BA269">
        <v>108.9375</v>
      </c>
      <c r="BC269" s="1">
        <v>40514</v>
      </c>
      <c r="BD269" s="1">
        <v>40142</v>
      </c>
      <c r="BE269">
        <f t="shared" si="33"/>
        <v>1.0191780821917809</v>
      </c>
      <c r="BF269">
        <v>104.046875</v>
      </c>
      <c r="BG269">
        <v>104.015625</v>
      </c>
      <c r="BH269">
        <v>104.03125</v>
      </c>
      <c r="BI269">
        <v>104.453125</v>
      </c>
      <c r="BJ269">
        <v>104.078125</v>
      </c>
      <c r="BL269" s="1">
        <v>40499</v>
      </c>
      <c r="BM269" s="1">
        <v>40127</v>
      </c>
      <c r="BN269">
        <f t="shared" si="34"/>
        <v>1.0191780821917809</v>
      </c>
      <c r="BO269">
        <v>105.765625</v>
      </c>
      <c r="BP269">
        <v>105.734375</v>
      </c>
      <c r="BQ269">
        <v>105.65625</v>
      </c>
      <c r="BR269">
        <v>106.46875</v>
      </c>
      <c r="BS269">
        <v>105.796875</v>
      </c>
      <c r="BU269" s="1">
        <v>40501</v>
      </c>
      <c r="BV269" s="1">
        <v>40129</v>
      </c>
      <c r="BW269">
        <f t="shared" si="35"/>
        <v>1.0191780821917809</v>
      </c>
      <c r="BX269">
        <v>102.359375</v>
      </c>
      <c r="BY269">
        <v>102.328125</v>
      </c>
      <c r="BZ269">
        <v>101.796875</v>
      </c>
      <c r="CA269">
        <v>102.625</v>
      </c>
      <c r="CB269">
        <v>102.390625</v>
      </c>
    </row>
    <row r="270" spans="1:80" x14ac:dyDescent="0.25">
      <c r="A270" s="1">
        <v>40492</v>
      </c>
      <c r="B270" s="1">
        <v>40119</v>
      </c>
      <c r="C270">
        <f>(A270-B270)/365</f>
        <v>1.021917808219178</v>
      </c>
      <c r="D270">
        <v>100.71875</v>
      </c>
      <c r="E270">
        <v>100.703125</v>
      </c>
      <c r="F270">
        <v>100.71875</v>
      </c>
      <c r="G270">
        <v>100.734375</v>
      </c>
      <c r="H270">
        <v>100.734375</v>
      </c>
      <c r="J270" s="1">
        <v>40513</v>
      </c>
      <c r="K270" s="1">
        <v>40140</v>
      </c>
      <c r="L270">
        <f t="shared" si="38"/>
        <v>1.021917808219178</v>
      </c>
      <c r="M270">
        <v>100.421875</v>
      </c>
      <c r="N270">
        <v>100.40625</v>
      </c>
      <c r="O270">
        <v>100.4375</v>
      </c>
      <c r="P270">
        <v>100.453125</v>
      </c>
      <c r="Q270">
        <v>100.4375</v>
      </c>
      <c r="S270" s="1">
        <v>40499</v>
      </c>
      <c r="T270" s="1">
        <v>40126</v>
      </c>
      <c r="U270">
        <f t="shared" si="39"/>
        <v>1.021917808219178</v>
      </c>
      <c r="V270">
        <v>101.734375</v>
      </c>
      <c r="W270">
        <v>101.703125</v>
      </c>
      <c r="X270">
        <v>101.734375</v>
      </c>
      <c r="Y270">
        <v>101.78125</v>
      </c>
      <c r="Z270">
        <v>101.765625</v>
      </c>
      <c r="AB270" s="1">
        <v>40492</v>
      </c>
      <c r="AC270" s="1">
        <v>40119</v>
      </c>
      <c r="AD270">
        <f t="shared" si="36"/>
        <v>1.021917808219178</v>
      </c>
      <c r="AE270">
        <v>105.8671875</v>
      </c>
      <c r="AF270">
        <v>105.859375</v>
      </c>
      <c r="AG270">
        <v>105.265625</v>
      </c>
      <c r="AH270">
        <v>105.875</v>
      </c>
      <c r="AI270">
        <v>105.875</v>
      </c>
      <c r="AK270" s="1">
        <v>40514</v>
      </c>
      <c r="AL270" s="1">
        <v>40141</v>
      </c>
      <c r="AM270">
        <f t="shared" si="37"/>
        <v>1.021917808219178</v>
      </c>
      <c r="AN270">
        <v>103.3046875</v>
      </c>
      <c r="AO270">
        <v>103.296875</v>
      </c>
      <c r="AP270">
        <v>103.265625</v>
      </c>
      <c r="AQ270">
        <v>103.53125</v>
      </c>
      <c r="AR270">
        <v>103.3125</v>
      </c>
      <c r="AT270" s="1">
        <v>40492</v>
      </c>
      <c r="AU270" s="1">
        <v>40119</v>
      </c>
      <c r="AV270">
        <f t="shared" si="32"/>
        <v>1.021917808219178</v>
      </c>
      <c r="AW270">
        <v>109.265625</v>
      </c>
      <c r="AX270">
        <v>109.234375</v>
      </c>
      <c r="AY270">
        <v>108.4375</v>
      </c>
      <c r="AZ270">
        <v>109.3125</v>
      </c>
      <c r="BA270">
        <v>109.296875</v>
      </c>
      <c r="BC270" s="1">
        <v>40515</v>
      </c>
      <c r="BD270" s="1">
        <v>40142</v>
      </c>
      <c r="BE270">
        <f t="shared" si="33"/>
        <v>1.021917808219178</v>
      </c>
      <c r="BF270">
        <v>104.234375</v>
      </c>
      <c r="BG270">
        <v>104.203125</v>
      </c>
      <c r="BH270">
        <v>104.109375</v>
      </c>
      <c r="BI270">
        <v>104.84375</v>
      </c>
      <c r="BJ270">
        <v>104.265625</v>
      </c>
      <c r="BL270" s="1">
        <v>40500</v>
      </c>
      <c r="BM270" s="1">
        <v>40127</v>
      </c>
      <c r="BN270">
        <f t="shared" si="34"/>
        <v>1.021917808219178</v>
      </c>
      <c r="BO270">
        <v>105.53125</v>
      </c>
      <c r="BP270">
        <v>105.5</v>
      </c>
      <c r="BQ270">
        <v>105.09375</v>
      </c>
      <c r="BR270">
        <v>105.609375</v>
      </c>
      <c r="BS270">
        <v>105.5625</v>
      </c>
      <c r="BU270" s="1">
        <v>40504</v>
      </c>
      <c r="BV270" s="1">
        <v>40129</v>
      </c>
      <c r="BW270">
        <f t="shared" si="35"/>
        <v>1.0273972602739727</v>
      </c>
      <c r="BX270">
        <v>103.03125</v>
      </c>
      <c r="BY270">
        <v>103</v>
      </c>
      <c r="BZ270">
        <v>102.3125</v>
      </c>
      <c r="CA270">
        <v>103.703125</v>
      </c>
      <c r="CB270">
        <v>103.0625</v>
      </c>
    </row>
    <row r="271" spans="1:80" x14ac:dyDescent="0.25">
      <c r="A271" s="1">
        <v>40493</v>
      </c>
      <c r="B271" s="1">
        <v>40119</v>
      </c>
      <c r="C271">
        <f>(A271-B271)/365</f>
        <v>1.0246575342465754</v>
      </c>
      <c r="D271">
        <v>100.71875</v>
      </c>
      <c r="E271">
        <v>100.703125</v>
      </c>
      <c r="F271">
        <v>100.734375</v>
      </c>
      <c r="G271">
        <v>100.734375</v>
      </c>
      <c r="H271">
        <v>100.734375</v>
      </c>
      <c r="J271" s="1">
        <v>40514</v>
      </c>
      <c r="K271" s="1">
        <v>40140</v>
      </c>
      <c r="L271">
        <f t="shared" si="38"/>
        <v>1.0246575342465754</v>
      </c>
      <c r="M271">
        <v>100.4375</v>
      </c>
      <c r="N271">
        <v>100.421875</v>
      </c>
      <c r="O271">
        <v>100.4375</v>
      </c>
      <c r="P271">
        <v>100.453125</v>
      </c>
      <c r="Q271">
        <v>100.453125</v>
      </c>
      <c r="S271" s="1">
        <v>40500</v>
      </c>
      <c r="T271" s="1">
        <v>40126</v>
      </c>
      <c r="U271">
        <f t="shared" si="39"/>
        <v>1.0246575342465754</v>
      </c>
      <c r="V271">
        <v>101.703125</v>
      </c>
      <c r="W271">
        <v>101.671875</v>
      </c>
      <c r="X271">
        <v>101.671875</v>
      </c>
      <c r="Y271">
        <v>101.75</v>
      </c>
      <c r="Z271">
        <v>101.734375</v>
      </c>
      <c r="AB271" s="1">
        <v>40493</v>
      </c>
      <c r="AC271" s="1">
        <v>40119</v>
      </c>
      <c r="AD271">
        <f t="shared" si="36"/>
        <v>1.0246575342465754</v>
      </c>
      <c r="AE271">
        <v>105.8203125</v>
      </c>
      <c r="AF271">
        <v>105.8125</v>
      </c>
      <c r="AG271">
        <v>105.828125</v>
      </c>
      <c r="AH271">
        <v>105.828125</v>
      </c>
      <c r="AI271">
        <v>105.828125</v>
      </c>
      <c r="AK271" s="1">
        <v>40515</v>
      </c>
      <c r="AL271" s="1">
        <v>40141</v>
      </c>
      <c r="AM271">
        <f t="shared" si="37"/>
        <v>1.0246575342465754</v>
      </c>
      <c r="AN271">
        <v>103.5390625</v>
      </c>
      <c r="AO271">
        <v>103.53125</v>
      </c>
      <c r="AP271">
        <v>103.4375</v>
      </c>
      <c r="AQ271">
        <v>103.875</v>
      </c>
      <c r="AR271">
        <v>103.546875</v>
      </c>
      <c r="AT271" s="1">
        <v>40493</v>
      </c>
      <c r="AU271" s="1">
        <v>40119</v>
      </c>
      <c r="AV271">
        <f t="shared" si="32"/>
        <v>1.0246575342465754</v>
      </c>
      <c r="AW271">
        <v>109.234375</v>
      </c>
      <c r="AX271">
        <v>109.203125</v>
      </c>
      <c r="AY271">
        <v>109.265625</v>
      </c>
      <c r="AZ271">
        <v>109.375</v>
      </c>
      <c r="BA271">
        <v>109.265625</v>
      </c>
      <c r="BC271" s="1">
        <v>40518</v>
      </c>
      <c r="BD271" s="1">
        <v>40142</v>
      </c>
      <c r="BE271">
        <f t="shared" si="33"/>
        <v>1.0301369863013699</v>
      </c>
      <c r="BF271">
        <v>104.796875</v>
      </c>
      <c r="BG271">
        <v>104.765625</v>
      </c>
      <c r="BH271">
        <v>104.53125</v>
      </c>
      <c r="BI271">
        <v>104.828125</v>
      </c>
      <c r="BJ271">
        <v>104.828125</v>
      </c>
      <c r="BL271" s="1">
        <v>40501</v>
      </c>
      <c r="BM271" s="1">
        <v>40127</v>
      </c>
      <c r="BN271">
        <f t="shared" si="34"/>
        <v>1.0246575342465754</v>
      </c>
      <c r="BO271">
        <v>105.65625</v>
      </c>
      <c r="BP271">
        <v>105.625</v>
      </c>
      <c r="BQ271">
        <v>105.4375</v>
      </c>
      <c r="BR271">
        <v>105.78125</v>
      </c>
      <c r="BS271">
        <v>105.6875</v>
      </c>
      <c r="BU271" s="1">
        <v>40505</v>
      </c>
      <c r="BV271" s="1">
        <v>40129</v>
      </c>
      <c r="BW271">
        <f t="shared" si="35"/>
        <v>1.0301369863013699</v>
      </c>
      <c r="BX271">
        <v>103.296875</v>
      </c>
      <c r="BY271">
        <v>103.265625</v>
      </c>
      <c r="BZ271">
        <v>103.1875</v>
      </c>
      <c r="CA271">
        <v>104.03125</v>
      </c>
      <c r="CB271">
        <v>103.328125</v>
      </c>
    </row>
    <row r="272" spans="1:80" x14ac:dyDescent="0.25">
      <c r="A272" s="1">
        <v>40494</v>
      </c>
      <c r="B272" s="1">
        <v>40119</v>
      </c>
      <c r="C272">
        <f>(A272-B272)/365</f>
        <v>1.0273972602739727</v>
      </c>
      <c r="D272">
        <v>100.6875</v>
      </c>
      <c r="E272">
        <v>100.671875</v>
      </c>
      <c r="F272">
        <v>100.703125</v>
      </c>
      <c r="G272">
        <v>100.71875</v>
      </c>
      <c r="H272">
        <v>100.703125</v>
      </c>
      <c r="J272" s="1">
        <v>40515</v>
      </c>
      <c r="K272" s="1">
        <v>40140</v>
      </c>
      <c r="L272">
        <f t="shared" si="38"/>
        <v>1.0273972602739727</v>
      </c>
      <c r="M272">
        <v>100.4375</v>
      </c>
      <c r="N272">
        <v>100.421875</v>
      </c>
      <c r="O272">
        <v>100.453125</v>
      </c>
      <c r="P272">
        <v>100.46875</v>
      </c>
      <c r="Q272">
        <v>100.453125</v>
      </c>
      <c r="S272" s="1">
        <v>40501</v>
      </c>
      <c r="T272" s="1">
        <v>40126</v>
      </c>
      <c r="U272">
        <f t="shared" si="39"/>
        <v>1.0273972602739727</v>
      </c>
      <c r="V272">
        <v>101.671875</v>
      </c>
      <c r="W272">
        <v>101.640625</v>
      </c>
      <c r="X272">
        <v>101.6875</v>
      </c>
      <c r="Y272">
        <v>101.734375</v>
      </c>
      <c r="Z272">
        <v>101.703125</v>
      </c>
      <c r="AB272" s="1">
        <v>40494</v>
      </c>
      <c r="AC272" s="1">
        <v>40119</v>
      </c>
      <c r="AD272">
        <f t="shared" si="36"/>
        <v>1.0273972602739727</v>
      </c>
      <c r="AE272">
        <v>105.1953125</v>
      </c>
      <c r="AF272">
        <v>105.1875</v>
      </c>
      <c r="AG272">
        <v>105.140625</v>
      </c>
      <c r="AH272">
        <v>105.65625</v>
      </c>
      <c r="AI272">
        <v>105.203125</v>
      </c>
      <c r="AK272" s="1">
        <v>40518</v>
      </c>
      <c r="AL272" s="1">
        <v>40141</v>
      </c>
      <c r="AM272">
        <f t="shared" si="37"/>
        <v>1.0328767123287672</v>
      </c>
      <c r="AN272">
        <v>103.9453125</v>
      </c>
      <c r="AO272">
        <v>103.9375</v>
      </c>
      <c r="AP272">
        <v>103.734375</v>
      </c>
      <c r="AQ272">
        <v>103.953125</v>
      </c>
      <c r="AR272">
        <v>103.953125</v>
      </c>
      <c r="AT272" s="1">
        <v>40494</v>
      </c>
      <c r="AU272" s="1">
        <v>40119</v>
      </c>
      <c r="AV272">
        <f t="shared" si="32"/>
        <v>1.0273972602739727</v>
      </c>
      <c r="AW272">
        <v>108.265625</v>
      </c>
      <c r="AX272">
        <v>108.234375</v>
      </c>
      <c r="AY272">
        <v>108.21875</v>
      </c>
      <c r="AZ272">
        <v>109.015625</v>
      </c>
      <c r="BA272">
        <v>108.296875</v>
      </c>
      <c r="BC272" s="1">
        <v>40519</v>
      </c>
      <c r="BD272" s="1">
        <v>40142</v>
      </c>
      <c r="BE272">
        <f t="shared" si="33"/>
        <v>1.0328767123287672</v>
      </c>
      <c r="BF272">
        <v>103.375</v>
      </c>
      <c r="BG272">
        <v>103.34375</v>
      </c>
      <c r="BH272">
        <v>103.21875</v>
      </c>
      <c r="BI272">
        <v>104.390625</v>
      </c>
      <c r="BJ272">
        <v>103.40625</v>
      </c>
      <c r="BL272" s="1">
        <v>40504</v>
      </c>
      <c r="BM272" s="1">
        <v>40127</v>
      </c>
      <c r="BN272">
        <f t="shared" si="34"/>
        <v>1.0328767123287672</v>
      </c>
      <c r="BO272">
        <v>106.234375</v>
      </c>
      <c r="BP272">
        <v>106.203125</v>
      </c>
      <c r="BQ272">
        <v>105.9375</v>
      </c>
      <c r="BR272">
        <v>106.328125</v>
      </c>
      <c r="BS272">
        <v>106.265625</v>
      </c>
      <c r="BU272" s="1">
        <v>40506</v>
      </c>
      <c r="BV272" s="1">
        <v>40129</v>
      </c>
      <c r="BW272">
        <f t="shared" si="35"/>
        <v>1.0328767123287672</v>
      </c>
      <c r="BX272">
        <v>101.8125</v>
      </c>
      <c r="BY272">
        <v>101.78125</v>
      </c>
      <c r="BZ272">
        <v>101.484375</v>
      </c>
      <c r="CA272">
        <v>103.046875</v>
      </c>
      <c r="CB272">
        <v>101.84375</v>
      </c>
    </row>
    <row r="273" spans="1:80" x14ac:dyDescent="0.25">
      <c r="A273" s="1">
        <v>40497</v>
      </c>
      <c r="B273" s="1">
        <v>40119</v>
      </c>
      <c r="C273">
        <f>(A273-B273)/365</f>
        <v>1.0356164383561643</v>
      </c>
      <c r="D273">
        <v>100.65625</v>
      </c>
      <c r="E273">
        <v>100.640625</v>
      </c>
      <c r="F273">
        <v>100.671875</v>
      </c>
      <c r="G273">
        <v>100.6875</v>
      </c>
      <c r="H273">
        <v>100.671875</v>
      </c>
      <c r="J273" s="1">
        <v>40518</v>
      </c>
      <c r="K273" s="1">
        <v>40140</v>
      </c>
      <c r="L273">
        <f t="shared" si="38"/>
        <v>1.0356164383561643</v>
      </c>
      <c r="M273">
        <v>100.453125</v>
      </c>
      <c r="N273">
        <v>100.4375</v>
      </c>
      <c r="O273">
        <v>100.46875</v>
      </c>
      <c r="P273">
        <v>100.484375</v>
      </c>
      <c r="Q273">
        <v>100.46875</v>
      </c>
      <c r="S273" s="1">
        <v>40504</v>
      </c>
      <c r="T273" s="1">
        <v>40126</v>
      </c>
      <c r="U273">
        <f t="shared" si="39"/>
        <v>1.0356164383561643</v>
      </c>
      <c r="V273">
        <v>101.75</v>
      </c>
      <c r="W273">
        <v>101.71875</v>
      </c>
      <c r="X273">
        <v>101.671875</v>
      </c>
      <c r="Y273">
        <v>101.796875</v>
      </c>
      <c r="Z273">
        <v>101.78125</v>
      </c>
      <c r="AB273" s="1">
        <v>40497</v>
      </c>
      <c r="AC273" s="1">
        <v>40119</v>
      </c>
      <c r="AD273">
        <f t="shared" si="36"/>
        <v>1.0356164383561643</v>
      </c>
      <c r="AE273">
        <v>104.6015625</v>
      </c>
      <c r="AF273">
        <v>104.59375</v>
      </c>
      <c r="AG273">
        <v>104.578125</v>
      </c>
      <c r="AH273">
        <v>105.109375</v>
      </c>
      <c r="AI273">
        <v>104.609375</v>
      </c>
      <c r="AK273" s="1">
        <v>40519</v>
      </c>
      <c r="AL273" s="1">
        <v>40141</v>
      </c>
      <c r="AM273">
        <f t="shared" si="37"/>
        <v>1.0356164383561643</v>
      </c>
      <c r="AN273">
        <v>103.1953125</v>
      </c>
      <c r="AO273">
        <v>103.1875</v>
      </c>
      <c r="AP273">
        <v>103.09375</v>
      </c>
      <c r="AQ273">
        <v>103.734375</v>
      </c>
      <c r="AR273">
        <v>103.203125</v>
      </c>
      <c r="AT273" s="1">
        <v>40497</v>
      </c>
      <c r="AU273" s="1">
        <v>40119</v>
      </c>
      <c r="AV273">
        <f t="shared" si="32"/>
        <v>1.0356164383561643</v>
      </c>
      <c r="AW273">
        <v>107.21875</v>
      </c>
      <c r="AX273">
        <v>107.1875</v>
      </c>
      <c r="AY273">
        <v>107.21875</v>
      </c>
      <c r="AZ273">
        <v>108.0625</v>
      </c>
      <c r="BA273">
        <v>107.25</v>
      </c>
      <c r="BC273" s="1">
        <v>40520</v>
      </c>
      <c r="BD273" s="1">
        <v>40142</v>
      </c>
      <c r="BE273">
        <f t="shared" si="33"/>
        <v>1.0356164383561643</v>
      </c>
      <c r="BF273">
        <v>102.421875</v>
      </c>
      <c r="BG273">
        <v>102.390625</v>
      </c>
      <c r="BH273">
        <v>102.140625</v>
      </c>
      <c r="BI273">
        <v>103.09375</v>
      </c>
      <c r="BJ273">
        <v>102.453125</v>
      </c>
      <c r="BL273" s="1">
        <v>40505</v>
      </c>
      <c r="BM273" s="1">
        <v>40127</v>
      </c>
      <c r="BN273">
        <f t="shared" si="34"/>
        <v>1.0356164383561643</v>
      </c>
      <c r="BO273">
        <v>106.46875</v>
      </c>
      <c r="BP273">
        <v>106.4375</v>
      </c>
      <c r="BQ273">
        <v>106.4375</v>
      </c>
      <c r="BR273">
        <v>106.90625</v>
      </c>
      <c r="BS273">
        <v>106.5</v>
      </c>
      <c r="BU273" s="1">
        <v>40507</v>
      </c>
      <c r="BV273" s="1">
        <v>40129</v>
      </c>
      <c r="BW273">
        <f t="shared" si="35"/>
        <v>1.0356164383561643</v>
      </c>
      <c r="BX273">
        <v>101.84375</v>
      </c>
      <c r="BY273">
        <v>101.8125</v>
      </c>
      <c r="BZ273">
        <v>101.875</v>
      </c>
      <c r="CA273">
        <v>101.875</v>
      </c>
      <c r="CB273">
        <v>101.875</v>
      </c>
    </row>
    <row r="274" spans="1:80" x14ac:dyDescent="0.25">
      <c r="A274" s="1">
        <v>40498</v>
      </c>
      <c r="B274" s="1">
        <v>40119</v>
      </c>
      <c r="C274">
        <f>(A274-B274)/365</f>
        <v>1.0383561643835617</v>
      </c>
      <c r="D274">
        <v>100.671875</v>
      </c>
      <c r="E274">
        <v>100.65625</v>
      </c>
      <c r="F274">
        <v>100.671875</v>
      </c>
      <c r="G274">
        <v>100.703125</v>
      </c>
      <c r="H274">
        <v>100.6875</v>
      </c>
      <c r="J274" s="1">
        <v>40519</v>
      </c>
      <c r="K274" s="1">
        <v>40140</v>
      </c>
      <c r="L274">
        <f t="shared" si="38"/>
        <v>1.0383561643835617</v>
      </c>
      <c r="M274">
        <v>100.4375</v>
      </c>
      <c r="N274">
        <v>100.421875</v>
      </c>
      <c r="O274">
        <v>100.453125</v>
      </c>
      <c r="P274">
        <v>100.46875</v>
      </c>
      <c r="Q274">
        <v>100.453125</v>
      </c>
      <c r="S274" s="1">
        <v>40505</v>
      </c>
      <c r="T274" s="1">
        <v>40126</v>
      </c>
      <c r="U274">
        <f t="shared" si="39"/>
        <v>1.0383561643835617</v>
      </c>
      <c r="V274">
        <v>101.8125</v>
      </c>
      <c r="W274">
        <v>101.78125</v>
      </c>
      <c r="X274">
        <v>101.8125</v>
      </c>
      <c r="Y274">
        <v>101.875</v>
      </c>
      <c r="Z274">
        <v>101.84375</v>
      </c>
      <c r="AB274" s="1">
        <v>40498</v>
      </c>
      <c r="AC274" s="1">
        <v>40119</v>
      </c>
      <c r="AD274">
        <f t="shared" si="36"/>
        <v>1.0383561643835617</v>
      </c>
      <c r="AE274">
        <v>104.8515625</v>
      </c>
      <c r="AF274">
        <v>104.84375</v>
      </c>
      <c r="AG274">
        <v>104.53125</v>
      </c>
      <c r="AH274">
        <v>104.890625</v>
      </c>
      <c r="AI274">
        <v>104.859375</v>
      </c>
      <c r="AK274" s="1">
        <v>40520</v>
      </c>
      <c r="AL274" s="1">
        <v>40141</v>
      </c>
      <c r="AM274">
        <f t="shared" si="37"/>
        <v>1.0383561643835617</v>
      </c>
      <c r="AN274">
        <v>102.6171875</v>
      </c>
      <c r="AO274">
        <v>102.609375</v>
      </c>
      <c r="AP274">
        <v>102.4375</v>
      </c>
      <c r="AQ274">
        <v>103</v>
      </c>
      <c r="AR274">
        <v>102.625</v>
      </c>
      <c r="AT274" s="1">
        <v>40498</v>
      </c>
      <c r="AU274" s="1">
        <v>40119</v>
      </c>
      <c r="AV274">
        <f t="shared" si="32"/>
        <v>1.0383561643835617</v>
      </c>
      <c r="AW274">
        <v>107.625</v>
      </c>
      <c r="AX274">
        <v>107.59375</v>
      </c>
      <c r="AY274">
        <v>107.109375</v>
      </c>
      <c r="AZ274">
        <v>107.6875</v>
      </c>
      <c r="BA274">
        <v>107.65625</v>
      </c>
      <c r="BC274" s="1">
        <v>40521</v>
      </c>
      <c r="BD274" s="1">
        <v>40142</v>
      </c>
      <c r="BE274">
        <f t="shared" si="33"/>
        <v>1.0383561643835617</v>
      </c>
      <c r="BF274">
        <v>102.453125</v>
      </c>
      <c r="BG274">
        <v>102.421875</v>
      </c>
      <c r="BH274">
        <v>102.34375</v>
      </c>
      <c r="BI274">
        <v>102.859375</v>
      </c>
      <c r="BJ274">
        <v>102.484375</v>
      </c>
      <c r="BL274" s="1">
        <v>40506</v>
      </c>
      <c r="BM274" s="1">
        <v>40127</v>
      </c>
      <c r="BN274">
        <f t="shared" si="34"/>
        <v>1.0383561643835617</v>
      </c>
      <c r="BO274">
        <v>105.34375</v>
      </c>
      <c r="BP274">
        <v>105.3125</v>
      </c>
      <c r="BQ274">
        <v>105.234375</v>
      </c>
      <c r="BR274">
        <v>106.109375</v>
      </c>
      <c r="BS274">
        <v>105.375</v>
      </c>
      <c r="BU274" s="1">
        <v>40508</v>
      </c>
      <c r="BV274" s="1">
        <v>40129</v>
      </c>
      <c r="BW274">
        <f t="shared" si="35"/>
        <v>1.0383561643835617</v>
      </c>
      <c r="BX274">
        <v>102.90625</v>
      </c>
      <c r="BY274">
        <v>102.875</v>
      </c>
      <c r="BZ274">
        <v>102.53125</v>
      </c>
      <c r="CA274">
        <v>103.09375</v>
      </c>
      <c r="CB274">
        <v>102.9375</v>
      </c>
    </row>
    <row r="275" spans="1:80" x14ac:dyDescent="0.25">
      <c r="A275" s="1">
        <v>40499</v>
      </c>
      <c r="B275" s="1">
        <v>40119</v>
      </c>
      <c r="C275">
        <f>(A275-B275)/365</f>
        <v>1.0410958904109588</v>
      </c>
      <c r="D275">
        <v>100.6875</v>
      </c>
      <c r="E275">
        <v>100.671875</v>
      </c>
      <c r="F275">
        <v>100.6875</v>
      </c>
      <c r="G275">
        <v>100.703125</v>
      </c>
      <c r="H275">
        <v>100.703125</v>
      </c>
      <c r="J275" s="1">
        <v>40520</v>
      </c>
      <c r="K275" s="1">
        <v>40140</v>
      </c>
      <c r="L275">
        <f t="shared" si="38"/>
        <v>1.0410958904109588</v>
      </c>
      <c r="M275">
        <v>100.421875</v>
      </c>
      <c r="N275">
        <v>100.40625</v>
      </c>
      <c r="O275">
        <v>100.421875</v>
      </c>
      <c r="P275">
        <v>100.4375</v>
      </c>
      <c r="Q275">
        <v>100.4375</v>
      </c>
      <c r="S275" s="1">
        <v>40506</v>
      </c>
      <c r="T275" s="1">
        <v>40126</v>
      </c>
      <c r="U275">
        <f t="shared" si="39"/>
        <v>1.0410958904109588</v>
      </c>
      <c r="V275">
        <v>101.609375</v>
      </c>
      <c r="W275">
        <v>101.578125</v>
      </c>
      <c r="X275">
        <v>101.640625</v>
      </c>
      <c r="Y275">
        <v>101.796875</v>
      </c>
      <c r="Z275">
        <v>101.640625</v>
      </c>
      <c r="AB275" s="1">
        <v>40499</v>
      </c>
      <c r="AC275" s="1">
        <v>40119</v>
      </c>
      <c r="AD275">
        <f t="shared" si="36"/>
        <v>1.0410958904109588</v>
      </c>
      <c r="AE275">
        <v>104.8515625</v>
      </c>
      <c r="AF275">
        <v>104.84375</v>
      </c>
      <c r="AG275">
        <v>104.8125</v>
      </c>
      <c r="AH275">
        <v>105.03125</v>
      </c>
      <c r="AI275">
        <v>104.859375</v>
      </c>
      <c r="AK275" s="1">
        <v>40521</v>
      </c>
      <c r="AL275" s="1">
        <v>40141</v>
      </c>
      <c r="AM275">
        <f t="shared" si="37"/>
        <v>1.0410958904109588</v>
      </c>
      <c r="AN275">
        <v>102.5703125</v>
      </c>
      <c r="AO275">
        <v>102.5625</v>
      </c>
      <c r="AP275">
        <v>102.53125</v>
      </c>
      <c r="AQ275">
        <v>102.828125</v>
      </c>
      <c r="AR275">
        <v>102.578125</v>
      </c>
      <c r="AT275" s="1">
        <v>40499</v>
      </c>
      <c r="AU275" s="1">
        <v>40119</v>
      </c>
      <c r="AV275">
        <f t="shared" si="32"/>
        <v>1.0410958904109588</v>
      </c>
      <c r="AW275">
        <v>107.46875</v>
      </c>
      <c r="AX275">
        <v>107.4375</v>
      </c>
      <c r="AY275">
        <v>107.4375</v>
      </c>
      <c r="AZ275">
        <v>107.890625</v>
      </c>
      <c r="BA275">
        <v>107.5</v>
      </c>
      <c r="BC275" s="1">
        <v>40522</v>
      </c>
      <c r="BD275" s="1">
        <v>40142</v>
      </c>
      <c r="BE275">
        <f t="shared" si="33"/>
        <v>1.0410958904109588</v>
      </c>
      <c r="BF275">
        <v>101.90625</v>
      </c>
      <c r="BG275">
        <v>101.875</v>
      </c>
      <c r="BH275">
        <v>101.859375</v>
      </c>
      <c r="BI275">
        <v>102.421875</v>
      </c>
      <c r="BJ275">
        <v>101.9375</v>
      </c>
      <c r="BL275" s="1">
        <v>40507</v>
      </c>
      <c r="BM275" s="1">
        <v>40127</v>
      </c>
      <c r="BN275">
        <f t="shared" si="34"/>
        <v>1.0410958904109588</v>
      </c>
      <c r="BO275">
        <v>105.359375</v>
      </c>
      <c r="BP275">
        <v>105.328125</v>
      </c>
      <c r="BQ275">
        <v>105.375</v>
      </c>
      <c r="BR275">
        <v>105.390625</v>
      </c>
      <c r="BS275">
        <v>105.390625</v>
      </c>
      <c r="BU275" s="1">
        <v>40511</v>
      </c>
      <c r="BV275" s="1">
        <v>40129</v>
      </c>
      <c r="BW275">
        <f t="shared" si="35"/>
        <v>1.0465753424657533</v>
      </c>
      <c r="BX275">
        <v>104.09375</v>
      </c>
      <c r="BY275">
        <v>104.0625</v>
      </c>
      <c r="BZ275">
        <v>103.125</v>
      </c>
      <c r="CA275">
        <v>104.140625</v>
      </c>
      <c r="CB275">
        <v>104.125</v>
      </c>
    </row>
    <row r="276" spans="1:80" x14ac:dyDescent="0.25">
      <c r="A276" s="1">
        <v>40500</v>
      </c>
      <c r="B276" s="1">
        <v>40119</v>
      </c>
      <c r="C276">
        <f>(A276-B276)/365</f>
        <v>1.0438356164383562</v>
      </c>
      <c r="D276">
        <v>100.6875</v>
      </c>
      <c r="E276">
        <v>100.671875</v>
      </c>
      <c r="F276">
        <v>100.6875</v>
      </c>
      <c r="G276">
        <v>100.703125</v>
      </c>
      <c r="H276">
        <v>100.703125</v>
      </c>
      <c r="J276" s="1">
        <v>40521</v>
      </c>
      <c r="K276" s="1">
        <v>40140</v>
      </c>
      <c r="L276">
        <f t="shared" si="38"/>
        <v>1.0438356164383562</v>
      </c>
      <c r="M276">
        <v>100.421875</v>
      </c>
      <c r="N276">
        <v>100.40625</v>
      </c>
      <c r="O276">
        <v>100.421875</v>
      </c>
      <c r="P276">
        <v>100.4375</v>
      </c>
      <c r="Q276">
        <v>100.4375</v>
      </c>
      <c r="S276" s="1">
        <v>40507</v>
      </c>
      <c r="T276" s="1">
        <v>40126</v>
      </c>
      <c r="U276">
        <f t="shared" si="39"/>
        <v>1.0438356164383562</v>
      </c>
      <c r="V276">
        <v>101.625</v>
      </c>
      <c r="W276">
        <v>101.59375</v>
      </c>
      <c r="X276">
        <v>101.65625</v>
      </c>
      <c r="Y276">
        <v>101.671875</v>
      </c>
      <c r="Z276">
        <v>101.65625</v>
      </c>
      <c r="AB276" s="1">
        <v>40500</v>
      </c>
      <c r="AC276" s="1">
        <v>40119</v>
      </c>
      <c r="AD276">
        <f t="shared" si="36"/>
        <v>1.0438356164383562</v>
      </c>
      <c r="AE276">
        <v>104.7734375</v>
      </c>
      <c r="AF276">
        <v>104.765625</v>
      </c>
      <c r="AG276">
        <v>104.546875</v>
      </c>
      <c r="AH276">
        <v>104.828125</v>
      </c>
      <c r="AI276">
        <v>104.78125</v>
      </c>
      <c r="AK276" s="1">
        <v>40522</v>
      </c>
      <c r="AL276" s="1">
        <v>40141</v>
      </c>
      <c r="AM276">
        <f t="shared" si="37"/>
        <v>1.0438356164383562</v>
      </c>
      <c r="AN276">
        <v>102.3203125</v>
      </c>
      <c r="AO276">
        <v>102.3125</v>
      </c>
      <c r="AP276">
        <v>102.28125</v>
      </c>
      <c r="AQ276">
        <v>102.59375</v>
      </c>
      <c r="AR276">
        <v>102.328125</v>
      </c>
      <c r="AT276" s="1">
        <v>40500</v>
      </c>
      <c r="AU276" s="1">
        <v>40119</v>
      </c>
      <c r="AV276">
        <f t="shared" si="32"/>
        <v>1.0438356164383562</v>
      </c>
      <c r="AW276">
        <v>107.203125</v>
      </c>
      <c r="AX276">
        <v>107.171875</v>
      </c>
      <c r="AY276">
        <v>106.90625</v>
      </c>
      <c r="AZ276">
        <v>107.34375</v>
      </c>
      <c r="BA276">
        <v>107.234375</v>
      </c>
      <c r="BC276" s="1">
        <v>40525</v>
      </c>
      <c r="BD276" s="1">
        <v>40142</v>
      </c>
      <c r="BE276">
        <f t="shared" si="33"/>
        <v>1.0493150684931507</v>
      </c>
      <c r="BF276">
        <v>102.484375</v>
      </c>
      <c r="BG276">
        <v>102.453125</v>
      </c>
      <c r="BH276">
        <v>101.71875</v>
      </c>
      <c r="BI276">
        <v>102.53125</v>
      </c>
      <c r="BJ276">
        <v>102.515625</v>
      </c>
      <c r="BL276" s="1">
        <v>40508</v>
      </c>
      <c r="BM276" s="1">
        <v>40127</v>
      </c>
      <c r="BN276">
        <f t="shared" si="34"/>
        <v>1.0438356164383562</v>
      </c>
      <c r="BO276">
        <v>105.671875</v>
      </c>
      <c r="BP276">
        <v>105.640625</v>
      </c>
      <c r="BQ276">
        <v>105.5</v>
      </c>
      <c r="BR276">
        <v>105.90625</v>
      </c>
      <c r="BS276">
        <v>105.703125</v>
      </c>
      <c r="BU276" s="1">
        <v>40512</v>
      </c>
      <c r="BV276" s="1">
        <v>40129</v>
      </c>
      <c r="BW276">
        <f t="shared" si="35"/>
        <v>1.0493150684931507</v>
      </c>
      <c r="BX276">
        <v>104.59375</v>
      </c>
      <c r="BY276">
        <v>104.5625</v>
      </c>
      <c r="BZ276">
        <v>104.203125</v>
      </c>
      <c r="CA276">
        <v>105.703125</v>
      </c>
      <c r="CB276">
        <v>104.625</v>
      </c>
    </row>
    <row r="277" spans="1:80" x14ac:dyDescent="0.25">
      <c r="A277" s="1">
        <v>40501</v>
      </c>
      <c r="B277" s="1">
        <v>40119</v>
      </c>
      <c r="C277">
        <f>(A277-B277)/365</f>
        <v>1.0465753424657533</v>
      </c>
      <c r="D277">
        <v>100.671875</v>
      </c>
      <c r="E277">
        <v>100.65625</v>
      </c>
      <c r="F277">
        <v>100.6875</v>
      </c>
      <c r="G277">
        <v>100.703125</v>
      </c>
      <c r="H277">
        <v>100.6875</v>
      </c>
      <c r="J277" s="1">
        <v>40522</v>
      </c>
      <c r="K277" s="1">
        <v>40140</v>
      </c>
      <c r="L277">
        <f t="shared" si="38"/>
        <v>1.0465753424657533</v>
      </c>
      <c r="M277">
        <v>100.40625</v>
      </c>
      <c r="N277">
        <v>100.390625</v>
      </c>
      <c r="O277">
        <v>100.421875</v>
      </c>
      <c r="P277">
        <v>100.4375</v>
      </c>
      <c r="Q277">
        <v>100.421875</v>
      </c>
      <c r="S277" s="1">
        <v>40508</v>
      </c>
      <c r="T277" s="1">
        <v>40126</v>
      </c>
      <c r="U277">
        <f t="shared" si="39"/>
        <v>1.0465753424657533</v>
      </c>
      <c r="V277">
        <v>101.65625</v>
      </c>
      <c r="W277">
        <v>101.625</v>
      </c>
      <c r="X277">
        <v>101.640625</v>
      </c>
      <c r="Y277">
        <v>101.71875</v>
      </c>
      <c r="Z277">
        <v>101.6875</v>
      </c>
      <c r="AB277" s="1">
        <v>40501</v>
      </c>
      <c r="AC277" s="1">
        <v>40119</v>
      </c>
      <c r="AD277">
        <f t="shared" si="36"/>
        <v>1.0465753424657533</v>
      </c>
      <c r="AE277">
        <v>104.6953125</v>
      </c>
      <c r="AF277">
        <v>104.6875</v>
      </c>
      <c r="AG277">
        <v>104.671875</v>
      </c>
      <c r="AH277">
        <v>104.8125</v>
      </c>
      <c r="AI277">
        <v>104.703125</v>
      </c>
      <c r="AK277" s="1">
        <v>40525</v>
      </c>
      <c r="AL277" s="1">
        <v>40141</v>
      </c>
      <c r="AM277">
        <f t="shared" si="37"/>
        <v>1.0520547945205478</v>
      </c>
      <c r="AN277">
        <v>102.6796875</v>
      </c>
      <c r="AO277">
        <v>102.671875</v>
      </c>
      <c r="AP277">
        <v>102.203125</v>
      </c>
      <c r="AQ277">
        <v>102.703125</v>
      </c>
      <c r="AR277">
        <v>102.6875</v>
      </c>
      <c r="AT277" s="1">
        <v>40501</v>
      </c>
      <c r="AU277" s="1">
        <v>40119</v>
      </c>
      <c r="AV277">
        <f t="shared" si="32"/>
        <v>1.0465753424657533</v>
      </c>
      <c r="AW277">
        <v>107.109375</v>
      </c>
      <c r="AX277">
        <v>107.078125</v>
      </c>
      <c r="AY277">
        <v>107.09375</v>
      </c>
      <c r="AZ277">
        <v>107.328125</v>
      </c>
      <c r="BA277">
        <v>107.140625</v>
      </c>
      <c r="BC277" s="1">
        <v>40526</v>
      </c>
      <c r="BD277" s="1">
        <v>40142</v>
      </c>
      <c r="BE277">
        <f t="shared" si="33"/>
        <v>1.0520547945205478</v>
      </c>
      <c r="BF277">
        <v>101.3125</v>
      </c>
      <c r="BG277">
        <v>101.28125</v>
      </c>
      <c r="BH277">
        <v>101.28125</v>
      </c>
      <c r="BI277">
        <v>102.453125</v>
      </c>
      <c r="BJ277">
        <v>101.34375</v>
      </c>
      <c r="BL277" s="1">
        <v>40511</v>
      </c>
      <c r="BM277" s="1">
        <v>40127</v>
      </c>
      <c r="BN277">
        <f t="shared" si="34"/>
        <v>1.0520547945205478</v>
      </c>
      <c r="BO277">
        <v>106.015625</v>
      </c>
      <c r="BP277">
        <v>105.984375</v>
      </c>
      <c r="BQ277">
        <v>105.828125</v>
      </c>
      <c r="BR277">
        <v>106.1875</v>
      </c>
      <c r="BS277">
        <v>106.046875</v>
      </c>
      <c r="BU277" s="1">
        <v>40513</v>
      </c>
      <c r="BV277" s="1">
        <v>40129</v>
      </c>
      <c r="BW277">
        <f t="shared" si="35"/>
        <v>1.0520547945205478</v>
      </c>
      <c r="BX277">
        <v>102.359375</v>
      </c>
      <c r="BY277">
        <v>102.328125</v>
      </c>
      <c r="BZ277">
        <v>102.1875</v>
      </c>
      <c r="CA277">
        <v>103.515625</v>
      </c>
      <c r="CB277">
        <v>102.390625</v>
      </c>
    </row>
    <row r="278" spans="1:80" x14ac:dyDescent="0.25">
      <c r="A278" s="1">
        <v>40504</v>
      </c>
      <c r="B278" s="1">
        <v>40119</v>
      </c>
      <c r="C278">
        <f>(A278-B278)/365</f>
        <v>1.0547945205479452</v>
      </c>
      <c r="D278">
        <v>100.671875</v>
      </c>
      <c r="E278">
        <v>100.65625</v>
      </c>
      <c r="F278">
        <v>100.6875</v>
      </c>
      <c r="G278">
        <v>100.703125</v>
      </c>
      <c r="H278">
        <v>100.6875</v>
      </c>
      <c r="J278" s="1">
        <v>40525</v>
      </c>
      <c r="K278" s="1">
        <v>40140</v>
      </c>
      <c r="L278">
        <f t="shared" si="38"/>
        <v>1.0547945205479452</v>
      </c>
      <c r="M278">
        <v>100.40625</v>
      </c>
      <c r="N278">
        <v>100.390625</v>
      </c>
      <c r="O278">
        <v>100.421875</v>
      </c>
      <c r="P278">
        <v>100.4375</v>
      </c>
      <c r="Q278">
        <v>100.421875</v>
      </c>
      <c r="S278" s="1">
        <v>40511</v>
      </c>
      <c r="T278" s="1">
        <v>40126</v>
      </c>
      <c r="U278">
        <f t="shared" si="39"/>
        <v>1.0547945205479452</v>
      </c>
      <c r="V278">
        <v>101.671875</v>
      </c>
      <c r="W278">
        <v>101.640625</v>
      </c>
      <c r="X278">
        <v>101.65625</v>
      </c>
      <c r="Y278">
        <v>101.703125</v>
      </c>
      <c r="Z278">
        <v>101.703125</v>
      </c>
      <c r="AB278" s="1">
        <v>40504</v>
      </c>
      <c r="AC278" s="1">
        <v>40119</v>
      </c>
      <c r="AD278">
        <f t="shared" si="36"/>
        <v>1.0547945205479452</v>
      </c>
      <c r="AE278">
        <v>105.0703125</v>
      </c>
      <c r="AF278">
        <v>105.0625</v>
      </c>
      <c r="AG278">
        <v>104.75</v>
      </c>
      <c r="AH278">
        <v>105.078125</v>
      </c>
      <c r="AI278">
        <v>105.078125</v>
      </c>
      <c r="AK278" s="1">
        <v>40526</v>
      </c>
      <c r="AL278" s="1">
        <v>40141</v>
      </c>
      <c r="AM278">
        <f t="shared" si="37"/>
        <v>1.0547945205479452</v>
      </c>
      <c r="AN278">
        <v>102.0390625</v>
      </c>
      <c r="AO278">
        <v>102.03125</v>
      </c>
      <c r="AP278">
        <v>102</v>
      </c>
      <c r="AQ278">
        <v>102.6875</v>
      </c>
      <c r="AR278">
        <v>102.046875</v>
      </c>
      <c r="AT278" s="1">
        <v>40504</v>
      </c>
      <c r="AU278" s="1">
        <v>40119</v>
      </c>
      <c r="AV278">
        <f t="shared" si="32"/>
        <v>1.0547945205479452</v>
      </c>
      <c r="AW278">
        <v>107.6875</v>
      </c>
      <c r="AX278">
        <v>107.65625</v>
      </c>
      <c r="AY278">
        <v>107.25</v>
      </c>
      <c r="AZ278">
        <v>107.75</v>
      </c>
      <c r="BA278">
        <v>107.71875</v>
      </c>
      <c r="BC278" s="1">
        <v>40527</v>
      </c>
      <c r="BD278" s="1">
        <v>40142</v>
      </c>
      <c r="BE278">
        <f t="shared" si="33"/>
        <v>1.0547945205479452</v>
      </c>
      <c r="BF278">
        <v>101.140625</v>
      </c>
      <c r="BG278">
        <v>101.109375</v>
      </c>
      <c r="BH278">
        <v>101.015625</v>
      </c>
      <c r="BI278">
        <v>101.9375</v>
      </c>
      <c r="BJ278">
        <v>101.171875</v>
      </c>
      <c r="BL278" s="1">
        <v>40512</v>
      </c>
      <c r="BM278" s="1">
        <v>40127</v>
      </c>
      <c r="BN278">
        <f t="shared" si="34"/>
        <v>1.0547945205479452</v>
      </c>
      <c r="BO278">
        <v>106.1875</v>
      </c>
      <c r="BP278">
        <v>106.15625</v>
      </c>
      <c r="BQ278">
        <v>106.0625</v>
      </c>
      <c r="BR278">
        <v>106.65625</v>
      </c>
      <c r="BS278">
        <v>106.21875</v>
      </c>
      <c r="BU278" s="1">
        <v>40514</v>
      </c>
      <c r="BV278" s="1">
        <v>40129</v>
      </c>
      <c r="BW278">
        <f t="shared" si="35"/>
        <v>1.0547945205479452</v>
      </c>
      <c r="BX278">
        <v>102.125</v>
      </c>
      <c r="BY278">
        <v>102.09375</v>
      </c>
      <c r="BZ278">
        <v>101.78125</v>
      </c>
      <c r="CA278">
        <v>102.84375</v>
      </c>
      <c r="CB278">
        <v>102.15625</v>
      </c>
    </row>
    <row r="279" spans="1:80" x14ac:dyDescent="0.25">
      <c r="A279" s="1">
        <v>40505</v>
      </c>
      <c r="B279" s="1">
        <v>40119</v>
      </c>
      <c r="C279">
        <f>(A279-B279)/365</f>
        <v>1.0575342465753426</v>
      </c>
      <c r="D279">
        <v>100.6875</v>
      </c>
      <c r="E279">
        <v>100.671875</v>
      </c>
      <c r="F279">
        <v>100.6875</v>
      </c>
      <c r="G279">
        <v>100.703125</v>
      </c>
      <c r="H279">
        <v>100.703125</v>
      </c>
      <c r="J279" s="1">
        <v>40526</v>
      </c>
      <c r="K279" s="1">
        <v>40140</v>
      </c>
      <c r="L279">
        <f t="shared" si="38"/>
        <v>1.0575342465753426</v>
      </c>
      <c r="M279">
        <v>100.40625</v>
      </c>
      <c r="N279">
        <v>100.390625</v>
      </c>
      <c r="O279">
        <v>100.421875</v>
      </c>
      <c r="P279">
        <v>100.4375</v>
      </c>
      <c r="Q279">
        <v>100.421875</v>
      </c>
      <c r="S279" s="1">
        <v>40512</v>
      </c>
      <c r="T279" s="1">
        <v>40126</v>
      </c>
      <c r="U279">
        <f t="shared" si="39"/>
        <v>1.0575342465753426</v>
      </c>
      <c r="V279">
        <v>101.78125</v>
      </c>
      <c r="W279">
        <v>101.75</v>
      </c>
      <c r="X279">
        <v>101.75</v>
      </c>
      <c r="Y279">
        <v>101.8125</v>
      </c>
      <c r="Z279">
        <v>101.8125</v>
      </c>
      <c r="AB279" s="1">
        <v>40505</v>
      </c>
      <c r="AC279" s="1">
        <v>40119</v>
      </c>
      <c r="AD279">
        <f t="shared" si="36"/>
        <v>1.0575342465753426</v>
      </c>
      <c r="AE279">
        <v>105.1484375</v>
      </c>
      <c r="AF279">
        <v>105.140625</v>
      </c>
      <c r="AG279">
        <v>105.125</v>
      </c>
      <c r="AH279">
        <v>105.328125</v>
      </c>
      <c r="AI279">
        <v>105.15625</v>
      </c>
      <c r="AK279" s="1">
        <v>40527</v>
      </c>
      <c r="AL279" s="1">
        <v>40141</v>
      </c>
      <c r="AM279">
        <f t="shared" si="37"/>
        <v>1.0575342465753426</v>
      </c>
      <c r="AN279">
        <v>101.9296875</v>
      </c>
      <c r="AO279">
        <v>101.921875</v>
      </c>
      <c r="AP279">
        <v>101.84375</v>
      </c>
      <c r="AQ279">
        <v>102.34375</v>
      </c>
      <c r="AR279">
        <v>101.9375</v>
      </c>
      <c r="AT279" s="1">
        <v>40505</v>
      </c>
      <c r="AU279" s="1">
        <v>40119</v>
      </c>
      <c r="AV279">
        <f t="shared" si="32"/>
        <v>1.0575342465753426</v>
      </c>
      <c r="AW279">
        <v>107.78125</v>
      </c>
      <c r="AX279">
        <v>107.75</v>
      </c>
      <c r="AY279">
        <v>107.765625</v>
      </c>
      <c r="AZ279">
        <v>108.15625</v>
      </c>
      <c r="BA279">
        <v>107.8125</v>
      </c>
      <c r="BC279" s="1">
        <v>40528</v>
      </c>
      <c r="BD279" s="1">
        <v>40142</v>
      </c>
      <c r="BE279">
        <f t="shared" si="33"/>
        <v>1.0575342465753426</v>
      </c>
      <c r="BF279">
        <v>101.609375</v>
      </c>
      <c r="BG279">
        <v>101.578125</v>
      </c>
      <c r="BH279">
        <v>100.890625</v>
      </c>
      <c r="BI279">
        <v>101.671875</v>
      </c>
      <c r="BJ279">
        <v>101.640625</v>
      </c>
      <c r="BL279" s="1">
        <v>40513</v>
      </c>
      <c r="BM279" s="1">
        <v>40127</v>
      </c>
      <c r="BN279">
        <f t="shared" si="34"/>
        <v>1.0575342465753426</v>
      </c>
      <c r="BO279">
        <v>104.8125</v>
      </c>
      <c r="BP279">
        <v>104.78125</v>
      </c>
      <c r="BQ279">
        <v>104.703125</v>
      </c>
      <c r="BR279">
        <v>105.375</v>
      </c>
      <c r="BS279">
        <v>104.84375</v>
      </c>
      <c r="BU279" s="1">
        <v>40515</v>
      </c>
      <c r="BV279" s="1">
        <v>40129</v>
      </c>
      <c r="BW279">
        <f t="shared" si="35"/>
        <v>1.0575342465753426</v>
      </c>
      <c r="BX279">
        <v>101.109375</v>
      </c>
      <c r="BY279">
        <v>101.078125</v>
      </c>
      <c r="BZ279">
        <v>100.953125</v>
      </c>
      <c r="CA279">
        <v>102.953125</v>
      </c>
      <c r="CB279">
        <v>101.140625</v>
      </c>
    </row>
    <row r="280" spans="1:80" x14ac:dyDescent="0.25">
      <c r="A280" s="1">
        <v>40506</v>
      </c>
      <c r="B280" s="1">
        <v>40119</v>
      </c>
      <c r="C280">
        <f>(A280-B280)/365</f>
        <v>1.0602739726027397</v>
      </c>
      <c r="D280">
        <v>100.640625</v>
      </c>
      <c r="E280">
        <v>100.625</v>
      </c>
      <c r="F280">
        <v>100.65625</v>
      </c>
      <c r="G280">
        <v>100.6875</v>
      </c>
      <c r="H280">
        <v>100.65625</v>
      </c>
      <c r="J280" s="1">
        <v>40527</v>
      </c>
      <c r="K280" s="1">
        <v>40140</v>
      </c>
      <c r="L280">
        <f t="shared" si="38"/>
        <v>1.0602739726027397</v>
      </c>
      <c r="M280">
        <v>100.390625</v>
      </c>
      <c r="N280">
        <v>100.375</v>
      </c>
      <c r="O280">
        <v>100.40625</v>
      </c>
      <c r="P280">
        <v>100.4375</v>
      </c>
      <c r="Q280">
        <v>100.40625</v>
      </c>
      <c r="S280" s="1">
        <v>40513</v>
      </c>
      <c r="T280" s="1">
        <v>40126</v>
      </c>
      <c r="U280">
        <f t="shared" si="39"/>
        <v>1.0602739726027397</v>
      </c>
      <c r="V280">
        <v>101.609375</v>
      </c>
      <c r="W280">
        <v>101.578125</v>
      </c>
      <c r="X280">
        <v>101.625</v>
      </c>
      <c r="Y280">
        <v>101.71875</v>
      </c>
      <c r="Z280">
        <v>101.640625</v>
      </c>
      <c r="AB280" s="1">
        <v>40506</v>
      </c>
      <c r="AC280" s="1">
        <v>40119</v>
      </c>
      <c r="AD280">
        <f t="shared" si="36"/>
        <v>1.0602739726027397</v>
      </c>
      <c r="AE280">
        <v>104.6640625</v>
      </c>
      <c r="AF280">
        <v>104.65625</v>
      </c>
      <c r="AG280">
        <v>104.5625</v>
      </c>
      <c r="AH280">
        <v>105</v>
      </c>
      <c r="AI280">
        <v>104.671875</v>
      </c>
      <c r="AK280" s="1">
        <v>40528</v>
      </c>
      <c r="AL280" s="1">
        <v>40141</v>
      </c>
      <c r="AM280">
        <f t="shared" si="37"/>
        <v>1.0602739726027397</v>
      </c>
      <c r="AN280">
        <v>102.2265625</v>
      </c>
      <c r="AO280">
        <v>102.21875</v>
      </c>
      <c r="AP280">
        <v>101.75</v>
      </c>
      <c r="AQ280">
        <v>102.25</v>
      </c>
      <c r="AR280">
        <v>102.234375</v>
      </c>
      <c r="AT280" s="1">
        <v>40506</v>
      </c>
      <c r="AU280" s="1">
        <v>40119</v>
      </c>
      <c r="AV280">
        <f t="shared" si="32"/>
        <v>1.0602739726027397</v>
      </c>
      <c r="AW280">
        <v>106.9375</v>
      </c>
      <c r="AX280">
        <v>106.90625</v>
      </c>
      <c r="AY280">
        <v>106.859375</v>
      </c>
      <c r="AZ280">
        <v>107.53125</v>
      </c>
      <c r="BA280">
        <v>106.96875</v>
      </c>
      <c r="BC280" s="1">
        <v>40529</v>
      </c>
      <c r="BD280" s="1">
        <v>40142</v>
      </c>
      <c r="BE280">
        <f t="shared" si="33"/>
        <v>1.0602739726027397</v>
      </c>
      <c r="BF280">
        <v>102.15625</v>
      </c>
      <c r="BG280">
        <v>102.125</v>
      </c>
      <c r="BH280">
        <v>101.609375</v>
      </c>
      <c r="BI280">
        <v>102.34375</v>
      </c>
      <c r="BJ280">
        <v>102.1875</v>
      </c>
      <c r="BL280" s="1">
        <v>40514</v>
      </c>
      <c r="BM280" s="1">
        <v>40127</v>
      </c>
      <c r="BN280">
        <f t="shared" si="34"/>
        <v>1.0602739726027397</v>
      </c>
      <c r="BO280">
        <v>104.515625</v>
      </c>
      <c r="BP280">
        <v>104.484375</v>
      </c>
      <c r="BQ280">
        <v>104.4375</v>
      </c>
      <c r="BR280">
        <v>104.984375</v>
      </c>
      <c r="BS280">
        <v>104.546875</v>
      </c>
      <c r="BU280" s="1">
        <v>40518</v>
      </c>
      <c r="BV280" s="1">
        <v>40129</v>
      </c>
      <c r="BW280">
        <f t="shared" si="35"/>
        <v>1.0657534246575342</v>
      </c>
      <c r="BX280">
        <v>102.40625</v>
      </c>
      <c r="BY280">
        <v>102.375</v>
      </c>
      <c r="BZ280">
        <v>101.46875</v>
      </c>
      <c r="CA280">
        <v>102.484375</v>
      </c>
      <c r="CB280">
        <v>102.4375</v>
      </c>
    </row>
    <row r="281" spans="1:80" x14ac:dyDescent="0.25">
      <c r="A281" s="1">
        <v>40507</v>
      </c>
      <c r="B281" s="1">
        <v>40119</v>
      </c>
      <c r="C281">
        <f>(A281-B281)/365</f>
        <v>1.0630136986301371</v>
      </c>
      <c r="D281">
        <v>100.65625</v>
      </c>
      <c r="E281">
        <v>100.640625</v>
      </c>
      <c r="F281">
        <v>100.671875</v>
      </c>
      <c r="G281">
        <v>100.671875</v>
      </c>
      <c r="H281">
        <v>100.671875</v>
      </c>
      <c r="J281" s="1">
        <v>40528</v>
      </c>
      <c r="K281" s="1">
        <v>40140</v>
      </c>
      <c r="L281">
        <f t="shared" si="38"/>
        <v>1.0630136986301371</v>
      </c>
      <c r="M281">
        <v>100.390625</v>
      </c>
      <c r="N281">
        <v>100.375</v>
      </c>
      <c r="O281">
        <v>100.40625</v>
      </c>
      <c r="P281">
        <v>100.421875</v>
      </c>
      <c r="Q281">
        <v>100.40625</v>
      </c>
      <c r="S281" s="1">
        <v>40514</v>
      </c>
      <c r="T281" s="1">
        <v>40126</v>
      </c>
      <c r="U281">
        <f t="shared" si="39"/>
        <v>1.0630136986301371</v>
      </c>
      <c r="V281">
        <v>101.59375</v>
      </c>
      <c r="W281">
        <v>101.5625</v>
      </c>
      <c r="X281">
        <v>101.609375</v>
      </c>
      <c r="Y281">
        <v>101.6875</v>
      </c>
      <c r="Z281">
        <v>101.625</v>
      </c>
      <c r="AB281" s="1">
        <v>40507</v>
      </c>
      <c r="AC281" s="1">
        <v>40119</v>
      </c>
      <c r="AD281">
        <f t="shared" si="36"/>
        <v>1.0630136986301371</v>
      </c>
      <c r="AE281">
        <v>104.640625</v>
      </c>
      <c r="AF281">
        <v>104.609375</v>
      </c>
      <c r="AG281">
        <v>104.671875</v>
      </c>
      <c r="AH281">
        <v>104.703125</v>
      </c>
      <c r="AI281">
        <v>104.671875</v>
      </c>
      <c r="AK281" s="1">
        <v>40529</v>
      </c>
      <c r="AL281" s="1">
        <v>40141</v>
      </c>
      <c r="AM281">
        <f t="shared" si="37"/>
        <v>1.0630136986301371</v>
      </c>
      <c r="AN281">
        <v>102.4296875</v>
      </c>
      <c r="AO281">
        <v>102.421875</v>
      </c>
      <c r="AP281">
        <v>102.171875</v>
      </c>
      <c r="AQ281">
        <v>102.546875</v>
      </c>
      <c r="AR281">
        <v>102.4375</v>
      </c>
      <c r="AT281" s="1">
        <v>40507</v>
      </c>
      <c r="AU281" s="1">
        <v>40119</v>
      </c>
      <c r="AV281">
        <f t="shared" si="32"/>
        <v>1.0630136986301371</v>
      </c>
      <c r="AW281">
        <v>106.953125</v>
      </c>
      <c r="AX281">
        <v>106.921875</v>
      </c>
      <c r="AY281">
        <v>106.96875</v>
      </c>
      <c r="AZ281">
        <v>106.984375</v>
      </c>
      <c r="BA281">
        <v>106.984375</v>
      </c>
      <c r="BC281" s="1">
        <v>40532</v>
      </c>
      <c r="BD281" s="1">
        <v>40142</v>
      </c>
      <c r="BE281">
        <f t="shared" si="33"/>
        <v>1.0684931506849316</v>
      </c>
      <c r="BF281">
        <v>102.171875</v>
      </c>
      <c r="BG281">
        <v>102.140625</v>
      </c>
      <c r="BH281">
        <v>102.0625</v>
      </c>
      <c r="BI281">
        <v>102.703125</v>
      </c>
      <c r="BJ281">
        <v>102.203125</v>
      </c>
      <c r="BL281" s="1">
        <v>40515</v>
      </c>
      <c r="BM281" s="1">
        <v>40127</v>
      </c>
      <c r="BN281">
        <f t="shared" si="34"/>
        <v>1.0630136986301371</v>
      </c>
      <c r="BO281">
        <v>104.484375</v>
      </c>
      <c r="BP281">
        <v>104.453125</v>
      </c>
      <c r="BQ281">
        <v>104.296875</v>
      </c>
      <c r="BR281">
        <v>105.3125</v>
      </c>
      <c r="BS281">
        <v>104.515625</v>
      </c>
      <c r="BU281" s="1">
        <v>40519</v>
      </c>
      <c r="BV281" s="1">
        <v>40129</v>
      </c>
      <c r="BW281">
        <f t="shared" si="35"/>
        <v>1.0684931506849316</v>
      </c>
      <c r="BX281">
        <v>100.171875</v>
      </c>
      <c r="BY281">
        <v>100.140625</v>
      </c>
      <c r="BZ281">
        <v>99.15625</v>
      </c>
      <c r="CA281">
        <v>101.03125</v>
      </c>
      <c r="CB281">
        <v>100.203125</v>
      </c>
    </row>
    <row r="282" spans="1:80" x14ac:dyDescent="0.25">
      <c r="A282" s="1">
        <v>40508</v>
      </c>
      <c r="B282" s="1">
        <v>40119</v>
      </c>
      <c r="C282">
        <f>(A282-B282)/365</f>
        <v>1.0657534246575342</v>
      </c>
      <c r="D282">
        <v>100.65625</v>
      </c>
      <c r="E282">
        <v>100.640625</v>
      </c>
      <c r="F282">
        <v>100.65625</v>
      </c>
      <c r="G282">
        <v>100.671875</v>
      </c>
      <c r="H282">
        <v>100.671875</v>
      </c>
      <c r="J282" s="1">
        <v>40529</v>
      </c>
      <c r="K282" s="1">
        <v>40140</v>
      </c>
      <c r="L282">
        <f t="shared" si="38"/>
        <v>1.0657534246575342</v>
      </c>
      <c r="M282">
        <v>100.390625</v>
      </c>
      <c r="N282">
        <v>100.375</v>
      </c>
      <c r="O282">
        <v>100.40625</v>
      </c>
      <c r="P282">
        <v>100.421875</v>
      </c>
      <c r="Q282">
        <v>100.40625</v>
      </c>
      <c r="S282" s="1">
        <v>40515</v>
      </c>
      <c r="T282" s="1">
        <v>40126</v>
      </c>
      <c r="U282">
        <f t="shared" si="39"/>
        <v>1.0657534246575342</v>
      </c>
      <c r="V282">
        <v>101.71875</v>
      </c>
      <c r="W282">
        <v>101.6875</v>
      </c>
      <c r="X282">
        <v>101.71875</v>
      </c>
      <c r="Y282">
        <v>101.8125</v>
      </c>
      <c r="Z282">
        <v>101.75</v>
      </c>
      <c r="AB282" s="1">
        <v>40508</v>
      </c>
      <c r="AC282" s="1">
        <v>40119</v>
      </c>
      <c r="AD282">
        <f t="shared" si="36"/>
        <v>1.0657534246575342</v>
      </c>
      <c r="AE282">
        <v>104.796875</v>
      </c>
      <c r="AF282">
        <v>104.765625</v>
      </c>
      <c r="AG282">
        <v>104.703125</v>
      </c>
      <c r="AH282">
        <v>104.890625</v>
      </c>
      <c r="AI282">
        <v>104.828125</v>
      </c>
      <c r="AK282" s="1">
        <v>40532</v>
      </c>
      <c r="AL282" s="1">
        <v>40141</v>
      </c>
      <c r="AM282">
        <f t="shared" si="37"/>
        <v>1.0712328767123287</v>
      </c>
      <c r="AN282">
        <v>102.4609375</v>
      </c>
      <c r="AO282">
        <v>102.453125</v>
      </c>
      <c r="AP282">
        <v>102.421875</v>
      </c>
      <c r="AQ282">
        <v>102.734375</v>
      </c>
      <c r="AR282">
        <v>102.46875</v>
      </c>
      <c r="AT282" s="1">
        <v>40508</v>
      </c>
      <c r="AU282" s="1">
        <v>40119</v>
      </c>
      <c r="AV282">
        <f t="shared" si="32"/>
        <v>1.0657534246575342</v>
      </c>
      <c r="AW282">
        <v>107.171875</v>
      </c>
      <c r="AX282">
        <v>107.140625</v>
      </c>
      <c r="AY282">
        <v>107.015625</v>
      </c>
      <c r="AZ282">
        <v>107.328125</v>
      </c>
      <c r="BA282">
        <v>107.203125</v>
      </c>
      <c r="BC282" s="1">
        <v>40533</v>
      </c>
      <c r="BD282" s="1">
        <v>40142</v>
      </c>
      <c r="BE282">
        <f t="shared" si="33"/>
        <v>1.0712328767123287</v>
      </c>
      <c r="BF282">
        <v>102.28125</v>
      </c>
      <c r="BG282">
        <v>102.25</v>
      </c>
      <c r="BH282">
        <v>101.9375</v>
      </c>
      <c r="BI282">
        <v>102.4375</v>
      </c>
      <c r="BJ282">
        <v>102.3125</v>
      </c>
      <c r="BL282" s="1">
        <v>40518</v>
      </c>
      <c r="BM282" s="1">
        <v>40127</v>
      </c>
      <c r="BN282">
        <f t="shared" si="34"/>
        <v>1.0712328767123287</v>
      </c>
      <c r="BO282">
        <v>105.078125</v>
      </c>
      <c r="BP282">
        <v>105.046875</v>
      </c>
      <c r="BQ282">
        <v>104.71875</v>
      </c>
      <c r="BR282">
        <v>105.109375</v>
      </c>
      <c r="BS282">
        <v>105.109375</v>
      </c>
      <c r="BU282" s="1">
        <v>40520</v>
      </c>
      <c r="BV282" s="1">
        <v>40129</v>
      </c>
      <c r="BW282">
        <f t="shared" si="35"/>
        <v>1.0712328767123287</v>
      </c>
      <c r="BX282">
        <v>98.75</v>
      </c>
      <c r="BY282">
        <v>98.71875</v>
      </c>
      <c r="BZ282">
        <v>97.953125</v>
      </c>
      <c r="CA282">
        <v>100.5625</v>
      </c>
      <c r="CB282">
        <v>98.78125</v>
      </c>
    </row>
    <row r="283" spans="1:80" x14ac:dyDescent="0.25">
      <c r="A283" s="1">
        <v>40511</v>
      </c>
      <c r="B283" s="1">
        <v>40119</v>
      </c>
      <c r="C283">
        <f>(A283-B283)/365</f>
        <v>1.0739726027397261</v>
      </c>
      <c r="D283">
        <v>100.65625</v>
      </c>
      <c r="E283">
        <v>100.640625</v>
      </c>
      <c r="F283">
        <v>100.65625</v>
      </c>
      <c r="G283">
        <v>100.671875</v>
      </c>
      <c r="H283">
        <v>100.671875</v>
      </c>
      <c r="J283" s="1">
        <v>40532</v>
      </c>
      <c r="K283" s="1">
        <v>40140</v>
      </c>
      <c r="L283">
        <f t="shared" si="38"/>
        <v>1.0739726027397261</v>
      </c>
      <c r="M283">
        <v>100.390625</v>
      </c>
      <c r="N283">
        <v>100.375</v>
      </c>
      <c r="O283">
        <v>100.40625</v>
      </c>
      <c r="P283">
        <v>100.421875</v>
      </c>
      <c r="Q283">
        <v>100.40625</v>
      </c>
      <c r="S283" s="1">
        <v>40518</v>
      </c>
      <c r="T283" s="1">
        <v>40126</v>
      </c>
      <c r="U283">
        <f t="shared" si="39"/>
        <v>1.0739726027397261</v>
      </c>
      <c r="V283">
        <v>101.828125</v>
      </c>
      <c r="W283">
        <v>101.796875</v>
      </c>
      <c r="X283">
        <v>101.796875</v>
      </c>
      <c r="Y283">
        <v>101.859375</v>
      </c>
      <c r="Z283">
        <v>101.859375</v>
      </c>
      <c r="AB283" s="1">
        <v>40511</v>
      </c>
      <c r="AC283" s="1">
        <v>40119</v>
      </c>
      <c r="AD283">
        <f t="shared" si="36"/>
        <v>1.0739726027397261</v>
      </c>
      <c r="AE283">
        <v>104.890625</v>
      </c>
      <c r="AF283">
        <v>104.859375</v>
      </c>
      <c r="AG283">
        <v>104.8125</v>
      </c>
      <c r="AH283">
        <v>105</v>
      </c>
      <c r="AI283">
        <v>104.921875</v>
      </c>
      <c r="AK283" s="1">
        <v>40533</v>
      </c>
      <c r="AL283" s="1">
        <v>40141</v>
      </c>
      <c r="AM283">
        <f t="shared" si="37"/>
        <v>1.0739726027397261</v>
      </c>
      <c r="AN283">
        <v>102.4609375</v>
      </c>
      <c r="AO283">
        <v>102.453125</v>
      </c>
      <c r="AP283">
        <v>102.265625</v>
      </c>
      <c r="AQ283">
        <v>102.59375</v>
      </c>
      <c r="AR283">
        <v>102.46875</v>
      </c>
      <c r="AT283" s="1">
        <v>40511</v>
      </c>
      <c r="AU283" s="1">
        <v>40119</v>
      </c>
      <c r="AV283">
        <f t="shared" si="32"/>
        <v>1.0739726027397261</v>
      </c>
      <c r="AW283">
        <v>107.34375</v>
      </c>
      <c r="AX283">
        <v>107.3125</v>
      </c>
      <c r="AY283">
        <v>107.203125</v>
      </c>
      <c r="AZ283">
        <v>107.453125</v>
      </c>
      <c r="BA283">
        <v>107.375</v>
      </c>
      <c r="BC283" s="1">
        <v>40534</v>
      </c>
      <c r="BD283" s="1">
        <v>40142</v>
      </c>
      <c r="BE283">
        <f t="shared" si="33"/>
        <v>1.0739726027397261</v>
      </c>
      <c r="BF283">
        <v>101.921875</v>
      </c>
      <c r="BG283">
        <v>101.890625</v>
      </c>
      <c r="BH283">
        <v>101.84375</v>
      </c>
      <c r="BI283">
        <v>102.3125</v>
      </c>
      <c r="BJ283">
        <v>101.953125</v>
      </c>
      <c r="BL283" s="1">
        <v>40519</v>
      </c>
      <c r="BM283" s="1">
        <v>40127</v>
      </c>
      <c r="BN283">
        <f t="shared" si="34"/>
        <v>1.0739726027397261</v>
      </c>
      <c r="BO283">
        <v>103.25</v>
      </c>
      <c r="BP283">
        <v>103.21875</v>
      </c>
      <c r="BQ283">
        <v>102.96875</v>
      </c>
      <c r="BR283">
        <v>104.390625</v>
      </c>
      <c r="BS283">
        <v>103.28125</v>
      </c>
      <c r="BU283" s="1">
        <v>40521</v>
      </c>
      <c r="BV283" s="1">
        <v>40129</v>
      </c>
      <c r="BW283">
        <f t="shared" si="35"/>
        <v>1.0739726027397261</v>
      </c>
      <c r="BX283">
        <v>99.640625</v>
      </c>
      <c r="BY283">
        <v>99.609375</v>
      </c>
      <c r="BZ283">
        <v>98.625</v>
      </c>
      <c r="CA283">
        <v>100.328125</v>
      </c>
      <c r="CB283">
        <v>99.671875</v>
      </c>
    </row>
    <row r="284" spans="1:80" x14ac:dyDescent="0.25">
      <c r="A284" s="1">
        <v>40512</v>
      </c>
      <c r="B284" s="1">
        <v>40119</v>
      </c>
      <c r="C284">
        <f>(A284-B284)/365</f>
        <v>1.0767123287671232</v>
      </c>
      <c r="D284">
        <v>100.65625</v>
      </c>
      <c r="E284">
        <v>100.640625</v>
      </c>
      <c r="F284">
        <v>100.65625</v>
      </c>
      <c r="G284">
        <v>100.6875</v>
      </c>
      <c r="H284">
        <v>100.671875</v>
      </c>
      <c r="J284" s="1">
        <v>40533</v>
      </c>
      <c r="K284" s="1">
        <v>40140</v>
      </c>
      <c r="L284">
        <f t="shared" si="38"/>
        <v>1.0767123287671232</v>
      </c>
      <c r="M284">
        <v>100.40625</v>
      </c>
      <c r="N284">
        <v>100.390625</v>
      </c>
      <c r="O284">
        <v>100.40625</v>
      </c>
      <c r="P284">
        <v>100.421875</v>
      </c>
      <c r="Q284">
        <v>100.421875</v>
      </c>
      <c r="S284" s="1">
        <v>40519</v>
      </c>
      <c r="T284" s="1">
        <v>40126</v>
      </c>
      <c r="U284">
        <f t="shared" si="39"/>
        <v>1.0767123287671232</v>
      </c>
      <c r="V284">
        <v>101.609375</v>
      </c>
      <c r="W284">
        <v>101.578125</v>
      </c>
      <c r="X284">
        <v>101.609375</v>
      </c>
      <c r="Y284">
        <v>101.8125</v>
      </c>
      <c r="Z284">
        <v>101.640625</v>
      </c>
      <c r="AB284" s="1">
        <v>40512</v>
      </c>
      <c r="AC284" s="1">
        <v>40119</v>
      </c>
      <c r="AD284">
        <f t="shared" si="36"/>
        <v>1.0767123287671232</v>
      </c>
      <c r="AE284">
        <v>105.046875</v>
      </c>
      <c r="AF284">
        <v>105.015625</v>
      </c>
      <c r="AG284">
        <v>105.015625</v>
      </c>
      <c r="AH284">
        <v>105.21875</v>
      </c>
      <c r="AI284">
        <v>105.078125</v>
      </c>
      <c r="AK284" s="1">
        <v>40534</v>
      </c>
      <c r="AL284" s="1">
        <v>40141</v>
      </c>
      <c r="AM284">
        <f t="shared" si="37"/>
        <v>1.0767123287671232</v>
      </c>
      <c r="AN284">
        <v>102.2578125</v>
      </c>
      <c r="AO284">
        <v>102.25</v>
      </c>
      <c r="AP284">
        <v>102.1875</v>
      </c>
      <c r="AQ284">
        <v>102.484375</v>
      </c>
      <c r="AR284">
        <v>102.265625</v>
      </c>
      <c r="AT284" s="1">
        <v>40512</v>
      </c>
      <c r="AU284" s="1">
        <v>40119</v>
      </c>
      <c r="AV284">
        <f t="shared" si="32"/>
        <v>1.0767123287671232</v>
      </c>
      <c r="AW284">
        <v>107.53125</v>
      </c>
      <c r="AX284">
        <v>107.5</v>
      </c>
      <c r="AY284">
        <v>107.453125</v>
      </c>
      <c r="AZ284">
        <v>107.859375</v>
      </c>
      <c r="BA284">
        <v>107.5625</v>
      </c>
      <c r="BC284" s="1">
        <v>40535</v>
      </c>
      <c r="BD284" s="1">
        <v>40142</v>
      </c>
      <c r="BE284">
        <f t="shared" si="33"/>
        <v>1.0767123287671232</v>
      </c>
      <c r="BF284">
        <v>101.640625</v>
      </c>
      <c r="BG284">
        <v>101.609375</v>
      </c>
      <c r="BH284">
        <v>101.5625</v>
      </c>
      <c r="BI284">
        <v>101.875</v>
      </c>
      <c r="BJ284">
        <v>101.671875</v>
      </c>
      <c r="BL284" s="1">
        <v>40520</v>
      </c>
      <c r="BM284" s="1">
        <v>40127</v>
      </c>
      <c r="BN284">
        <f t="shared" si="34"/>
        <v>1.0767123287671232</v>
      </c>
      <c r="BO284">
        <v>102.078125</v>
      </c>
      <c r="BP284">
        <v>102.046875</v>
      </c>
      <c r="BQ284">
        <v>101.640625</v>
      </c>
      <c r="BR284">
        <v>102.984375</v>
      </c>
      <c r="BS284">
        <v>102.109375</v>
      </c>
      <c r="BU284" s="1">
        <v>40522</v>
      </c>
      <c r="BV284" s="1">
        <v>40129</v>
      </c>
      <c r="BW284">
        <f t="shared" si="35"/>
        <v>1.0767123287671232</v>
      </c>
      <c r="BX284">
        <v>99.15625</v>
      </c>
      <c r="BY284">
        <v>99.125</v>
      </c>
      <c r="BZ284">
        <v>98.796875</v>
      </c>
      <c r="CA284">
        <v>99.84375</v>
      </c>
      <c r="CB284">
        <v>99.1875</v>
      </c>
    </row>
    <row r="285" spans="1:80" x14ac:dyDescent="0.25">
      <c r="A285" s="1">
        <v>40513</v>
      </c>
      <c r="B285" s="1">
        <v>40119</v>
      </c>
      <c r="C285">
        <f>(A285-B285)/365</f>
        <v>1.0794520547945206</v>
      </c>
      <c r="D285">
        <v>100.640625</v>
      </c>
      <c r="E285">
        <v>100.625</v>
      </c>
      <c r="F285">
        <v>100.65625</v>
      </c>
      <c r="G285">
        <v>100.671875</v>
      </c>
      <c r="H285">
        <v>100.65625</v>
      </c>
      <c r="J285" s="1">
        <v>40534</v>
      </c>
      <c r="K285" s="1">
        <v>40140</v>
      </c>
      <c r="L285">
        <f t="shared" si="38"/>
        <v>1.0794520547945206</v>
      </c>
      <c r="M285">
        <v>100.390625</v>
      </c>
      <c r="N285">
        <v>100.375</v>
      </c>
      <c r="O285">
        <v>100.40625</v>
      </c>
      <c r="P285">
        <v>100.421875</v>
      </c>
      <c r="Q285">
        <v>100.40625</v>
      </c>
      <c r="S285" s="1">
        <v>40520</v>
      </c>
      <c r="T285" s="1">
        <v>40126</v>
      </c>
      <c r="U285">
        <f t="shared" si="39"/>
        <v>1.0794520547945206</v>
      </c>
      <c r="V285">
        <v>101.421875</v>
      </c>
      <c r="W285">
        <v>101.390625</v>
      </c>
      <c r="X285">
        <v>101.4375</v>
      </c>
      <c r="Y285">
        <v>101.5625</v>
      </c>
      <c r="Z285">
        <v>101.453125</v>
      </c>
      <c r="AB285" s="1">
        <v>40513</v>
      </c>
      <c r="AC285" s="1">
        <v>40119</v>
      </c>
      <c r="AD285">
        <f t="shared" si="36"/>
        <v>1.0794520547945206</v>
      </c>
      <c r="AE285">
        <v>104.40625</v>
      </c>
      <c r="AF285">
        <v>104.375</v>
      </c>
      <c r="AG285">
        <v>104.421875</v>
      </c>
      <c r="AH285">
        <v>104.75</v>
      </c>
      <c r="AI285">
        <v>104.4375</v>
      </c>
      <c r="AK285" s="1">
        <v>40535</v>
      </c>
      <c r="AL285" s="1">
        <v>40141</v>
      </c>
      <c r="AM285">
        <f t="shared" si="37"/>
        <v>1.0794520547945206</v>
      </c>
      <c r="AN285">
        <v>102.0859375</v>
      </c>
      <c r="AO285">
        <v>102.078125</v>
      </c>
      <c r="AP285">
        <v>102.03125</v>
      </c>
      <c r="AQ285">
        <v>102.21875</v>
      </c>
      <c r="AR285">
        <v>102.09375</v>
      </c>
      <c r="AT285" s="1">
        <v>40513</v>
      </c>
      <c r="AU285" s="1">
        <v>40119</v>
      </c>
      <c r="AV285">
        <f t="shared" si="32"/>
        <v>1.0794520547945206</v>
      </c>
      <c r="AW285">
        <v>106.53125</v>
      </c>
      <c r="AX285">
        <v>106.5</v>
      </c>
      <c r="AY285">
        <v>106.453125</v>
      </c>
      <c r="AZ285">
        <v>106.953125</v>
      </c>
      <c r="BA285">
        <v>106.5625</v>
      </c>
      <c r="BC285" s="1">
        <v>40536</v>
      </c>
      <c r="BD285" s="1">
        <v>40142</v>
      </c>
      <c r="BE285">
        <f t="shared" si="33"/>
        <v>1.0794520547945206</v>
      </c>
      <c r="BF285">
        <v>101.609375</v>
      </c>
      <c r="BG285">
        <v>101.578125</v>
      </c>
      <c r="BH285">
        <v>101.640625</v>
      </c>
      <c r="BI285">
        <v>101.65625</v>
      </c>
      <c r="BJ285">
        <v>101.640625</v>
      </c>
      <c r="BL285" s="1">
        <v>40521</v>
      </c>
      <c r="BM285" s="1">
        <v>40127</v>
      </c>
      <c r="BN285">
        <f t="shared" si="34"/>
        <v>1.0794520547945206</v>
      </c>
      <c r="BO285">
        <v>102.5625</v>
      </c>
      <c r="BP285">
        <v>102.53125</v>
      </c>
      <c r="BQ285">
        <v>102.125</v>
      </c>
      <c r="BR285">
        <v>102.875</v>
      </c>
      <c r="BS285">
        <v>102.59375</v>
      </c>
      <c r="BU285" s="1">
        <v>40525</v>
      </c>
      <c r="BV285" s="1">
        <v>40129</v>
      </c>
      <c r="BW285">
        <f t="shared" si="35"/>
        <v>1.0849315068493151</v>
      </c>
      <c r="BX285">
        <v>99.5</v>
      </c>
      <c r="BY285">
        <v>99.46875</v>
      </c>
      <c r="BZ285">
        <v>98.453125</v>
      </c>
      <c r="CA285">
        <v>100.046875</v>
      </c>
      <c r="CB285">
        <v>99.53125</v>
      </c>
    </row>
    <row r="286" spans="1:80" x14ac:dyDescent="0.25">
      <c r="A286" s="1">
        <v>40514</v>
      </c>
      <c r="B286" s="1">
        <v>40119</v>
      </c>
      <c r="C286">
        <f>(A286-B286)/365</f>
        <v>1.0821917808219179</v>
      </c>
      <c r="D286">
        <v>100.640625</v>
      </c>
      <c r="E286">
        <v>100.625</v>
      </c>
      <c r="F286">
        <v>100.640625</v>
      </c>
      <c r="G286">
        <v>100.671875</v>
      </c>
      <c r="H286">
        <v>100.65625</v>
      </c>
      <c r="J286" s="1">
        <v>40535</v>
      </c>
      <c r="K286" s="1">
        <v>40140</v>
      </c>
      <c r="L286">
        <f t="shared" si="38"/>
        <v>1.0821917808219179</v>
      </c>
      <c r="M286">
        <v>100.390625</v>
      </c>
      <c r="N286">
        <v>100.375</v>
      </c>
      <c r="O286">
        <v>100.40625</v>
      </c>
      <c r="P286">
        <v>100.40625</v>
      </c>
      <c r="Q286">
        <v>100.40625</v>
      </c>
      <c r="S286" s="1">
        <v>40521</v>
      </c>
      <c r="T286" s="1">
        <v>40126</v>
      </c>
      <c r="U286">
        <f t="shared" si="39"/>
        <v>1.0821917808219179</v>
      </c>
      <c r="V286">
        <v>101.421875</v>
      </c>
      <c r="W286">
        <v>101.390625</v>
      </c>
      <c r="X286">
        <v>101.421875</v>
      </c>
      <c r="Y286">
        <v>101.515625</v>
      </c>
      <c r="Z286">
        <v>101.453125</v>
      </c>
      <c r="AB286" s="1">
        <v>40514</v>
      </c>
      <c r="AC286" s="1">
        <v>40119</v>
      </c>
      <c r="AD286">
        <f t="shared" si="36"/>
        <v>1.0821917808219179</v>
      </c>
      <c r="AE286">
        <v>104.34375</v>
      </c>
      <c r="AF286">
        <v>104.3125</v>
      </c>
      <c r="AG286">
        <v>104.3125</v>
      </c>
      <c r="AH286">
        <v>104.5625</v>
      </c>
      <c r="AI286">
        <v>104.375</v>
      </c>
      <c r="AK286" s="1">
        <v>40536</v>
      </c>
      <c r="AL286" s="1">
        <v>40141</v>
      </c>
      <c r="AM286">
        <f t="shared" si="37"/>
        <v>1.0821917808219179</v>
      </c>
      <c r="AN286">
        <v>102.0859375</v>
      </c>
      <c r="AO286">
        <v>102.078125</v>
      </c>
      <c r="AP286">
        <v>102.09375</v>
      </c>
      <c r="AQ286">
        <v>102.09375</v>
      </c>
      <c r="AR286">
        <v>102.09375</v>
      </c>
      <c r="AT286" s="1">
        <v>40514</v>
      </c>
      <c r="AU286" s="1">
        <v>40119</v>
      </c>
      <c r="AV286">
        <f t="shared" si="32"/>
        <v>1.0821917808219179</v>
      </c>
      <c r="AW286">
        <v>106.28125</v>
      </c>
      <c r="AX286">
        <v>106.25</v>
      </c>
      <c r="AY286">
        <v>106.265625</v>
      </c>
      <c r="AZ286">
        <v>106.6875</v>
      </c>
      <c r="BA286">
        <v>106.3125</v>
      </c>
      <c r="BC286" s="1">
        <v>40539</v>
      </c>
      <c r="BD286" s="1">
        <v>40142</v>
      </c>
      <c r="BE286">
        <f t="shared" si="33"/>
        <v>1.0876712328767124</v>
      </c>
      <c r="BF286">
        <v>101.921875</v>
      </c>
      <c r="BG286">
        <v>101.890625</v>
      </c>
      <c r="BH286">
        <v>101.375</v>
      </c>
      <c r="BI286">
        <v>101.96875</v>
      </c>
      <c r="BJ286">
        <v>101.953125</v>
      </c>
      <c r="BL286" s="1">
        <v>40522</v>
      </c>
      <c r="BM286" s="1">
        <v>40127</v>
      </c>
      <c r="BN286">
        <f t="shared" si="34"/>
        <v>1.0821917808219179</v>
      </c>
      <c r="BO286">
        <v>101.625</v>
      </c>
      <c r="BP286">
        <v>101.59375</v>
      </c>
      <c r="BQ286">
        <v>101.578125</v>
      </c>
      <c r="BR286">
        <v>102.296875</v>
      </c>
      <c r="BS286">
        <v>101.65625</v>
      </c>
      <c r="BU286" s="1">
        <v>40526</v>
      </c>
      <c r="BV286" s="1">
        <v>40129</v>
      </c>
      <c r="BW286">
        <f t="shared" si="35"/>
        <v>1.0876712328767124</v>
      </c>
      <c r="BX286">
        <v>97.578125</v>
      </c>
      <c r="BY286">
        <v>97.546875</v>
      </c>
      <c r="BZ286">
        <v>97.1875</v>
      </c>
      <c r="CA286">
        <v>99.15625</v>
      </c>
      <c r="CB286">
        <v>97.609375</v>
      </c>
    </row>
    <row r="287" spans="1:80" x14ac:dyDescent="0.25">
      <c r="A287" s="1">
        <v>40515</v>
      </c>
      <c r="B287" s="1">
        <v>40119</v>
      </c>
      <c r="C287">
        <f>(A287-B287)/365</f>
        <v>1.0849315068493151</v>
      </c>
      <c r="D287">
        <v>100.65625</v>
      </c>
      <c r="E287">
        <v>100.640625</v>
      </c>
      <c r="F287">
        <v>100.65625</v>
      </c>
      <c r="G287">
        <v>100.6875</v>
      </c>
      <c r="H287">
        <v>100.671875</v>
      </c>
      <c r="J287" s="1">
        <v>40536</v>
      </c>
      <c r="K287" s="1">
        <v>40140</v>
      </c>
      <c r="L287">
        <f t="shared" si="38"/>
        <v>1.0849315068493151</v>
      </c>
      <c r="M287">
        <v>100.390625</v>
      </c>
      <c r="N287">
        <v>100.375</v>
      </c>
      <c r="O287">
        <v>100.40625</v>
      </c>
      <c r="P287">
        <v>100.40625</v>
      </c>
      <c r="Q287">
        <v>100.40625</v>
      </c>
      <c r="S287" s="1">
        <v>40522</v>
      </c>
      <c r="T287" s="1">
        <v>40126</v>
      </c>
      <c r="U287">
        <f t="shared" si="39"/>
        <v>1.0849315068493151</v>
      </c>
      <c r="V287">
        <v>101.390625</v>
      </c>
      <c r="W287">
        <v>101.359375</v>
      </c>
      <c r="X287">
        <v>101.40625</v>
      </c>
      <c r="Y287">
        <v>101.484375</v>
      </c>
      <c r="Z287">
        <v>101.421875</v>
      </c>
      <c r="AB287" s="1">
        <v>40515</v>
      </c>
      <c r="AC287" s="1">
        <v>40119</v>
      </c>
      <c r="AD287">
        <f t="shared" si="36"/>
        <v>1.0849315068493151</v>
      </c>
      <c r="AE287">
        <v>104.578125</v>
      </c>
      <c r="AF287">
        <v>104.546875</v>
      </c>
      <c r="AG287">
        <v>104.484375</v>
      </c>
      <c r="AH287">
        <v>104.921875</v>
      </c>
      <c r="AI287">
        <v>104.609375</v>
      </c>
      <c r="AK287" s="1">
        <v>40539</v>
      </c>
      <c r="AL287" s="1">
        <v>40141</v>
      </c>
      <c r="AM287">
        <f t="shared" si="37"/>
        <v>1.0904109589041096</v>
      </c>
      <c r="AN287">
        <v>102.1796875</v>
      </c>
      <c r="AO287">
        <v>102.171875</v>
      </c>
      <c r="AP287">
        <v>101.8125</v>
      </c>
      <c r="AQ287">
        <v>102.1875</v>
      </c>
      <c r="AR287">
        <v>102.1875</v>
      </c>
      <c r="AT287" s="1">
        <v>40515</v>
      </c>
      <c r="AU287" s="1">
        <v>40119</v>
      </c>
      <c r="AV287">
        <f t="shared" si="32"/>
        <v>1.0849315068493151</v>
      </c>
      <c r="AW287">
        <v>106.453125</v>
      </c>
      <c r="AX287">
        <v>106.421875</v>
      </c>
      <c r="AY287">
        <v>106.3125</v>
      </c>
      <c r="AZ287">
        <v>107.09375</v>
      </c>
      <c r="BA287">
        <v>106.484375</v>
      </c>
      <c r="BC287" s="1">
        <v>40540</v>
      </c>
      <c r="BD287" s="1">
        <v>40142</v>
      </c>
      <c r="BE287">
        <f t="shared" si="33"/>
        <v>1.0904109589041096</v>
      </c>
      <c r="BF287">
        <v>101.109375</v>
      </c>
      <c r="BG287">
        <v>101.078125</v>
      </c>
      <c r="BH287">
        <v>101.09375</v>
      </c>
      <c r="BI287">
        <v>101.984375</v>
      </c>
      <c r="BJ287">
        <v>101.140625</v>
      </c>
      <c r="BL287" s="1">
        <v>40525</v>
      </c>
      <c r="BM287" s="1">
        <v>40127</v>
      </c>
      <c r="BN287">
        <f t="shared" si="34"/>
        <v>1.0904109589041096</v>
      </c>
      <c r="BO287">
        <v>102.046875</v>
      </c>
      <c r="BP287">
        <v>102.015625</v>
      </c>
      <c r="BQ287">
        <v>101.28125</v>
      </c>
      <c r="BR287">
        <v>102.25</v>
      </c>
      <c r="BS287">
        <v>102.078125</v>
      </c>
      <c r="BU287" s="1">
        <v>40527</v>
      </c>
      <c r="BV287" s="1">
        <v>40129</v>
      </c>
      <c r="BW287">
        <f t="shared" si="35"/>
        <v>1.0904109589041096</v>
      </c>
      <c r="BX287">
        <v>96.515625</v>
      </c>
      <c r="BY287">
        <v>96.484375</v>
      </c>
      <c r="BZ287">
        <v>96.15625</v>
      </c>
      <c r="CA287">
        <v>98.109375</v>
      </c>
      <c r="CB287">
        <v>96.546875</v>
      </c>
    </row>
    <row r="288" spans="1:80" x14ac:dyDescent="0.25">
      <c r="A288" s="1">
        <v>40518</v>
      </c>
      <c r="B288" s="1">
        <v>40119</v>
      </c>
      <c r="C288">
        <f>(A288-B288)/365</f>
        <v>1.0931506849315069</v>
      </c>
      <c r="D288">
        <v>100.65625</v>
      </c>
      <c r="E288">
        <v>100.640625</v>
      </c>
      <c r="F288">
        <v>100.65625</v>
      </c>
      <c r="G288">
        <v>100.671875</v>
      </c>
      <c r="H288">
        <v>100.671875</v>
      </c>
      <c r="J288" s="1">
        <v>40539</v>
      </c>
      <c r="K288" s="1">
        <v>40140</v>
      </c>
      <c r="L288">
        <f t="shared" si="38"/>
        <v>1.0931506849315069</v>
      </c>
      <c r="M288">
        <v>100.375</v>
      </c>
      <c r="N288">
        <v>100.359375</v>
      </c>
      <c r="O288">
        <v>100.375</v>
      </c>
      <c r="P288">
        <v>100.40625</v>
      </c>
      <c r="Q288">
        <v>100.390625</v>
      </c>
      <c r="S288" s="1">
        <v>40525</v>
      </c>
      <c r="T288" s="1">
        <v>40126</v>
      </c>
      <c r="U288">
        <f t="shared" si="39"/>
        <v>1.0931506849315069</v>
      </c>
      <c r="V288">
        <v>101.5</v>
      </c>
      <c r="W288">
        <v>101.46875</v>
      </c>
      <c r="X288">
        <v>101.40625</v>
      </c>
      <c r="Y288">
        <v>101.53125</v>
      </c>
      <c r="Z288">
        <v>101.53125</v>
      </c>
      <c r="AB288" s="1">
        <v>40518</v>
      </c>
      <c r="AC288" s="1">
        <v>40119</v>
      </c>
      <c r="AD288">
        <f t="shared" si="36"/>
        <v>1.0931506849315069</v>
      </c>
      <c r="AE288">
        <v>104.96875</v>
      </c>
      <c r="AF288">
        <v>104.9375</v>
      </c>
      <c r="AG288">
        <v>104.765625</v>
      </c>
      <c r="AH288">
        <v>105.015625</v>
      </c>
      <c r="AI288">
        <v>105</v>
      </c>
      <c r="AK288" s="1">
        <v>40540</v>
      </c>
      <c r="AL288" s="1">
        <v>40141</v>
      </c>
      <c r="AM288">
        <f t="shared" si="37"/>
        <v>1.0931506849315069</v>
      </c>
      <c r="AN288">
        <v>101.7265625</v>
      </c>
      <c r="AO288">
        <v>101.71875</v>
      </c>
      <c r="AP288">
        <v>101.703125</v>
      </c>
      <c r="AQ288">
        <v>102.203125</v>
      </c>
      <c r="AR288">
        <v>101.734375</v>
      </c>
      <c r="AT288" s="1">
        <v>40518</v>
      </c>
      <c r="AU288" s="1">
        <v>40119</v>
      </c>
      <c r="AV288">
        <f t="shared" si="32"/>
        <v>1.0931506849315069</v>
      </c>
      <c r="AW288">
        <v>107.015625</v>
      </c>
      <c r="AX288">
        <v>106.984375</v>
      </c>
      <c r="AY288">
        <v>106.765625</v>
      </c>
      <c r="AZ288">
        <v>107.0625</v>
      </c>
      <c r="BA288">
        <v>107.046875</v>
      </c>
      <c r="BC288" s="1">
        <v>40541</v>
      </c>
      <c r="BD288" s="1">
        <v>40142</v>
      </c>
      <c r="BE288">
        <f t="shared" si="33"/>
        <v>1.0931506849315069</v>
      </c>
      <c r="BF288">
        <v>101.953125</v>
      </c>
      <c r="BG288">
        <v>101.921875</v>
      </c>
      <c r="BH288">
        <v>101.140625</v>
      </c>
      <c r="BI288">
        <v>102.125</v>
      </c>
      <c r="BJ288">
        <v>101.984375</v>
      </c>
      <c r="BL288" s="1">
        <v>40526</v>
      </c>
      <c r="BM288" s="1">
        <v>40127</v>
      </c>
      <c r="BN288">
        <f t="shared" si="34"/>
        <v>1.0931506849315069</v>
      </c>
      <c r="BO288">
        <v>100.5625</v>
      </c>
      <c r="BP288">
        <v>100.53125</v>
      </c>
      <c r="BQ288">
        <v>100.484375</v>
      </c>
      <c r="BR288">
        <v>101.921875</v>
      </c>
      <c r="BS288">
        <v>100.59375</v>
      </c>
      <c r="BU288" s="1">
        <v>40528</v>
      </c>
      <c r="BV288" s="1">
        <v>40129</v>
      </c>
      <c r="BW288">
        <f t="shared" si="35"/>
        <v>1.0931506849315069</v>
      </c>
      <c r="BX288">
        <v>97.46875</v>
      </c>
      <c r="BY288">
        <v>97.4375</v>
      </c>
      <c r="BZ288">
        <v>96.28125</v>
      </c>
      <c r="CA288">
        <v>97.5625</v>
      </c>
      <c r="CB288">
        <v>97.5</v>
      </c>
    </row>
    <row r="289" spans="1:80" x14ac:dyDescent="0.25">
      <c r="A289" s="1">
        <v>40519</v>
      </c>
      <c r="B289" s="1">
        <v>40119</v>
      </c>
      <c r="C289">
        <f>(A289-B289)/365</f>
        <v>1.095890410958904</v>
      </c>
      <c r="D289">
        <v>100.640625</v>
      </c>
      <c r="E289">
        <v>100.625</v>
      </c>
      <c r="F289">
        <v>100.640625</v>
      </c>
      <c r="G289">
        <v>100.671875</v>
      </c>
      <c r="H289">
        <v>100.65625</v>
      </c>
      <c r="J289" s="1">
        <v>40540</v>
      </c>
      <c r="K289" s="1">
        <v>40140</v>
      </c>
      <c r="L289">
        <f t="shared" si="38"/>
        <v>1.095890410958904</v>
      </c>
      <c r="M289">
        <v>100.375</v>
      </c>
      <c r="N289">
        <v>100.359375</v>
      </c>
      <c r="O289">
        <v>100.390625</v>
      </c>
      <c r="P289">
        <v>100.40625</v>
      </c>
      <c r="Q289">
        <v>100.390625</v>
      </c>
      <c r="S289" s="1">
        <v>40526</v>
      </c>
      <c r="T289" s="1">
        <v>40126</v>
      </c>
      <c r="U289">
        <f t="shared" si="39"/>
        <v>1.095890410958904</v>
      </c>
      <c r="V289">
        <v>101.359375</v>
      </c>
      <c r="W289">
        <v>101.328125</v>
      </c>
      <c r="X289">
        <v>101.390625</v>
      </c>
      <c r="Y289">
        <v>101.53125</v>
      </c>
      <c r="Z289">
        <v>101.390625</v>
      </c>
      <c r="AB289" s="1">
        <v>40519</v>
      </c>
      <c r="AC289" s="1">
        <v>40119</v>
      </c>
      <c r="AD289">
        <f t="shared" si="36"/>
        <v>1.095890410958904</v>
      </c>
      <c r="AE289">
        <v>104.234375</v>
      </c>
      <c r="AF289">
        <v>104.203125</v>
      </c>
      <c r="AG289">
        <v>104.140625</v>
      </c>
      <c r="AH289">
        <v>104.78125</v>
      </c>
      <c r="AI289">
        <v>104.265625</v>
      </c>
      <c r="AK289" s="1">
        <v>40541</v>
      </c>
      <c r="AL289" s="1">
        <v>40141</v>
      </c>
      <c r="AM289">
        <f t="shared" si="37"/>
        <v>1.095890410958904</v>
      </c>
      <c r="AN289">
        <v>102.3203125</v>
      </c>
      <c r="AO289">
        <v>102.3125</v>
      </c>
      <c r="AP289">
        <v>101.75</v>
      </c>
      <c r="AQ289">
        <v>102.40625</v>
      </c>
      <c r="AR289">
        <v>102.328125</v>
      </c>
      <c r="AT289" s="1">
        <v>40519</v>
      </c>
      <c r="AU289" s="1">
        <v>40119</v>
      </c>
      <c r="AV289">
        <f t="shared" si="32"/>
        <v>1.095890410958904</v>
      </c>
      <c r="AW289">
        <v>105.625</v>
      </c>
      <c r="AX289">
        <v>105.59375</v>
      </c>
      <c r="AY289">
        <v>105.46875</v>
      </c>
      <c r="AZ289">
        <v>106.625</v>
      </c>
      <c r="BA289">
        <v>105.65625</v>
      </c>
      <c r="BC289" s="1">
        <v>40542</v>
      </c>
      <c r="BD289" s="1">
        <v>40142</v>
      </c>
      <c r="BE289">
        <f t="shared" si="33"/>
        <v>1.095890410958904</v>
      </c>
      <c r="BF289">
        <v>101.78125</v>
      </c>
      <c r="BG289">
        <v>101.75</v>
      </c>
      <c r="BH289">
        <v>101.546875</v>
      </c>
      <c r="BI289">
        <v>102.015625</v>
      </c>
      <c r="BJ289">
        <v>101.8125</v>
      </c>
      <c r="BL289" s="1">
        <v>40527</v>
      </c>
      <c r="BM289" s="1">
        <v>40127</v>
      </c>
      <c r="BN289">
        <f t="shared" si="34"/>
        <v>1.095890410958904</v>
      </c>
      <c r="BO289">
        <v>100.1875</v>
      </c>
      <c r="BP289">
        <v>100.15625</v>
      </c>
      <c r="BQ289">
        <v>100.015625</v>
      </c>
      <c r="BR289">
        <v>101.265625</v>
      </c>
      <c r="BS289">
        <v>100.21875</v>
      </c>
      <c r="BU289" s="1">
        <v>40529</v>
      </c>
      <c r="BV289" s="1">
        <v>40129</v>
      </c>
      <c r="BW289">
        <f t="shared" si="35"/>
        <v>1.095890410958904</v>
      </c>
      <c r="BX289">
        <v>99.078125</v>
      </c>
      <c r="BY289">
        <v>99.046875</v>
      </c>
      <c r="BZ289">
        <v>97.59375</v>
      </c>
      <c r="CA289">
        <v>99.765625</v>
      </c>
      <c r="CB289">
        <v>99.109375</v>
      </c>
    </row>
    <row r="290" spans="1:80" x14ac:dyDescent="0.25">
      <c r="A290" s="1">
        <v>40520</v>
      </c>
      <c r="B290" s="1">
        <v>40119</v>
      </c>
      <c r="C290">
        <f>(A290-B290)/365</f>
        <v>1.0986301369863014</v>
      </c>
      <c r="D290">
        <v>100.625</v>
      </c>
      <c r="E290">
        <v>100.609375</v>
      </c>
      <c r="F290">
        <v>100.640625</v>
      </c>
      <c r="G290">
        <v>100.65625</v>
      </c>
      <c r="H290">
        <v>100.640625</v>
      </c>
      <c r="J290" s="1">
        <v>40541</v>
      </c>
      <c r="K290" s="1">
        <v>40140</v>
      </c>
      <c r="L290">
        <f t="shared" si="38"/>
        <v>1.0986301369863014</v>
      </c>
      <c r="M290">
        <v>100.40625</v>
      </c>
      <c r="N290">
        <v>100.390625</v>
      </c>
      <c r="O290">
        <v>100.390625</v>
      </c>
      <c r="P290">
        <v>100.421875</v>
      </c>
      <c r="Q290">
        <v>100.421875</v>
      </c>
      <c r="S290" s="1">
        <v>40527</v>
      </c>
      <c r="T290" s="1">
        <v>40126</v>
      </c>
      <c r="U290">
        <f t="shared" si="39"/>
        <v>1.0986301369863014</v>
      </c>
      <c r="V290">
        <v>101.328125</v>
      </c>
      <c r="W290">
        <v>101.296875</v>
      </c>
      <c r="X290">
        <v>101.34375</v>
      </c>
      <c r="Y290">
        <v>101.46875</v>
      </c>
      <c r="Z290">
        <v>101.359375</v>
      </c>
      <c r="AB290" s="1">
        <v>40520</v>
      </c>
      <c r="AC290" s="1">
        <v>40119</v>
      </c>
      <c r="AD290">
        <f t="shared" si="36"/>
        <v>1.0986301369863014</v>
      </c>
      <c r="AE290">
        <v>103.6875</v>
      </c>
      <c r="AF290">
        <v>103.65625</v>
      </c>
      <c r="AG290">
        <v>103.546875</v>
      </c>
      <c r="AH290">
        <v>104.03125</v>
      </c>
      <c r="AI290">
        <v>103.71875</v>
      </c>
      <c r="AK290" s="1">
        <v>40542</v>
      </c>
      <c r="AL290" s="1">
        <v>40141</v>
      </c>
      <c r="AM290">
        <f t="shared" si="37"/>
        <v>1.0986301369863014</v>
      </c>
      <c r="AN290">
        <v>102.234375</v>
      </c>
      <c r="AO290">
        <v>102.203125</v>
      </c>
      <c r="AP290">
        <v>102.0625</v>
      </c>
      <c r="AQ290">
        <v>102.390625</v>
      </c>
      <c r="AR290">
        <v>102.265625</v>
      </c>
      <c r="AT290" s="1">
        <v>40520</v>
      </c>
      <c r="AU290" s="1">
        <v>40119</v>
      </c>
      <c r="AV290">
        <f t="shared" si="32"/>
        <v>1.0986301369863014</v>
      </c>
      <c r="AW290">
        <v>104.6875</v>
      </c>
      <c r="AX290">
        <v>104.65625</v>
      </c>
      <c r="AY290">
        <v>104.390625</v>
      </c>
      <c r="AZ290">
        <v>105.375</v>
      </c>
      <c r="BA290">
        <v>104.71875</v>
      </c>
      <c r="BC290" s="1">
        <v>40543</v>
      </c>
      <c r="BD290" s="1">
        <v>40142</v>
      </c>
      <c r="BE290">
        <f t="shared" si="33"/>
        <v>1.0986301369863014</v>
      </c>
      <c r="BF290">
        <v>102.140625</v>
      </c>
      <c r="BG290">
        <v>102.109375</v>
      </c>
      <c r="BH290">
        <v>101.78125</v>
      </c>
      <c r="BI290">
        <v>102.234375</v>
      </c>
      <c r="BJ290">
        <v>102.171875</v>
      </c>
      <c r="BL290" s="1">
        <v>40528</v>
      </c>
      <c r="BM290" s="1">
        <v>40127</v>
      </c>
      <c r="BN290">
        <f t="shared" si="34"/>
        <v>1.0986301369863014</v>
      </c>
      <c r="BO290">
        <v>101.046875</v>
      </c>
      <c r="BP290">
        <v>101.015625</v>
      </c>
      <c r="BQ290">
        <v>99.984375</v>
      </c>
      <c r="BR290">
        <v>101.109375</v>
      </c>
      <c r="BS290">
        <v>101.078125</v>
      </c>
      <c r="BU290" s="1">
        <v>40532</v>
      </c>
      <c r="BV290" s="1">
        <v>40129</v>
      </c>
      <c r="BW290">
        <f t="shared" si="35"/>
        <v>1.1041095890410959</v>
      </c>
      <c r="BX290">
        <v>99</v>
      </c>
      <c r="BY290">
        <v>98.96875</v>
      </c>
      <c r="BZ290">
        <v>98.515625</v>
      </c>
      <c r="CA290">
        <v>100.203125</v>
      </c>
      <c r="CB290">
        <v>99.03125</v>
      </c>
    </row>
    <row r="291" spans="1:80" x14ac:dyDescent="0.25">
      <c r="A291" s="1">
        <v>40521</v>
      </c>
      <c r="B291" s="1">
        <v>40119</v>
      </c>
      <c r="C291">
        <f>(A291-B291)/365</f>
        <v>1.1013698630136985</v>
      </c>
      <c r="D291">
        <v>100.625</v>
      </c>
      <c r="E291">
        <v>100.609375</v>
      </c>
      <c r="F291">
        <v>100.625</v>
      </c>
      <c r="G291">
        <v>100.65625</v>
      </c>
      <c r="H291">
        <v>100.640625</v>
      </c>
      <c r="J291" s="1">
        <v>40542</v>
      </c>
      <c r="K291" s="1">
        <v>40140</v>
      </c>
      <c r="L291">
        <f t="shared" si="38"/>
        <v>1.1013698630136985</v>
      </c>
      <c r="M291">
        <v>100.40625</v>
      </c>
      <c r="N291">
        <v>100.390625</v>
      </c>
      <c r="O291">
        <v>100.40625</v>
      </c>
      <c r="P291">
        <v>100.421875</v>
      </c>
      <c r="Q291">
        <v>100.421875</v>
      </c>
      <c r="S291" s="1">
        <v>40528</v>
      </c>
      <c r="T291" s="1">
        <v>40126</v>
      </c>
      <c r="U291">
        <f t="shared" si="39"/>
        <v>1.1013698630136985</v>
      </c>
      <c r="V291">
        <v>101.375</v>
      </c>
      <c r="W291">
        <v>101.34375</v>
      </c>
      <c r="X291">
        <v>101.3125</v>
      </c>
      <c r="Y291">
        <v>101.421875</v>
      </c>
      <c r="Z291">
        <v>101.40625</v>
      </c>
      <c r="AB291" s="1">
        <v>40521</v>
      </c>
      <c r="AC291" s="1">
        <v>40119</v>
      </c>
      <c r="AD291">
        <f t="shared" si="36"/>
        <v>1.1013698630136985</v>
      </c>
      <c r="AE291">
        <v>103.609375</v>
      </c>
      <c r="AF291">
        <v>103.578125</v>
      </c>
      <c r="AG291">
        <v>103.578125</v>
      </c>
      <c r="AH291">
        <v>103.90625</v>
      </c>
      <c r="AI291">
        <v>103.640625</v>
      </c>
      <c r="AK291" s="1">
        <v>40543</v>
      </c>
      <c r="AL291" s="1">
        <v>40141</v>
      </c>
      <c r="AM291">
        <f t="shared" si="37"/>
        <v>1.1013698630136985</v>
      </c>
      <c r="AN291">
        <v>102.484375</v>
      </c>
      <c r="AO291">
        <v>102.453125</v>
      </c>
      <c r="AP291">
        <v>102.234375</v>
      </c>
      <c r="AQ291">
        <v>102.53125</v>
      </c>
      <c r="AR291">
        <v>102.515625</v>
      </c>
      <c r="AT291" s="1">
        <v>40521</v>
      </c>
      <c r="AU291" s="1">
        <v>40119</v>
      </c>
      <c r="AV291">
        <f t="shared" si="32"/>
        <v>1.1013698630136985</v>
      </c>
      <c r="AW291">
        <v>104.6875</v>
      </c>
      <c r="AX291">
        <v>104.65625</v>
      </c>
      <c r="AY291">
        <v>104.609375</v>
      </c>
      <c r="AZ291">
        <v>105.125</v>
      </c>
      <c r="BA291">
        <v>104.71875</v>
      </c>
      <c r="BC291" s="1">
        <v>40546</v>
      </c>
      <c r="BD291" s="1">
        <v>40142</v>
      </c>
      <c r="BE291">
        <f t="shared" si="33"/>
        <v>1.106849315068493</v>
      </c>
      <c r="BF291">
        <v>102.078125</v>
      </c>
      <c r="BG291">
        <v>102.046875</v>
      </c>
      <c r="BH291">
        <v>101.515625</v>
      </c>
      <c r="BI291">
        <v>102.125</v>
      </c>
      <c r="BJ291">
        <v>102.109375</v>
      </c>
      <c r="BL291" s="1">
        <v>40529</v>
      </c>
      <c r="BM291" s="1">
        <v>40127</v>
      </c>
      <c r="BN291">
        <f t="shared" si="34"/>
        <v>1.1013698630136985</v>
      </c>
      <c r="BO291">
        <v>101.8125</v>
      </c>
      <c r="BP291">
        <v>101.78125</v>
      </c>
      <c r="BQ291">
        <v>101.140625</v>
      </c>
      <c r="BR291">
        <v>102</v>
      </c>
      <c r="BS291">
        <v>101.84375</v>
      </c>
      <c r="BU291" s="1">
        <v>40533</v>
      </c>
      <c r="BV291" s="1">
        <v>40129</v>
      </c>
      <c r="BW291">
        <f t="shared" si="35"/>
        <v>1.106849315068493</v>
      </c>
      <c r="BX291">
        <v>99.375</v>
      </c>
      <c r="BY291">
        <v>99.34375</v>
      </c>
      <c r="BZ291">
        <v>98.296875</v>
      </c>
      <c r="CA291">
        <v>99.671875</v>
      </c>
      <c r="CB291">
        <v>99.40625</v>
      </c>
    </row>
    <row r="292" spans="1:80" x14ac:dyDescent="0.25">
      <c r="A292" s="1">
        <v>40522</v>
      </c>
      <c r="B292" s="1">
        <v>40119</v>
      </c>
      <c r="C292">
        <f>(A292-B292)/365</f>
        <v>1.1041095890410959</v>
      </c>
      <c r="D292">
        <v>100.609375</v>
      </c>
      <c r="E292">
        <v>100.59375</v>
      </c>
      <c r="F292">
        <v>100.625</v>
      </c>
      <c r="G292">
        <v>100.640625</v>
      </c>
      <c r="H292">
        <v>100.625</v>
      </c>
      <c r="J292" s="1">
        <v>40543</v>
      </c>
      <c r="K292" s="1">
        <v>40140</v>
      </c>
      <c r="L292">
        <f t="shared" si="38"/>
        <v>1.1041095890410959</v>
      </c>
      <c r="M292">
        <v>100.40625</v>
      </c>
      <c r="N292">
        <v>100.390625</v>
      </c>
      <c r="O292">
        <v>100.40625</v>
      </c>
      <c r="P292">
        <v>100.421875</v>
      </c>
      <c r="Q292">
        <v>100.421875</v>
      </c>
      <c r="S292" s="1">
        <v>40529</v>
      </c>
      <c r="T292" s="1">
        <v>40126</v>
      </c>
      <c r="U292">
        <f t="shared" si="39"/>
        <v>1.1041095890410959</v>
      </c>
      <c r="V292">
        <v>101.4375</v>
      </c>
      <c r="W292">
        <v>101.40625</v>
      </c>
      <c r="X292">
        <v>101.375</v>
      </c>
      <c r="Y292">
        <v>101.484375</v>
      </c>
      <c r="Z292">
        <v>101.46875</v>
      </c>
      <c r="AB292" s="1">
        <v>40522</v>
      </c>
      <c r="AC292" s="1">
        <v>40119</v>
      </c>
      <c r="AD292">
        <f t="shared" si="36"/>
        <v>1.1041095890410959</v>
      </c>
      <c r="AE292">
        <v>103.34375</v>
      </c>
      <c r="AF292">
        <v>103.3125</v>
      </c>
      <c r="AG292">
        <v>103.328125</v>
      </c>
      <c r="AH292">
        <v>103.65625</v>
      </c>
      <c r="AI292">
        <v>103.375</v>
      </c>
      <c r="AK292" s="1">
        <v>40546</v>
      </c>
      <c r="AL292" s="1">
        <v>40141</v>
      </c>
      <c r="AM292">
        <f t="shared" si="37"/>
        <v>1.1095890410958904</v>
      </c>
      <c r="AN292">
        <v>102.46875</v>
      </c>
      <c r="AO292">
        <v>102.4375</v>
      </c>
      <c r="AP292">
        <v>102.140625</v>
      </c>
      <c r="AQ292">
        <v>102.515625</v>
      </c>
      <c r="AR292">
        <v>102.5</v>
      </c>
      <c r="AT292" s="1">
        <v>40522</v>
      </c>
      <c r="AU292" s="1">
        <v>40119</v>
      </c>
      <c r="AV292">
        <f t="shared" si="32"/>
        <v>1.1041095890410959</v>
      </c>
      <c r="AW292">
        <v>104.140625</v>
      </c>
      <c r="AX292">
        <v>104.109375</v>
      </c>
      <c r="AY292">
        <v>104.09375</v>
      </c>
      <c r="AZ292">
        <v>104.671875</v>
      </c>
      <c r="BA292">
        <v>104.171875</v>
      </c>
      <c r="BC292" s="1">
        <v>40547</v>
      </c>
      <c r="BD292" s="1">
        <v>40142</v>
      </c>
      <c r="BE292">
        <f t="shared" si="33"/>
        <v>1.1095890410958904</v>
      </c>
      <c r="BF292">
        <v>102.09375</v>
      </c>
      <c r="BG292">
        <v>102.0625</v>
      </c>
      <c r="BH292">
        <v>102</v>
      </c>
      <c r="BI292">
        <v>102.375</v>
      </c>
      <c r="BJ292">
        <v>102.125</v>
      </c>
      <c r="BL292" s="1">
        <v>40532</v>
      </c>
      <c r="BM292" s="1">
        <v>40127</v>
      </c>
      <c r="BN292">
        <f t="shared" si="34"/>
        <v>1.1095890410958904</v>
      </c>
      <c r="BO292">
        <v>101.828125</v>
      </c>
      <c r="BP292">
        <v>101.796875</v>
      </c>
      <c r="BQ292">
        <v>101.65625</v>
      </c>
      <c r="BR292">
        <v>102.578125</v>
      </c>
      <c r="BS292">
        <v>101.859375</v>
      </c>
      <c r="BU292" s="1">
        <v>40534</v>
      </c>
      <c r="BV292" s="1">
        <v>40129</v>
      </c>
      <c r="BW292">
        <f t="shared" si="35"/>
        <v>1.1095890410958904</v>
      </c>
      <c r="BX292">
        <v>98.9375</v>
      </c>
      <c r="BY292">
        <v>98.90625</v>
      </c>
      <c r="BZ292">
        <v>98.78125</v>
      </c>
      <c r="CA292">
        <v>99.484375</v>
      </c>
      <c r="CB292">
        <v>98.96875</v>
      </c>
    </row>
    <row r="293" spans="1:80" x14ac:dyDescent="0.25">
      <c r="A293" s="1">
        <v>40525</v>
      </c>
      <c r="B293" s="1">
        <v>40119</v>
      </c>
      <c r="C293">
        <f>(A293-B293)/365</f>
        <v>1.1123287671232878</v>
      </c>
      <c r="D293">
        <v>100.609375</v>
      </c>
      <c r="E293">
        <v>100.59375</v>
      </c>
      <c r="F293">
        <v>100.625</v>
      </c>
      <c r="G293">
        <v>100.640625</v>
      </c>
      <c r="H293">
        <v>100.625</v>
      </c>
      <c r="J293" s="1">
        <v>40546</v>
      </c>
      <c r="K293" s="1">
        <v>40140</v>
      </c>
      <c r="L293">
        <f t="shared" si="38"/>
        <v>1.1123287671232878</v>
      </c>
      <c r="M293">
        <v>100.40625</v>
      </c>
      <c r="N293">
        <v>100.390625</v>
      </c>
      <c r="O293">
        <v>100.40625</v>
      </c>
      <c r="P293">
        <v>100.421875</v>
      </c>
      <c r="Q293">
        <v>100.421875</v>
      </c>
      <c r="S293" s="1">
        <v>40532</v>
      </c>
      <c r="T293" s="1">
        <v>40126</v>
      </c>
      <c r="U293">
        <f t="shared" si="39"/>
        <v>1.1123287671232878</v>
      </c>
      <c r="V293">
        <v>101.4375</v>
      </c>
      <c r="W293">
        <v>101.40625</v>
      </c>
      <c r="X293">
        <v>101.453125</v>
      </c>
      <c r="Y293">
        <v>101.515625</v>
      </c>
      <c r="Z293">
        <v>101.46875</v>
      </c>
      <c r="AB293" s="1">
        <v>40525</v>
      </c>
      <c r="AC293" s="1">
        <v>40119</v>
      </c>
      <c r="AD293">
        <f t="shared" si="36"/>
        <v>1.1123287671232878</v>
      </c>
      <c r="AE293">
        <v>103.71875</v>
      </c>
      <c r="AF293">
        <v>103.6875</v>
      </c>
      <c r="AG293">
        <v>103.265625</v>
      </c>
      <c r="AH293">
        <v>103.765625</v>
      </c>
      <c r="AI293">
        <v>103.75</v>
      </c>
      <c r="AK293" s="1">
        <v>40547</v>
      </c>
      <c r="AL293" s="1">
        <v>40141</v>
      </c>
      <c r="AM293">
        <f t="shared" si="37"/>
        <v>1.1123287671232878</v>
      </c>
      <c r="AN293">
        <v>102.421875</v>
      </c>
      <c r="AO293">
        <v>102.390625</v>
      </c>
      <c r="AP293">
        <v>102.375</v>
      </c>
      <c r="AQ293">
        <v>102.65625</v>
      </c>
      <c r="AR293">
        <v>102.453125</v>
      </c>
      <c r="AT293" s="1">
        <v>40525</v>
      </c>
      <c r="AU293" s="1">
        <v>40119</v>
      </c>
      <c r="AV293">
        <f t="shared" si="32"/>
        <v>1.1123287671232878</v>
      </c>
      <c r="AW293">
        <v>104.71875</v>
      </c>
      <c r="AX293">
        <v>104.6875</v>
      </c>
      <c r="AY293">
        <v>103.953125</v>
      </c>
      <c r="AZ293">
        <v>104.78125</v>
      </c>
      <c r="BA293">
        <v>104.75</v>
      </c>
      <c r="BC293" s="1">
        <v>40548</v>
      </c>
      <c r="BD293" s="1">
        <v>40142</v>
      </c>
      <c r="BE293">
        <f t="shared" si="33"/>
        <v>1.1123287671232878</v>
      </c>
      <c r="BF293">
        <v>101.3125</v>
      </c>
      <c r="BG293">
        <v>101.28125</v>
      </c>
      <c r="BH293">
        <v>101.1875</v>
      </c>
      <c r="BI293">
        <v>101.71875</v>
      </c>
      <c r="BJ293">
        <v>101.34375</v>
      </c>
      <c r="BL293" s="1">
        <v>40533</v>
      </c>
      <c r="BM293" s="1">
        <v>40127</v>
      </c>
      <c r="BN293">
        <f t="shared" si="34"/>
        <v>1.1123287671232878</v>
      </c>
      <c r="BO293">
        <v>102.109375</v>
      </c>
      <c r="BP293">
        <v>102.078125</v>
      </c>
      <c r="BQ293">
        <v>101.546875</v>
      </c>
      <c r="BR293">
        <v>102.234375</v>
      </c>
      <c r="BS293">
        <v>102.140625</v>
      </c>
      <c r="BU293" s="1">
        <v>40535</v>
      </c>
      <c r="BV293" s="1">
        <v>40129</v>
      </c>
      <c r="BW293">
        <f t="shared" si="35"/>
        <v>1.1123287671232878</v>
      </c>
      <c r="BX293">
        <v>98.515625</v>
      </c>
      <c r="BY293">
        <v>98.484375</v>
      </c>
      <c r="BZ293">
        <v>98.359375</v>
      </c>
      <c r="CA293">
        <v>99.1875</v>
      </c>
      <c r="CB293">
        <v>98.546875</v>
      </c>
    </row>
    <row r="294" spans="1:80" x14ac:dyDescent="0.25">
      <c r="A294" s="1">
        <v>40526</v>
      </c>
      <c r="B294" s="1">
        <v>40119</v>
      </c>
      <c r="C294">
        <f>(A294-B294)/365</f>
        <v>1.1150684931506849</v>
      </c>
      <c r="D294">
        <v>100.609375</v>
      </c>
      <c r="E294">
        <v>100.59375</v>
      </c>
      <c r="F294">
        <v>100.625</v>
      </c>
      <c r="G294">
        <v>100.640625</v>
      </c>
      <c r="H294">
        <v>100.625</v>
      </c>
      <c r="J294" s="1">
        <v>40547</v>
      </c>
      <c r="K294" s="1">
        <v>40140</v>
      </c>
      <c r="L294">
        <f t="shared" si="38"/>
        <v>1.1150684931506849</v>
      </c>
      <c r="M294">
        <v>100.40625</v>
      </c>
      <c r="N294">
        <v>100.390625</v>
      </c>
      <c r="O294">
        <v>100.421875</v>
      </c>
      <c r="P294">
        <v>100.4375</v>
      </c>
      <c r="Q294">
        <v>100.421875</v>
      </c>
      <c r="S294" s="1">
        <v>40533</v>
      </c>
      <c r="T294" s="1">
        <v>40126</v>
      </c>
      <c r="U294">
        <f t="shared" si="39"/>
        <v>1.1150684931506849</v>
      </c>
      <c r="V294">
        <v>101.421875</v>
      </c>
      <c r="W294">
        <v>101.390625</v>
      </c>
      <c r="X294">
        <v>101.421875</v>
      </c>
      <c r="Y294">
        <v>101.484375</v>
      </c>
      <c r="Z294">
        <v>101.453125</v>
      </c>
      <c r="AB294" s="1">
        <v>40526</v>
      </c>
      <c r="AC294" s="1">
        <v>40119</v>
      </c>
      <c r="AD294">
        <f t="shared" si="36"/>
        <v>1.1150684931506849</v>
      </c>
      <c r="AE294">
        <v>103.0625</v>
      </c>
      <c r="AF294">
        <v>103.03125</v>
      </c>
      <c r="AG294">
        <v>103.0625</v>
      </c>
      <c r="AH294">
        <v>103.75</v>
      </c>
      <c r="AI294">
        <v>103.09375</v>
      </c>
      <c r="AK294" s="1">
        <v>40548</v>
      </c>
      <c r="AL294" s="1">
        <v>40141</v>
      </c>
      <c r="AM294">
        <f t="shared" si="37"/>
        <v>1.1150684931506849</v>
      </c>
      <c r="AN294">
        <v>101.953125</v>
      </c>
      <c r="AO294">
        <v>101.921875</v>
      </c>
      <c r="AP294">
        <v>101.875</v>
      </c>
      <c r="AQ294">
        <v>102.171875</v>
      </c>
      <c r="AR294">
        <v>101.984375</v>
      </c>
      <c r="AT294" s="1">
        <v>40526</v>
      </c>
      <c r="AU294" s="1">
        <v>40119</v>
      </c>
      <c r="AV294">
        <f t="shared" si="32"/>
        <v>1.1150684931506849</v>
      </c>
      <c r="AW294">
        <v>103.5625</v>
      </c>
      <c r="AX294">
        <v>103.53125</v>
      </c>
      <c r="AY294">
        <v>103.546875</v>
      </c>
      <c r="AZ294">
        <v>104.703125</v>
      </c>
      <c r="BA294">
        <v>103.59375</v>
      </c>
      <c r="BC294" s="1">
        <v>40549</v>
      </c>
      <c r="BD294" s="1">
        <v>40142</v>
      </c>
      <c r="BE294">
        <f t="shared" si="33"/>
        <v>1.1150684931506849</v>
      </c>
      <c r="BF294">
        <v>101.734375</v>
      </c>
      <c r="BG294">
        <v>101.703125</v>
      </c>
      <c r="BH294">
        <v>101.46875</v>
      </c>
      <c r="BI294">
        <v>101.796875</v>
      </c>
      <c r="BJ294">
        <v>101.765625</v>
      </c>
      <c r="BL294" s="1">
        <v>40534</v>
      </c>
      <c r="BM294" s="1">
        <v>40127</v>
      </c>
      <c r="BN294">
        <f t="shared" si="34"/>
        <v>1.1150684931506849</v>
      </c>
      <c r="BO294">
        <v>101.734375</v>
      </c>
      <c r="BP294">
        <v>101.703125</v>
      </c>
      <c r="BQ294">
        <v>101.65625</v>
      </c>
      <c r="BR294">
        <v>102.15625</v>
      </c>
      <c r="BS294">
        <v>101.765625</v>
      </c>
      <c r="BU294" s="1">
        <v>40536</v>
      </c>
      <c r="BV294" s="1">
        <v>40129</v>
      </c>
      <c r="BW294">
        <f t="shared" si="35"/>
        <v>1.1150684931506849</v>
      </c>
      <c r="BX294">
        <v>98.53125</v>
      </c>
      <c r="BY294">
        <v>98.5</v>
      </c>
      <c r="BZ294">
        <v>98.53125</v>
      </c>
      <c r="CA294">
        <v>98.5625</v>
      </c>
      <c r="CB294">
        <v>98.5625</v>
      </c>
    </row>
    <row r="295" spans="1:80" x14ac:dyDescent="0.25">
      <c r="A295" s="1">
        <v>40527</v>
      </c>
      <c r="B295" s="1">
        <v>40119</v>
      </c>
      <c r="C295">
        <f>(A295-B295)/365</f>
        <v>1.1178082191780823</v>
      </c>
      <c r="D295">
        <v>100.609375</v>
      </c>
      <c r="E295">
        <v>100.59375</v>
      </c>
      <c r="F295">
        <v>100.609375</v>
      </c>
      <c r="G295">
        <v>100.640625</v>
      </c>
      <c r="H295">
        <v>100.625</v>
      </c>
      <c r="J295" s="1">
        <v>40548</v>
      </c>
      <c r="K295" s="1">
        <v>40140</v>
      </c>
      <c r="L295">
        <f t="shared" si="38"/>
        <v>1.1178082191780823</v>
      </c>
      <c r="M295">
        <v>100.40625</v>
      </c>
      <c r="N295">
        <v>100.390625</v>
      </c>
      <c r="O295">
        <v>100.40625</v>
      </c>
      <c r="P295">
        <v>100.421875</v>
      </c>
      <c r="Q295">
        <v>100.421875</v>
      </c>
      <c r="S295" s="1">
        <v>40534</v>
      </c>
      <c r="T295" s="1">
        <v>40126</v>
      </c>
      <c r="U295">
        <f t="shared" si="39"/>
        <v>1.1178082191780823</v>
      </c>
      <c r="V295">
        <v>101.375</v>
      </c>
      <c r="W295">
        <v>101.34375</v>
      </c>
      <c r="X295">
        <v>101.390625</v>
      </c>
      <c r="Y295">
        <v>101.46875</v>
      </c>
      <c r="Z295">
        <v>101.40625</v>
      </c>
      <c r="AB295" s="1">
        <v>40527</v>
      </c>
      <c r="AC295" s="1">
        <v>40119</v>
      </c>
      <c r="AD295">
        <f t="shared" si="36"/>
        <v>1.1178082191780823</v>
      </c>
      <c r="AE295">
        <v>102.984375</v>
      </c>
      <c r="AF295">
        <v>102.953125</v>
      </c>
      <c r="AG295">
        <v>102.921875</v>
      </c>
      <c r="AH295">
        <v>103.421875</v>
      </c>
      <c r="AI295">
        <v>103.015625</v>
      </c>
      <c r="AK295" s="1">
        <v>40549</v>
      </c>
      <c r="AL295" s="1">
        <v>40141</v>
      </c>
      <c r="AM295">
        <f t="shared" si="37"/>
        <v>1.1178082191780823</v>
      </c>
      <c r="AN295">
        <v>102.203125</v>
      </c>
      <c r="AO295">
        <v>102.171875</v>
      </c>
      <c r="AP295">
        <v>102.0625</v>
      </c>
      <c r="AQ295">
        <v>102.296875</v>
      </c>
      <c r="AR295">
        <v>102.234375</v>
      </c>
      <c r="AT295" s="1">
        <v>40527</v>
      </c>
      <c r="AU295" s="1">
        <v>40119</v>
      </c>
      <c r="AV295">
        <f t="shared" si="32"/>
        <v>1.1178082191780823</v>
      </c>
      <c r="AW295">
        <v>103.3125</v>
      </c>
      <c r="AX295">
        <v>103.28125</v>
      </c>
      <c r="AY295">
        <v>103.21875</v>
      </c>
      <c r="AZ295">
        <v>104.15625</v>
      </c>
      <c r="BA295">
        <v>103.34375</v>
      </c>
      <c r="BC295" s="1">
        <v>40550</v>
      </c>
      <c r="BD295" s="1">
        <v>40142</v>
      </c>
      <c r="BE295">
        <f t="shared" si="33"/>
        <v>1.1178082191780823</v>
      </c>
      <c r="BF295">
        <v>102.28125</v>
      </c>
      <c r="BG295">
        <v>102.25</v>
      </c>
      <c r="BH295">
        <v>101.75</v>
      </c>
      <c r="BI295">
        <v>102.46875</v>
      </c>
      <c r="BJ295">
        <v>102.3125</v>
      </c>
      <c r="BL295" s="1">
        <v>40535</v>
      </c>
      <c r="BM295" s="1">
        <v>40127</v>
      </c>
      <c r="BN295">
        <f t="shared" si="34"/>
        <v>1.1178082191780823</v>
      </c>
      <c r="BO295">
        <v>101.40625</v>
      </c>
      <c r="BP295">
        <v>101.375</v>
      </c>
      <c r="BQ295">
        <v>101.328125</v>
      </c>
      <c r="BR295">
        <v>101.71875</v>
      </c>
      <c r="BS295">
        <v>101.4375</v>
      </c>
      <c r="BU295" s="1">
        <v>40539</v>
      </c>
      <c r="BV295" s="1">
        <v>40129</v>
      </c>
      <c r="BW295">
        <f t="shared" si="35"/>
        <v>1.1232876712328768</v>
      </c>
      <c r="BX295">
        <v>99.671875</v>
      </c>
      <c r="BY295">
        <v>99.640625</v>
      </c>
      <c r="BZ295">
        <v>98.109375</v>
      </c>
      <c r="CA295">
        <v>99.765625</v>
      </c>
      <c r="CB295">
        <v>99.703125</v>
      </c>
    </row>
    <row r="296" spans="1:80" x14ac:dyDescent="0.25">
      <c r="A296" s="1">
        <v>40528</v>
      </c>
      <c r="B296" s="1">
        <v>40119</v>
      </c>
      <c r="C296">
        <f>(A296-B296)/365</f>
        <v>1.1205479452054794</v>
      </c>
      <c r="D296">
        <v>100.609375</v>
      </c>
      <c r="E296">
        <v>100.59375</v>
      </c>
      <c r="F296">
        <v>100.609375</v>
      </c>
      <c r="G296">
        <v>100.625</v>
      </c>
      <c r="H296">
        <v>100.625</v>
      </c>
      <c r="J296" s="1">
        <v>40549</v>
      </c>
      <c r="K296" s="1">
        <v>40140</v>
      </c>
      <c r="L296">
        <f t="shared" si="38"/>
        <v>1.1205479452054794</v>
      </c>
      <c r="M296">
        <v>100.40625</v>
      </c>
      <c r="N296">
        <v>100.390625</v>
      </c>
      <c r="O296">
        <v>100.40625</v>
      </c>
      <c r="P296">
        <v>100.421875</v>
      </c>
      <c r="Q296">
        <v>100.421875</v>
      </c>
      <c r="S296" s="1">
        <v>40535</v>
      </c>
      <c r="T296" s="1">
        <v>40126</v>
      </c>
      <c r="U296">
        <f t="shared" si="39"/>
        <v>1.1205479452054794</v>
      </c>
      <c r="V296">
        <v>101.328125</v>
      </c>
      <c r="W296">
        <v>101.296875</v>
      </c>
      <c r="X296">
        <v>101.34375</v>
      </c>
      <c r="Y296">
        <v>101.390625</v>
      </c>
      <c r="Z296">
        <v>101.359375</v>
      </c>
      <c r="AB296" s="1">
        <v>40528</v>
      </c>
      <c r="AC296" s="1">
        <v>40119</v>
      </c>
      <c r="AD296">
        <f t="shared" si="36"/>
        <v>1.1205479452054794</v>
      </c>
      <c r="AE296">
        <v>103.3125</v>
      </c>
      <c r="AF296">
        <v>103.28125</v>
      </c>
      <c r="AG296">
        <v>102.859375</v>
      </c>
      <c r="AH296">
        <v>103.359375</v>
      </c>
      <c r="AI296">
        <v>103.34375</v>
      </c>
      <c r="AK296" s="1">
        <v>40550</v>
      </c>
      <c r="AL296" s="1">
        <v>40141</v>
      </c>
      <c r="AM296">
        <f t="shared" si="37"/>
        <v>1.1205479452054794</v>
      </c>
      <c r="AN296">
        <v>102.609375</v>
      </c>
      <c r="AO296">
        <v>102.578125</v>
      </c>
      <c r="AP296">
        <v>102.21875</v>
      </c>
      <c r="AQ296">
        <v>102.75</v>
      </c>
      <c r="AR296">
        <v>102.640625</v>
      </c>
      <c r="AT296" s="1">
        <v>40528</v>
      </c>
      <c r="AU296" s="1">
        <v>40119</v>
      </c>
      <c r="AV296">
        <f t="shared" si="32"/>
        <v>1.1205479452054794</v>
      </c>
      <c r="AW296">
        <v>103.828125</v>
      </c>
      <c r="AX296">
        <v>103.796875</v>
      </c>
      <c r="AY296">
        <v>103.109375</v>
      </c>
      <c r="AZ296">
        <v>103.875</v>
      </c>
      <c r="BA296">
        <v>103.859375</v>
      </c>
      <c r="BC296" s="1">
        <v>40553</v>
      </c>
      <c r="BD296" s="1">
        <v>40142</v>
      </c>
      <c r="BE296">
        <f t="shared" si="33"/>
        <v>1.1260273972602739</v>
      </c>
      <c r="BF296">
        <v>102.546875</v>
      </c>
      <c r="BG296">
        <v>102.515625</v>
      </c>
      <c r="BH296">
        <v>102.359375</v>
      </c>
      <c r="BI296">
        <v>102.59375</v>
      </c>
      <c r="BJ296">
        <v>102.578125</v>
      </c>
      <c r="BL296" s="1">
        <v>40536</v>
      </c>
      <c r="BM296" s="1">
        <v>40127</v>
      </c>
      <c r="BN296">
        <f t="shared" si="34"/>
        <v>1.1205479452054794</v>
      </c>
      <c r="BO296">
        <v>101.359375</v>
      </c>
      <c r="BP296">
        <v>101.328125</v>
      </c>
      <c r="BQ296">
        <v>101.390625</v>
      </c>
      <c r="BR296">
        <v>101.4375</v>
      </c>
      <c r="BS296">
        <v>101.390625</v>
      </c>
      <c r="BU296" s="1">
        <v>40540</v>
      </c>
      <c r="BV296" s="1">
        <v>40129</v>
      </c>
      <c r="BW296">
        <f t="shared" si="35"/>
        <v>1.1260273972602739</v>
      </c>
      <c r="BX296">
        <v>97.53125</v>
      </c>
      <c r="BY296">
        <v>97.5</v>
      </c>
      <c r="BZ296">
        <v>97.296875</v>
      </c>
      <c r="CA296">
        <v>99.546875</v>
      </c>
      <c r="CB296">
        <v>97.5625</v>
      </c>
    </row>
    <row r="297" spans="1:80" x14ac:dyDescent="0.25">
      <c r="A297" s="1">
        <v>40529</v>
      </c>
      <c r="B297" s="1">
        <v>40119</v>
      </c>
      <c r="C297">
        <f>(A297-B297)/365</f>
        <v>1.1232876712328768</v>
      </c>
      <c r="D297">
        <v>100.59375</v>
      </c>
      <c r="E297">
        <v>100.578125</v>
      </c>
      <c r="F297">
        <v>100.609375</v>
      </c>
      <c r="G297">
        <v>100.625</v>
      </c>
      <c r="H297">
        <v>100.609375</v>
      </c>
      <c r="J297" s="1">
        <v>40550</v>
      </c>
      <c r="K297" s="1">
        <v>40140</v>
      </c>
      <c r="L297">
        <f t="shared" si="38"/>
        <v>1.1232876712328768</v>
      </c>
      <c r="M297">
        <v>100.40625</v>
      </c>
      <c r="N297">
        <v>100.390625</v>
      </c>
      <c r="O297">
        <v>100.40625</v>
      </c>
      <c r="P297">
        <v>100.421875</v>
      </c>
      <c r="Q297">
        <v>100.421875</v>
      </c>
      <c r="S297" s="1">
        <v>40536</v>
      </c>
      <c r="T297" s="1">
        <v>40126</v>
      </c>
      <c r="U297">
        <f t="shared" si="39"/>
        <v>1.1232876712328768</v>
      </c>
      <c r="V297">
        <v>101.328125</v>
      </c>
      <c r="W297">
        <v>101.296875</v>
      </c>
      <c r="X297">
        <v>101.34375</v>
      </c>
      <c r="Y297">
        <v>101.359375</v>
      </c>
      <c r="Z297">
        <v>101.359375</v>
      </c>
      <c r="AB297" s="1">
        <v>40529</v>
      </c>
      <c r="AC297" s="1">
        <v>40119</v>
      </c>
      <c r="AD297">
        <f t="shared" si="36"/>
        <v>1.1232876712328768</v>
      </c>
      <c r="AE297">
        <v>103.53125</v>
      </c>
      <c r="AF297">
        <v>103.5</v>
      </c>
      <c r="AG297">
        <v>103.296875</v>
      </c>
      <c r="AH297">
        <v>103.640625</v>
      </c>
      <c r="AI297">
        <v>103.5625</v>
      </c>
      <c r="AK297" s="1">
        <v>40553</v>
      </c>
      <c r="AL297" s="1">
        <v>40141</v>
      </c>
      <c r="AM297">
        <f t="shared" si="37"/>
        <v>1.1287671232876713</v>
      </c>
      <c r="AN297">
        <v>102.78125</v>
      </c>
      <c r="AO297">
        <v>102.75</v>
      </c>
      <c r="AP297">
        <v>102.671875</v>
      </c>
      <c r="AQ297">
        <v>102.8125</v>
      </c>
      <c r="AR297">
        <v>102.8125</v>
      </c>
      <c r="AT297" s="1">
        <v>40529</v>
      </c>
      <c r="AU297" s="1">
        <v>40119</v>
      </c>
      <c r="AV297">
        <f t="shared" si="32"/>
        <v>1.1232876712328768</v>
      </c>
      <c r="AW297">
        <v>104.375</v>
      </c>
      <c r="AX297">
        <v>104.34375</v>
      </c>
      <c r="AY297">
        <v>103.796875</v>
      </c>
      <c r="AZ297">
        <v>104.53125</v>
      </c>
      <c r="BA297">
        <v>104.40625</v>
      </c>
      <c r="BC297" s="1">
        <v>40554</v>
      </c>
      <c r="BD297" s="1">
        <v>40142</v>
      </c>
      <c r="BE297">
        <f t="shared" si="33"/>
        <v>1.1287671232876713</v>
      </c>
      <c r="BF297">
        <v>102.25</v>
      </c>
      <c r="BG297">
        <v>102.21875</v>
      </c>
      <c r="BH297">
        <v>102.1875</v>
      </c>
      <c r="BI297">
        <v>102.625</v>
      </c>
      <c r="BJ297">
        <v>102.28125</v>
      </c>
      <c r="BL297" s="1">
        <v>40539</v>
      </c>
      <c r="BM297" s="1">
        <v>40127</v>
      </c>
      <c r="BN297">
        <f t="shared" si="34"/>
        <v>1.1287671232876713</v>
      </c>
      <c r="BO297">
        <v>101.859375</v>
      </c>
      <c r="BP297">
        <v>101.828125</v>
      </c>
      <c r="BQ297">
        <v>101.140625</v>
      </c>
      <c r="BR297">
        <v>101.921875</v>
      </c>
      <c r="BS297">
        <v>101.890625</v>
      </c>
      <c r="BU297" s="1">
        <v>40541</v>
      </c>
      <c r="BV297" s="1">
        <v>40129</v>
      </c>
      <c r="BW297">
        <f t="shared" si="35"/>
        <v>1.1287671232876713</v>
      </c>
      <c r="BX297">
        <v>99.125</v>
      </c>
      <c r="BY297">
        <v>99.09375</v>
      </c>
      <c r="BZ297">
        <v>97.46875</v>
      </c>
      <c r="CA297">
        <v>99.703125</v>
      </c>
      <c r="CB297">
        <v>99.15625</v>
      </c>
    </row>
    <row r="298" spans="1:80" x14ac:dyDescent="0.25">
      <c r="A298" s="1">
        <v>40532</v>
      </c>
      <c r="B298" s="1">
        <v>40119</v>
      </c>
      <c r="C298">
        <f>(A298-B298)/365</f>
        <v>1.1315068493150684</v>
      </c>
      <c r="D298">
        <v>100.59375</v>
      </c>
      <c r="E298">
        <v>100.578125</v>
      </c>
      <c r="F298">
        <v>100.609375</v>
      </c>
      <c r="G298">
        <v>100.625</v>
      </c>
      <c r="H298">
        <v>100.609375</v>
      </c>
      <c r="J298" s="1">
        <v>40553</v>
      </c>
      <c r="K298" s="1">
        <v>40140</v>
      </c>
      <c r="L298">
        <f t="shared" si="38"/>
        <v>1.1315068493150684</v>
      </c>
      <c r="M298">
        <v>100.40625</v>
      </c>
      <c r="N298">
        <v>100.390625</v>
      </c>
      <c r="O298">
        <v>100.421875</v>
      </c>
      <c r="P298">
        <v>100.4375</v>
      </c>
      <c r="Q298">
        <v>100.421875</v>
      </c>
      <c r="S298" s="1">
        <v>40539</v>
      </c>
      <c r="T298" s="1">
        <v>40126</v>
      </c>
      <c r="U298">
        <f t="shared" si="39"/>
        <v>1.1315068493150684</v>
      </c>
      <c r="V298">
        <v>101.359375</v>
      </c>
      <c r="W298">
        <v>101.328125</v>
      </c>
      <c r="X298">
        <v>101.21875</v>
      </c>
      <c r="Y298">
        <v>101.390625</v>
      </c>
      <c r="Z298">
        <v>101.390625</v>
      </c>
      <c r="AB298" s="1">
        <v>40532</v>
      </c>
      <c r="AC298" s="1">
        <v>40119</v>
      </c>
      <c r="AD298">
        <f t="shared" si="36"/>
        <v>1.1315068493150684</v>
      </c>
      <c r="AE298">
        <v>103.53125</v>
      </c>
      <c r="AF298">
        <v>103.5</v>
      </c>
      <c r="AG298">
        <v>103.515625</v>
      </c>
      <c r="AH298">
        <v>103.8125</v>
      </c>
      <c r="AI298">
        <v>103.5625</v>
      </c>
      <c r="AK298" s="1">
        <v>40554</v>
      </c>
      <c r="AL298" s="1">
        <v>40141</v>
      </c>
      <c r="AM298">
        <f t="shared" si="37"/>
        <v>1.1315068493150684</v>
      </c>
      <c r="AN298">
        <v>102.609375</v>
      </c>
      <c r="AO298">
        <v>102.578125</v>
      </c>
      <c r="AP298">
        <v>102.609375</v>
      </c>
      <c r="AQ298">
        <v>102.859375</v>
      </c>
      <c r="AR298">
        <v>102.640625</v>
      </c>
      <c r="AT298" s="1">
        <v>40532</v>
      </c>
      <c r="AU298" s="1">
        <v>40119</v>
      </c>
      <c r="AV298">
        <f t="shared" si="32"/>
        <v>1.1315068493150684</v>
      </c>
      <c r="AW298">
        <v>104.390625</v>
      </c>
      <c r="AX298">
        <v>104.359375</v>
      </c>
      <c r="AY298">
        <v>104.28125</v>
      </c>
      <c r="AZ298">
        <v>104.890625</v>
      </c>
      <c r="BA298">
        <v>104.421875</v>
      </c>
      <c r="BC298" s="1">
        <v>40555</v>
      </c>
      <c r="BD298" s="1">
        <v>40142</v>
      </c>
      <c r="BE298">
        <f t="shared" si="33"/>
        <v>1.1315068493150684</v>
      </c>
      <c r="BF298">
        <v>102.1875</v>
      </c>
      <c r="BG298">
        <v>102.15625</v>
      </c>
      <c r="BH298">
        <v>101.84375</v>
      </c>
      <c r="BI298">
        <v>102.296875</v>
      </c>
      <c r="BJ298">
        <v>102.21875</v>
      </c>
      <c r="BL298" s="1">
        <v>40540</v>
      </c>
      <c r="BM298" s="1">
        <v>40127</v>
      </c>
      <c r="BN298">
        <f t="shared" si="34"/>
        <v>1.1315068493150684</v>
      </c>
      <c r="BO298">
        <v>100.671875</v>
      </c>
      <c r="BP298">
        <v>100.640625</v>
      </c>
      <c r="BQ298">
        <v>100.625</v>
      </c>
      <c r="BR298">
        <v>101.9375</v>
      </c>
      <c r="BS298">
        <v>100.703125</v>
      </c>
      <c r="BU298" s="1">
        <v>40542</v>
      </c>
      <c r="BV298" s="1">
        <v>40129</v>
      </c>
      <c r="BW298">
        <f t="shared" si="35"/>
        <v>1.1315068493150684</v>
      </c>
      <c r="BX298">
        <v>99.28125</v>
      </c>
      <c r="BY298">
        <v>99.25</v>
      </c>
      <c r="BZ298">
        <v>98.34375</v>
      </c>
      <c r="CA298">
        <v>99.453125</v>
      </c>
      <c r="CB298">
        <v>99.3125</v>
      </c>
    </row>
    <row r="299" spans="1:80" x14ac:dyDescent="0.25">
      <c r="A299" s="1">
        <v>40533</v>
      </c>
      <c r="B299" s="1">
        <v>40119</v>
      </c>
      <c r="C299">
        <f>(A299-B299)/365</f>
        <v>1.1342465753424658</v>
      </c>
      <c r="D299">
        <v>100.59375</v>
      </c>
      <c r="E299">
        <v>100.578125</v>
      </c>
      <c r="F299">
        <v>100.609375</v>
      </c>
      <c r="G299">
        <v>100.625</v>
      </c>
      <c r="H299">
        <v>100.609375</v>
      </c>
      <c r="J299" s="1">
        <v>40554</v>
      </c>
      <c r="K299" s="1">
        <v>40140</v>
      </c>
      <c r="L299">
        <f t="shared" si="38"/>
        <v>1.1342465753424658</v>
      </c>
      <c r="M299">
        <v>100.40625</v>
      </c>
      <c r="N299">
        <v>100.390625</v>
      </c>
      <c r="O299">
        <v>100.421875</v>
      </c>
      <c r="P299">
        <v>100.4375</v>
      </c>
      <c r="Q299">
        <v>100.421875</v>
      </c>
      <c r="S299" s="1">
        <v>40540</v>
      </c>
      <c r="T299" s="1">
        <v>40126</v>
      </c>
      <c r="U299">
        <f t="shared" si="39"/>
        <v>1.1342465753424658</v>
      </c>
      <c r="V299">
        <v>101.234375</v>
      </c>
      <c r="W299">
        <v>101.203125</v>
      </c>
      <c r="X299">
        <v>101.25</v>
      </c>
      <c r="Y299">
        <v>101.375</v>
      </c>
      <c r="Z299">
        <v>101.265625</v>
      </c>
      <c r="AB299" s="1">
        <v>40533</v>
      </c>
      <c r="AC299" s="1">
        <v>40119</v>
      </c>
      <c r="AD299">
        <f t="shared" si="36"/>
        <v>1.1342465753424658</v>
      </c>
      <c r="AE299">
        <v>103.546875</v>
      </c>
      <c r="AF299">
        <v>103.515625</v>
      </c>
      <c r="AG299">
        <v>103.359375</v>
      </c>
      <c r="AH299">
        <v>103.671875</v>
      </c>
      <c r="AI299">
        <v>103.578125</v>
      </c>
      <c r="AK299" s="1">
        <v>40555</v>
      </c>
      <c r="AL299" s="1">
        <v>40141</v>
      </c>
      <c r="AM299">
        <f t="shared" si="37"/>
        <v>1.1342465753424658</v>
      </c>
      <c r="AN299">
        <v>102.578125</v>
      </c>
      <c r="AO299">
        <v>102.546875</v>
      </c>
      <c r="AP299">
        <v>102.375</v>
      </c>
      <c r="AQ299">
        <v>102.671875</v>
      </c>
      <c r="AR299">
        <v>102.609375</v>
      </c>
      <c r="AT299" s="1">
        <v>40533</v>
      </c>
      <c r="AU299" s="1">
        <v>40119</v>
      </c>
      <c r="AV299">
        <f t="shared" si="32"/>
        <v>1.1342465753424658</v>
      </c>
      <c r="AW299">
        <v>104.484375</v>
      </c>
      <c r="AX299">
        <v>104.453125</v>
      </c>
      <c r="AY299">
        <v>104.15625</v>
      </c>
      <c r="AZ299">
        <v>104.65625</v>
      </c>
      <c r="BA299">
        <v>104.515625</v>
      </c>
      <c r="BC299" s="1">
        <v>40556</v>
      </c>
      <c r="BD299" s="1">
        <v>40142</v>
      </c>
      <c r="BE299">
        <f t="shared" si="33"/>
        <v>1.1342465753424658</v>
      </c>
      <c r="BF299">
        <v>102.625</v>
      </c>
      <c r="BG299">
        <v>102.59375</v>
      </c>
      <c r="BH299">
        <v>102.140625</v>
      </c>
      <c r="BI299">
        <v>102.6875</v>
      </c>
      <c r="BJ299">
        <v>102.65625</v>
      </c>
      <c r="BL299" s="1">
        <v>40541</v>
      </c>
      <c r="BM299" s="1">
        <v>40127</v>
      </c>
      <c r="BN299">
        <f t="shared" si="34"/>
        <v>1.1342465753424658</v>
      </c>
      <c r="BO299">
        <v>101.75</v>
      </c>
      <c r="BP299">
        <v>101.71875</v>
      </c>
      <c r="BQ299">
        <v>100.65625</v>
      </c>
      <c r="BR299">
        <v>102.03125</v>
      </c>
      <c r="BS299">
        <v>101.78125</v>
      </c>
      <c r="BU299" s="1">
        <v>40543</v>
      </c>
      <c r="BV299" s="1">
        <v>40129</v>
      </c>
      <c r="BW299">
        <f t="shared" si="35"/>
        <v>1.1342465753424658</v>
      </c>
      <c r="BX299">
        <v>100.703125</v>
      </c>
      <c r="BY299">
        <v>100.671875</v>
      </c>
      <c r="BZ299">
        <v>99.609375</v>
      </c>
      <c r="CA299">
        <v>100.875</v>
      </c>
      <c r="CB299">
        <v>100.734375</v>
      </c>
    </row>
    <row r="300" spans="1:80" x14ac:dyDescent="0.25">
      <c r="A300" s="1">
        <v>40534</v>
      </c>
      <c r="B300" s="1">
        <v>40119</v>
      </c>
      <c r="C300">
        <f>(A300-B300)/365</f>
        <v>1.1369863013698631</v>
      </c>
      <c r="D300">
        <v>100.59375</v>
      </c>
      <c r="E300">
        <v>100.578125</v>
      </c>
      <c r="F300">
        <v>100.609375</v>
      </c>
      <c r="G300">
        <v>100.625</v>
      </c>
      <c r="H300">
        <v>100.609375</v>
      </c>
      <c r="J300" s="1">
        <v>40555</v>
      </c>
      <c r="K300" s="1">
        <v>40140</v>
      </c>
      <c r="L300">
        <f t="shared" si="38"/>
        <v>1.1369863013698631</v>
      </c>
      <c r="M300">
        <v>100.40625</v>
      </c>
      <c r="N300">
        <v>100.390625</v>
      </c>
      <c r="O300">
        <v>100.421875</v>
      </c>
      <c r="P300">
        <v>100.4375</v>
      </c>
      <c r="Q300">
        <v>100.421875</v>
      </c>
      <c r="S300" s="1">
        <v>40541</v>
      </c>
      <c r="T300" s="1">
        <v>40126</v>
      </c>
      <c r="U300">
        <f t="shared" si="39"/>
        <v>1.1369863013698631</v>
      </c>
      <c r="V300">
        <v>101.4375</v>
      </c>
      <c r="W300">
        <v>101.40625</v>
      </c>
      <c r="X300">
        <v>101.265625</v>
      </c>
      <c r="Y300">
        <v>101.5</v>
      </c>
      <c r="Z300">
        <v>101.46875</v>
      </c>
      <c r="AB300" s="1">
        <v>40534</v>
      </c>
      <c r="AC300" s="1">
        <v>40119</v>
      </c>
      <c r="AD300">
        <f t="shared" si="36"/>
        <v>1.1369863013698631</v>
      </c>
      <c r="AE300">
        <v>103.359375</v>
      </c>
      <c r="AF300">
        <v>103.328125</v>
      </c>
      <c r="AG300">
        <v>103.28125</v>
      </c>
      <c r="AH300">
        <v>103.59375</v>
      </c>
      <c r="AI300">
        <v>103.390625</v>
      </c>
      <c r="AK300" s="1">
        <v>40556</v>
      </c>
      <c r="AL300" s="1">
        <v>40141</v>
      </c>
      <c r="AM300">
        <f t="shared" si="37"/>
        <v>1.1369863013698631</v>
      </c>
      <c r="AN300">
        <v>102.875</v>
      </c>
      <c r="AO300">
        <v>102.84375</v>
      </c>
      <c r="AP300">
        <v>102.578125</v>
      </c>
      <c r="AQ300">
        <v>102.921875</v>
      </c>
      <c r="AR300">
        <v>102.90625</v>
      </c>
      <c r="AT300" s="1">
        <v>40534</v>
      </c>
      <c r="AU300" s="1">
        <v>40119</v>
      </c>
      <c r="AV300">
        <f t="shared" si="32"/>
        <v>1.1369863013698631</v>
      </c>
      <c r="AW300">
        <v>104.15625</v>
      </c>
      <c r="AX300">
        <v>104.125</v>
      </c>
      <c r="AY300">
        <v>104.0625</v>
      </c>
      <c r="AZ300">
        <v>104.53125</v>
      </c>
      <c r="BA300">
        <v>104.1875</v>
      </c>
      <c r="BC300" s="1">
        <v>40557</v>
      </c>
      <c r="BD300" s="1">
        <v>40142</v>
      </c>
      <c r="BE300">
        <f t="shared" si="33"/>
        <v>1.1369863013698631</v>
      </c>
      <c r="BF300">
        <v>102.515625</v>
      </c>
      <c r="BG300">
        <v>102.484375</v>
      </c>
      <c r="BH300">
        <v>102.453125</v>
      </c>
      <c r="BI300">
        <v>102.90625</v>
      </c>
      <c r="BJ300">
        <v>102.546875</v>
      </c>
      <c r="BL300" s="1">
        <v>40542</v>
      </c>
      <c r="BM300" s="1">
        <v>40127</v>
      </c>
      <c r="BN300">
        <f t="shared" si="34"/>
        <v>1.1369863013698631</v>
      </c>
      <c r="BO300">
        <v>101.625</v>
      </c>
      <c r="BP300">
        <v>101.59375</v>
      </c>
      <c r="BQ300">
        <v>101.25</v>
      </c>
      <c r="BR300">
        <v>101.765625</v>
      </c>
      <c r="BS300">
        <v>101.65625</v>
      </c>
      <c r="BU300" s="1">
        <v>40546</v>
      </c>
      <c r="BV300" s="1">
        <v>40129</v>
      </c>
      <c r="BW300">
        <f t="shared" si="35"/>
        <v>1.1424657534246576</v>
      </c>
      <c r="BX300">
        <v>99.6875</v>
      </c>
      <c r="BY300">
        <v>99.65625</v>
      </c>
      <c r="BZ300">
        <v>99.0625</v>
      </c>
      <c r="CA300">
        <v>100.546875</v>
      </c>
      <c r="CB300">
        <v>99.71875</v>
      </c>
    </row>
    <row r="301" spans="1:80" x14ac:dyDescent="0.25">
      <c r="A301" s="1">
        <v>40535</v>
      </c>
      <c r="B301" s="1">
        <v>40119</v>
      </c>
      <c r="C301">
        <f>(A301-B301)/365</f>
        <v>1.1397260273972603</v>
      </c>
      <c r="D301">
        <v>100.59375</v>
      </c>
      <c r="E301">
        <v>100.578125</v>
      </c>
      <c r="F301">
        <v>100.59375</v>
      </c>
      <c r="G301">
        <v>100.609375</v>
      </c>
      <c r="H301">
        <v>100.609375</v>
      </c>
      <c r="J301" s="1">
        <v>40556</v>
      </c>
      <c r="K301" s="1">
        <v>40140</v>
      </c>
      <c r="L301">
        <f t="shared" si="38"/>
        <v>1.1397260273972603</v>
      </c>
      <c r="M301">
        <v>100.421875</v>
      </c>
      <c r="N301">
        <v>100.40625</v>
      </c>
      <c r="O301">
        <v>100.421875</v>
      </c>
      <c r="P301">
        <v>100.4375</v>
      </c>
      <c r="Q301">
        <v>100.4375</v>
      </c>
      <c r="S301" s="1">
        <v>40542</v>
      </c>
      <c r="T301" s="1">
        <v>40126</v>
      </c>
      <c r="U301">
        <f t="shared" si="39"/>
        <v>1.1397260273972603</v>
      </c>
      <c r="V301">
        <v>101.421875</v>
      </c>
      <c r="W301">
        <v>101.390625</v>
      </c>
      <c r="X301">
        <v>101.390625</v>
      </c>
      <c r="Y301">
        <v>101.46875</v>
      </c>
      <c r="Z301">
        <v>101.453125</v>
      </c>
      <c r="AB301" s="1">
        <v>40535</v>
      </c>
      <c r="AC301" s="1">
        <v>40119</v>
      </c>
      <c r="AD301">
        <f t="shared" si="36"/>
        <v>1.1397260273972603</v>
      </c>
      <c r="AE301">
        <v>103.171875</v>
      </c>
      <c r="AF301">
        <v>103.140625</v>
      </c>
      <c r="AG301">
        <v>103.140625</v>
      </c>
      <c r="AH301">
        <v>103.34375</v>
      </c>
      <c r="AI301">
        <v>103.203125</v>
      </c>
      <c r="AK301" s="1">
        <v>40557</v>
      </c>
      <c r="AL301" s="1">
        <v>40141</v>
      </c>
      <c r="AM301">
        <f t="shared" si="37"/>
        <v>1.1397260273972603</v>
      </c>
      <c r="AN301">
        <v>102.78125</v>
      </c>
      <c r="AO301">
        <v>102.75</v>
      </c>
      <c r="AP301">
        <v>102.734375</v>
      </c>
      <c r="AQ301">
        <v>103.046875</v>
      </c>
      <c r="AR301">
        <v>102.8125</v>
      </c>
      <c r="AT301" s="1">
        <v>40535</v>
      </c>
      <c r="AU301" s="1">
        <v>40119</v>
      </c>
      <c r="AV301">
        <f t="shared" si="32"/>
        <v>1.1397260273972603</v>
      </c>
      <c r="AW301">
        <v>103.875</v>
      </c>
      <c r="AX301">
        <v>103.84375</v>
      </c>
      <c r="AY301">
        <v>103.78125</v>
      </c>
      <c r="AZ301">
        <v>104.09375</v>
      </c>
      <c r="BA301">
        <v>103.90625</v>
      </c>
      <c r="BC301" s="1">
        <v>40560</v>
      </c>
      <c r="BD301" s="1">
        <v>40142</v>
      </c>
      <c r="BE301">
        <f t="shared" si="33"/>
        <v>1.1452054794520548</v>
      </c>
      <c r="BF301">
        <v>102.515625</v>
      </c>
      <c r="BG301">
        <v>102.484375</v>
      </c>
      <c r="BH301">
        <v>102.546875</v>
      </c>
      <c r="BI301">
        <v>102.546875</v>
      </c>
      <c r="BJ301">
        <v>102.546875</v>
      </c>
      <c r="BL301" s="1">
        <v>40543</v>
      </c>
      <c r="BM301" s="1">
        <v>40127</v>
      </c>
      <c r="BN301">
        <f t="shared" si="34"/>
        <v>1.1397260273972603</v>
      </c>
      <c r="BO301">
        <v>102.1875</v>
      </c>
      <c r="BP301">
        <v>102.15625</v>
      </c>
      <c r="BQ301">
        <v>101.6875</v>
      </c>
      <c r="BR301">
        <v>102.328125</v>
      </c>
      <c r="BS301">
        <v>102.21875</v>
      </c>
      <c r="BU301" s="1">
        <v>40547</v>
      </c>
      <c r="BV301" s="1">
        <v>40129</v>
      </c>
      <c r="BW301">
        <f t="shared" si="35"/>
        <v>1.1452054794520548</v>
      </c>
      <c r="BX301">
        <v>99.4375</v>
      </c>
      <c r="BY301">
        <v>99.40625</v>
      </c>
      <c r="BZ301">
        <v>98.96875</v>
      </c>
      <c r="CA301">
        <v>99.875</v>
      </c>
      <c r="CB301">
        <v>99.46875</v>
      </c>
    </row>
    <row r="302" spans="1:80" x14ac:dyDescent="0.25">
      <c r="A302" s="1">
        <v>40536</v>
      </c>
      <c r="B302" s="1">
        <v>40119</v>
      </c>
      <c r="C302">
        <f>(A302-B302)/365</f>
        <v>1.1424657534246576</v>
      </c>
      <c r="D302">
        <v>100.59375</v>
      </c>
      <c r="E302">
        <v>100.578125</v>
      </c>
      <c r="F302">
        <v>100.59375</v>
      </c>
      <c r="G302">
        <v>100.609375</v>
      </c>
      <c r="H302">
        <v>100.609375</v>
      </c>
      <c r="J302" s="1">
        <v>40557</v>
      </c>
      <c r="K302" s="1">
        <v>40140</v>
      </c>
      <c r="L302">
        <f t="shared" si="38"/>
        <v>1.1424657534246576</v>
      </c>
      <c r="M302">
        <v>100.40625</v>
      </c>
      <c r="N302">
        <v>100.390625</v>
      </c>
      <c r="O302">
        <v>100.421875</v>
      </c>
      <c r="P302">
        <v>100.4375</v>
      </c>
      <c r="Q302">
        <v>100.421875</v>
      </c>
      <c r="S302" s="1">
        <v>40543</v>
      </c>
      <c r="T302" s="1">
        <v>40126</v>
      </c>
      <c r="U302">
        <f t="shared" si="39"/>
        <v>1.1424657534246576</v>
      </c>
      <c r="V302">
        <v>101.5</v>
      </c>
      <c r="W302">
        <v>101.46875</v>
      </c>
      <c r="X302">
        <v>101.4375</v>
      </c>
      <c r="Y302">
        <v>101.5625</v>
      </c>
      <c r="Z302">
        <v>101.53125</v>
      </c>
      <c r="AB302" s="1">
        <v>40536</v>
      </c>
      <c r="AC302" s="1">
        <v>40119</v>
      </c>
      <c r="AD302">
        <f t="shared" si="36"/>
        <v>1.1424657534246576</v>
      </c>
      <c r="AE302">
        <v>103.15625</v>
      </c>
      <c r="AF302">
        <v>103.125</v>
      </c>
      <c r="AG302">
        <v>103.1875</v>
      </c>
      <c r="AH302">
        <v>103.21875</v>
      </c>
      <c r="AI302">
        <v>103.1875</v>
      </c>
      <c r="AK302" s="1">
        <v>40560</v>
      </c>
      <c r="AL302" s="1">
        <v>40141</v>
      </c>
      <c r="AM302">
        <f t="shared" si="37"/>
        <v>1.1479452054794521</v>
      </c>
      <c r="AN302">
        <v>102.75</v>
      </c>
      <c r="AO302">
        <v>102.71875</v>
      </c>
      <c r="AP302">
        <v>102.78125</v>
      </c>
      <c r="AQ302">
        <v>102.78125</v>
      </c>
      <c r="AR302">
        <v>102.78125</v>
      </c>
      <c r="AT302" s="1">
        <v>40536</v>
      </c>
      <c r="AU302" s="1">
        <v>40119</v>
      </c>
      <c r="AV302">
        <f t="shared" si="32"/>
        <v>1.1424657534246576</v>
      </c>
      <c r="AW302">
        <v>103.84375</v>
      </c>
      <c r="AX302">
        <v>103.8125</v>
      </c>
      <c r="AY302">
        <v>103.859375</v>
      </c>
      <c r="AZ302">
        <v>103.875</v>
      </c>
      <c r="BA302">
        <v>103.875</v>
      </c>
      <c r="BC302" s="1">
        <v>40561</v>
      </c>
      <c r="BD302" s="1">
        <v>40142</v>
      </c>
      <c r="BE302">
        <f t="shared" si="33"/>
        <v>1.1479452054794521</v>
      </c>
      <c r="BF302">
        <v>102.25</v>
      </c>
      <c r="BG302">
        <v>102.21875</v>
      </c>
      <c r="BH302">
        <v>102.046875</v>
      </c>
      <c r="BI302">
        <v>102.75</v>
      </c>
      <c r="BJ302">
        <v>102.28125</v>
      </c>
      <c r="BL302" s="1">
        <v>40546</v>
      </c>
      <c r="BM302" s="1">
        <v>40127</v>
      </c>
      <c r="BN302">
        <f t="shared" si="34"/>
        <v>1.1479452054794521</v>
      </c>
      <c r="BO302">
        <v>101.890625</v>
      </c>
      <c r="BP302">
        <v>101.859375</v>
      </c>
      <c r="BQ302">
        <v>101.296875</v>
      </c>
      <c r="BR302">
        <v>102.09375</v>
      </c>
      <c r="BS302">
        <v>101.921875</v>
      </c>
      <c r="BU302" s="1">
        <v>40548</v>
      </c>
      <c r="BV302" s="1">
        <v>40129</v>
      </c>
      <c r="BW302">
        <f t="shared" si="35"/>
        <v>1.1479452054794521</v>
      </c>
      <c r="BX302">
        <v>97.375</v>
      </c>
      <c r="BY302">
        <v>97.34375</v>
      </c>
      <c r="BZ302">
        <v>97.0625</v>
      </c>
      <c r="CA302">
        <v>98.90625</v>
      </c>
      <c r="CB302">
        <v>97.40625</v>
      </c>
    </row>
    <row r="303" spans="1:80" x14ac:dyDescent="0.25">
      <c r="A303" s="1">
        <v>40539</v>
      </c>
      <c r="B303" s="1">
        <v>40119</v>
      </c>
      <c r="C303">
        <f>(A303-B303)/365</f>
        <v>1.1506849315068493</v>
      </c>
      <c r="D303">
        <v>100.578125</v>
      </c>
      <c r="E303">
        <v>100.5625</v>
      </c>
      <c r="F303">
        <v>100.578125</v>
      </c>
      <c r="G303">
        <v>100.59375</v>
      </c>
      <c r="H303">
        <v>100.59375</v>
      </c>
      <c r="J303" s="1">
        <v>40560</v>
      </c>
      <c r="K303" s="1">
        <v>40140</v>
      </c>
      <c r="L303">
        <f t="shared" si="38"/>
        <v>1.1506849315068493</v>
      </c>
      <c r="M303">
        <v>100.40625</v>
      </c>
      <c r="N303">
        <v>100.390625</v>
      </c>
      <c r="O303">
        <v>100.421875</v>
      </c>
      <c r="P303">
        <v>100.421875</v>
      </c>
      <c r="Q303">
        <v>100.421875</v>
      </c>
      <c r="S303" s="1">
        <v>40546</v>
      </c>
      <c r="T303" s="1">
        <v>40126</v>
      </c>
      <c r="U303">
        <f t="shared" si="39"/>
        <v>1.1506849315068493</v>
      </c>
      <c r="V303">
        <v>101.5</v>
      </c>
      <c r="W303">
        <v>101.46875</v>
      </c>
      <c r="X303">
        <v>101.453125</v>
      </c>
      <c r="Y303">
        <v>101.546875</v>
      </c>
      <c r="Z303">
        <v>101.53125</v>
      </c>
      <c r="AB303" s="1">
        <v>40539</v>
      </c>
      <c r="AC303" s="1">
        <v>40119</v>
      </c>
      <c r="AD303">
        <f t="shared" si="36"/>
        <v>1.1506849315068493</v>
      </c>
      <c r="AE303">
        <v>103.265625</v>
      </c>
      <c r="AF303">
        <v>103.234375</v>
      </c>
      <c r="AG303">
        <v>102.9375</v>
      </c>
      <c r="AH303">
        <v>103.3125</v>
      </c>
      <c r="AI303">
        <v>103.296875</v>
      </c>
      <c r="AK303" s="1">
        <v>40561</v>
      </c>
      <c r="AL303" s="1">
        <v>40141</v>
      </c>
      <c r="AM303">
        <f t="shared" si="37"/>
        <v>1.1506849315068493</v>
      </c>
      <c r="AN303">
        <v>102.6875</v>
      </c>
      <c r="AO303">
        <v>102.65625</v>
      </c>
      <c r="AP303">
        <v>102.53125</v>
      </c>
      <c r="AQ303">
        <v>102.96875</v>
      </c>
      <c r="AR303">
        <v>102.71875</v>
      </c>
      <c r="AT303" s="1">
        <v>40539</v>
      </c>
      <c r="AU303" s="1">
        <v>40119</v>
      </c>
      <c r="AV303">
        <f t="shared" si="32"/>
        <v>1.1506849315068493</v>
      </c>
      <c r="AW303">
        <v>104.140625</v>
      </c>
      <c r="AX303">
        <v>104.109375</v>
      </c>
      <c r="AY303">
        <v>103.59375</v>
      </c>
      <c r="AZ303">
        <v>104.171875</v>
      </c>
      <c r="BA303">
        <v>104.171875</v>
      </c>
      <c r="BC303" s="1">
        <v>40562</v>
      </c>
      <c r="BD303" s="1">
        <v>40142</v>
      </c>
      <c r="BE303">
        <f t="shared" si="33"/>
        <v>1.1506849315068493</v>
      </c>
      <c r="BF303">
        <v>102.390625</v>
      </c>
      <c r="BG303">
        <v>102.359375</v>
      </c>
      <c r="BH303">
        <v>102.1875</v>
      </c>
      <c r="BI303">
        <v>102.5</v>
      </c>
      <c r="BJ303">
        <v>102.421875</v>
      </c>
      <c r="BL303" s="1">
        <v>40547</v>
      </c>
      <c r="BM303" s="1">
        <v>40127</v>
      </c>
      <c r="BN303">
        <f t="shared" si="34"/>
        <v>1.1506849315068493</v>
      </c>
      <c r="BO303">
        <v>101.921875</v>
      </c>
      <c r="BP303">
        <v>101.890625</v>
      </c>
      <c r="BQ303">
        <v>101.71875</v>
      </c>
      <c r="BR303">
        <v>102.1875</v>
      </c>
      <c r="BS303">
        <v>101.953125</v>
      </c>
      <c r="BU303" s="1">
        <v>40549</v>
      </c>
      <c r="BV303" s="1">
        <v>40129</v>
      </c>
      <c r="BW303">
        <f t="shared" si="35"/>
        <v>1.1506849315068493</v>
      </c>
      <c r="BX303">
        <v>97.828125</v>
      </c>
      <c r="BY303">
        <v>97.796875</v>
      </c>
      <c r="BZ303">
        <v>97.078125</v>
      </c>
      <c r="CA303">
        <v>98.046875</v>
      </c>
      <c r="CB303">
        <v>97.859375</v>
      </c>
    </row>
    <row r="304" spans="1:80" x14ac:dyDescent="0.25">
      <c r="A304" s="1">
        <v>40540</v>
      </c>
      <c r="B304" s="1">
        <v>40119</v>
      </c>
      <c r="C304">
        <f>(A304-B304)/365</f>
        <v>1.1534246575342466</v>
      </c>
      <c r="D304">
        <v>100.578125</v>
      </c>
      <c r="E304">
        <v>100.5625</v>
      </c>
      <c r="F304">
        <v>100.578125</v>
      </c>
      <c r="G304">
        <v>100.59375</v>
      </c>
      <c r="H304">
        <v>100.59375</v>
      </c>
      <c r="J304" s="1">
        <v>40561</v>
      </c>
      <c r="K304" s="1">
        <v>40140</v>
      </c>
      <c r="L304">
        <f t="shared" si="38"/>
        <v>1.1534246575342466</v>
      </c>
      <c r="M304">
        <v>100.40625</v>
      </c>
      <c r="N304">
        <v>100.390625</v>
      </c>
      <c r="O304">
        <v>100.421875</v>
      </c>
      <c r="P304">
        <v>100.421875</v>
      </c>
      <c r="Q304">
        <v>100.421875</v>
      </c>
      <c r="S304" s="1">
        <v>40547</v>
      </c>
      <c r="T304" s="1">
        <v>40126</v>
      </c>
      <c r="U304">
        <f t="shared" si="39"/>
        <v>1.1534246575342466</v>
      </c>
      <c r="V304">
        <v>101.46875</v>
      </c>
      <c r="W304">
        <v>101.4375</v>
      </c>
      <c r="X304">
        <v>101.46875</v>
      </c>
      <c r="Y304">
        <v>101.5625</v>
      </c>
      <c r="Z304">
        <v>101.5</v>
      </c>
      <c r="AB304" s="1">
        <v>40540</v>
      </c>
      <c r="AC304" s="1">
        <v>40119</v>
      </c>
      <c r="AD304">
        <f t="shared" si="36"/>
        <v>1.1534246575342466</v>
      </c>
      <c r="AE304">
        <v>102.84375</v>
      </c>
      <c r="AF304">
        <v>102.8125</v>
      </c>
      <c r="AG304">
        <v>102.8125</v>
      </c>
      <c r="AH304">
        <v>103.328125</v>
      </c>
      <c r="AI304">
        <v>102.875</v>
      </c>
      <c r="AK304" s="1">
        <v>40562</v>
      </c>
      <c r="AL304" s="1">
        <v>40141</v>
      </c>
      <c r="AM304">
        <f t="shared" si="37"/>
        <v>1.1534246575342466</v>
      </c>
      <c r="AN304">
        <v>102.75</v>
      </c>
      <c r="AO304">
        <v>102.71875</v>
      </c>
      <c r="AP304">
        <v>102.6875</v>
      </c>
      <c r="AQ304">
        <v>102.828125</v>
      </c>
      <c r="AR304">
        <v>102.78125</v>
      </c>
      <c r="AT304" s="1">
        <v>40540</v>
      </c>
      <c r="AU304" s="1">
        <v>40119</v>
      </c>
      <c r="AV304">
        <f t="shared" si="32"/>
        <v>1.1534246575342466</v>
      </c>
      <c r="AW304">
        <v>103.34375</v>
      </c>
      <c r="AX304">
        <v>103.3125</v>
      </c>
      <c r="AY304">
        <v>103.328125</v>
      </c>
      <c r="AZ304">
        <v>104.203125</v>
      </c>
      <c r="BA304">
        <v>103.375</v>
      </c>
      <c r="BC304" s="1">
        <v>40563</v>
      </c>
      <c r="BD304" s="1">
        <v>40142</v>
      </c>
      <c r="BE304">
        <f t="shared" si="33"/>
        <v>1.1534246575342466</v>
      </c>
      <c r="BF304">
        <v>101.734375</v>
      </c>
      <c r="BG304">
        <v>101.703125</v>
      </c>
      <c r="BH304">
        <v>101.6875</v>
      </c>
      <c r="BI304">
        <v>102.203125</v>
      </c>
      <c r="BJ304">
        <v>101.765625</v>
      </c>
      <c r="BL304" s="1">
        <v>40548</v>
      </c>
      <c r="BM304" s="1">
        <v>40127</v>
      </c>
      <c r="BN304">
        <f t="shared" si="34"/>
        <v>1.1534246575342466</v>
      </c>
      <c r="BO304">
        <v>100.859375</v>
      </c>
      <c r="BP304">
        <v>100.828125</v>
      </c>
      <c r="BQ304">
        <v>100.640625</v>
      </c>
      <c r="BR304">
        <v>101.453125</v>
      </c>
      <c r="BS304">
        <v>100.890625</v>
      </c>
      <c r="BU304" s="1">
        <v>40550</v>
      </c>
      <c r="BV304" s="1">
        <v>40129</v>
      </c>
      <c r="BW304">
        <f t="shared" si="35"/>
        <v>1.1534246575342466</v>
      </c>
      <c r="BX304">
        <v>98.265625</v>
      </c>
      <c r="BY304">
        <v>98.234375</v>
      </c>
      <c r="BZ304">
        <v>96.875</v>
      </c>
      <c r="CA304">
        <v>98.578125</v>
      </c>
      <c r="CB304">
        <v>98.296875</v>
      </c>
    </row>
    <row r="305" spans="1:80" x14ac:dyDescent="0.25">
      <c r="A305" s="1">
        <v>40541</v>
      </c>
      <c r="B305" s="1">
        <v>40119</v>
      </c>
      <c r="C305">
        <f>(A305-B305)/365</f>
        <v>1.1561643835616437</v>
      </c>
      <c r="D305">
        <v>100.59375</v>
      </c>
      <c r="E305">
        <v>100.578125</v>
      </c>
      <c r="F305">
        <v>100.59375</v>
      </c>
      <c r="G305">
        <v>100.609375</v>
      </c>
      <c r="H305">
        <v>100.609375</v>
      </c>
      <c r="J305" s="1">
        <v>40562</v>
      </c>
      <c r="K305" s="1">
        <v>40140</v>
      </c>
      <c r="L305">
        <f t="shared" si="38"/>
        <v>1.1561643835616437</v>
      </c>
      <c r="M305">
        <v>100.421875</v>
      </c>
      <c r="N305">
        <v>100.40625</v>
      </c>
      <c r="O305">
        <v>100.421875</v>
      </c>
      <c r="P305">
        <v>100.4375</v>
      </c>
      <c r="Q305">
        <v>100.4375</v>
      </c>
      <c r="S305" s="1">
        <v>40548</v>
      </c>
      <c r="T305" s="1">
        <v>40126</v>
      </c>
      <c r="U305">
        <f t="shared" si="39"/>
        <v>1.1561643835616437</v>
      </c>
      <c r="V305">
        <v>101.296875</v>
      </c>
      <c r="W305">
        <v>101.265625</v>
      </c>
      <c r="X305">
        <v>101.28125</v>
      </c>
      <c r="Y305">
        <v>101.40625</v>
      </c>
      <c r="Z305">
        <v>101.328125</v>
      </c>
      <c r="AB305" s="1">
        <v>40541</v>
      </c>
      <c r="AC305" s="1">
        <v>40119</v>
      </c>
      <c r="AD305">
        <f t="shared" si="36"/>
        <v>1.1561643835616437</v>
      </c>
      <c r="AE305">
        <v>103.40625</v>
      </c>
      <c r="AF305">
        <v>103.375</v>
      </c>
      <c r="AG305">
        <v>102.859375</v>
      </c>
      <c r="AH305">
        <v>103.5</v>
      </c>
      <c r="AI305">
        <v>103.4375</v>
      </c>
      <c r="AK305" s="1">
        <v>40563</v>
      </c>
      <c r="AL305" s="1">
        <v>40141</v>
      </c>
      <c r="AM305">
        <f t="shared" si="37"/>
        <v>1.1561643835616437</v>
      </c>
      <c r="AN305">
        <v>102.390625</v>
      </c>
      <c r="AO305">
        <v>102.359375</v>
      </c>
      <c r="AP305">
        <v>102.359375</v>
      </c>
      <c r="AQ305">
        <v>102.65625</v>
      </c>
      <c r="AR305">
        <v>102.421875</v>
      </c>
      <c r="AT305" s="1">
        <v>40541</v>
      </c>
      <c r="AU305" s="1">
        <v>40119</v>
      </c>
      <c r="AV305">
        <f t="shared" si="32"/>
        <v>1.1561643835616437</v>
      </c>
      <c r="AW305">
        <v>104.1875</v>
      </c>
      <c r="AX305">
        <v>104.15625</v>
      </c>
      <c r="AY305">
        <v>103.375</v>
      </c>
      <c r="AZ305">
        <v>104.34375</v>
      </c>
      <c r="BA305">
        <v>104.21875</v>
      </c>
      <c r="BC305" s="1">
        <v>40564</v>
      </c>
      <c r="BD305" s="1">
        <v>40142</v>
      </c>
      <c r="BE305">
        <f t="shared" si="33"/>
        <v>1.1561643835616437</v>
      </c>
      <c r="BF305">
        <v>101.984375</v>
      </c>
      <c r="BG305">
        <v>101.953125</v>
      </c>
      <c r="BH305">
        <v>101.640625</v>
      </c>
      <c r="BI305">
        <v>102.046875</v>
      </c>
      <c r="BJ305">
        <v>102.015625</v>
      </c>
      <c r="BL305" s="1">
        <v>40549</v>
      </c>
      <c r="BM305" s="1">
        <v>40127</v>
      </c>
      <c r="BN305">
        <f t="shared" si="34"/>
        <v>1.1561643835616437</v>
      </c>
      <c r="BO305">
        <v>101.390625</v>
      </c>
      <c r="BP305">
        <v>101.359375</v>
      </c>
      <c r="BQ305">
        <v>100.984375</v>
      </c>
      <c r="BR305">
        <v>101.5</v>
      </c>
      <c r="BS305">
        <v>101.421875</v>
      </c>
      <c r="BU305" s="1">
        <v>40553</v>
      </c>
      <c r="BV305" s="1">
        <v>40129</v>
      </c>
      <c r="BW305">
        <f t="shared" si="35"/>
        <v>1.1616438356164382</v>
      </c>
      <c r="BX305">
        <v>98.640625</v>
      </c>
      <c r="BY305">
        <v>98.609375</v>
      </c>
      <c r="BZ305">
        <v>98.078125</v>
      </c>
      <c r="CA305">
        <v>98.953125</v>
      </c>
      <c r="CB305">
        <v>98.671875</v>
      </c>
    </row>
    <row r="306" spans="1:80" x14ac:dyDescent="0.25">
      <c r="A306" s="1">
        <v>40542</v>
      </c>
      <c r="B306" s="1">
        <v>40119</v>
      </c>
      <c r="C306">
        <f>(A306-B306)/365</f>
        <v>1.1589041095890411</v>
      </c>
      <c r="D306">
        <v>100.59375</v>
      </c>
      <c r="E306">
        <v>100.578125</v>
      </c>
      <c r="F306">
        <v>100.59375</v>
      </c>
      <c r="G306">
        <v>100.609375</v>
      </c>
      <c r="H306">
        <v>100.609375</v>
      </c>
      <c r="J306" s="1">
        <v>40563</v>
      </c>
      <c r="K306" s="1">
        <v>40140</v>
      </c>
      <c r="L306">
        <f t="shared" si="38"/>
        <v>1.1589041095890411</v>
      </c>
      <c r="M306">
        <v>100.421875</v>
      </c>
      <c r="N306">
        <v>100.40625</v>
      </c>
      <c r="O306">
        <v>100.421875</v>
      </c>
      <c r="P306">
        <v>100.4375</v>
      </c>
      <c r="Q306">
        <v>100.4375</v>
      </c>
      <c r="S306" s="1">
        <v>40549</v>
      </c>
      <c r="T306" s="1">
        <v>40126</v>
      </c>
      <c r="U306">
        <f t="shared" si="39"/>
        <v>1.1589041095890411</v>
      </c>
      <c r="V306">
        <v>101.359375</v>
      </c>
      <c r="W306">
        <v>101.328125</v>
      </c>
      <c r="X306">
        <v>101.34375</v>
      </c>
      <c r="Y306">
        <v>101.40625</v>
      </c>
      <c r="Z306">
        <v>101.390625</v>
      </c>
      <c r="AB306" s="1">
        <v>40542</v>
      </c>
      <c r="AC306" s="1">
        <v>40119</v>
      </c>
      <c r="AD306">
        <f t="shared" si="36"/>
        <v>1.1589041095890411</v>
      </c>
      <c r="AE306">
        <v>103.328125</v>
      </c>
      <c r="AF306">
        <v>103.296875</v>
      </c>
      <c r="AG306">
        <v>103.140625</v>
      </c>
      <c r="AH306">
        <v>103.453125</v>
      </c>
      <c r="AI306">
        <v>103.359375</v>
      </c>
      <c r="AK306" s="1">
        <v>40564</v>
      </c>
      <c r="AL306" s="1">
        <v>40141</v>
      </c>
      <c r="AM306">
        <f t="shared" si="37"/>
        <v>1.1589041095890411</v>
      </c>
      <c r="AN306">
        <v>102.515625</v>
      </c>
      <c r="AO306">
        <v>102.484375</v>
      </c>
      <c r="AP306">
        <v>102.34375</v>
      </c>
      <c r="AQ306">
        <v>102.5625</v>
      </c>
      <c r="AR306">
        <v>102.546875</v>
      </c>
      <c r="AT306" s="1">
        <v>40542</v>
      </c>
      <c r="AU306" s="1">
        <v>40119</v>
      </c>
      <c r="AV306">
        <f t="shared" si="32"/>
        <v>1.1589041095890411</v>
      </c>
      <c r="AW306">
        <v>104.015625</v>
      </c>
      <c r="AX306">
        <v>103.984375</v>
      </c>
      <c r="AY306">
        <v>103.78125</v>
      </c>
      <c r="AZ306">
        <v>104.25</v>
      </c>
      <c r="BA306">
        <v>104.046875</v>
      </c>
      <c r="BC306" s="1">
        <v>40567</v>
      </c>
      <c r="BD306" s="1">
        <v>40142</v>
      </c>
      <c r="BE306">
        <f t="shared" si="33"/>
        <v>1.1643835616438356</v>
      </c>
      <c r="BF306">
        <v>102.03125</v>
      </c>
      <c r="BG306">
        <v>102</v>
      </c>
      <c r="BH306">
        <v>101.859375</v>
      </c>
      <c r="BI306">
        <v>102.203125</v>
      </c>
      <c r="BJ306">
        <v>102.0625</v>
      </c>
      <c r="BL306" s="1">
        <v>40550</v>
      </c>
      <c r="BM306" s="1">
        <v>40127</v>
      </c>
      <c r="BN306">
        <f t="shared" si="34"/>
        <v>1.1589041095890411</v>
      </c>
      <c r="BO306">
        <v>102.015625</v>
      </c>
      <c r="BP306">
        <v>101.984375</v>
      </c>
      <c r="BQ306">
        <v>101.28125</v>
      </c>
      <c r="BR306">
        <v>102.25</v>
      </c>
      <c r="BS306">
        <v>102.046875</v>
      </c>
      <c r="BU306" s="1">
        <v>40554</v>
      </c>
      <c r="BV306" s="1">
        <v>40129</v>
      </c>
      <c r="BW306">
        <f t="shared" si="35"/>
        <v>1.1643835616438356</v>
      </c>
      <c r="BX306">
        <v>98.265625</v>
      </c>
      <c r="BY306">
        <v>98.234375</v>
      </c>
      <c r="BZ306">
        <v>97.546875</v>
      </c>
      <c r="CA306">
        <v>98.53125</v>
      </c>
      <c r="CB306">
        <v>98.296875</v>
      </c>
    </row>
    <row r="307" spans="1:80" x14ac:dyDescent="0.25">
      <c r="A307" s="1">
        <v>40543</v>
      </c>
      <c r="B307" s="1">
        <v>40119</v>
      </c>
      <c r="C307">
        <f>(A307-B307)/365</f>
        <v>1.1616438356164382</v>
      </c>
      <c r="D307">
        <v>100.59375</v>
      </c>
      <c r="E307">
        <v>100.578125</v>
      </c>
      <c r="F307">
        <v>100.59375</v>
      </c>
      <c r="G307">
        <v>100.609375</v>
      </c>
      <c r="H307">
        <v>100.609375</v>
      </c>
      <c r="J307" s="1">
        <v>40564</v>
      </c>
      <c r="K307" s="1">
        <v>40140</v>
      </c>
      <c r="L307">
        <f t="shared" si="38"/>
        <v>1.1616438356164382</v>
      </c>
      <c r="M307">
        <v>100.421875</v>
      </c>
      <c r="N307">
        <v>100.40625</v>
      </c>
      <c r="O307">
        <v>100.421875</v>
      </c>
      <c r="P307">
        <v>100.4375</v>
      </c>
      <c r="Q307">
        <v>100.4375</v>
      </c>
      <c r="S307" s="1">
        <v>40550</v>
      </c>
      <c r="T307" s="1">
        <v>40126</v>
      </c>
      <c r="U307">
        <f t="shared" si="39"/>
        <v>1.1616438356164382</v>
      </c>
      <c r="V307">
        <v>101.484375</v>
      </c>
      <c r="W307">
        <v>101.453125</v>
      </c>
      <c r="X307">
        <v>101.375</v>
      </c>
      <c r="Y307">
        <v>101.53125</v>
      </c>
      <c r="Z307">
        <v>101.515625</v>
      </c>
      <c r="AB307" s="1">
        <v>40543</v>
      </c>
      <c r="AC307" s="1">
        <v>40119</v>
      </c>
      <c r="AD307">
        <f t="shared" si="36"/>
        <v>1.1616438356164382</v>
      </c>
      <c r="AE307">
        <v>103.546875</v>
      </c>
      <c r="AF307">
        <v>103.515625</v>
      </c>
      <c r="AG307">
        <v>103.3125</v>
      </c>
      <c r="AH307">
        <v>103.609375</v>
      </c>
      <c r="AI307">
        <v>103.578125</v>
      </c>
      <c r="AK307" s="1">
        <v>40567</v>
      </c>
      <c r="AL307" s="1">
        <v>40141</v>
      </c>
      <c r="AM307">
        <f t="shared" si="37"/>
        <v>1.167123287671233</v>
      </c>
      <c r="AN307">
        <v>102.515625</v>
      </c>
      <c r="AO307">
        <v>102.484375</v>
      </c>
      <c r="AP307">
        <v>102.421875</v>
      </c>
      <c r="AQ307">
        <v>102.640625</v>
      </c>
      <c r="AR307">
        <v>102.546875</v>
      </c>
      <c r="AT307" s="1">
        <v>40543</v>
      </c>
      <c r="AU307" s="1">
        <v>40119</v>
      </c>
      <c r="AV307">
        <f t="shared" si="32"/>
        <v>1.1616438356164382</v>
      </c>
      <c r="AW307">
        <v>104.359375</v>
      </c>
      <c r="AX307">
        <v>104.328125</v>
      </c>
      <c r="AY307">
        <v>104</v>
      </c>
      <c r="AZ307">
        <v>104.46875</v>
      </c>
      <c r="BA307">
        <v>104.390625</v>
      </c>
      <c r="BC307" s="1">
        <v>40568</v>
      </c>
      <c r="BD307" s="1">
        <v>40142</v>
      </c>
      <c r="BE307">
        <f t="shared" si="33"/>
        <v>1.167123287671233</v>
      </c>
      <c r="BF307">
        <v>102.421875</v>
      </c>
      <c r="BG307">
        <v>102.390625</v>
      </c>
      <c r="BH307">
        <v>101.953125</v>
      </c>
      <c r="BI307">
        <v>102.5625</v>
      </c>
      <c r="BJ307">
        <v>102.453125</v>
      </c>
      <c r="BL307" s="1">
        <v>40553</v>
      </c>
      <c r="BM307" s="1">
        <v>40127</v>
      </c>
      <c r="BN307">
        <f t="shared" si="34"/>
        <v>1.167123287671233</v>
      </c>
      <c r="BO307">
        <v>102.34375</v>
      </c>
      <c r="BP307">
        <v>102.3125</v>
      </c>
      <c r="BQ307">
        <v>102.0625</v>
      </c>
      <c r="BR307">
        <v>102.453125</v>
      </c>
      <c r="BS307">
        <v>102.375</v>
      </c>
      <c r="BU307" s="1">
        <v>40555</v>
      </c>
      <c r="BV307" s="1">
        <v>40129</v>
      </c>
      <c r="BW307">
        <f t="shared" si="35"/>
        <v>1.167123287671233</v>
      </c>
      <c r="BX307">
        <v>97.5625</v>
      </c>
      <c r="BY307">
        <v>97.53125</v>
      </c>
      <c r="BZ307">
        <v>97.296875</v>
      </c>
      <c r="CA307">
        <v>98.046875</v>
      </c>
      <c r="CB307">
        <v>97.59375</v>
      </c>
    </row>
    <row r="308" spans="1:80" x14ac:dyDescent="0.25">
      <c r="A308" s="1">
        <v>40546</v>
      </c>
      <c r="B308" s="1">
        <v>40119</v>
      </c>
      <c r="C308">
        <f>(A308-B308)/365</f>
        <v>1.1698630136986301</v>
      </c>
      <c r="D308">
        <v>100.59375</v>
      </c>
      <c r="E308">
        <v>100.578125</v>
      </c>
      <c r="F308">
        <v>100.59375</v>
      </c>
      <c r="G308">
        <v>100.609375</v>
      </c>
      <c r="H308">
        <v>100.609375</v>
      </c>
      <c r="J308" s="1">
        <v>40567</v>
      </c>
      <c r="K308" s="1">
        <v>40140</v>
      </c>
      <c r="L308">
        <f t="shared" si="38"/>
        <v>1.1698630136986301</v>
      </c>
      <c r="M308">
        <v>100.40625</v>
      </c>
      <c r="N308">
        <v>100.390625</v>
      </c>
      <c r="O308">
        <v>100.421875</v>
      </c>
      <c r="P308">
        <v>100.421875</v>
      </c>
      <c r="Q308">
        <v>100.421875</v>
      </c>
      <c r="S308" s="1">
        <v>40553</v>
      </c>
      <c r="T308" s="1">
        <v>40126</v>
      </c>
      <c r="U308">
        <f t="shared" si="39"/>
        <v>1.1698630136986301</v>
      </c>
      <c r="V308">
        <v>101.515625</v>
      </c>
      <c r="W308">
        <v>101.484375</v>
      </c>
      <c r="X308">
        <v>101.515625</v>
      </c>
      <c r="Y308">
        <v>101.5625</v>
      </c>
      <c r="Z308">
        <v>101.546875</v>
      </c>
      <c r="AB308" s="1">
        <v>40546</v>
      </c>
      <c r="AC308" s="1">
        <v>40119</v>
      </c>
      <c r="AD308">
        <f t="shared" si="36"/>
        <v>1.1698630136986301</v>
      </c>
      <c r="AE308">
        <v>103.546875</v>
      </c>
      <c r="AF308">
        <v>103.515625</v>
      </c>
      <c r="AG308">
        <v>103.21875</v>
      </c>
      <c r="AH308">
        <v>103.59375</v>
      </c>
      <c r="AI308">
        <v>103.578125</v>
      </c>
      <c r="AK308" s="1">
        <v>40568</v>
      </c>
      <c r="AL308" s="1">
        <v>40141</v>
      </c>
      <c r="AM308">
        <f t="shared" si="37"/>
        <v>1.1698630136986301</v>
      </c>
      <c r="AN308">
        <v>102.703125</v>
      </c>
      <c r="AO308">
        <v>102.671875</v>
      </c>
      <c r="AP308">
        <v>102.453125</v>
      </c>
      <c r="AQ308">
        <v>102.84375</v>
      </c>
      <c r="AR308">
        <v>102.734375</v>
      </c>
      <c r="AT308" s="1">
        <v>40546</v>
      </c>
      <c r="AU308" s="1">
        <v>40119</v>
      </c>
      <c r="AV308">
        <f t="shared" si="32"/>
        <v>1.1698630136986301</v>
      </c>
      <c r="AW308">
        <v>104.3125</v>
      </c>
      <c r="AX308">
        <v>104.28125</v>
      </c>
      <c r="AY308">
        <v>103.765625</v>
      </c>
      <c r="AZ308">
        <v>104.375</v>
      </c>
      <c r="BA308">
        <v>104.34375</v>
      </c>
      <c r="BC308" s="1">
        <v>40569</v>
      </c>
      <c r="BD308" s="1">
        <v>40142</v>
      </c>
      <c r="BE308">
        <f t="shared" si="33"/>
        <v>1.1698630136986301</v>
      </c>
      <c r="BF308">
        <v>102.078125</v>
      </c>
      <c r="BG308">
        <v>102.046875</v>
      </c>
      <c r="BH308">
        <v>101.984375</v>
      </c>
      <c r="BI308">
        <v>102.296875</v>
      </c>
      <c r="BJ308">
        <v>102.109375</v>
      </c>
      <c r="BL308" s="1">
        <v>40554</v>
      </c>
      <c r="BM308" s="1">
        <v>40127</v>
      </c>
      <c r="BN308">
        <f t="shared" si="34"/>
        <v>1.1698630136986301</v>
      </c>
      <c r="BO308">
        <v>101.921875</v>
      </c>
      <c r="BP308">
        <v>101.890625</v>
      </c>
      <c r="BQ308">
        <v>101.71875</v>
      </c>
      <c r="BR308">
        <v>102.3125</v>
      </c>
      <c r="BS308">
        <v>101.953125</v>
      </c>
      <c r="BU308" s="1">
        <v>40556</v>
      </c>
      <c r="BV308" s="1">
        <v>40129</v>
      </c>
      <c r="BW308">
        <f t="shared" si="35"/>
        <v>1.1698630136986301</v>
      </c>
      <c r="BX308">
        <v>98.109375</v>
      </c>
      <c r="BY308">
        <v>98.078125</v>
      </c>
      <c r="BZ308">
        <v>97.265625</v>
      </c>
      <c r="CA308">
        <v>98.65625</v>
      </c>
      <c r="CB308">
        <v>98.140625</v>
      </c>
    </row>
    <row r="309" spans="1:80" x14ac:dyDescent="0.25">
      <c r="A309" s="1">
        <v>40547</v>
      </c>
      <c r="B309" s="1">
        <v>40119</v>
      </c>
      <c r="C309">
        <f>(A309-B309)/365</f>
        <v>1.1726027397260275</v>
      </c>
      <c r="D309">
        <v>100.59375</v>
      </c>
      <c r="E309">
        <v>100.578125</v>
      </c>
      <c r="F309">
        <v>100.609375</v>
      </c>
      <c r="G309">
        <v>100.625</v>
      </c>
      <c r="H309">
        <v>100.609375</v>
      </c>
      <c r="J309" s="1">
        <v>40568</v>
      </c>
      <c r="K309" s="1">
        <v>40140</v>
      </c>
      <c r="L309">
        <f t="shared" si="38"/>
        <v>1.1726027397260275</v>
      </c>
      <c r="M309">
        <v>100.421875</v>
      </c>
      <c r="N309">
        <v>100.40625</v>
      </c>
      <c r="O309">
        <v>100.421875</v>
      </c>
      <c r="P309">
        <v>100.4375</v>
      </c>
      <c r="Q309">
        <v>100.4375</v>
      </c>
      <c r="S309" s="1">
        <v>40554</v>
      </c>
      <c r="T309" s="1">
        <v>40126</v>
      </c>
      <c r="U309">
        <f t="shared" si="39"/>
        <v>1.1726027397260275</v>
      </c>
      <c r="V309">
        <v>101.484375</v>
      </c>
      <c r="W309">
        <v>101.453125</v>
      </c>
      <c r="X309">
        <v>101.5</v>
      </c>
      <c r="Y309">
        <v>101.5625</v>
      </c>
      <c r="Z309">
        <v>101.515625</v>
      </c>
      <c r="AB309" s="1">
        <v>40547</v>
      </c>
      <c r="AC309" s="1">
        <v>40119</v>
      </c>
      <c r="AD309">
        <f t="shared" si="36"/>
        <v>1.1726027397260275</v>
      </c>
      <c r="AE309">
        <v>103.5</v>
      </c>
      <c r="AF309">
        <v>103.46875</v>
      </c>
      <c r="AG309">
        <v>103.453125</v>
      </c>
      <c r="AH309">
        <v>103.75</v>
      </c>
      <c r="AI309">
        <v>103.53125</v>
      </c>
      <c r="AK309" s="1">
        <v>40569</v>
      </c>
      <c r="AL309" s="1">
        <v>40141</v>
      </c>
      <c r="AM309">
        <f t="shared" si="37"/>
        <v>1.1726027397260275</v>
      </c>
      <c r="AN309">
        <v>102.578125</v>
      </c>
      <c r="AO309">
        <v>102.546875</v>
      </c>
      <c r="AP309">
        <v>102.484375</v>
      </c>
      <c r="AQ309">
        <v>102.6875</v>
      </c>
      <c r="AR309">
        <v>102.609375</v>
      </c>
      <c r="AT309" s="1">
        <v>40547</v>
      </c>
      <c r="AU309" s="1">
        <v>40119</v>
      </c>
      <c r="AV309">
        <f t="shared" si="32"/>
        <v>1.1726027397260275</v>
      </c>
      <c r="AW309">
        <v>104.3125</v>
      </c>
      <c r="AX309">
        <v>104.28125</v>
      </c>
      <c r="AY309">
        <v>104.21875</v>
      </c>
      <c r="AZ309">
        <v>104.59375</v>
      </c>
      <c r="BA309">
        <v>104.34375</v>
      </c>
      <c r="BC309" s="1">
        <v>40570</v>
      </c>
      <c r="BD309" s="1">
        <v>40142</v>
      </c>
      <c r="BE309">
        <f t="shared" si="33"/>
        <v>1.1726027397260275</v>
      </c>
      <c r="BF309">
        <v>102.265625</v>
      </c>
      <c r="BG309">
        <v>102.234375</v>
      </c>
      <c r="BH309">
        <v>101.9375</v>
      </c>
      <c r="BI309">
        <v>102.359375</v>
      </c>
      <c r="BJ309">
        <v>102.296875</v>
      </c>
      <c r="BL309" s="1">
        <v>40555</v>
      </c>
      <c r="BM309" s="1">
        <v>40127</v>
      </c>
      <c r="BN309">
        <f t="shared" si="34"/>
        <v>1.1726027397260275</v>
      </c>
      <c r="BO309">
        <v>101.671875</v>
      </c>
      <c r="BP309">
        <v>101.640625</v>
      </c>
      <c r="BQ309">
        <v>101.328125</v>
      </c>
      <c r="BR309">
        <v>101.859375</v>
      </c>
      <c r="BS309">
        <v>101.703125</v>
      </c>
      <c r="BU309" s="1">
        <v>40557</v>
      </c>
      <c r="BV309" s="1">
        <v>40129</v>
      </c>
      <c r="BW309">
        <f t="shared" si="35"/>
        <v>1.1726027397260275</v>
      </c>
      <c r="BX309">
        <v>97.59375</v>
      </c>
      <c r="BY309">
        <v>97.5625</v>
      </c>
      <c r="BZ309">
        <v>97.5625</v>
      </c>
      <c r="CA309">
        <v>98.75</v>
      </c>
      <c r="CB309">
        <v>97.625</v>
      </c>
    </row>
    <row r="310" spans="1:80" x14ac:dyDescent="0.25">
      <c r="A310" s="1">
        <v>40548</v>
      </c>
      <c r="B310" s="1">
        <v>40119</v>
      </c>
      <c r="C310">
        <f>(A310-B310)/365</f>
        <v>1.1753424657534246</v>
      </c>
      <c r="D310">
        <v>100.59375</v>
      </c>
      <c r="E310">
        <v>100.578125</v>
      </c>
      <c r="F310">
        <v>100.59375</v>
      </c>
      <c r="G310">
        <v>100.609375</v>
      </c>
      <c r="H310">
        <v>100.609375</v>
      </c>
      <c r="J310" s="1">
        <v>40569</v>
      </c>
      <c r="K310" s="1">
        <v>40140</v>
      </c>
      <c r="L310">
        <f t="shared" si="38"/>
        <v>1.1753424657534246</v>
      </c>
      <c r="M310">
        <v>100.421875</v>
      </c>
      <c r="N310">
        <v>100.40625</v>
      </c>
      <c r="O310">
        <v>100.421875</v>
      </c>
      <c r="P310">
        <v>100.4375</v>
      </c>
      <c r="Q310">
        <v>100.4375</v>
      </c>
      <c r="S310" s="1">
        <v>40555</v>
      </c>
      <c r="T310" s="1">
        <v>40126</v>
      </c>
      <c r="U310">
        <f t="shared" si="39"/>
        <v>1.1753424657534246</v>
      </c>
      <c r="V310">
        <v>101.453125</v>
      </c>
      <c r="W310">
        <v>101.421875</v>
      </c>
      <c r="X310">
        <v>101.4375</v>
      </c>
      <c r="Y310">
        <v>101.5</v>
      </c>
      <c r="Z310">
        <v>101.484375</v>
      </c>
      <c r="AB310" s="1">
        <v>40548</v>
      </c>
      <c r="AC310" s="1">
        <v>40119</v>
      </c>
      <c r="AD310">
        <f t="shared" si="36"/>
        <v>1.1753424657534246</v>
      </c>
      <c r="AE310">
        <v>103.015625</v>
      </c>
      <c r="AF310">
        <v>102.984375</v>
      </c>
      <c r="AG310">
        <v>102.9375</v>
      </c>
      <c r="AH310">
        <v>103.28125</v>
      </c>
      <c r="AI310">
        <v>103.046875</v>
      </c>
      <c r="AK310" s="1">
        <v>40570</v>
      </c>
      <c r="AL310" s="1">
        <v>40141</v>
      </c>
      <c r="AM310">
        <f t="shared" si="37"/>
        <v>1.1753424657534246</v>
      </c>
      <c r="AN310">
        <v>102.75</v>
      </c>
      <c r="AO310">
        <v>102.71875</v>
      </c>
      <c r="AP310">
        <v>102.515625</v>
      </c>
      <c r="AQ310">
        <v>102.8125</v>
      </c>
      <c r="AR310">
        <v>102.78125</v>
      </c>
      <c r="AT310" s="1">
        <v>40548</v>
      </c>
      <c r="AU310" s="1">
        <v>40119</v>
      </c>
      <c r="AV310">
        <f t="shared" si="32"/>
        <v>1.1753424657534246</v>
      </c>
      <c r="AW310">
        <v>103.578125</v>
      </c>
      <c r="AX310">
        <v>103.546875</v>
      </c>
      <c r="AY310">
        <v>103.4375</v>
      </c>
      <c r="AZ310">
        <v>103.953125</v>
      </c>
      <c r="BA310">
        <v>103.609375</v>
      </c>
      <c r="BC310" s="1">
        <v>40571</v>
      </c>
      <c r="BD310" s="1">
        <v>40142</v>
      </c>
      <c r="BE310">
        <f t="shared" si="33"/>
        <v>1.1753424657534246</v>
      </c>
      <c r="BF310">
        <v>102.640625</v>
      </c>
      <c r="BG310">
        <v>102.609375</v>
      </c>
      <c r="BH310">
        <v>101.984375</v>
      </c>
      <c r="BI310">
        <v>102.765625</v>
      </c>
      <c r="BJ310">
        <v>102.671875</v>
      </c>
      <c r="BL310" s="1">
        <v>40556</v>
      </c>
      <c r="BM310" s="1">
        <v>40127</v>
      </c>
      <c r="BN310">
        <f t="shared" si="34"/>
        <v>1.1753424657534246</v>
      </c>
      <c r="BO310">
        <v>102.234375</v>
      </c>
      <c r="BP310">
        <v>102.203125</v>
      </c>
      <c r="BQ310">
        <v>101.5625</v>
      </c>
      <c r="BR310">
        <v>102.3125</v>
      </c>
      <c r="BS310">
        <v>102.265625</v>
      </c>
      <c r="BU310" s="1">
        <v>40560</v>
      </c>
      <c r="BV310" s="1">
        <v>40129</v>
      </c>
      <c r="BW310">
        <f t="shared" si="35"/>
        <v>1.1808219178082191</v>
      </c>
      <c r="BX310">
        <v>97.59375</v>
      </c>
      <c r="BY310">
        <v>97.5625</v>
      </c>
      <c r="BZ310">
        <v>97.625</v>
      </c>
      <c r="CA310">
        <v>97.625</v>
      </c>
      <c r="CB310">
        <v>97.625</v>
      </c>
    </row>
    <row r="311" spans="1:80" x14ac:dyDescent="0.25">
      <c r="A311" s="1">
        <v>40549</v>
      </c>
      <c r="B311" s="1">
        <v>40119</v>
      </c>
      <c r="C311">
        <f>(A311-B311)/365</f>
        <v>1.178082191780822</v>
      </c>
      <c r="D311">
        <v>100.578125</v>
      </c>
      <c r="E311">
        <v>100.5625</v>
      </c>
      <c r="F311">
        <v>100.59375</v>
      </c>
      <c r="G311">
        <v>100.609375</v>
      </c>
      <c r="H311">
        <v>100.59375</v>
      </c>
      <c r="J311" s="1">
        <v>40570</v>
      </c>
      <c r="K311" s="1">
        <v>40140</v>
      </c>
      <c r="L311">
        <f t="shared" si="38"/>
        <v>1.178082191780822</v>
      </c>
      <c r="M311">
        <v>100.421875</v>
      </c>
      <c r="N311">
        <v>100.40625</v>
      </c>
      <c r="O311">
        <v>100.421875</v>
      </c>
      <c r="P311">
        <v>100.453125</v>
      </c>
      <c r="Q311">
        <v>100.4375</v>
      </c>
      <c r="S311" s="1">
        <v>40556</v>
      </c>
      <c r="T311" s="1">
        <v>40126</v>
      </c>
      <c r="U311">
        <f t="shared" si="39"/>
        <v>1.178082191780822</v>
      </c>
      <c r="V311">
        <v>101.515625</v>
      </c>
      <c r="W311">
        <v>101.484375</v>
      </c>
      <c r="X311">
        <v>101.453125</v>
      </c>
      <c r="Y311">
        <v>101.546875</v>
      </c>
      <c r="Z311">
        <v>101.546875</v>
      </c>
      <c r="AB311" s="1">
        <v>40549</v>
      </c>
      <c r="AC311" s="1">
        <v>40119</v>
      </c>
      <c r="AD311">
        <f t="shared" si="36"/>
        <v>1.178082191780822</v>
      </c>
      <c r="AE311">
        <v>103.265625</v>
      </c>
      <c r="AF311">
        <v>103.234375</v>
      </c>
      <c r="AG311">
        <v>103.125</v>
      </c>
      <c r="AH311">
        <v>103.328125</v>
      </c>
      <c r="AI311">
        <v>103.296875</v>
      </c>
      <c r="AK311" s="1">
        <v>40571</v>
      </c>
      <c r="AL311" s="1">
        <v>40141</v>
      </c>
      <c r="AM311">
        <f t="shared" si="37"/>
        <v>1.178082191780822</v>
      </c>
      <c r="AN311">
        <v>102.96875</v>
      </c>
      <c r="AO311">
        <v>102.9375</v>
      </c>
      <c r="AP311">
        <v>102.5625</v>
      </c>
      <c r="AQ311">
        <v>103.046875</v>
      </c>
      <c r="AR311">
        <v>103</v>
      </c>
      <c r="AT311" s="1">
        <v>40549</v>
      </c>
      <c r="AU311" s="1">
        <v>40119</v>
      </c>
      <c r="AV311">
        <f t="shared" si="32"/>
        <v>1.178082191780822</v>
      </c>
      <c r="AW311">
        <v>103.96875</v>
      </c>
      <c r="AX311">
        <v>103.9375</v>
      </c>
      <c r="AY311">
        <v>103.71875</v>
      </c>
      <c r="AZ311">
        <v>104.046875</v>
      </c>
      <c r="BA311">
        <v>104</v>
      </c>
      <c r="BC311" s="1">
        <v>40574</v>
      </c>
      <c r="BD311" s="1">
        <v>40142</v>
      </c>
      <c r="BE311">
        <f t="shared" si="33"/>
        <v>1.1835616438356165</v>
      </c>
      <c r="BF311">
        <v>102.4375</v>
      </c>
      <c r="BG311">
        <v>102.40625</v>
      </c>
      <c r="BH311">
        <v>102.328125</v>
      </c>
      <c r="BI311">
        <v>102.765625</v>
      </c>
      <c r="BJ311">
        <v>102.46875</v>
      </c>
      <c r="BL311" s="1">
        <v>40557</v>
      </c>
      <c r="BM311" s="1">
        <v>40127</v>
      </c>
      <c r="BN311">
        <f t="shared" si="34"/>
        <v>1.178082191780822</v>
      </c>
      <c r="BO311">
        <v>102.03125</v>
      </c>
      <c r="BP311">
        <v>102</v>
      </c>
      <c r="BQ311">
        <v>101.984375</v>
      </c>
      <c r="BR311">
        <v>102.625</v>
      </c>
      <c r="BS311">
        <v>102.0625</v>
      </c>
      <c r="BU311" s="1">
        <v>40561</v>
      </c>
      <c r="BV311" s="1">
        <v>40129</v>
      </c>
      <c r="BW311">
        <f t="shared" si="35"/>
        <v>1.1835616438356165</v>
      </c>
      <c r="BX311">
        <v>97.0625</v>
      </c>
      <c r="BY311">
        <v>97.03125</v>
      </c>
      <c r="BZ311">
        <v>96.421875</v>
      </c>
      <c r="CA311">
        <v>98.359375</v>
      </c>
      <c r="CB311">
        <v>97.09375</v>
      </c>
    </row>
    <row r="312" spans="1:80" x14ac:dyDescent="0.25">
      <c r="A312" s="1">
        <v>40550</v>
      </c>
      <c r="B312" s="1">
        <v>40119</v>
      </c>
      <c r="C312">
        <f>(A312-B312)/365</f>
        <v>1.1808219178082191</v>
      </c>
      <c r="D312">
        <v>100.59375</v>
      </c>
      <c r="E312">
        <v>100.578125</v>
      </c>
      <c r="F312">
        <v>100.59375</v>
      </c>
      <c r="G312">
        <v>100.609375</v>
      </c>
      <c r="H312">
        <v>100.609375</v>
      </c>
      <c r="J312" s="1">
        <v>40571</v>
      </c>
      <c r="K312" s="1">
        <v>40140</v>
      </c>
      <c r="L312">
        <f t="shared" si="38"/>
        <v>1.1808219178082191</v>
      </c>
      <c r="M312">
        <v>100.421875</v>
      </c>
      <c r="N312">
        <v>100.40625</v>
      </c>
      <c r="O312">
        <v>100.4375</v>
      </c>
      <c r="P312">
        <v>100.453125</v>
      </c>
      <c r="Q312">
        <v>100.4375</v>
      </c>
      <c r="S312" s="1">
        <v>40557</v>
      </c>
      <c r="T312" s="1">
        <v>40126</v>
      </c>
      <c r="U312">
        <f t="shared" si="39"/>
        <v>1.1808219178082191</v>
      </c>
      <c r="V312">
        <v>101.484375</v>
      </c>
      <c r="W312">
        <v>101.453125</v>
      </c>
      <c r="X312">
        <v>101.46875</v>
      </c>
      <c r="Y312">
        <v>101.546875</v>
      </c>
      <c r="Z312">
        <v>101.515625</v>
      </c>
      <c r="AB312" s="1">
        <v>40550</v>
      </c>
      <c r="AC312" s="1">
        <v>40119</v>
      </c>
      <c r="AD312">
        <f t="shared" si="36"/>
        <v>1.1808219178082191</v>
      </c>
      <c r="AE312">
        <v>103.640625</v>
      </c>
      <c r="AF312">
        <v>103.609375</v>
      </c>
      <c r="AG312">
        <v>103.28125</v>
      </c>
      <c r="AH312">
        <v>103.78125</v>
      </c>
      <c r="AI312">
        <v>103.671875</v>
      </c>
      <c r="AK312" s="1">
        <v>40574</v>
      </c>
      <c r="AL312" s="1">
        <v>40141</v>
      </c>
      <c r="AM312">
        <f t="shared" si="37"/>
        <v>1.1863013698630136</v>
      </c>
      <c r="AN312">
        <v>102.875</v>
      </c>
      <c r="AO312">
        <v>102.84375</v>
      </c>
      <c r="AP312">
        <v>102.796875</v>
      </c>
      <c r="AQ312">
        <v>103.046875</v>
      </c>
      <c r="AR312">
        <v>102.90625</v>
      </c>
      <c r="AT312" s="1">
        <v>40550</v>
      </c>
      <c r="AU312" s="1">
        <v>40119</v>
      </c>
      <c r="AV312">
        <f t="shared" si="32"/>
        <v>1.1808219178082191</v>
      </c>
      <c r="AW312">
        <v>104.5</v>
      </c>
      <c r="AX312">
        <v>104.46875</v>
      </c>
      <c r="AY312">
        <v>103.984375</v>
      </c>
      <c r="AZ312">
        <v>104.703125</v>
      </c>
      <c r="BA312">
        <v>104.53125</v>
      </c>
      <c r="BC312" s="1">
        <v>40575</v>
      </c>
      <c r="BD312" s="1">
        <v>40142</v>
      </c>
      <c r="BE312">
        <f t="shared" si="33"/>
        <v>1.1863013698630136</v>
      </c>
      <c r="BF312">
        <v>102.0625</v>
      </c>
      <c r="BG312">
        <v>102.03125</v>
      </c>
      <c r="BH312">
        <v>101.90625</v>
      </c>
      <c r="BI312">
        <v>102.203125</v>
      </c>
      <c r="BJ312">
        <v>102.09375</v>
      </c>
      <c r="BL312" s="1">
        <v>40560</v>
      </c>
      <c r="BM312" s="1">
        <v>40127</v>
      </c>
      <c r="BN312">
        <f t="shared" si="34"/>
        <v>1.1863013698630136</v>
      </c>
      <c r="BO312">
        <v>101.984375</v>
      </c>
      <c r="BP312">
        <v>101.953125</v>
      </c>
      <c r="BQ312">
        <v>102.015625</v>
      </c>
      <c r="BR312">
        <v>102.015625</v>
      </c>
      <c r="BS312">
        <v>102.015625</v>
      </c>
      <c r="BU312" s="1">
        <v>40562</v>
      </c>
      <c r="BV312" s="1">
        <v>40129</v>
      </c>
      <c r="BW312">
        <f t="shared" si="35"/>
        <v>1.1863013698630136</v>
      </c>
      <c r="BX312">
        <v>97.640625</v>
      </c>
      <c r="BY312">
        <v>97.609375</v>
      </c>
      <c r="BZ312">
        <v>96.96875</v>
      </c>
      <c r="CA312">
        <v>97.8125</v>
      </c>
      <c r="CB312">
        <v>97.671875</v>
      </c>
    </row>
    <row r="313" spans="1:80" x14ac:dyDescent="0.25">
      <c r="A313" s="1">
        <v>40553</v>
      </c>
      <c r="B313" s="1">
        <v>40119</v>
      </c>
      <c r="C313">
        <f>(A313-B313)/365</f>
        <v>1.189041095890411</v>
      </c>
      <c r="D313">
        <v>100.59375</v>
      </c>
      <c r="E313">
        <v>100.578125</v>
      </c>
      <c r="F313">
        <v>100.609375</v>
      </c>
      <c r="G313">
        <v>100.609375</v>
      </c>
      <c r="H313">
        <v>100.609375</v>
      </c>
      <c r="J313" s="1">
        <v>40574</v>
      </c>
      <c r="K313" s="1">
        <v>40140</v>
      </c>
      <c r="L313">
        <f t="shared" si="38"/>
        <v>1.189041095890411</v>
      </c>
      <c r="M313">
        <v>100.421875</v>
      </c>
      <c r="N313">
        <v>100.40625</v>
      </c>
      <c r="O313">
        <v>100.4375</v>
      </c>
      <c r="P313">
        <v>100.4375</v>
      </c>
      <c r="Q313">
        <v>100.4375</v>
      </c>
      <c r="S313" s="1">
        <v>40560</v>
      </c>
      <c r="T313" s="1">
        <v>40126</v>
      </c>
      <c r="U313">
        <f t="shared" si="39"/>
        <v>1.189041095890411</v>
      </c>
      <c r="V313">
        <v>101.484375</v>
      </c>
      <c r="W313">
        <v>101.453125</v>
      </c>
      <c r="X313">
        <v>101.515625</v>
      </c>
      <c r="Y313">
        <v>101.515625</v>
      </c>
      <c r="Z313">
        <v>101.515625</v>
      </c>
      <c r="AB313" s="1">
        <v>40553</v>
      </c>
      <c r="AC313" s="1">
        <v>40119</v>
      </c>
      <c r="AD313">
        <f t="shared" si="36"/>
        <v>1.189041095890411</v>
      </c>
      <c r="AE313">
        <v>103.796875</v>
      </c>
      <c r="AF313">
        <v>103.765625</v>
      </c>
      <c r="AG313">
        <v>103.703125</v>
      </c>
      <c r="AH313">
        <v>103.828125</v>
      </c>
      <c r="AI313">
        <v>103.828125</v>
      </c>
      <c r="AK313" s="1">
        <v>40575</v>
      </c>
      <c r="AL313" s="1">
        <v>40141</v>
      </c>
      <c r="AM313">
        <f t="shared" si="37"/>
        <v>1.189041095890411</v>
      </c>
      <c r="AN313">
        <v>102.625</v>
      </c>
      <c r="AO313">
        <v>102.59375</v>
      </c>
      <c r="AP313">
        <v>102.546875</v>
      </c>
      <c r="AQ313">
        <v>102.71875</v>
      </c>
      <c r="AR313">
        <v>102.65625</v>
      </c>
      <c r="AT313" s="1">
        <v>40553</v>
      </c>
      <c r="AU313" s="1">
        <v>40119</v>
      </c>
      <c r="AV313">
        <f t="shared" si="32"/>
        <v>1.189041095890411</v>
      </c>
      <c r="AW313">
        <v>104.765625</v>
      </c>
      <c r="AX313">
        <v>104.734375</v>
      </c>
      <c r="AY313">
        <v>104.578125</v>
      </c>
      <c r="AZ313">
        <v>104.796875</v>
      </c>
      <c r="BA313">
        <v>104.796875</v>
      </c>
      <c r="BC313" s="1">
        <v>40576</v>
      </c>
      <c r="BD313" s="1">
        <v>40142</v>
      </c>
      <c r="BE313">
        <f t="shared" si="33"/>
        <v>1.189041095890411</v>
      </c>
      <c r="BF313">
        <v>101.6875</v>
      </c>
      <c r="BG313">
        <v>101.65625</v>
      </c>
      <c r="BH313">
        <v>101.609375</v>
      </c>
      <c r="BI313">
        <v>102.296875</v>
      </c>
      <c r="BJ313">
        <v>101.71875</v>
      </c>
      <c r="BL313" s="1">
        <v>40561</v>
      </c>
      <c r="BM313" s="1">
        <v>40127</v>
      </c>
      <c r="BN313">
        <f t="shared" si="34"/>
        <v>1.189041095890411</v>
      </c>
      <c r="BO313">
        <v>101.71875</v>
      </c>
      <c r="BP313">
        <v>101.6875</v>
      </c>
      <c r="BQ313">
        <v>101.421875</v>
      </c>
      <c r="BR313">
        <v>102.40625</v>
      </c>
      <c r="BS313">
        <v>101.75</v>
      </c>
      <c r="BU313" s="1">
        <v>40563</v>
      </c>
      <c r="BV313" s="1">
        <v>40129</v>
      </c>
      <c r="BW313">
        <f t="shared" si="35"/>
        <v>1.189041095890411</v>
      </c>
      <c r="BX313">
        <v>96.375</v>
      </c>
      <c r="BY313">
        <v>96.34375</v>
      </c>
      <c r="BZ313">
        <v>96.046875</v>
      </c>
      <c r="CA313">
        <v>97.546875</v>
      </c>
      <c r="CB313">
        <v>96.40625</v>
      </c>
    </row>
    <row r="314" spans="1:80" x14ac:dyDescent="0.25">
      <c r="A314" s="1">
        <v>40554</v>
      </c>
      <c r="B314" s="1">
        <v>40119</v>
      </c>
      <c r="C314">
        <f>(A314-B314)/365</f>
        <v>1.1917808219178083</v>
      </c>
      <c r="D314">
        <v>100.59375</v>
      </c>
      <c r="E314">
        <v>100.578125</v>
      </c>
      <c r="F314">
        <v>100.59375</v>
      </c>
      <c r="G314">
        <v>100.609375</v>
      </c>
      <c r="H314">
        <v>100.609375</v>
      </c>
      <c r="J314" s="1">
        <v>40575</v>
      </c>
      <c r="K314" s="1">
        <v>40140</v>
      </c>
      <c r="L314">
        <f t="shared" si="38"/>
        <v>1.1917808219178083</v>
      </c>
      <c r="M314">
        <v>100.40625</v>
      </c>
      <c r="N314">
        <v>100.390625</v>
      </c>
      <c r="O314">
        <v>100.421875</v>
      </c>
      <c r="P314">
        <v>100.421875</v>
      </c>
      <c r="Q314">
        <v>100.421875</v>
      </c>
      <c r="S314" s="1">
        <v>40561</v>
      </c>
      <c r="T314" s="1">
        <v>40126</v>
      </c>
      <c r="U314">
        <f t="shared" si="39"/>
        <v>1.1917808219178083</v>
      </c>
      <c r="V314">
        <v>101.46875</v>
      </c>
      <c r="W314">
        <v>101.4375</v>
      </c>
      <c r="X314">
        <v>101.46875</v>
      </c>
      <c r="Y314">
        <v>101.546875</v>
      </c>
      <c r="Z314">
        <v>101.5</v>
      </c>
      <c r="AB314" s="1">
        <v>40554</v>
      </c>
      <c r="AC314" s="1">
        <v>40119</v>
      </c>
      <c r="AD314">
        <f t="shared" si="36"/>
        <v>1.1917808219178083</v>
      </c>
      <c r="AE314">
        <v>103.640625</v>
      </c>
      <c r="AF314">
        <v>103.609375</v>
      </c>
      <c r="AG314">
        <v>103.625</v>
      </c>
      <c r="AH314">
        <v>103.859375</v>
      </c>
      <c r="AI314">
        <v>103.671875</v>
      </c>
      <c r="AK314" s="1">
        <v>40576</v>
      </c>
      <c r="AL314" s="1">
        <v>40141</v>
      </c>
      <c r="AM314">
        <f t="shared" si="37"/>
        <v>1.1917808219178083</v>
      </c>
      <c r="AN314">
        <v>102.28125</v>
      </c>
      <c r="AO314">
        <v>102.25</v>
      </c>
      <c r="AP314">
        <v>102.28125</v>
      </c>
      <c r="AQ314">
        <v>102.75</v>
      </c>
      <c r="AR314">
        <v>102.3125</v>
      </c>
      <c r="AT314" s="1">
        <v>40554</v>
      </c>
      <c r="AU314" s="1">
        <v>40119</v>
      </c>
      <c r="AV314">
        <f t="shared" si="32"/>
        <v>1.1917808219178083</v>
      </c>
      <c r="AW314">
        <v>104.46875</v>
      </c>
      <c r="AX314">
        <v>104.4375</v>
      </c>
      <c r="AY314">
        <v>104.40625</v>
      </c>
      <c r="AZ314">
        <v>104.828125</v>
      </c>
      <c r="BA314">
        <v>104.5</v>
      </c>
      <c r="BC314" s="1">
        <v>40577</v>
      </c>
      <c r="BD314" s="1">
        <v>40142</v>
      </c>
      <c r="BE314">
        <f t="shared" si="33"/>
        <v>1.1917808219178083</v>
      </c>
      <c r="BF314">
        <v>101.234375</v>
      </c>
      <c r="BG314">
        <v>101.203125</v>
      </c>
      <c r="BH314">
        <v>101.25</v>
      </c>
      <c r="BI314">
        <v>101.59375</v>
      </c>
      <c r="BJ314">
        <v>101.265625</v>
      </c>
      <c r="BL314" s="1">
        <v>40562</v>
      </c>
      <c r="BM314" s="1">
        <v>40127</v>
      </c>
      <c r="BN314">
        <f t="shared" si="34"/>
        <v>1.1917808219178083</v>
      </c>
      <c r="BO314">
        <v>101.921875</v>
      </c>
      <c r="BP314">
        <v>101.890625</v>
      </c>
      <c r="BQ314">
        <v>101.625</v>
      </c>
      <c r="BR314">
        <v>102.09375</v>
      </c>
      <c r="BS314">
        <v>101.953125</v>
      </c>
      <c r="BU314" s="1">
        <v>40564</v>
      </c>
      <c r="BV314" s="1">
        <v>40129</v>
      </c>
      <c r="BW314">
        <f t="shared" si="35"/>
        <v>1.1917808219178083</v>
      </c>
      <c r="BX314">
        <v>97.046875</v>
      </c>
      <c r="BY314">
        <v>97.015625</v>
      </c>
      <c r="BZ314">
        <v>96.140625</v>
      </c>
      <c r="CA314">
        <v>97.21875</v>
      </c>
      <c r="CB314">
        <v>97.078125</v>
      </c>
    </row>
    <row r="315" spans="1:80" x14ac:dyDescent="0.25">
      <c r="A315" s="1">
        <v>40555</v>
      </c>
      <c r="B315" s="1">
        <v>40119</v>
      </c>
      <c r="C315">
        <f>(A315-B315)/365</f>
        <v>1.1945205479452055</v>
      </c>
      <c r="D315">
        <v>100.578125</v>
      </c>
      <c r="E315">
        <v>100.5625</v>
      </c>
      <c r="F315">
        <v>100.59375</v>
      </c>
      <c r="G315">
        <v>100.609375</v>
      </c>
      <c r="H315">
        <v>100.59375</v>
      </c>
      <c r="J315" s="1">
        <v>40576</v>
      </c>
      <c r="K315" s="1">
        <v>40140</v>
      </c>
      <c r="L315">
        <f t="shared" si="38"/>
        <v>1.1945205479452055</v>
      </c>
      <c r="M315">
        <v>100.390625</v>
      </c>
      <c r="N315">
        <v>100.375</v>
      </c>
      <c r="O315">
        <v>100.40625</v>
      </c>
      <c r="P315">
        <v>100.421875</v>
      </c>
      <c r="Q315">
        <v>100.40625</v>
      </c>
      <c r="S315" s="1">
        <v>40562</v>
      </c>
      <c r="T315" s="1">
        <v>40126</v>
      </c>
      <c r="U315">
        <f t="shared" si="39"/>
        <v>1.1945205479452055</v>
      </c>
      <c r="V315">
        <v>101.5</v>
      </c>
      <c r="W315">
        <v>101.46875</v>
      </c>
      <c r="X315">
        <v>101.5</v>
      </c>
      <c r="Y315">
        <v>101.546875</v>
      </c>
      <c r="Z315">
        <v>101.53125</v>
      </c>
      <c r="AB315" s="1">
        <v>40555</v>
      </c>
      <c r="AC315" s="1">
        <v>40119</v>
      </c>
      <c r="AD315">
        <f t="shared" si="36"/>
        <v>1.1945205479452055</v>
      </c>
      <c r="AE315">
        <v>103.609375</v>
      </c>
      <c r="AF315">
        <v>103.578125</v>
      </c>
      <c r="AG315">
        <v>103.40625</v>
      </c>
      <c r="AH315">
        <v>103.703125</v>
      </c>
      <c r="AI315">
        <v>103.640625</v>
      </c>
      <c r="AK315" s="1">
        <v>40577</v>
      </c>
      <c r="AL315" s="1">
        <v>40141</v>
      </c>
      <c r="AM315">
        <f t="shared" si="37"/>
        <v>1.1945205479452055</v>
      </c>
      <c r="AN315">
        <v>101.96875</v>
      </c>
      <c r="AO315">
        <v>101.9375</v>
      </c>
      <c r="AP315">
        <v>101.984375</v>
      </c>
      <c r="AQ315">
        <v>102.21875</v>
      </c>
      <c r="AR315">
        <v>102</v>
      </c>
      <c r="AT315" s="1">
        <v>40555</v>
      </c>
      <c r="AU315" s="1">
        <v>40119</v>
      </c>
      <c r="AV315">
        <f t="shared" si="32"/>
        <v>1.1945205479452055</v>
      </c>
      <c r="AW315">
        <v>104.359375</v>
      </c>
      <c r="AX315">
        <v>104.328125</v>
      </c>
      <c r="AY315">
        <v>104.046875</v>
      </c>
      <c r="AZ315">
        <v>104.484375</v>
      </c>
      <c r="BA315">
        <v>104.390625</v>
      </c>
      <c r="BC315" s="1">
        <v>40578</v>
      </c>
      <c r="BD315" s="1">
        <v>40142</v>
      </c>
      <c r="BE315">
        <f t="shared" si="33"/>
        <v>1.1945205479452055</v>
      </c>
      <c r="BF315">
        <v>100.75</v>
      </c>
      <c r="BG315">
        <v>100.71875</v>
      </c>
      <c r="BH315">
        <v>100.5625</v>
      </c>
      <c r="BI315">
        <v>101.296875</v>
      </c>
      <c r="BJ315">
        <v>100.78125</v>
      </c>
      <c r="BL315" s="1">
        <v>40563</v>
      </c>
      <c r="BM315" s="1">
        <v>40127</v>
      </c>
      <c r="BN315">
        <f t="shared" si="34"/>
        <v>1.1945205479452055</v>
      </c>
      <c r="BO315">
        <v>101.09375</v>
      </c>
      <c r="BP315">
        <v>101.0625</v>
      </c>
      <c r="BQ315">
        <v>100.953125</v>
      </c>
      <c r="BR315">
        <v>101.734375</v>
      </c>
      <c r="BS315">
        <v>101.125</v>
      </c>
      <c r="BU315" s="1">
        <v>40567</v>
      </c>
      <c r="BV315" s="1">
        <v>40129</v>
      </c>
      <c r="BW315">
        <f t="shared" si="35"/>
        <v>1.2</v>
      </c>
      <c r="BX315">
        <v>97.203125</v>
      </c>
      <c r="BY315">
        <v>97.171875</v>
      </c>
      <c r="BZ315">
        <v>97.03125</v>
      </c>
      <c r="CA315">
        <v>97.625</v>
      </c>
      <c r="CB315">
        <v>97.234375</v>
      </c>
    </row>
    <row r="316" spans="1:80" x14ac:dyDescent="0.25">
      <c r="A316" s="1">
        <v>40556</v>
      </c>
      <c r="B316" s="1">
        <v>40119</v>
      </c>
      <c r="C316">
        <f>(A316-B316)/365</f>
        <v>1.1972602739726028</v>
      </c>
      <c r="D316">
        <v>100.59375</v>
      </c>
      <c r="E316">
        <v>100.578125</v>
      </c>
      <c r="F316">
        <v>100.59375</v>
      </c>
      <c r="G316">
        <v>100.609375</v>
      </c>
      <c r="H316">
        <v>100.609375</v>
      </c>
      <c r="J316" s="1">
        <v>40577</v>
      </c>
      <c r="K316" s="1">
        <v>40140</v>
      </c>
      <c r="L316">
        <f t="shared" si="38"/>
        <v>1.1972602739726028</v>
      </c>
      <c r="M316">
        <v>100.390625</v>
      </c>
      <c r="N316">
        <v>100.375</v>
      </c>
      <c r="O316">
        <v>100.40625</v>
      </c>
      <c r="P316">
        <v>100.40625</v>
      </c>
      <c r="Q316">
        <v>100.40625</v>
      </c>
      <c r="S316" s="1">
        <v>40563</v>
      </c>
      <c r="T316" s="1">
        <v>40126</v>
      </c>
      <c r="U316">
        <f t="shared" si="39"/>
        <v>1.1972602739726028</v>
      </c>
      <c r="V316">
        <v>101.40625</v>
      </c>
      <c r="W316">
        <v>101.375</v>
      </c>
      <c r="X316">
        <v>101.421875</v>
      </c>
      <c r="Y316">
        <v>101.515625</v>
      </c>
      <c r="Z316">
        <v>101.4375</v>
      </c>
      <c r="AB316" s="1">
        <v>40556</v>
      </c>
      <c r="AC316" s="1">
        <v>40119</v>
      </c>
      <c r="AD316">
        <f t="shared" si="36"/>
        <v>1.1972602739726028</v>
      </c>
      <c r="AE316">
        <v>103.921875</v>
      </c>
      <c r="AF316">
        <v>103.890625</v>
      </c>
      <c r="AG316">
        <v>103.625</v>
      </c>
      <c r="AH316">
        <v>103.953125</v>
      </c>
      <c r="AI316">
        <v>103.953125</v>
      </c>
      <c r="AK316" s="1">
        <v>40578</v>
      </c>
      <c r="AL316" s="1">
        <v>40141</v>
      </c>
      <c r="AM316">
        <f t="shared" si="37"/>
        <v>1.1972602739726028</v>
      </c>
      <c r="AN316">
        <v>101.65625</v>
      </c>
      <c r="AO316">
        <v>101.625</v>
      </c>
      <c r="AP316">
        <v>101.5625</v>
      </c>
      <c r="AQ316">
        <v>102.046875</v>
      </c>
      <c r="AR316">
        <v>101.6875</v>
      </c>
      <c r="AT316" s="1">
        <v>40556</v>
      </c>
      <c r="AU316" s="1">
        <v>40119</v>
      </c>
      <c r="AV316">
        <f t="shared" si="32"/>
        <v>1.1972602739726028</v>
      </c>
      <c r="AW316">
        <v>104.8125</v>
      </c>
      <c r="AX316">
        <v>104.78125</v>
      </c>
      <c r="AY316">
        <v>104.328125</v>
      </c>
      <c r="AZ316">
        <v>104.859375</v>
      </c>
      <c r="BA316">
        <v>104.84375</v>
      </c>
      <c r="BC316" s="1">
        <v>40581</v>
      </c>
      <c r="BD316" s="1">
        <v>40142</v>
      </c>
      <c r="BE316">
        <f t="shared" si="33"/>
        <v>1.2027397260273973</v>
      </c>
      <c r="BF316">
        <v>100.703125</v>
      </c>
      <c r="BG316">
        <v>100.671875</v>
      </c>
      <c r="BH316">
        <v>100.421875</v>
      </c>
      <c r="BI316">
        <v>100.75</v>
      </c>
      <c r="BJ316">
        <v>100.734375</v>
      </c>
      <c r="BL316" s="1">
        <v>40564</v>
      </c>
      <c r="BM316" s="1">
        <v>40127</v>
      </c>
      <c r="BN316">
        <f t="shared" si="34"/>
        <v>1.1972602739726028</v>
      </c>
      <c r="BO316">
        <v>101.453125</v>
      </c>
      <c r="BP316">
        <v>101.421875</v>
      </c>
      <c r="BQ316">
        <v>100.984375</v>
      </c>
      <c r="BR316">
        <v>101.546875</v>
      </c>
      <c r="BS316">
        <v>101.484375</v>
      </c>
      <c r="BU316" s="1">
        <v>40568</v>
      </c>
      <c r="BV316" s="1">
        <v>40129</v>
      </c>
      <c r="BW316">
        <f t="shared" si="35"/>
        <v>1.2027397260273973</v>
      </c>
      <c r="BX316">
        <v>98.265625</v>
      </c>
      <c r="BY316">
        <v>98.234375</v>
      </c>
      <c r="BZ316">
        <v>97.015625</v>
      </c>
      <c r="CA316">
        <v>98.703125</v>
      </c>
      <c r="CB316">
        <v>98.296875</v>
      </c>
    </row>
    <row r="317" spans="1:80" x14ac:dyDescent="0.25">
      <c r="A317" s="1">
        <v>40557</v>
      </c>
      <c r="B317" s="1">
        <v>40119</v>
      </c>
      <c r="C317">
        <f>(A317-B317)/365</f>
        <v>1.2</v>
      </c>
      <c r="D317">
        <v>100.59375</v>
      </c>
      <c r="E317">
        <v>100.578125</v>
      </c>
      <c r="F317">
        <v>100.59375</v>
      </c>
      <c r="G317">
        <v>100.609375</v>
      </c>
      <c r="H317">
        <v>100.609375</v>
      </c>
      <c r="J317" s="1">
        <v>40578</v>
      </c>
      <c r="K317" s="1">
        <v>40140</v>
      </c>
      <c r="L317">
        <f t="shared" si="38"/>
        <v>1.2</v>
      </c>
      <c r="M317">
        <v>100.390625</v>
      </c>
      <c r="N317">
        <v>100.375</v>
      </c>
      <c r="O317">
        <v>100.390625</v>
      </c>
      <c r="P317">
        <v>100.40625</v>
      </c>
      <c r="Q317">
        <v>100.40625</v>
      </c>
      <c r="S317" s="1">
        <v>40564</v>
      </c>
      <c r="T317" s="1">
        <v>40126</v>
      </c>
      <c r="U317">
        <f t="shared" si="39"/>
        <v>1.2</v>
      </c>
      <c r="V317">
        <v>101.421875</v>
      </c>
      <c r="W317">
        <v>101.390625</v>
      </c>
      <c r="X317">
        <v>101.421875</v>
      </c>
      <c r="Y317">
        <v>101.453125</v>
      </c>
      <c r="Z317">
        <v>101.453125</v>
      </c>
      <c r="AB317" s="1">
        <v>40557</v>
      </c>
      <c r="AC317" s="1">
        <v>40119</v>
      </c>
      <c r="AD317">
        <f t="shared" si="36"/>
        <v>1.2</v>
      </c>
      <c r="AE317">
        <v>103.8125</v>
      </c>
      <c r="AF317">
        <v>103.78125</v>
      </c>
      <c r="AG317">
        <v>103.765625</v>
      </c>
      <c r="AH317">
        <v>104.078125</v>
      </c>
      <c r="AI317">
        <v>103.84375</v>
      </c>
      <c r="AK317" s="1">
        <v>40581</v>
      </c>
      <c r="AL317" s="1">
        <v>40141</v>
      </c>
      <c r="AM317">
        <f t="shared" si="37"/>
        <v>1.2054794520547945</v>
      </c>
      <c r="AN317">
        <v>101.625</v>
      </c>
      <c r="AO317">
        <v>101.59375</v>
      </c>
      <c r="AP317">
        <v>101.421875</v>
      </c>
      <c r="AQ317">
        <v>101.671875</v>
      </c>
      <c r="AR317">
        <v>101.65625</v>
      </c>
      <c r="AT317" s="1">
        <v>40557</v>
      </c>
      <c r="AU317" s="1">
        <v>40119</v>
      </c>
      <c r="AV317">
        <f t="shared" si="32"/>
        <v>1.2</v>
      </c>
      <c r="AW317">
        <v>104.6875</v>
      </c>
      <c r="AX317">
        <v>104.65625</v>
      </c>
      <c r="AY317">
        <v>104.625</v>
      </c>
      <c r="AZ317">
        <v>105.09375</v>
      </c>
      <c r="BA317">
        <v>104.71875</v>
      </c>
      <c r="BC317" s="1">
        <v>40582</v>
      </c>
      <c r="BD317" s="1">
        <v>40142</v>
      </c>
      <c r="BE317">
        <f t="shared" si="33"/>
        <v>1.2054794520547945</v>
      </c>
      <c r="BF317">
        <v>100.03125</v>
      </c>
      <c r="BG317">
        <v>100</v>
      </c>
      <c r="BH317">
        <v>100.046875</v>
      </c>
      <c r="BI317">
        <v>100.65625</v>
      </c>
      <c r="BJ317">
        <v>100.0625</v>
      </c>
      <c r="BL317" s="1">
        <v>40567</v>
      </c>
      <c r="BM317" s="1">
        <v>40127</v>
      </c>
      <c r="BN317">
        <f t="shared" si="34"/>
        <v>1.2054794520547945</v>
      </c>
      <c r="BO317">
        <v>101.53125</v>
      </c>
      <c r="BP317">
        <v>101.5</v>
      </c>
      <c r="BQ317">
        <v>101.328125</v>
      </c>
      <c r="BR317">
        <v>101.75</v>
      </c>
      <c r="BS317">
        <v>101.5625</v>
      </c>
      <c r="BU317" s="1">
        <v>40569</v>
      </c>
      <c r="BV317" s="1">
        <v>40129</v>
      </c>
      <c r="BW317">
        <f t="shared" si="35"/>
        <v>1.2054794520547945</v>
      </c>
      <c r="BX317">
        <v>96.75</v>
      </c>
      <c r="BY317">
        <v>96.71875</v>
      </c>
      <c r="BZ317">
        <v>96.484375</v>
      </c>
      <c r="CA317">
        <v>98.125</v>
      </c>
      <c r="CB317">
        <v>96.78125</v>
      </c>
    </row>
    <row r="318" spans="1:80" x14ac:dyDescent="0.25">
      <c r="A318" s="1">
        <v>40560</v>
      </c>
      <c r="B318" s="1">
        <v>40119</v>
      </c>
      <c r="C318">
        <f>(A318-B318)/365</f>
        <v>1.2082191780821918</v>
      </c>
      <c r="D318">
        <v>100.578125</v>
      </c>
      <c r="E318">
        <v>100.5625</v>
      </c>
      <c r="F318">
        <v>100.59375</v>
      </c>
      <c r="G318">
        <v>100.59375</v>
      </c>
      <c r="H318">
        <v>100.59375</v>
      </c>
      <c r="J318" s="1">
        <v>40581</v>
      </c>
      <c r="K318" s="1">
        <v>40140</v>
      </c>
      <c r="L318">
        <f t="shared" si="38"/>
        <v>1.2082191780821918</v>
      </c>
      <c r="M318">
        <v>100.390625</v>
      </c>
      <c r="N318">
        <v>100.375</v>
      </c>
      <c r="O318">
        <v>100.390625</v>
      </c>
      <c r="P318">
        <v>100.40625</v>
      </c>
      <c r="Q318">
        <v>100.40625</v>
      </c>
      <c r="S318" s="1">
        <v>40567</v>
      </c>
      <c r="T318" s="1">
        <v>40126</v>
      </c>
      <c r="U318">
        <f t="shared" si="39"/>
        <v>1.2082191780821918</v>
      </c>
      <c r="V318">
        <v>101.390625</v>
      </c>
      <c r="W318">
        <v>101.359375</v>
      </c>
      <c r="X318">
        <v>101.390625</v>
      </c>
      <c r="Y318">
        <v>101.453125</v>
      </c>
      <c r="Z318">
        <v>101.421875</v>
      </c>
      <c r="AB318" s="1">
        <v>40560</v>
      </c>
      <c r="AC318" s="1">
        <v>40119</v>
      </c>
      <c r="AD318">
        <f t="shared" si="36"/>
        <v>1.2082191780821918</v>
      </c>
      <c r="AE318">
        <v>103.78125</v>
      </c>
      <c r="AF318">
        <v>103.75</v>
      </c>
      <c r="AG318">
        <v>103.8125</v>
      </c>
      <c r="AH318">
        <v>103.8125</v>
      </c>
      <c r="AI318">
        <v>103.8125</v>
      </c>
      <c r="AK318" s="1">
        <v>40582</v>
      </c>
      <c r="AL318" s="1">
        <v>40141</v>
      </c>
      <c r="AM318">
        <f t="shared" si="37"/>
        <v>1.2082191780821918</v>
      </c>
      <c r="AN318">
        <v>101.15625</v>
      </c>
      <c r="AO318">
        <v>101.125</v>
      </c>
      <c r="AP318">
        <v>101.1875</v>
      </c>
      <c r="AQ318">
        <v>101.578125</v>
      </c>
      <c r="AR318">
        <v>101.1875</v>
      </c>
      <c r="AT318" s="1">
        <v>40560</v>
      </c>
      <c r="AU318" s="1">
        <v>40119</v>
      </c>
      <c r="AV318">
        <f t="shared" si="32"/>
        <v>1.2082191780821918</v>
      </c>
      <c r="AW318">
        <v>104.609375</v>
      </c>
      <c r="AX318">
        <v>104.578125</v>
      </c>
      <c r="AY318">
        <v>104.640625</v>
      </c>
      <c r="AZ318">
        <v>104.640625</v>
      </c>
      <c r="BA318">
        <v>104.640625</v>
      </c>
      <c r="BC318" s="1">
        <v>40583</v>
      </c>
      <c r="BD318" s="1">
        <v>40142</v>
      </c>
      <c r="BE318">
        <f t="shared" si="33"/>
        <v>1.2082191780821918</v>
      </c>
      <c r="BF318">
        <v>100.453125</v>
      </c>
      <c r="BG318">
        <v>100.421875</v>
      </c>
      <c r="BH318">
        <v>100.125</v>
      </c>
      <c r="BI318">
        <v>100.625</v>
      </c>
      <c r="BJ318">
        <v>100.484375</v>
      </c>
      <c r="BL318" s="1">
        <v>40568</v>
      </c>
      <c r="BM318" s="1">
        <v>40127</v>
      </c>
      <c r="BN318">
        <f t="shared" si="34"/>
        <v>1.2082191780821918</v>
      </c>
      <c r="BO318">
        <v>102.125</v>
      </c>
      <c r="BP318">
        <v>102.09375</v>
      </c>
      <c r="BQ318">
        <v>101.484375</v>
      </c>
      <c r="BR318">
        <v>102.328125</v>
      </c>
      <c r="BS318">
        <v>102.15625</v>
      </c>
      <c r="BU318" s="1">
        <v>40570</v>
      </c>
      <c r="BV318" s="1">
        <v>40129</v>
      </c>
      <c r="BW318">
        <f t="shared" si="35"/>
        <v>1.2082191780821918</v>
      </c>
      <c r="BX318">
        <v>97</v>
      </c>
      <c r="BY318">
        <v>96.96875</v>
      </c>
      <c r="BZ318">
        <v>96.25</v>
      </c>
      <c r="CA318">
        <v>97.265625</v>
      </c>
      <c r="CB318">
        <v>97.03125</v>
      </c>
    </row>
    <row r="319" spans="1:80" x14ac:dyDescent="0.25">
      <c r="A319" s="1">
        <v>40561</v>
      </c>
      <c r="B319" s="1">
        <v>40119</v>
      </c>
      <c r="C319">
        <f>(A319-B319)/365</f>
        <v>1.210958904109589</v>
      </c>
      <c r="D319">
        <v>100.578125</v>
      </c>
      <c r="E319">
        <v>100.5625</v>
      </c>
      <c r="F319">
        <v>100.59375</v>
      </c>
      <c r="G319">
        <v>100.609375</v>
      </c>
      <c r="H319">
        <v>100.59375</v>
      </c>
      <c r="J319" s="1">
        <v>40582</v>
      </c>
      <c r="K319" s="1">
        <v>40140</v>
      </c>
      <c r="L319">
        <f t="shared" si="38"/>
        <v>1.210958904109589</v>
      </c>
      <c r="M319">
        <v>100.375</v>
      </c>
      <c r="N319">
        <v>100.359375</v>
      </c>
      <c r="O319">
        <v>100.390625</v>
      </c>
      <c r="P319">
        <v>100.40625</v>
      </c>
      <c r="Q319">
        <v>100.390625</v>
      </c>
      <c r="S319" s="1">
        <v>40568</v>
      </c>
      <c r="T319" s="1">
        <v>40126</v>
      </c>
      <c r="U319">
        <f t="shared" si="39"/>
        <v>1.210958904109589</v>
      </c>
      <c r="V319">
        <v>101.484375</v>
      </c>
      <c r="W319">
        <v>101.453125</v>
      </c>
      <c r="X319">
        <v>101.421875</v>
      </c>
      <c r="Y319">
        <v>101.53125</v>
      </c>
      <c r="Z319">
        <v>101.515625</v>
      </c>
      <c r="AB319" s="1">
        <v>40561</v>
      </c>
      <c r="AC319" s="1">
        <v>40119</v>
      </c>
      <c r="AD319">
        <f t="shared" si="36"/>
        <v>1.210958904109589</v>
      </c>
      <c r="AE319">
        <v>103.71875</v>
      </c>
      <c r="AF319">
        <v>103.6875</v>
      </c>
      <c r="AG319">
        <v>103.578125</v>
      </c>
      <c r="AH319">
        <v>103.984375</v>
      </c>
      <c r="AI319">
        <v>103.75</v>
      </c>
      <c r="AK319" s="1">
        <v>40583</v>
      </c>
      <c r="AL319" s="1">
        <v>40141</v>
      </c>
      <c r="AM319">
        <f t="shared" si="37"/>
        <v>1.210958904109589</v>
      </c>
      <c r="AN319">
        <v>101.421875</v>
      </c>
      <c r="AO319">
        <v>101.390625</v>
      </c>
      <c r="AP319">
        <v>101.21875</v>
      </c>
      <c r="AQ319">
        <v>101.5625</v>
      </c>
      <c r="AR319">
        <v>101.453125</v>
      </c>
      <c r="AT319" s="1">
        <v>40561</v>
      </c>
      <c r="AU319" s="1">
        <v>40119</v>
      </c>
      <c r="AV319">
        <f t="shared" si="32"/>
        <v>1.210958904109589</v>
      </c>
      <c r="AW319">
        <v>104.46875</v>
      </c>
      <c r="AX319">
        <v>104.4375</v>
      </c>
      <c r="AY319">
        <v>104.25</v>
      </c>
      <c r="AZ319">
        <v>104.953125</v>
      </c>
      <c r="BA319">
        <v>104.5</v>
      </c>
      <c r="BC319" s="1">
        <v>40584</v>
      </c>
      <c r="BD319" s="1">
        <v>40142</v>
      </c>
      <c r="BE319">
        <f t="shared" si="33"/>
        <v>1.210958904109589</v>
      </c>
      <c r="BF319">
        <v>100.15625</v>
      </c>
      <c r="BG319">
        <v>100.125</v>
      </c>
      <c r="BH319">
        <v>100.09375</v>
      </c>
      <c r="BI319">
        <v>100.5</v>
      </c>
      <c r="BJ319">
        <v>100.1875</v>
      </c>
      <c r="BL319" s="1">
        <v>40569</v>
      </c>
      <c r="BM319" s="1">
        <v>40127</v>
      </c>
      <c r="BN319">
        <f t="shared" si="34"/>
        <v>1.210958904109589</v>
      </c>
      <c r="BO319">
        <v>101.53125</v>
      </c>
      <c r="BP319">
        <v>101.5</v>
      </c>
      <c r="BQ319">
        <v>101.328125</v>
      </c>
      <c r="BR319">
        <v>101.921875</v>
      </c>
      <c r="BS319">
        <v>101.5625</v>
      </c>
      <c r="BU319" s="1">
        <v>40571</v>
      </c>
      <c r="BV319" s="1">
        <v>40129</v>
      </c>
      <c r="BW319">
        <f t="shared" si="35"/>
        <v>1.210958904109589</v>
      </c>
      <c r="BX319">
        <v>97.640625</v>
      </c>
      <c r="BY319">
        <v>97.609375</v>
      </c>
      <c r="BZ319">
        <v>95.921875</v>
      </c>
      <c r="CA319">
        <v>97.890625</v>
      </c>
      <c r="CB319">
        <v>97.671875</v>
      </c>
    </row>
    <row r="320" spans="1:80" x14ac:dyDescent="0.25">
      <c r="A320" s="1">
        <v>40562</v>
      </c>
      <c r="B320" s="1">
        <v>40119</v>
      </c>
      <c r="C320">
        <f>(A320-B320)/365</f>
        <v>1.2136986301369863</v>
      </c>
      <c r="D320">
        <v>100.59375</v>
      </c>
      <c r="E320">
        <v>100.578125</v>
      </c>
      <c r="F320">
        <v>100.59375</v>
      </c>
      <c r="G320">
        <v>100.609375</v>
      </c>
      <c r="H320">
        <v>100.609375</v>
      </c>
      <c r="J320" s="1">
        <v>40583</v>
      </c>
      <c r="K320" s="1">
        <v>40140</v>
      </c>
      <c r="L320">
        <f t="shared" si="38"/>
        <v>1.2136986301369863</v>
      </c>
      <c r="M320">
        <v>100.390625</v>
      </c>
      <c r="N320">
        <v>100.375</v>
      </c>
      <c r="O320">
        <v>100.390625</v>
      </c>
      <c r="P320">
        <v>100.40625</v>
      </c>
      <c r="Q320">
        <v>100.40625</v>
      </c>
      <c r="S320" s="1">
        <v>40569</v>
      </c>
      <c r="T320" s="1">
        <v>40126</v>
      </c>
      <c r="U320">
        <f t="shared" si="39"/>
        <v>1.2136986301369863</v>
      </c>
      <c r="V320">
        <v>101.453125</v>
      </c>
      <c r="W320">
        <v>101.421875</v>
      </c>
      <c r="X320">
        <v>101.421875</v>
      </c>
      <c r="Y320">
        <v>101.5</v>
      </c>
      <c r="Z320">
        <v>101.484375</v>
      </c>
      <c r="AB320" s="1">
        <v>40562</v>
      </c>
      <c r="AC320" s="1">
        <v>40119</v>
      </c>
      <c r="AD320">
        <f t="shared" si="36"/>
        <v>1.2136986301369863</v>
      </c>
      <c r="AE320">
        <v>103.796875</v>
      </c>
      <c r="AF320">
        <v>103.765625</v>
      </c>
      <c r="AG320">
        <v>103.71875</v>
      </c>
      <c r="AH320">
        <v>103.875</v>
      </c>
      <c r="AI320">
        <v>103.828125</v>
      </c>
      <c r="AK320" s="1">
        <v>40584</v>
      </c>
      <c r="AL320" s="1">
        <v>40141</v>
      </c>
      <c r="AM320">
        <f t="shared" si="37"/>
        <v>1.2136986301369863</v>
      </c>
      <c r="AN320">
        <v>101.1875</v>
      </c>
      <c r="AO320">
        <v>101.15625</v>
      </c>
      <c r="AP320">
        <v>101.171875</v>
      </c>
      <c r="AQ320">
        <v>101.4375</v>
      </c>
      <c r="AR320">
        <v>101.21875</v>
      </c>
      <c r="AT320" s="1">
        <v>40562</v>
      </c>
      <c r="AU320" s="1">
        <v>40119</v>
      </c>
      <c r="AV320">
        <f t="shared" si="32"/>
        <v>1.2136986301369863</v>
      </c>
      <c r="AW320">
        <v>104.5625</v>
      </c>
      <c r="AX320">
        <v>104.53125</v>
      </c>
      <c r="AY320">
        <v>104.40625</v>
      </c>
      <c r="AZ320">
        <v>104.671875</v>
      </c>
      <c r="BA320">
        <v>104.59375</v>
      </c>
      <c r="BC320" s="1">
        <v>40585</v>
      </c>
      <c r="BD320" s="1">
        <v>40142</v>
      </c>
      <c r="BE320">
        <f t="shared" si="33"/>
        <v>1.2136986301369863</v>
      </c>
      <c r="BF320">
        <v>100.421875</v>
      </c>
      <c r="BG320">
        <v>100.390625</v>
      </c>
      <c r="BH320">
        <v>100.34375</v>
      </c>
      <c r="BI320">
        <v>100.734375</v>
      </c>
      <c r="BJ320">
        <v>100.453125</v>
      </c>
      <c r="BL320" s="1">
        <v>40570</v>
      </c>
      <c r="BM320" s="1">
        <v>40127</v>
      </c>
      <c r="BN320">
        <f t="shared" si="34"/>
        <v>1.2136986301369863</v>
      </c>
      <c r="BO320">
        <v>101.796875</v>
      </c>
      <c r="BP320">
        <v>101.765625</v>
      </c>
      <c r="BQ320">
        <v>101.296875</v>
      </c>
      <c r="BR320">
        <v>101.890625</v>
      </c>
      <c r="BS320">
        <v>101.828125</v>
      </c>
      <c r="BU320" s="1">
        <v>40574</v>
      </c>
      <c r="BV320" s="1">
        <v>40129</v>
      </c>
      <c r="BW320">
        <f t="shared" si="35"/>
        <v>1.2191780821917808</v>
      </c>
      <c r="BX320">
        <v>97</v>
      </c>
      <c r="BY320">
        <v>96.96875</v>
      </c>
      <c r="BZ320">
        <v>96.609375</v>
      </c>
      <c r="CA320">
        <v>97.546875</v>
      </c>
      <c r="CB320">
        <v>97.03125</v>
      </c>
    </row>
    <row r="321" spans="1:80" x14ac:dyDescent="0.25">
      <c r="A321" s="1">
        <v>40563</v>
      </c>
      <c r="B321" s="1">
        <v>40119</v>
      </c>
      <c r="C321">
        <f>(A321-B321)/365</f>
        <v>1.2164383561643837</v>
      </c>
      <c r="D321">
        <v>100.578125</v>
      </c>
      <c r="E321">
        <v>100.5625</v>
      </c>
      <c r="F321">
        <v>100.59375</v>
      </c>
      <c r="G321">
        <v>100.609375</v>
      </c>
      <c r="H321">
        <v>100.59375</v>
      </c>
      <c r="J321" s="1">
        <v>40584</v>
      </c>
      <c r="K321" s="1">
        <v>40140</v>
      </c>
      <c r="L321">
        <f t="shared" si="38"/>
        <v>1.2164383561643837</v>
      </c>
      <c r="M321">
        <v>100.390625</v>
      </c>
      <c r="N321">
        <v>100.375</v>
      </c>
      <c r="O321">
        <v>100.40625</v>
      </c>
      <c r="P321">
        <v>100.421875</v>
      </c>
      <c r="Q321">
        <v>100.40625</v>
      </c>
      <c r="S321" s="1">
        <v>40570</v>
      </c>
      <c r="T321" s="1">
        <v>40126</v>
      </c>
      <c r="U321">
        <f t="shared" si="39"/>
        <v>1.2164383561643837</v>
      </c>
      <c r="V321">
        <v>101.515625</v>
      </c>
      <c r="W321">
        <v>101.484375</v>
      </c>
      <c r="X321">
        <v>101.453125</v>
      </c>
      <c r="Y321">
        <v>101.5625</v>
      </c>
      <c r="Z321">
        <v>101.546875</v>
      </c>
      <c r="AB321" s="1">
        <v>40563</v>
      </c>
      <c r="AC321" s="1">
        <v>40119</v>
      </c>
      <c r="AD321">
        <f t="shared" si="36"/>
        <v>1.2164383561643837</v>
      </c>
      <c r="AE321">
        <v>103.421875</v>
      </c>
      <c r="AF321">
        <v>103.390625</v>
      </c>
      <c r="AG321">
        <v>103.40625</v>
      </c>
      <c r="AH321">
        <v>103.703125</v>
      </c>
      <c r="AI321">
        <v>103.453125</v>
      </c>
      <c r="AK321" s="1">
        <v>40585</v>
      </c>
      <c r="AL321" s="1">
        <v>40141</v>
      </c>
      <c r="AM321">
        <f t="shared" si="37"/>
        <v>1.2164383561643837</v>
      </c>
      <c r="AN321">
        <v>101.265625</v>
      </c>
      <c r="AO321">
        <v>101.234375</v>
      </c>
      <c r="AP321">
        <v>101.25</v>
      </c>
      <c r="AQ321">
        <v>101.515625</v>
      </c>
      <c r="AR321">
        <v>101.296875</v>
      </c>
      <c r="AT321" s="1">
        <v>40563</v>
      </c>
      <c r="AU321" s="1">
        <v>40119</v>
      </c>
      <c r="AV321">
        <f t="shared" si="32"/>
        <v>1.2164383561643837</v>
      </c>
      <c r="AW321">
        <v>103.90625</v>
      </c>
      <c r="AX321">
        <v>103.875</v>
      </c>
      <c r="AY321">
        <v>103.875</v>
      </c>
      <c r="AZ321">
        <v>104.375</v>
      </c>
      <c r="BA321">
        <v>103.9375</v>
      </c>
      <c r="BC321" s="1">
        <v>40588</v>
      </c>
      <c r="BD321" s="1">
        <v>40142</v>
      </c>
      <c r="BE321">
        <f t="shared" si="33"/>
        <v>1.2219178082191782</v>
      </c>
      <c r="BF321">
        <v>100.40625</v>
      </c>
      <c r="BG321">
        <v>100.375</v>
      </c>
      <c r="BH321">
        <v>100.28125</v>
      </c>
      <c r="BI321">
        <v>100.59375</v>
      </c>
      <c r="BJ321">
        <v>100.4375</v>
      </c>
      <c r="BL321" s="1">
        <v>40571</v>
      </c>
      <c r="BM321" s="1">
        <v>40127</v>
      </c>
      <c r="BN321">
        <f t="shared" si="34"/>
        <v>1.2164383561643837</v>
      </c>
      <c r="BO321">
        <v>102.328125</v>
      </c>
      <c r="BP321">
        <v>102.296875</v>
      </c>
      <c r="BQ321">
        <v>101.34375</v>
      </c>
      <c r="BR321">
        <v>102.4375</v>
      </c>
      <c r="BS321">
        <v>102.359375</v>
      </c>
      <c r="BU321" s="1">
        <v>40575</v>
      </c>
      <c r="BV321" s="1">
        <v>40129</v>
      </c>
      <c r="BW321">
        <f t="shared" si="35"/>
        <v>1.2219178082191782</v>
      </c>
      <c r="BX321">
        <v>96.296875</v>
      </c>
      <c r="BY321">
        <v>96.265625</v>
      </c>
      <c r="BZ321">
        <v>95.96875</v>
      </c>
      <c r="CA321">
        <v>96.65625</v>
      </c>
      <c r="CB321">
        <v>96.328125</v>
      </c>
    </row>
    <row r="322" spans="1:80" x14ac:dyDescent="0.25">
      <c r="A322" s="1">
        <v>40564</v>
      </c>
      <c r="B322" s="1">
        <v>40119</v>
      </c>
      <c r="C322">
        <f>(A322-B322)/365</f>
        <v>1.2191780821917808</v>
      </c>
      <c r="D322">
        <v>100.578125</v>
      </c>
      <c r="E322">
        <v>100.5625</v>
      </c>
      <c r="F322">
        <v>100.59375</v>
      </c>
      <c r="G322">
        <v>100.59375</v>
      </c>
      <c r="H322">
        <v>100.59375</v>
      </c>
      <c r="J322" s="1">
        <v>40585</v>
      </c>
      <c r="K322" s="1">
        <v>40140</v>
      </c>
      <c r="L322">
        <f t="shared" si="38"/>
        <v>1.2191780821917808</v>
      </c>
      <c r="M322">
        <v>100.390625</v>
      </c>
      <c r="N322">
        <v>100.375</v>
      </c>
      <c r="O322">
        <v>100.40625</v>
      </c>
      <c r="P322">
        <v>100.40625</v>
      </c>
      <c r="Q322">
        <v>100.40625</v>
      </c>
      <c r="S322" s="1">
        <v>40571</v>
      </c>
      <c r="T322" s="1">
        <v>40126</v>
      </c>
      <c r="U322">
        <f t="shared" si="39"/>
        <v>1.2191780821917808</v>
      </c>
      <c r="V322">
        <v>101.59375</v>
      </c>
      <c r="W322">
        <v>101.5625</v>
      </c>
      <c r="X322">
        <v>101.5</v>
      </c>
      <c r="Y322">
        <v>101.625</v>
      </c>
      <c r="Z322">
        <v>101.625</v>
      </c>
      <c r="AB322" s="1">
        <v>40564</v>
      </c>
      <c r="AC322" s="1">
        <v>40119</v>
      </c>
      <c r="AD322">
        <f t="shared" si="36"/>
        <v>1.2191780821917808</v>
      </c>
      <c r="AE322">
        <v>103.546875</v>
      </c>
      <c r="AF322">
        <v>103.515625</v>
      </c>
      <c r="AG322">
        <v>103.375</v>
      </c>
      <c r="AH322">
        <v>103.59375</v>
      </c>
      <c r="AI322">
        <v>103.578125</v>
      </c>
      <c r="AK322" s="1">
        <v>40588</v>
      </c>
      <c r="AL322" s="1">
        <v>40141</v>
      </c>
      <c r="AM322">
        <f t="shared" si="37"/>
        <v>1.2246575342465753</v>
      </c>
      <c r="AN322">
        <v>101.203125</v>
      </c>
      <c r="AO322">
        <v>101.171875</v>
      </c>
      <c r="AP322">
        <v>101.171875</v>
      </c>
      <c r="AQ322">
        <v>101.328125</v>
      </c>
      <c r="AR322">
        <v>101.234375</v>
      </c>
      <c r="AT322" s="1">
        <v>40564</v>
      </c>
      <c r="AU322" s="1">
        <v>40119</v>
      </c>
      <c r="AV322">
        <f t="shared" si="32"/>
        <v>1.2191780821917808</v>
      </c>
      <c r="AW322">
        <v>104.171875</v>
      </c>
      <c r="AX322">
        <v>104.140625</v>
      </c>
      <c r="AY322">
        <v>103.828125</v>
      </c>
      <c r="AZ322">
        <v>104.234375</v>
      </c>
      <c r="BA322">
        <v>104.203125</v>
      </c>
      <c r="BC322" s="1">
        <v>40589</v>
      </c>
      <c r="BD322" s="1">
        <v>40142</v>
      </c>
      <c r="BE322">
        <f t="shared" si="33"/>
        <v>1.2246575342465753</v>
      </c>
      <c r="BF322">
        <v>100.53125</v>
      </c>
      <c r="BG322">
        <v>100.5</v>
      </c>
      <c r="BH322">
        <v>100.265625</v>
      </c>
      <c r="BI322">
        <v>100.59375</v>
      </c>
      <c r="BJ322">
        <v>100.5625</v>
      </c>
      <c r="BL322" s="1">
        <v>40574</v>
      </c>
      <c r="BM322" s="1">
        <v>40127</v>
      </c>
      <c r="BN322">
        <f t="shared" si="34"/>
        <v>1.2246575342465753</v>
      </c>
      <c r="BO322">
        <v>101.96875</v>
      </c>
      <c r="BP322">
        <v>101.9375</v>
      </c>
      <c r="BQ322">
        <v>101.765625</v>
      </c>
      <c r="BR322">
        <v>102.328125</v>
      </c>
      <c r="BS322">
        <v>102</v>
      </c>
      <c r="BU322" s="1">
        <v>40576</v>
      </c>
      <c r="BV322" s="1">
        <v>40129</v>
      </c>
      <c r="BW322">
        <f t="shared" si="35"/>
        <v>1.2246575342465753</v>
      </c>
      <c r="BX322">
        <v>96.21875</v>
      </c>
      <c r="BY322">
        <v>96.1875</v>
      </c>
      <c r="BZ322">
        <v>95.6875</v>
      </c>
      <c r="CA322">
        <v>97.046875</v>
      </c>
      <c r="CB322">
        <v>96.25</v>
      </c>
    </row>
    <row r="323" spans="1:80" x14ac:dyDescent="0.25">
      <c r="A323" s="1">
        <v>40567</v>
      </c>
      <c r="B323" s="1">
        <v>40119</v>
      </c>
      <c r="C323">
        <f>(A323-B323)/365</f>
        <v>1.2273972602739727</v>
      </c>
      <c r="D323">
        <v>100.578125</v>
      </c>
      <c r="E323">
        <v>100.5625</v>
      </c>
      <c r="F323">
        <v>100.59375</v>
      </c>
      <c r="G323">
        <v>100.59375</v>
      </c>
      <c r="H323">
        <v>100.59375</v>
      </c>
      <c r="J323" s="1">
        <v>40588</v>
      </c>
      <c r="K323" s="1">
        <v>40140</v>
      </c>
      <c r="L323">
        <f t="shared" si="38"/>
        <v>1.2273972602739727</v>
      </c>
      <c r="M323">
        <v>100.390625</v>
      </c>
      <c r="N323">
        <v>100.375</v>
      </c>
      <c r="O323">
        <v>100.40625</v>
      </c>
      <c r="P323">
        <v>100.40625</v>
      </c>
      <c r="Q323">
        <v>100.40625</v>
      </c>
      <c r="S323" s="1">
        <v>40574</v>
      </c>
      <c r="T323" s="1">
        <v>40126</v>
      </c>
      <c r="U323">
        <f t="shared" si="39"/>
        <v>1.2273972602739727</v>
      </c>
      <c r="V323">
        <v>101.546875</v>
      </c>
      <c r="W323">
        <v>101.515625</v>
      </c>
      <c r="X323">
        <v>101.5625</v>
      </c>
      <c r="Y323">
        <v>101.625</v>
      </c>
      <c r="Z323">
        <v>101.578125</v>
      </c>
      <c r="AB323" s="1">
        <v>40567</v>
      </c>
      <c r="AC323" s="1">
        <v>40119</v>
      </c>
      <c r="AD323">
        <f t="shared" si="36"/>
        <v>1.2273972602739727</v>
      </c>
      <c r="AE323">
        <v>103.5625</v>
      </c>
      <c r="AF323">
        <v>103.53125</v>
      </c>
      <c r="AG323">
        <v>103.46875</v>
      </c>
      <c r="AH323">
        <v>103.6875</v>
      </c>
      <c r="AI323">
        <v>103.59375</v>
      </c>
      <c r="AK323" s="1">
        <v>40589</v>
      </c>
      <c r="AL323" s="1">
        <v>40141</v>
      </c>
      <c r="AM323">
        <f t="shared" si="37"/>
        <v>1.2273972602739727</v>
      </c>
      <c r="AN323">
        <v>101.34375</v>
      </c>
      <c r="AO323">
        <v>101.3125</v>
      </c>
      <c r="AP323">
        <v>101.09375</v>
      </c>
      <c r="AQ323">
        <v>101.390625</v>
      </c>
      <c r="AR323">
        <v>101.375</v>
      </c>
      <c r="AT323" s="1">
        <v>40567</v>
      </c>
      <c r="AU323" s="1">
        <v>40119</v>
      </c>
      <c r="AV323">
        <f t="shared" ref="AV323:AV386" si="40">(AT323-AU323)/365</f>
        <v>1.2273972602739727</v>
      </c>
      <c r="AW323">
        <v>104.234375</v>
      </c>
      <c r="AX323">
        <v>104.203125</v>
      </c>
      <c r="AY323">
        <v>104.046875</v>
      </c>
      <c r="AZ323">
        <v>104.40625</v>
      </c>
      <c r="BA323">
        <v>104.265625</v>
      </c>
      <c r="BC323" s="1">
        <v>40590</v>
      </c>
      <c r="BD323" s="1">
        <v>40142</v>
      </c>
      <c r="BE323">
        <f t="shared" ref="BE323:BE386" si="41">(BC323-BD323)/365</f>
        <v>1.2273972602739727</v>
      </c>
      <c r="BF323">
        <v>100.375</v>
      </c>
      <c r="BG323">
        <v>100.34375</v>
      </c>
      <c r="BH323">
        <v>100.28125</v>
      </c>
      <c r="BI323">
        <v>100.6875</v>
      </c>
      <c r="BJ323">
        <v>100.40625</v>
      </c>
      <c r="BL323" s="1">
        <v>40575</v>
      </c>
      <c r="BM323" s="1">
        <v>40127</v>
      </c>
      <c r="BN323">
        <f t="shared" ref="BN323:BN386" si="42">(BL323-BM323)/365</f>
        <v>1.2273972602739727</v>
      </c>
      <c r="BO323">
        <v>101.484375</v>
      </c>
      <c r="BP323">
        <v>101.453125</v>
      </c>
      <c r="BQ323">
        <v>101.28125</v>
      </c>
      <c r="BR323">
        <v>101.65625</v>
      </c>
      <c r="BS323">
        <v>101.515625</v>
      </c>
      <c r="BU323" s="1">
        <v>40577</v>
      </c>
      <c r="BV323" s="1">
        <v>40129</v>
      </c>
      <c r="BW323">
        <f t="shared" ref="BW323:BW386" si="43">(BU323-BV323)/365</f>
        <v>1.2273972602739727</v>
      </c>
      <c r="BX323">
        <v>95.53125</v>
      </c>
      <c r="BY323">
        <v>95.5</v>
      </c>
      <c r="BZ323">
        <v>95.453125</v>
      </c>
      <c r="CA323">
        <v>96.375</v>
      </c>
      <c r="CB323">
        <v>95.5625</v>
      </c>
    </row>
    <row r="324" spans="1:80" x14ac:dyDescent="0.25">
      <c r="A324" s="1">
        <v>40568</v>
      </c>
      <c r="B324" s="1">
        <v>40119</v>
      </c>
      <c r="C324">
        <f>(A324-B324)/365</f>
        <v>1.2301369863013698</v>
      </c>
      <c r="D324">
        <v>100.578125</v>
      </c>
      <c r="E324">
        <v>100.5625</v>
      </c>
      <c r="F324">
        <v>100.59375</v>
      </c>
      <c r="G324">
        <v>100.59375</v>
      </c>
      <c r="H324">
        <v>100.59375</v>
      </c>
      <c r="J324" s="1">
        <v>40589</v>
      </c>
      <c r="K324" s="1">
        <v>40140</v>
      </c>
      <c r="L324">
        <f t="shared" si="38"/>
        <v>1.2301369863013698</v>
      </c>
      <c r="M324">
        <v>100.390625</v>
      </c>
      <c r="N324">
        <v>100.375</v>
      </c>
      <c r="O324">
        <v>100.390625</v>
      </c>
      <c r="P324">
        <v>100.40625</v>
      </c>
      <c r="Q324">
        <v>100.40625</v>
      </c>
      <c r="S324" s="1">
        <v>40575</v>
      </c>
      <c r="T324" s="1">
        <v>40126</v>
      </c>
      <c r="U324">
        <f t="shared" si="39"/>
        <v>1.2301369863013698</v>
      </c>
      <c r="V324">
        <v>101.46875</v>
      </c>
      <c r="W324">
        <v>101.4375</v>
      </c>
      <c r="X324">
        <v>101.46875</v>
      </c>
      <c r="Y324">
        <v>101.515625</v>
      </c>
      <c r="Z324">
        <v>101.5</v>
      </c>
      <c r="AB324" s="1">
        <v>40568</v>
      </c>
      <c r="AC324" s="1">
        <v>40119</v>
      </c>
      <c r="AD324">
        <f t="shared" ref="AD324:AD387" si="44">(AB324-AC324)/365</f>
        <v>1.2301369863013698</v>
      </c>
      <c r="AE324">
        <v>103.75</v>
      </c>
      <c r="AF324">
        <v>103.71875</v>
      </c>
      <c r="AG324">
        <v>103.515625</v>
      </c>
      <c r="AH324">
        <v>103.890625</v>
      </c>
      <c r="AI324">
        <v>103.78125</v>
      </c>
      <c r="AK324" s="1">
        <v>40590</v>
      </c>
      <c r="AL324" s="1">
        <v>40141</v>
      </c>
      <c r="AM324">
        <f t="shared" ref="AM324:AM387" si="45">(AK324-AL324)/365</f>
        <v>1.2301369863013698</v>
      </c>
      <c r="AN324">
        <v>101.25</v>
      </c>
      <c r="AO324">
        <v>101.21875</v>
      </c>
      <c r="AP324">
        <v>101.15625</v>
      </c>
      <c r="AQ324">
        <v>101.4375</v>
      </c>
      <c r="AR324">
        <v>101.28125</v>
      </c>
      <c r="AT324" s="1">
        <v>40568</v>
      </c>
      <c r="AU324" s="1">
        <v>40119</v>
      </c>
      <c r="AV324">
        <f t="shared" si="40"/>
        <v>1.2301369863013698</v>
      </c>
      <c r="AW324">
        <v>104.625</v>
      </c>
      <c r="AX324">
        <v>104.59375</v>
      </c>
      <c r="AY324">
        <v>104.171875</v>
      </c>
      <c r="AZ324">
        <v>104.796875</v>
      </c>
      <c r="BA324">
        <v>104.65625</v>
      </c>
      <c r="BC324" s="1">
        <v>40591</v>
      </c>
      <c r="BD324" s="1">
        <v>40142</v>
      </c>
      <c r="BE324">
        <f t="shared" si="41"/>
        <v>1.2301369863013698</v>
      </c>
      <c r="BF324">
        <v>100.78125</v>
      </c>
      <c r="BG324">
        <v>100.75</v>
      </c>
      <c r="BH324">
        <v>100.484375</v>
      </c>
      <c r="BI324">
        <v>100.9375</v>
      </c>
      <c r="BJ324">
        <v>100.8125</v>
      </c>
      <c r="BL324" s="1">
        <v>40576</v>
      </c>
      <c r="BM324" s="1">
        <v>40127</v>
      </c>
      <c r="BN324">
        <f t="shared" si="42"/>
        <v>1.2301369863013698</v>
      </c>
      <c r="BO324">
        <v>101.125</v>
      </c>
      <c r="BP324">
        <v>101.09375</v>
      </c>
      <c r="BQ324">
        <v>100.953125</v>
      </c>
      <c r="BR324">
        <v>101.859375</v>
      </c>
      <c r="BS324">
        <v>101.15625</v>
      </c>
      <c r="BU324" s="1">
        <v>40578</v>
      </c>
      <c r="BV324" s="1">
        <v>40129</v>
      </c>
      <c r="BW324">
        <f t="shared" si="43"/>
        <v>1.2301369863013698</v>
      </c>
      <c r="BX324">
        <v>94.5625</v>
      </c>
      <c r="BY324">
        <v>94.53125</v>
      </c>
      <c r="BZ324">
        <v>94.390625</v>
      </c>
      <c r="CA324">
        <v>95.5625</v>
      </c>
      <c r="CB324">
        <v>94.59375</v>
      </c>
    </row>
    <row r="325" spans="1:80" x14ac:dyDescent="0.25">
      <c r="A325" s="1">
        <v>40569</v>
      </c>
      <c r="B325" s="1">
        <v>40119</v>
      </c>
      <c r="C325">
        <f>(A325-B325)/365</f>
        <v>1.2328767123287672</v>
      </c>
      <c r="D325">
        <v>100.578125</v>
      </c>
      <c r="E325">
        <v>100.5625</v>
      </c>
      <c r="F325">
        <v>100.59375</v>
      </c>
      <c r="G325">
        <v>100.59375</v>
      </c>
      <c r="H325">
        <v>100.59375</v>
      </c>
      <c r="J325" s="1">
        <v>40590</v>
      </c>
      <c r="K325" s="1">
        <v>40140</v>
      </c>
      <c r="L325">
        <f t="shared" si="38"/>
        <v>1.2328767123287672</v>
      </c>
      <c r="M325">
        <v>100.390625</v>
      </c>
      <c r="N325">
        <v>100.375</v>
      </c>
      <c r="O325">
        <v>100.40625</v>
      </c>
      <c r="P325">
        <v>100.40625</v>
      </c>
      <c r="Q325">
        <v>100.40625</v>
      </c>
      <c r="S325" s="1">
        <v>40576</v>
      </c>
      <c r="T325" s="1">
        <v>40126</v>
      </c>
      <c r="U325">
        <f t="shared" si="39"/>
        <v>1.2328767123287672</v>
      </c>
      <c r="V325">
        <v>101.359375</v>
      </c>
      <c r="W325">
        <v>101.328125</v>
      </c>
      <c r="X325">
        <v>101.359375</v>
      </c>
      <c r="Y325">
        <v>101.5</v>
      </c>
      <c r="Z325">
        <v>101.390625</v>
      </c>
      <c r="AB325" s="1">
        <v>40569</v>
      </c>
      <c r="AC325" s="1">
        <v>40119</v>
      </c>
      <c r="AD325">
        <f t="shared" si="44"/>
        <v>1.2328767123287672</v>
      </c>
      <c r="AE325">
        <v>103.578125</v>
      </c>
      <c r="AF325">
        <v>103.546875</v>
      </c>
      <c r="AG325">
        <v>103.53125</v>
      </c>
      <c r="AH325">
        <v>103.71875</v>
      </c>
      <c r="AI325">
        <v>103.609375</v>
      </c>
      <c r="AK325" s="1">
        <v>40591</v>
      </c>
      <c r="AL325" s="1">
        <v>40141</v>
      </c>
      <c r="AM325">
        <f t="shared" si="45"/>
        <v>1.2328767123287672</v>
      </c>
      <c r="AN325">
        <v>101.53125</v>
      </c>
      <c r="AO325">
        <v>101.5</v>
      </c>
      <c r="AP325">
        <v>101.3125</v>
      </c>
      <c r="AQ325">
        <v>101.625</v>
      </c>
      <c r="AR325">
        <v>101.5625</v>
      </c>
      <c r="AT325" s="1">
        <v>40569</v>
      </c>
      <c r="AU325" s="1">
        <v>40119</v>
      </c>
      <c r="AV325">
        <f t="shared" si="40"/>
        <v>1.2328767123287672</v>
      </c>
      <c r="AW325">
        <v>104.296875</v>
      </c>
      <c r="AX325">
        <v>104.265625</v>
      </c>
      <c r="AY325">
        <v>104.1875</v>
      </c>
      <c r="AZ325">
        <v>104.5</v>
      </c>
      <c r="BA325">
        <v>104.328125</v>
      </c>
      <c r="BC325" s="1">
        <v>40592</v>
      </c>
      <c r="BD325" s="1">
        <v>40142</v>
      </c>
      <c r="BE325">
        <f t="shared" si="41"/>
        <v>1.2328767123287672</v>
      </c>
      <c r="BF325">
        <v>100.78125</v>
      </c>
      <c r="BG325">
        <v>100.75</v>
      </c>
      <c r="BH325">
        <v>100.484375</v>
      </c>
      <c r="BI325">
        <v>100.859375</v>
      </c>
      <c r="BJ325">
        <v>100.8125</v>
      </c>
      <c r="BL325" s="1">
        <v>40577</v>
      </c>
      <c r="BM325" s="1">
        <v>40127</v>
      </c>
      <c r="BN325">
        <f t="shared" si="42"/>
        <v>1.2328767123287672</v>
      </c>
      <c r="BO325">
        <v>100.53125</v>
      </c>
      <c r="BP325">
        <v>100.5</v>
      </c>
      <c r="BQ325">
        <v>100.515625</v>
      </c>
      <c r="BR325">
        <v>101.03125</v>
      </c>
      <c r="BS325">
        <v>100.5625</v>
      </c>
      <c r="BU325" s="1">
        <v>40581</v>
      </c>
      <c r="BV325" s="1">
        <v>40129</v>
      </c>
      <c r="BW325">
        <f t="shared" si="43"/>
        <v>1.2383561643835617</v>
      </c>
      <c r="BX325">
        <v>95.015625</v>
      </c>
      <c r="BY325">
        <v>94.984375</v>
      </c>
      <c r="BZ325">
        <v>94.1875</v>
      </c>
      <c r="CA325">
        <v>95.078125</v>
      </c>
      <c r="CB325">
        <v>95.046875</v>
      </c>
    </row>
    <row r="326" spans="1:80" x14ac:dyDescent="0.25">
      <c r="A326" s="1">
        <v>40570</v>
      </c>
      <c r="B326" s="1">
        <v>40119</v>
      </c>
      <c r="C326">
        <f>(A326-B326)/365</f>
        <v>1.2356164383561643</v>
      </c>
      <c r="D326">
        <v>100.59375</v>
      </c>
      <c r="E326">
        <v>100.578125</v>
      </c>
      <c r="F326">
        <v>100.578125</v>
      </c>
      <c r="G326">
        <v>100.609375</v>
      </c>
      <c r="H326">
        <v>100.609375</v>
      </c>
      <c r="J326" s="1">
        <v>40591</v>
      </c>
      <c r="K326" s="1">
        <v>40140</v>
      </c>
      <c r="L326">
        <f t="shared" ref="L326:L389" si="46">(J326-K326)/365</f>
        <v>1.2356164383561643</v>
      </c>
      <c r="M326">
        <v>100.40625</v>
      </c>
      <c r="N326">
        <v>100.390625</v>
      </c>
      <c r="O326">
        <v>100.40625</v>
      </c>
      <c r="P326">
        <v>100.421875</v>
      </c>
      <c r="Q326">
        <v>100.421875</v>
      </c>
      <c r="S326" s="1">
        <v>40577</v>
      </c>
      <c r="T326" s="1">
        <v>40126</v>
      </c>
      <c r="U326">
        <f t="shared" ref="U326:U389" si="47">(S326-T326)/365</f>
        <v>1.2356164383561643</v>
      </c>
      <c r="V326">
        <v>101.28125</v>
      </c>
      <c r="W326">
        <v>101.25</v>
      </c>
      <c r="X326">
        <v>101.296875</v>
      </c>
      <c r="Y326">
        <v>101.359375</v>
      </c>
      <c r="Z326">
        <v>101.3125</v>
      </c>
      <c r="AB326" s="1">
        <v>40570</v>
      </c>
      <c r="AC326" s="1">
        <v>40119</v>
      </c>
      <c r="AD326">
        <f t="shared" si="44"/>
        <v>1.2356164383561643</v>
      </c>
      <c r="AE326">
        <v>103.78125</v>
      </c>
      <c r="AF326">
        <v>103.75</v>
      </c>
      <c r="AG326">
        <v>103.53125</v>
      </c>
      <c r="AH326">
        <v>103.828125</v>
      </c>
      <c r="AI326">
        <v>103.8125</v>
      </c>
      <c r="AK326" s="1">
        <v>40592</v>
      </c>
      <c r="AL326" s="1">
        <v>40141</v>
      </c>
      <c r="AM326">
        <f t="shared" si="45"/>
        <v>1.2356164383561643</v>
      </c>
      <c r="AN326">
        <v>101.5625</v>
      </c>
      <c r="AO326">
        <v>101.53125</v>
      </c>
      <c r="AP326">
        <v>101.34375</v>
      </c>
      <c r="AQ326">
        <v>101.609375</v>
      </c>
      <c r="AR326">
        <v>101.59375</v>
      </c>
      <c r="AT326" s="1">
        <v>40570</v>
      </c>
      <c r="AU326" s="1">
        <v>40119</v>
      </c>
      <c r="AV326">
        <f t="shared" si="40"/>
        <v>1.2356164383561643</v>
      </c>
      <c r="AW326">
        <v>104.484375</v>
      </c>
      <c r="AX326">
        <v>104.453125</v>
      </c>
      <c r="AY326">
        <v>104.140625</v>
      </c>
      <c r="AZ326">
        <v>104.578125</v>
      </c>
      <c r="BA326">
        <v>104.515625</v>
      </c>
      <c r="BC326" s="1">
        <v>40595</v>
      </c>
      <c r="BD326" s="1">
        <v>40142</v>
      </c>
      <c r="BE326">
        <f t="shared" si="41"/>
        <v>1.2410958904109588</v>
      </c>
      <c r="BF326">
        <v>100.75</v>
      </c>
      <c r="BG326">
        <v>100.71875</v>
      </c>
      <c r="BH326">
        <v>100.78125</v>
      </c>
      <c r="BI326">
        <v>100.8125</v>
      </c>
      <c r="BJ326">
        <v>100.78125</v>
      </c>
      <c r="BL326" s="1">
        <v>40578</v>
      </c>
      <c r="BM326" s="1">
        <v>40127</v>
      </c>
      <c r="BN326">
        <f t="shared" si="42"/>
        <v>1.2356164383561643</v>
      </c>
      <c r="BO326">
        <v>99.828125</v>
      </c>
      <c r="BP326">
        <v>99.796875</v>
      </c>
      <c r="BQ326">
        <v>99.65625</v>
      </c>
      <c r="BR326">
        <v>100.421875</v>
      </c>
      <c r="BS326">
        <v>99.859375</v>
      </c>
      <c r="BU326" s="1">
        <v>40582</v>
      </c>
      <c r="BV326" s="1">
        <v>40129</v>
      </c>
      <c r="BW326">
        <f t="shared" si="43"/>
        <v>1.2410958904109588</v>
      </c>
      <c r="BX326">
        <v>94</v>
      </c>
      <c r="BY326">
        <v>93.96875</v>
      </c>
      <c r="BZ326">
        <v>93.984375</v>
      </c>
      <c r="CA326">
        <v>95.234375</v>
      </c>
      <c r="CB326">
        <v>94.03125</v>
      </c>
    </row>
    <row r="327" spans="1:80" x14ac:dyDescent="0.25">
      <c r="A327" s="1">
        <v>40571</v>
      </c>
      <c r="B327" s="1">
        <v>40119</v>
      </c>
      <c r="C327">
        <f>(A327-B327)/365</f>
        <v>1.2383561643835617</v>
      </c>
      <c r="D327">
        <v>100.578125</v>
      </c>
      <c r="E327">
        <v>100.5625</v>
      </c>
      <c r="F327">
        <v>100.59375</v>
      </c>
      <c r="G327">
        <v>100.609375</v>
      </c>
      <c r="H327">
        <v>100.59375</v>
      </c>
      <c r="J327" s="1">
        <v>40592</v>
      </c>
      <c r="K327" s="1">
        <v>40140</v>
      </c>
      <c r="L327">
        <f t="shared" si="46"/>
        <v>1.2383561643835617</v>
      </c>
      <c r="M327">
        <v>100.390625</v>
      </c>
      <c r="N327">
        <v>100.375</v>
      </c>
      <c r="O327">
        <v>100.40625</v>
      </c>
      <c r="P327">
        <v>100.421875</v>
      </c>
      <c r="Q327">
        <v>100.40625</v>
      </c>
      <c r="S327" s="1">
        <v>40578</v>
      </c>
      <c r="T327" s="1">
        <v>40126</v>
      </c>
      <c r="U327">
        <f t="shared" si="47"/>
        <v>1.2383561643835617</v>
      </c>
      <c r="V327">
        <v>101.21875</v>
      </c>
      <c r="W327">
        <v>101.1875</v>
      </c>
      <c r="X327">
        <v>101.21875</v>
      </c>
      <c r="Y327">
        <v>101.296875</v>
      </c>
      <c r="Z327">
        <v>101.25</v>
      </c>
      <c r="AB327" s="1">
        <v>40571</v>
      </c>
      <c r="AC327" s="1">
        <v>40119</v>
      </c>
      <c r="AD327">
        <f t="shared" si="44"/>
        <v>1.2383561643835617</v>
      </c>
      <c r="AE327">
        <v>103.96875</v>
      </c>
      <c r="AF327">
        <v>103.9375</v>
      </c>
      <c r="AG327">
        <v>103.59375</v>
      </c>
      <c r="AH327">
        <v>104.046875</v>
      </c>
      <c r="AI327">
        <v>104</v>
      </c>
      <c r="AK327" s="1">
        <v>40595</v>
      </c>
      <c r="AL327" s="1">
        <v>40141</v>
      </c>
      <c r="AM327">
        <f t="shared" si="45"/>
        <v>1.2438356164383562</v>
      </c>
      <c r="AN327">
        <v>101.546875</v>
      </c>
      <c r="AO327">
        <v>101.515625</v>
      </c>
      <c r="AP327">
        <v>101.578125</v>
      </c>
      <c r="AQ327">
        <v>101.578125</v>
      </c>
      <c r="AR327">
        <v>101.578125</v>
      </c>
      <c r="AT327" s="1">
        <v>40571</v>
      </c>
      <c r="AU327" s="1">
        <v>40119</v>
      </c>
      <c r="AV327">
        <f t="shared" si="40"/>
        <v>1.2383561643835617</v>
      </c>
      <c r="AW327">
        <v>104.875</v>
      </c>
      <c r="AX327">
        <v>104.84375</v>
      </c>
      <c r="AY327">
        <v>104.203125</v>
      </c>
      <c r="AZ327">
        <v>104.96875</v>
      </c>
      <c r="BA327">
        <v>104.90625</v>
      </c>
      <c r="BC327" s="1">
        <v>40596</v>
      </c>
      <c r="BD327" s="1">
        <v>40142</v>
      </c>
      <c r="BE327">
        <f t="shared" si="41"/>
        <v>1.2438356164383562</v>
      </c>
      <c r="BF327">
        <v>101.546875</v>
      </c>
      <c r="BG327">
        <v>101.515625</v>
      </c>
      <c r="BH327">
        <v>101.109375</v>
      </c>
      <c r="BI327">
        <v>101.609375</v>
      </c>
      <c r="BJ327">
        <v>101.578125</v>
      </c>
      <c r="BL327" s="1">
        <v>40581</v>
      </c>
      <c r="BM327" s="1">
        <v>40127</v>
      </c>
      <c r="BN327">
        <f t="shared" si="42"/>
        <v>1.2438356164383562</v>
      </c>
      <c r="BO327">
        <v>99.828125</v>
      </c>
      <c r="BP327">
        <v>99.796875</v>
      </c>
      <c r="BQ327">
        <v>99.453125</v>
      </c>
      <c r="BR327">
        <v>99.875</v>
      </c>
      <c r="BS327">
        <v>99.859375</v>
      </c>
      <c r="BU327" s="1">
        <v>40583</v>
      </c>
      <c r="BV327" s="1">
        <v>40129</v>
      </c>
      <c r="BW327">
        <f t="shared" si="43"/>
        <v>1.2438356164383562</v>
      </c>
      <c r="BX327">
        <v>94.828125</v>
      </c>
      <c r="BY327">
        <v>94.796875</v>
      </c>
      <c r="BZ327">
        <v>93.703125</v>
      </c>
      <c r="CA327">
        <v>95.328125</v>
      </c>
      <c r="CB327">
        <v>94.859375</v>
      </c>
    </row>
    <row r="328" spans="1:80" x14ac:dyDescent="0.25">
      <c r="A328" s="1">
        <v>40574</v>
      </c>
      <c r="B328" s="1">
        <v>40119</v>
      </c>
      <c r="C328">
        <f>(A328-B328)/365</f>
        <v>1.2465753424657535</v>
      </c>
      <c r="D328">
        <v>100.578125</v>
      </c>
      <c r="E328">
        <v>100.5625</v>
      </c>
      <c r="F328">
        <v>100.59375</v>
      </c>
      <c r="G328">
        <v>100.59375</v>
      </c>
      <c r="H328">
        <v>100.59375</v>
      </c>
      <c r="J328" s="1">
        <v>40595</v>
      </c>
      <c r="K328" s="1">
        <v>40140</v>
      </c>
      <c r="L328">
        <f t="shared" si="46"/>
        <v>1.2465753424657535</v>
      </c>
      <c r="M328">
        <v>100.390625</v>
      </c>
      <c r="N328">
        <v>100.375</v>
      </c>
      <c r="O328">
        <v>100.40625</v>
      </c>
      <c r="P328">
        <v>100.40625</v>
      </c>
      <c r="Q328">
        <v>100.40625</v>
      </c>
      <c r="S328" s="1">
        <v>40581</v>
      </c>
      <c r="T328" s="1">
        <v>40126</v>
      </c>
      <c r="U328">
        <f t="shared" si="47"/>
        <v>1.2465753424657535</v>
      </c>
      <c r="V328">
        <v>101.203125</v>
      </c>
      <c r="W328">
        <v>101.171875</v>
      </c>
      <c r="X328">
        <v>101.171875</v>
      </c>
      <c r="Y328">
        <v>101.234375</v>
      </c>
      <c r="Z328">
        <v>101.234375</v>
      </c>
      <c r="AB328" s="1">
        <v>40574</v>
      </c>
      <c r="AC328" s="1">
        <v>40119</v>
      </c>
      <c r="AD328">
        <f t="shared" si="44"/>
        <v>1.2465753424657535</v>
      </c>
      <c r="AE328">
        <v>103.890625</v>
      </c>
      <c r="AF328">
        <v>103.859375</v>
      </c>
      <c r="AG328">
        <v>103.828125</v>
      </c>
      <c r="AH328">
        <v>104.0625</v>
      </c>
      <c r="AI328">
        <v>103.921875</v>
      </c>
      <c r="AK328" s="1">
        <v>40596</v>
      </c>
      <c r="AL328" s="1">
        <v>40141</v>
      </c>
      <c r="AM328">
        <f t="shared" si="45"/>
        <v>1.2465753424657535</v>
      </c>
      <c r="AN328">
        <v>102</v>
      </c>
      <c r="AO328">
        <v>101.96875</v>
      </c>
      <c r="AP328">
        <v>101.75</v>
      </c>
      <c r="AQ328">
        <v>102.0625</v>
      </c>
      <c r="AR328">
        <v>102.03125</v>
      </c>
      <c r="AT328" s="1">
        <v>40574</v>
      </c>
      <c r="AU328" s="1">
        <v>40119</v>
      </c>
      <c r="AV328">
        <f t="shared" si="40"/>
        <v>1.2465753424657535</v>
      </c>
      <c r="AW328">
        <v>104.703125</v>
      </c>
      <c r="AX328">
        <v>104.671875</v>
      </c>
      <c r="AY328">
        <v>104.546875</v>
      </c>
      <c r="AZ328">
        <v>104.96875</v>
      </c>
      <c r="BA328">
        <v>104.734375</v>
      </c>
      <c r="BC328" s="1">
        <v>40597</v>
      </c>
      <c r="BD328" s="1">
        <v>40142</v>
      </c>
      <c r="BE328">
        <f t="shared" si="41"/>
        <v>1.2465753424657535</v>
      </c>
      <c r="BF328">
        <v>101.34375</v>
      </c>
      <c r="BG328">
        <v>101.3125</v>
      </c>
      <c r="BH328">
        <v>101.328125</v>
      </c>
      <c r="BI328">
        <v>101.703125</v>
      </c>
      <c r="BJ328">
        <v>101.375</v>
      </c>
      <c r="BL328" s="1">
        <v>40582</v>
      </c>
      <c r="BM328" s="1">
        <v>40127</v>
      </c>
      <c r="BN328">
        <f t="shared" si="42"/>
        <v>1.2465753424657535</v>
      </c>
      <c r="BO328">
        <v>99.015625</v>
      </c>
      <c r="BP328">
        <v>98.984375</v>
      </c>
      <c r="BQ328">
        <v>99.03125</v>
      </c>
      <c r="BR328">
        <v>99.8125</v>
      </c>
      <c r="BS328">
        <v>99.046875</v>
      </c>
      <c r="BU328" s="1">
        <v>40584</v>
      </c>
      <c r="BV328" s="1">
        <v>40129</v>
      </c>
      <c r="BW328">
        <f t="shared" si="43"/>
        <v>1.2465753424657535</v>
      </c>
      <c r="BX328">
        <v>94</v>
      </c>
      <c r="BY328">
        <v>93.96875</v>
      </c>
      <c r="BZ328">
        <v>93.734375</v>
      </c>
      <c r="CA328">
        <v>94.734375</v>
      </c>
      <c r="CB328">
        <v>94.03125</v>
      </c>
    </row>
    <row r="329" spans="1:80" x14ac:dyDescent="0.25">
      <c r="A329" s="1">
        <v>40575</v>
      </c>
      <c r="B329" s="1">
        <v>40119</v>
      </c>
      <c r="C329">
        <f>(A329-B329)/365</f>
        <v>1.2493150684931507</v>
      </c>
      <c r="D329">
        <v>100.578125</v>
      </c>
      <c r="E329">
        <v>100.5625</v>
      </c>
      <c r="F329">
        <v>100.578125</v>
      </c>
      <c r="G329">
        <v>100.59375</v>
      </c>
      <c r="H329">
        <v>100.59375</v>
      </c>
      <c r="J329" s="1">
        <v>40596</v>
      </c>
      <c r="K329" s="1">
        <v>40140</v>
      </c>
      <c r="L329">
        <f t="shared" si="46"/>
        <v>1.2493150684931507</v>
      </c>
      <c r="M329">
        <v>100.40625</v>
      </c>
      <c r="N329">
        <v>100.390625</v>
      </c>
      <c r="O329">
        <v>100.40625</v>
      </c>
      <c r="P329">
        <v>100.421875</v>
      </c>
      <c r="Q329">
        <v>100.421875</v>
      </c>
      <c r="S329" s="1">
        <v>40582</v>
      </c>
      <c r="T329" s="1">
        <v>40126</v>
      </c>
      <c r="U329">
        <f t="shared" si="47"/>
        <v>1.2493150684931507</v>
      </c>
      <c r="V329">
        <v>101.03125</v>
      </c>
      <c r="W329">
        <v>101</v>
      </c>
      <c r="X329">
        <v>101.0625</v>
      </c>
      <c r="Y329">
        <v>101.203125</v>
      </c>
      <c r="Z329">
        <v>101.0625</v>
      </c>
      <c r="AB329" s="1">
        <v>40575</v>
      </c>
      <c r="AC329" s="1">
        <v>40119</v>
      </c>
      <c r="AD329">
        <f t="shared" si="44"/>
        <v>1.2493150684931507</v>
      </c>
      <c r="AE329">
        <v>103.640625</v>
      </c>
      <c r="AF329">
        <v>103.609375</v>
      </c>
      <c r="AG329">
        <v>103.578125</v>
      </c>
      <c r="AH329">
        <v>103.75</v>
      </c>
      <c r="AI329">
        <v>103.671875</v>
      </c>
      <c r="AK329" s="1">
        <v>40597</v>
      </c>
      <c r="AL329" s="1">
        <v>40141</v>
      </c>
      <c r="AM329">
        <f t="shared" si="45"/>
        <v>1.2493150684931507</v>
      </c>
      <c r="AN329">
        <v>101.890625</v>
      </c>
      <c r="AO329">
        <v>101.859375</v>
      </c>
      <c r="AP329">
        <v>101.890625</v>
      </c>
      <c r="AQ329">
        <v>102.140625</v>
      </c>
      <c r="AR329">
        <v>101.921875</v>
      </c>
      <c r="AT329" s="1">
        <v>40575</v>
      </c>
      <c r="AU329" s="1">
        <v>40119</v>
      </c>
      <c r="AV329">
        <f t="shared" si="40"/>
        <v>1.2493150684931507</v>
      </c>
      <c r="AW329">
        <v>104.3125</v>
      </c>
      <c r="AX329">
        <v>104.28125</v>
      </c>
      <c r="AY329">
        <v>104.171875</v>
      </c>
      <c r="AZ329">
        <v>104.453125</v>
      </c>
      <c r="BA329">
        <v>104.34375</v>
      </c>
      <c r="BC329" s="1">
        <v>40598</v>
      </c>
      <c r="BD329" s="1">
        <v>40142</v>
      </c>
      <c r="BE329">
        <f t="shared" si="41"/>
        <v>1.2493150684931507</v>
      </c>
      <c r="BF329">
        <v>101.453125</v>
      </c>
      <c r="BG329">
        <v>101.421875</v>
      </c>
      <c r="BH329">
        <v>101.40625</v>
      </c>
      <c r="BI329">
        <v>101.734375</v>
      </c>
      <c r="BJ329">
        <v>101.484375</v>
      </c>
      <c r="BL329" s="1">
        <v>40583</v>
      </c>
      <c r="BM329" s="1">
        <v>40127</v>
      </c>
      <c r="BN329">
        <f t="shared" si="42"/>
        <v>1.2493150684931507</v>
      </c>
      <c r="BO329">
        <v>99.65625</v>
      </c>
      <c r="BP329">
        <v>99.625</v>
      </c>
      <c r="BQ329">
        <v>99.03125</v>
      </c>
      <c r="BR329">
        <v>99.859375</v>
      </c>
      <c r="BS329">
        <v>99.6875</v>
      </c>
      <c r="BU329" s="1">
        <v>40585</v>
      </c>
      <c r="BV329" s="1">
        <v>40129</v>
      </c>
      <c r="BW329">
        <f t="shared" si="43"/>
        <v>1.2493150684931507</v>
      </c>
      <c r="BX329">
        <v>94.984375</v>
      </c>
      <c r="BY329">
        <v>94.953125</v>
      </c>
      <c r="BZ329">
        <v>94.328125</v>
      </c>
      <c r="CA329">
        <v>95.125</v>
      </c>
      <c r="CB329">
        <v>95.015625</v>
      </c>
    </row>
    <row r="330" spans="1:80" x14ac:dyDescent="0.25">
      <c r="A330" s="1">
        <v>40576</v>
      </c>
      <c r="B330" s="1">
        <v>40119</v>
      </c>
      <c r="C330">
        <f>(A330-B330)/365</f>
        <v>1.252054794520548</v>
      </c>
      <c r="D330">
        <v>100.5625</v>
      </c>
      <c r="E330">
        <v>100.546875</v>
      </c>
      <c r="F330">
        <v>100.5625</v>
      </c>
      <c r="G330">
        <v>100.578125</v>
      </c>
      <c r="H330">
        <v>100.578125</v>
      </c>
      <c r="J330" s="1">
        <v>40597</v>
      </c>
      <c r="K330" s="1">
        <v>40140</v>
      </c>
      <c r="L330">
        <f t="shared" si="46"/>
        <v>1.252054794520548</v>
      </c>
      <c r="M330">
        <v>100.40625</v>
      </c>
      <c r="N330">
        <v>100.390625</v>
      </c>
      <c r="O330">
        <v>100.40625</v>
      </c>
      <c r="P330">
        <v>100.421875</v>
      </c>
      <c r="Q330">
        <v>100.421875</v>
      </c>
      <c r="S330" s="1">
        <v>40583</v>
      </c>
      <c r="T330" s="1">
        <v>40126</v>
      </c>
      <c r="U330">
        <f t="shared" si="47"/>
        <v>1.252054794520548</v>
      </c>
      <c r="V330">
        <v>101.125</v>
      </c>
      <c r="W330">
        <v>101.09375</v>
      </c>
      <c r="X330">
        <v>101.09375</v>
      </c>
      <c r="Y330">
        <v>101.1875</v>
      </c>
      <c r="Z330">
        <v>101.15625</v>
      </c>
      <c r="AB330" s="1">
        <v>40576</v>
      </c>
      <c r="AC330" s="1">
        <v>40119</v>
      </c>
      <c r="AD330">
        <f t="shared" si="44"/>
        <v>1.252054794520548</v>
      </c>
      <c r="AE330">
        <v>103.3125</v>
      </c>
      <c r="AF330">
        <v>103.28125</v>
      </c>
      <c r="AG330">
        <v>103.28125</v>
      </c>
      <c r="AH330">
        <v>103.765625</v>
      </c>
      <c r="AI330">
        <v>103.34375</v>
      </c>
      <c r="AK330" s="1">
        <v>40598</v>
      </c>
      <c r="AL330" s="1">
        <v>40141</v>
      </c>
      <c r="AM330">
        <f t="shared" si="45"/>
        <v>1.252054794520548</v>
      </c>
      <c r="AN330">
        <v>101.921875</v>
      </c>
      <c r="AO330">
        <v>101.890625</v>
      </c>
      <c r="AP330">
        <v>101.90625</v>
      </c>
      <c r="AQ330">
        <v>102.125</v>
      </c>
      <c r="AR330">
        <v>101.953125</v>
      </c>
      <c r="AT330" s="1">
        <v>40576</v>
      </c>
      <c r="AU330" s="1">
        <v>40119</v>
      </c>
      <c r="AV330">
        <f t="shared" si="40"/>
        <v>1.252054794520548</v>
      </c>
      <c r="AW330">
        <v>103.921875</v>
      </c>
      <c r="AX330">
        <v>103.890625</v>
      </c>
      <c r="AY330">
        <v>103.84375</v>
      </c>
      <c r="AZ330">
        <v>104.53125</v>
      </c>
      <c r="BA330">
        <v>103.953125</v>
      </c>
      <c r="BC330" s="1">
        <v>40599</v>
      </c>
      <c r="BD330" s="1">
        <v>40142</v>
      </c>
      <c r="BE330">
        <f t="shared" si="41"/>
        <v>1.252054794520548</v>
      </c>
      <c r="BF330">
        <v>101.671875</v>
      </c>
      <c r="BG330">
        <v>101.640625</v>
      </c>
      <c r="BH330">
        <v>101.390625</v>
      </c>
      <c r="BI330">
        <v>101.703125</v>
      </c>
      <c r="BJ330">
        <v>101.703125</v>
      </c>
      <c r="BL330" s="1">
        <v>40584</v>
      </c>
      <c r="BM330" s="1">
        <v>40127</v>
      </c>
      <c r="BN330">
        <f t="shared" si="42"/>
        <v>1.252054794520548</v>
      </c>
      <c r="BO330">
        <v>99.296875</v>
      </c>
      <c r="BP330">
        <v>99.265625</v>
      </c>
      <c r="BQ330">
        <v>99.1875</v>
      </c>
      <c r="BR330">
        <v>99.671875</v>
      </c>
      <c r="BS330">
        <v>99.328125</v>
      </c>
      <c r="BU330" s="1">
        <v>40588</v>
      </c>
      <c r="BV330" s="1">
        <v>40129</v>
      </c>
      <c r="BW330">
        <f t="shared" si="43"/>
        <v>1.2575342465753425</v>
      </c>
      <c r="BX330">
        <v>95.21875</v>
      </c>
      <c r="BY330">
        <v>95.1875</v>
      </c>
      <c r="BZ330">
        <v>94.625</v>
      </c>
      <c r="CA330">
        <v>95.546875</v>
      </c>
      <c r="CB330">
        <v>95.25</v>
      </c>
    </row>
    <row r="331" spans="1:80" x14ac:dyDescent="0.25">
      <c r="A331" s="1">
        <v>40577</v>
      </c>
      <c r="B331" s="1">
        <v>40119</v>
      </c>
      <c r="C331">
        <f>(A331-B331)/365</f>
        <v>1.2547945205479452</v>
      </c>
      <c r="D331">
        <v>100.546875</v>
      </c>
      <c r="E331">
        <v>100.53125</v>
      </c>
      <c r="F331">
        <v>100.5625</v>
      </c>
      <c r="G331">
        <v>100.578125</v>
      </c>
      <c r="H331">
        <v>100.5625</v>
      </c>
      <c r="J331" s="1">
        <v>40598</v>
      </c>
      <c r="K331" s="1">
        <v>40140</v>
      </c>
      <c r="L331">
        <f t="shared" si="46"/>
        <v>1.2547945205479452</v>
      </c>
      <c r="M331">
        <v>100.40625</v>
      </c>
      <c r="N331">
        <v>100.390625</v>
      </c>
      <c r="O331">
        <v>100.421875</v>
      </c>
      <c r="P331">
        <v>100.421875</v>
      </c>
      <c r="Q331">
        <v>100.421875</v>
      </c>
      <c r="S331" s="1">
        <v>40584</v>
      </c>
      <c r="T331" s="1">
        <v>40126</v>
      </c>
      <c r="U331">
        <f t="shared" si="47"/>
        <v>1.2547945205479452</v>
      </c>
      <c r="V331">
        <v>101.078125</v>
      </c>
      <c r="W331">
        <v>101.046875</v>
      </c>
      <c r="X331">
        <v>101.09375</v>
      </c>
      <c r="Y331">
        <v>101.171875</v>
      </c>
      <c r="Z331">
        <v>101.109375</v>
      </c>
      <c r="AB331" s="1">
        <v>40577</v>
      </c>
      <c r="AC331" s="1">
        <v>40119</v>
      </c>
      <c r="AD331">
        <f t="shared" si="44"/>
        <v>1.2547945205479452</v>
      </c>
      <c r="AE331">
        <v>102.984375</v>
      </c>
      <c r="AF331">
        <v>102.953125</v>
      </c>
      <c r="AG331">
        <v>103</v>
      </c>
      <c r="AH331">
        <v>103.25</v>
      </c>
      <c r="AI331">
        <v>103.015625</v>
      </c>
      <c r="AK331" s="1">
        <v>40599</v>
      </c>
      <c r="AL331" s="1">
        <v>40141</v>
      </c>
      <c r="AM331">
        <f t="shared" si="45"/>
        <v>1.2547945205479452</v>
      </c>
      <c r="AN331">
        <v>102.03125</v>
      </c>
      <c r="AO331">
        <v>102</v>
      </c>
      <c r="AP331">
        <v>101.890625</v>
      </c>
      <c r="AQ331">
        <v>102.078125</v>
      </c>
      <c r="AR331">
        <v>102.0625</v>
      </c>
      <c r="AT331" s="1">
        <v>40577</v>
      </c>
      <c r="AU331" s="1">
        <v>40119</v>
      </c>
      <c r="AV331">
        <f t="shared" si="40"/>
        <v>1.2547945205479452</v>
      </c>
      <c r="AW331">
        <v>103.453125</v>
      </c>
      <c r="AX331">
        <v>103.421875</v>
      </c>
      <c r="AY331">
        <v>103.46875</v>
      </c>
      <c r="AZ331">
        <v>103.828125</v>
      </c>
      <c r="BA331">
        <v>103.484375</v>
      </c>
      <c r="BC331" s="1">
        <v>40602</v>
      </c>
      <c r="BD331" s="1">
        <v>40142</v>
      </c>
      <c r="BE331">
        <f t="shared" si="41"/>
        <v>1.2602739726027397</v>
      </c>
      <c r="BF331">
        <v>101.71875</v>
      </c>
      <c r="BG331">
        <v>101.6875</v>
      </c>
      <c r="BH331">
        <v>101.6875</v>
      </c>
      <c r="BI331">
        <v>101.859375</v>
      </c>
      <c r="BJ331">
        <v>101.75</v>
      </c>
      <c r="BL331" s="1">
        <v>40585</v>
      </c>
      <c r="BM331" s="1">
        <v>40127</v>
      </c>
      <c r="BN331">
        <f t="shared" si="42"/>
        <v>1.2547945205479452</v>
      </c>
      <c r="BO331">
        <v>99.78125</v>
      </c>
      <c r="BP331">
        <v>99.75</v>
      </c>
      <c r="BQ331">
        <v>99.5625</v>
      </c>
      <c r="BR331">
        <v>100.015625</v>
      </c>
      <c r="BS331">
        <v>99.8125</v>
      </c>
      <c r="BU331" s="1">
        <v>40589</v>
      </c>
      <c r="BV331" s="1">
        <v>40129</v>
      </c>
      <c r="BW331">
        <f t="shared" si="43"/>
        <v>1.2602739726027397</v>
      </c>
      <c r="BX331">
        <v>95.40625</v>
      </c>
      <c r="BY331">
        <v>95.375</v>
      </c>
      <c r="BZ331">
        <v>94.953125</v>
      </c>
      <c r="CA331">
        <v>95.578125</v>
      </c>
      <c r="CB331">
        <v>95.4375</v>
      </c>
    </row>
    <row r="332" spans="1:80" x14ac:dyDescent="0.25">
      <c r="A332" s="1">
        <v>40578</v>
      </c>
      <c r="B332" s="1">
        <v>40119</v>
      </c>
      <c r="C332">
        <f>(A332-B332)/365</f>
        <v>1.2575342465753425</v>
      </c>
      <c r="D332">
        <v>100.546875</v>
      </c>
      <c r="E332">
        <v>100.53125</v>
      </c>
      <c r="F332">
        <v>100.546875</v>
      </c>
      <c r="G332">
        <v>100.5625</v>
      </c>
      <c r="H332">
        <v>100.5625</v>
      </c>
      <c r="J332" s="1">
        <v>40599</v>
      </c>
      <c r="K332" s="1">
        <v>40140</v>
      </c>
      <c r="L332">
        <f t="shared" si="46"/>
        <v>1.2575342465753425</v>
      </c>
      <c r="M332">
        <v>100.390625</v>
      </c>
      <c r="N332">
        <v>100.375</v>
      </c>
      <c r="O332">
        <v>100.40625</v>
      </c>
      <c r="P332">
        <v>100.421875</v>
      </c>
      <c r="Q332">
        <v>100.40625</v>
      </c>
      <c r="S332" s="1">
        <v>40585</v>
      </c>
      <c r="T332" s="1">
        <v>40126</v>
      </c>
      <c r="U332">
        <f t="shared" si="47"/>
        <v>1.2575342465753425</v>
      </c>
      <c r="V332">
        <v>101.078125</v>
      </c>
      <c r="W332">
        <v>101.046875</v>
      </c>
      <c r="X332">
        <v>101.09375</v>
      </c>
      <c r="Y332">
        <v>101.171875</v>
      </c>
      <c r="Z332">
        <v>101.109375</v>
      </c>
      <c r="AB332" s="1">
        <v>40578</v>
      </c>
      <c r="AC332" s="1">
        <v>40119</v>
      </c>
      <c r="AD332">
        <f t="shared" si="44"/>
        <v>1.2575342465753425</v>
      </c>
      <c r="AE332">
        <v>102.6875</v>
      </c>
      <c r="AF332">
        <v>102.65625</v>
      </c>
      <c r="AG332">
        <v>102.59375</v>
      </c>
      <c r="AH332">
        <v>103</v>
      </c>
      <c r="AI332">
        <v>102.71875</v>
      </c>
      <c r="AK332" s="1">
        <v>40602</v>
      </c>
      <c r="AL332" s="1">
        <v>40141</v>
      </c>
      <c r="AM332">
        <f t="shared" si="45"/>
        <v>1.263013698630137</v>
      </c>
      <c r="AN332">
        <v>102.109375</v>
      </c>
      <c r="AO332">
        <v>102.078125</v>
      </c>
      <c r="AP332">
        <v>102.078125</v>
      </c>
      <c r="AQ332">
        <v>102.203125</v>
      </c>
      <c r="AR332">
        <v>102.140625</v>
      </c>
      <c r="AT332" s="1">
        <v>40578</v>
      </c>
      <c r="AU332" s="1">
        <v>40119</v>
      </c>
      <c r="AV332">
        <f t="shared" si="40"/>
        <v>1.2575342465753425</v>
      </c>
      <c r="AW332">
        <v>102.953125</v>
      </c>
      <c r="AX332">
        <v>102.921875</v>
      </c>
      <c r="AY332">
        <v>102.78125</v>
      </c>
      <c r="AZ332">
        <v>103.515625</v>
      </c>
      <c r="BA332">
        <v>102.984375</v>
      </c>
      <c r="BC332" s="1">
        <v>40603</v>
      </c>
      <c r="BD332" s="1">
        <v>40142</v>
      </c>
      <c r="BE332">
        <f t="shared" si="41"/>
        <v>1.263013698630137</v>
      </c>
      <c r="BF332">
        <v>101.90625</v>
      </c>
      <c r="BG332">
        <v>101.875</v>
      </c>
      <c r="BH332">
        <v>101.375</v>
      </c>
      <c r="BI332">
        <v>101.953125</v>
      </c>
      <c r="BJ332">
        <v>101.9375</v>
      </c>
      <c r="BL332" s="1">
        <v>40588</v>
      </c>
      <c r="BM332" s="1">
        <v>40127</v>
      </c>
      <c r="BN332">
        <f t="shared" si="42"/>
        <v>1.263013698630137</v>
      </c>
      <c r="BO332">
        <v>99.84375</v>
      </c>
      <c r="BP332">
        <v>99.8125</v>
      </c>
      <c r="BQ332">
        <v>99.578125</v>
      </c>
      <c r="BR332">
        <v>100.046875</v>
      </c>
      <c r="BS332">
        <v>99.875</v>
      </c>
      <c r="BU332" s="1">
        <v>40590</v>
      </c>
      <c r="BV332" s="1">
        <v>40129</v>
      </c>
      <c r="BW332">
        <f t="shared" si="43"/>
        <v>1.263013698630137</v>
      </c>
      <c r="BX332">
        <v>95.109375</v>
      </c>
      <c r="BY332">
        <v>95.078125</v>
      </c>
      <c r="BZ332">
        <v>94.921875</v>
      </c>
      <c r="CA332">
        <v>95.96875</v>
      </c>
      <c r="CB332">
        <v>95.140625</v>
      </c>
    </row>
    <row r="333" spans="1:80" x14ac:dyDescent="0.25">
      <c r="A333" s="1">
        <v>40581</v>
      </c>
      <c r="B333" s="1">
        <v>40119</v>
      </c>
      <c r="C333">
        <f>(A333-B333)/365</f>
        <v>1.2657534246575342</v>
      </c>
      <c r="D333">
        <v>100.546875</v>
      </c>
      <c r="E333">
        <v>100.53125</v>
      </c>
      <c r="F333">
        <v>100.546875</v>
      </c>
      <c r="G333">
        <v>100.5625</v>
      </c>
      <c r="H333">
        <v>100.5625</v>
      </c>
      <c r="J333" s="1">
        <v>40602</v>
      </c>
      <c r="K333" s="1">
        <v>40140</v>
      </c>
      <c r="L333">
        <f t="shared" si="46"/>
        <v>1.2657534246575342</v>
      </c>
      <c r="M333">
        <v>100.390625</v>
      </c>
      <c r="N333">
        <v>100.375</v>
      </c>
      <c r="O333">
        <v>100.40625</v>
      </c>
      <c r="P333">
        <v>100.421875</v>
      </c>
      <c r="Q333">
        <v>100.40625</v>
      </c>
      <c r="S333" s="1">
        <v>40588</v>
      </c>
      <c r="T333" s="1">
        <v>40126</v>
      </c>
      <c r="U333">
        <f t="shared" si="47"/>
        <v>1.2657534246575342</v>
      </c>
      <c r="V333">
        <v>101.0625</v>
      </c>
      <c r="W333">
        <v>101.03125</v>
      </c>
      <c r="X333">
        <v>101.078125</v>
      </c>
      <c r="Y333">
        <v>101.125</v>
      </c>
      <c r="Z333">
        <v>101.09375</v>
      </c>
      <c r="AB333" s="1">
        <v>40581</v>
      </c>
      <c r="AC333" s="1">
        <v>40119</v>
      </c>
      <c r="AD333">
        <f t="shared" si="44"/>
        <v>1.2657534246575342</v>
      </c>
      <c r="AE333">
        <v>102.640625</v>
      </c>
      <c r="AF333">
        <v>102.609375</v>
      </c>
      <c r="AG333">
        <v>102.453125</v>
      </c>
      <c r="AH333">
        <v>102.671875</v>
      </c>
      <c r="AI333">
        <v>102.671875</v>
      </c>
      <c r="AK333" s="1">
        <v>40603</v>
      </c>
      <c r="AL333" s="1">
        <v>40141</v>
      </c>
      <c r="AM333">
        <f t="shared" si="45"/>
        <v>1.2657534246575342</v>
      </c>
      <c r="AN333">
        <v>102.28125</v>
      </c>
      <c r="AO333">
        <v>102.25</v>
      </c>
      <c r="AP333">
        <v>101.921875</v>
      </c>
      <c r="AQ333">
        <v>102.3125</v>
      </c>
      <c r="AR333">
        <v>102.3125</v>
      </c>
      <c r="AT333" s="1">
        <v>40581</v>
      </c>
      <c r="AU333" s="1">
        <v>40119</v>
      </c>
      <c r="AV333">
        <f t="shared" si="40"/>
        <v>1.2657534246575342</v>
      </c>
      <c r="AW333">
        <v>102.921875</v>
      </c>
      <c r="AX333">
        <v>102.890625</v>
      </c>
      <c r="AY333">
        <v>102.609375</v>
      </c>
      <c r="AZ333">
        <v>102.953125</v>
      </c>
      <c r="BA333">
        <v>102.953125</v>
      </c>
      <c r="BC333" s="1">
        <v>40604</v>
      </c>
      <c r="BD333" s="1">
        <v>40142</v>
      </c>
      <c r="BE333">
        <f t="shared" si="41"/>
        <v>1.2657534246575342</v>
      </c>
      <c r="BF333">
        <v>101.515625</v>
      </c>
      <c r="BG333">
        <v>101.484375</v>
      </c>
      <c r="BH333">
        <v>101.53125</v>
      </c>
      <c r="BI333">
        <v>101.984375</v>
      </c>
      <c r="BJ333">
        <v>101.546875</v>
      </c>
      <c r="BL333" s="1">
        <v>40589</v>
      </c>
      <c r="BM333" s="1">
        <v>40127</v>
      </c>
      <c r="BN333">
        <f t="shared" si="42"/>
        <v>1.2657534246575342</v>
      </c>
      <c r="BO333">
        <v>99.953125</v>
      </c>
      <c r="BP333">
        <v>99.921875</v>
      </c>
      <c r="BQ333">
        <v>99.6875</v>
      </c>
      <c r="BR333">
        <v>100.03125</v>
      </c>
      <c r="BS333">
        <v>99.984375</v>
      </c>
      <c r="BU333" s="1">
        <v>40591</v>
      </c>
      <c r="BV333" s="1">
        <v>40129</v>
      </c>
      <c r="BW333">
        <f t="shared" si="43"/>
        <v>1.2657534246575342</v>
      </c>
      <c r="BX333">
        <v>95.296875</v>
      </c>
      <c r="BY333">
        <v>95.265625</v>
      </c>
      <c r="BZ333">
        <v>95.234375</v>
      </c>
      <c r="CA333">
        <v>95.796875</v>
      </c>
      <c r="CB333">
        <v>95.328125</v>
      </c>
    </row>
    <row r="334" spans="1:80" x14ac:dyDescent="0.25">
      <c r="A334" s="1">
        <v>40582</v>
      </c>
      <c r="B334" s="1">
        <v>40119</v>
      </c>
      <c r="C334">
        <f>(A334-B334)/365</f>
        <v>1.2684931506849315</v>
      </c>
      <c r="D334">
        <v>100.53125</v>
      </c>
      <c r="E334">
        <v>100.515625</v>
      </c>
      <c r="F334">
        <v>100.546875</v>
      </c>
      <c r="G334">
        <v>100.5625</v>
      </c>
      <c r="H334">
        <v>100.546875</v>
      </c>
      <c r="J334" s="1">
        <v>40603</v>
      </c>
      <c r="K334" s="1">
        <v>40140</v>
      </c>
      <c r="L334">
        <f t="shared" si="46"/>
        <v>1.2684931506849315</v>
      </c>
      <c r="M334">
        <v>100.390625</v>
      </c>
      <c r="N334">
        <v>100.375</v>
      </c>
      <c r="O334">
        <v>100.40625</v>
      </c>
      <c r="P334">
        <v>100.421875</v>
      </c>
      <c r="Q334">
        <v>100.40625</v>
      </c>
      <c r="S334" s="1">
        <v>40589</v>
      </c>
      <c r="T334" s="1">
        <v>40126</v>
      </c>
      <c r="U334">
        <f t="shared" si="47"/>
        <v>1.2684931506849315</v>
      </c>
      <c r="V334">
        <v>101.109375</v>
      </c>
      <c r="W334">
        <v>101.078125</v>
      </c>
      <c r="X334">
        <v>101.046875</v>
      </c>
      <c r="Y334">
        <v>101.15625</v>
      </c>
      <c r="Z334">
        <v>101.140625</v>
      </c>
      <c r="AB334" s="1">
        <v>40582</v>
      </c>
      <c r="AC334" s="1">
        <v>40119</v>
      </c>
      <c r="AD334">
        <f t="shared" si="44"/>
        <v>1.2684931506849315</v>
      </c>
      <c r="AE334">
        <v>102.15625</v>
      </c>
      <c r="AF334">
        <v>102.125</v>
      </c>
      <c r="AG334">
        <v>102.1875</v>
      </c>
      <c r="AH334">
        <v>102.59375</v>
      </c>
      <c r="AI334">
        <v>102.1875</v>
      </c>
      <c r="AK334" s="1">
        <v>40604</v>
      </c>
      <c r="AL334" s="1">
        <v>40141</v>
      </c>
      <c r="AM334">
        <f t="shared" si="45"/>
        <v>1.2684931506849315</v>
      </c>
      <c r="AN334">
        <v>102</v>
      </c>
      <c r="AO334">
        <v>101.96875</v>
      </c>
      <c r="AP334">
        <v>102.03125</v>
      </c>
      <c r="AQ334">
        <v>102.328125</v>
      </c>
      <c r="AR334">
        <v>102.03125</v>
      </c>
      <c r="AT334" s="1">
        <v>40582</v>
      </c>
      <c r="AU334" s="1">
        <v>40119</v>
      </c>
      <c r="AV334">
        <f t="shared" si="40"/>
        <v>1.2684931506849315</v>
      </c>
      <c r="AW334">
        <v>102.25</v>
      </c>
      <c r="AX334">
        <v>102.21875</v>
      </c>
      <c r="AY334">
        <v>102.265625</v>
      </c>
      <c r="AZ334">
        <v>102.859375</v>
      </c>
      <c r="BA334">
        <v>102.28125</v>
      </c>
      <c r="BC334" s="1">
        <v>40605</v>
      </c>
      <c r="BD334" s="1">
        <v>40142</v>
      </c>
      <c r="BE334">
        <f t="shared" si="41"/>
        <v>1.2684931506849315</v>
      </c>
      <c r="BF334">
        <v>100.9375</v>
      </c>
      <c r="BG334">
        <v>100.90625</v>
      </c>
      <c r="BH334">
        <v>100.890625</v>
      </c>
      <c r="BI334">
        <v>101.328125</v>
      </c>
      <c r="BJ334">
        <v>100.96875</v>
      </c>
      <c r="BL334" s="1">
        <v>40590</v>
      </c>
      <c r="BM334" s="1">
        <v>40127</v>
      </c>
      <c r="BN334">
        <f t="shared" si="42"/>
        <v>1.2684931506849315</v>
      </c>
      <c r="BO334">
        <v>99.8125</v>
      </c>
      <c r="BP334">
        <v>99.78125</v>
      </c>
      <c r="BQ334">
        <v>99.65625</v>
      </c>
      <c r="BR334">
        <v>100.203125</v>
      </c>
      <c r="BS334">
        <v>99.84375</v>
      </c>
      <c r="BU334" s="1">
        <v>40592</v>
      </c>
      <c r="BV334" s="1">
        <v>40129</v>
      </c>
      <c r="BW334">
        <f t="shared" si="43"/>
        <v>1.2684931506849315</v>
      </c>
      <c r="BX334">
        <v>95.03125</v>
      </c>
      <c r="BY334">
        <v>95</v>
      </c>
      <c r="BZ334">
        <v>94.5625</v>
      </c>
      <c r="CA334">
        <v>95.078125</v>
      </c>
      <c r="CB334">
        <v>95.0625</v>
      </c>
    </row>
    <row r="335" spans="1:80" x14ac:dyDescent="0.25">
      <c r="A335" s="1">
        <v>40583</v>
      </c>
      <c r="B335" s="1">
        <v>40119</v>
      </c>
      <c r="C335">
        <f>(A335-B335)/365</f>
        <v>1.2712328767123289</v>
      </c>
      <c r="D335">
        <v>100.546875</v>
      </c>
      <c r="E335">
        <v>100.53125</v>
      </c>
      <c r="F335">
        <v>100.5625</v>
      </c>
      <c r="G335">
        <v>100.5625</v>
      </c>
      <c r="H335">
        <v>100.5625</v>
      </c>
      <c r="J335" s="1">
        <v>40604</v>
      </c>
      <c r="K335" s="1">
        <v>40140</v>
      </c>
      <c r="L335">
        <f t="shared" si="46"/>
        <v>1.2712328767123289</v>
      </c>
      <c r="M335">
        <v>100.40625</v>
      </c>
      <c r="N335">
        <v>100.390625</v>
      </c>
      <c r="O335">
        <v>100.40625</v>
      </c>
      <c r="P335">
        <v>100.421875</v>
      </c>
      <c r="Q335">
        <v>100.421875</v>
      </c>
      <c r="S335" s="1">
        <v>40590</v>
      </c>
      <c r="T335" s="1">
        <v>40126</v>
      </c>
      <c r="U335">
        <f t="shared" si="47"/>
        <v>1.2712328767123289</v>
      </c>
      <c r="V335">
        <v>101.078125</v>
      </c>
      <c r="W335">
        <v>101.046875</v>
      </c>
      <c r="X335">
        <v>101.0625</v>
      </c>
      <c r="Y335">
        <v>101.171875</v>
      </c>
      <c r="Z335">
        <v>101.109375</v>
      </c>
      <c r="AB335" s="1">
        <v>40583</v>
      </c>
      <c r="AC335" s="1">
        <v>40119</v>
      </c>
      <c r="AD335">
        <f t="shared" si="44"/>
        <v>1.2712328767123289</v>
      </c>
      <c r="AE335">
        <v>102.4375</v>
      </c>
      <c r="AF335">
        <v>102.40625</v>
      </c>
      <c r="AG335">
        <v>102.25</v>
      </c>
      <c r="AH335">
        <v>102.5625</v>
      </c>
      <c r="AI335">
        <v>102.46875</v>
      </c>
      <c r="AK335" s="1">
        <v>40605</v>
      </c>
      <c r="AL335" s="1">
        <v>40141</v>
      </c>
      <c r="AM335">
        <f t="shared" si="45"/>
        <v>1.2712328767123289</v>
      </c>
      <c r="AN335">
        <v>101.609375</v>
      </c>
      <c r="AO335">
        <v>101.578125</v>
      </c>
      <c r="AP335">
        <v>101.578125</v>
      </c>
      <c r="AQ335">
        <v>101.875</v>
      </c>
      <c r="AR335">
        <v>101.640625</v>
      </c>
      <c r="AT335" s="1">
        <v>40583</v>
      </c>
      <c r="AU335" s="1">
        <v>40119</v>
      </c>
      <c r="AV335">
        <f t="shared" si="40"/>
        <v>1.2712328767123289</v>
      </c>
      <c r="AW335">
        <v>102.625</v>
      </c>
      <c r="AX335">
        <v>102.59375</v>
      </c>
      <c r="AY335">
        <v>102.328125</v>
      </c>
      <c r="AZ335">
        <v>102.828125</v>
      </c>
      <c r="BA335">
        <v>102.65625</v>
      </c>
      <c r="BC335" s="1">
        <v>40606</v>
      </c>
      <c r="BD335" s="1">
        <v>40142</v>
      </c>
      <c r="BE335">
        <f t="shared" si="41"/>
        <v>1.2712328767123289</v>
      </c>
      <c r="BF335">
        <v>101.4375</v>
      </c>
      <c r="BG335">
        <v>101.40625</v>
      </c>
      <c r="BH335">
        <v>100.6875</v>
      </c>
      <c r="BI335">
        <v>101.59375</v>
      </c>
      <c r="BJ335">
        <v>101.46875</v>
      </c>
      <c r="BL335" s="1">
        <v>40591</v>
      </c>
      <c r="BM335" s="1">
        <v>40127</v>
      </c>
      <c r="BN335">
        <f t="shared" si="42"/>
        <v>1.2712328767123289</v>
      </c>
      <c r="BO335">
        <v>100.171875</v>
      </c>
      <c r="BP335">
        <v>100.140625</v>
      </c>
      <c r="BQ335">
        <v>99.953125</v>
      </c>
      <c r="BR335">
        <v>100.421875</v>
      </c>
      <c r="BS335">
        <v>100.203125</v>
      </c>
      <c r="BU335" s="1">
        <v>40595</v>
      </c>
      <c r="BV335" s="1">
        <v>40129</v>
      </c>
      <c r="BW335">
        <f t="shared" si="43"/>
        <v>1.2767123287671234</v>
      </c>
      <c r="BX335">
        <v>95.03125</v>
      </c>
      <c r="BY335">
        <v>95</v>
      </c>
      <c r="BZ335">
        <v>95.0625</v>
      </c>
      <c r="CA335">
        <v>95.0625</v>
      </c>
      <c r="CB335">
        <v>95.0625</v>
      </c>
    </row>
    <row r="336" spans="1:80" x14ac:dyDescent="0.25">
      <c r="A336" s="1">
        <v>40584</v>
      </c>
      <c r="B336" s="1">
        <v>40119</v>
      </c>
      <c r="C336">
        <f>(A336-B336)/365</f>
        <v>1.273972602739726</v>
      </c>
      <c r="D336">
        <v>100.546875</v>
      </c>
      <c r="E336">
        <v>100.53125</v>
      </c>
      <c r="F336">
        <v>100.5625</v>
      </c>
      <c r="G336">
        <v>100.5625</v>
      </c>
      <c r="H336">
        <v>100.5625</v>
      </c>
      <c r="J336" s="1">
        <v>40605</v>
      </c>
      <c r="K336" s="1">
        <v>40140</v>
      </c>
      <c r="L336">
        <f t="shared" si="46"/>
        <v>1.273972602739726</v>
      </c>
      <c r="M336">
        <v>100.390625</v>
      </c>
      <c r="N336">
        <v>100.375</v>
      </c>
      <c r="O336">
        <v>100.40625</v>
      </c>
      <c r="P336">
        <v>100.421875</v>
      </c>
      <c r="Q336">
        <v>100.40625</v>
      </c>
      <c r="S336" s="1">
        <v>40591</v>
      </c>
      <c r="T336" s="1">
        <v>40126</v>
      </c>
      <c r="U336">
        <f t="shared" si="47"/>
        <v>1.273972602739726</v>
      </c>
      <c r="V336">
        <v>101.203125</v>
      </c>
      <c r="W336">
        <v>101.171875</v>
      </c>
      <c r="X336">
        <v>101.109375</v>
      </c>
      <c r="Y336">
        <v>101.25</v>
      </c>
      <c r="Z336">
        <v>101.234375</v>
      </c>
      <c r="AB336" s="1">
        <v>40584</v>
      </c>
      <c r="AC336" s="1">
        <v>40119</v>
      </c>
      <c r="AD336">
        <f t="shared" si="44"/>
        <v>1.273972602739726</v>
      </c>
      <c r="AE336">
        <v>102.203125</v>
      </c>
      <c r="AF336">
        <v>102.171875</v>
      </c>
      <c r="AG336">
        <v>102.1875</v>
      </c>
      <c r="AH336">
        <v>102.4375</v>
      </c>
      <c r="AI336">
        <v>102.234375</v>
      </c>
      <c r="AK336" s="1">
        <v>40606</v>
      </c>
      <c r="AL336" s="1">
        <v>40141</v>
      </c>
      <c r="AM336">
        <f t="shared" si="45"/>
        <v>1.273972602739726</v>
      </c>
      <c r="AN336">
        <v>101.96875</v>
      </c>
      <c r="AO336">
        <v>101.9375</v>
      </c>
      <c r="AP336">
        <v>101.40625</v>
      </c>
      <c r="AQ336">
        <v>102.0625</v>
      </c>
      <c r="AR336">
        <v>102</v>
      </c>
      <c r="AT336" s="1">
        <v>40584</v>
      </c>
      <c r="AU336" s="1">
        <v>40119</v>
      </c>
      <c r="AV336">
        <f t="shared" si="40"/>
        <v>1.273972602739726</v>
      </c>
      <c r="AW336">
        <v>102.34375</v>
      </c>
      <c r="AX336">
        <v>102.3125</v>
      </c>
      <c r="AY336">
        <v>102.3125</v>
      </c>
      <c r="AZ336">
        <v>102.6875</v>
      </c>
      <c r="BA336">
        <v>102.375</v>
      </c>
      <c r="BC336" s="1">
        <v>40609</v>
      </c>
      <c r="BD336" s="1">
        <v>40142</v>
      </c>
      <c r="BE336">
        <f t="shared" si="41"/>
        <v>1.2794520547945205</v>
      </c>
      <c r="BF336">
        <v>101.375</v>
      </c>
      <c r="BG336">
        <v>101.34375</v>
      </c>
      <c r="BH336">
        <v>101.21875</v>
      </c>
      <c r="BI336">
        <v>101.671875</v>
      </c>
      <c r="BJ336">
        <v>101.40625</v>
      </c>
      <c r="BL336" s="1">
        <v>40592</v>
      </c>
      <c r="BM336" s="1">
        <v>40127</v>
      </c>
      <c r="BN336">
        <f t="shared" si="42"/>
        <v>1.273972602739726</v>
      </c>
      <c r="BO336">
        <v>100.109375</v>
      </c>
      <c r="BP336">
        <v>100.078125</v>
      </c>
      <c r="BQ336">
        <v>99.765625</v>
      </c>
      <c r="BR336">
        <v>100.15625</v>
      </c>
      <c r="BS336">
        <v>100.140625</v>
      </c>
      <c r="BU336" s="1">
        <v>40596</v>
      </c>
      <c r="BV336" s="1">
        <v>40129</v>
      </c>
      <c r="BW336">
        <f t="shared" si="43"/>
        <v>1.2794520547945205</v>
      </c>
      <c r="BX336">
        <v>96.328125</v>
      </c>
      <c r="BY336">
        <v>96.296875</v>
      </c>
      <c r="BZ336">
        <v>95.328125</v>
      </c>
      <c r="CA336">
        <v>96.5625</v>
      </c>
      <c r="CB336">
        <v>96.359375</v>
      </c>
    </row>
    <row r="337" spans="1:80" x14ac:dyDescent="0.25">
      <c r="A337" s="1">
        <v>40585</v>
      </c>
      <c r="B337" s="1">
        <v>40119</v>
      </c>
      <c r="C337">
        <f>(A337-B337)/365</f>
        <v>1.2767123287671234</v>
      </c>
      <c r="D337">
        <v>100.546875</v>
      </c>
      <c r="E337">
        <v>100.53125</v>
      </c>
      <c r="F337">
        <v>100.5625</v>
      </c>
      <c r="G337">
        <v>100.5625</v>
      </c>
      <c r="H337">
        <v>100.5625</v>
      </c>
      <c r="J337" s="1">
        <v>40606</v>
      </c>
      <c r="K337" s="1">
        <v>40140</v>
      </c>
      <c r="L337">
        <f t="shared" si="46"/>
        <v>1.2767123287671234</v>
      </c>
      <c r="M337">
        <v>100.40625</v>
      </c>
      <c r="N337">
        <v>100.390625</v>
      </c>
      <c r="O337">
        <v>100.40625</v>
      </c>
      <c r="P337">
        <v>100.421875</v>
      </c>
      <c r="Q337">
        <v>100.421875</v>
      </c>
      <c r="S337" s="1">
        <v>40592</v>
      </c>
      <c r="T337" s="1">
        <v>40126</v>
      </c>
      <c r="U337">
        <f t="shared" si="47"/>
        <v>1.2767123287671234</v>
      </c>
      <c r="V337">
        <v>101.234375</v>
      </c>
      <c r="W337">
        <v>101.203125</v>
      </c>
      <c r="X337">
        <v>101.171875</v>
      </c>
      <c r="Y337">
        <v>101.265625</v>
      </c>
      <c r="Z337">
        <v>101.265625</v>
      </c>
      <c r="AB337" s="1">
        <v>40585</v>
      </c>
      <c r="AC337" s="1">
        <v>40119</v>
      </c>
      <c r="AD337">
        <f t="shared" si="44"/>
        <v>1.2767123287671234</v>
      </c>
      <c r="AE337">
        <v>102.265625</v>
      </c>
      <c r="AF337">
        <v>102.234375</v>
      </c>
      <c r="AG337">
        <v>102.25</v>
      </c>
      <c r="AH337">
        <v>102.53125</v>
      </c>
      <c r="AI337">
        <v>102.296875</v>
      </c>
      <c r="AK337" s="1">
        <v>40609</v>
      </c>
      <c r="AL337" s="1">
        <v>40141</v>
      </c>
      <c r="AM337">
        <f t="shared" si="45"/>
        <v>1.2821917808219179</v>
      </c>
      <c r="AN337">
        <v>101.921875</v>
      </c>
      <c r="AO337">
        <v>101.890625</v>
      </c>
      <c r="AP337">
        <v>101.84375</v>
      </c>
      <c r="AQ337">
        <v>102.125</v>
      </c>
      <c r="AR337">
        <v>101.953125</v>
      </c>
      <c r="AT337" s="1">
        <v>40585</v>
      </c>
      <c r="AU337" s="1">
        <v>40119</v>
      </c>
      <c r="AV337">
        <f t="shared" si="40"/>
        <v>1.2767123287671234</v>
      </c>
      <c r="AW337">
        <v>102.578125</v>
      </c>
      <c r="AX337">
        <v>102.546875</v>
      </c>
      <c r="AY337">
        <v>102.53125</v>
      </c>
      <c r="AZ337">
        <v>102.90625</v>
      </c>
      <c r="BA337">
        <v>102.609375</v>
      </c>
      <c r="BC337" s="1">
        <v>40610</v>
      </c>
      <c r="BD337" s="1">
        <v>40142</v>
      </c>
      <c r="BE337">
        <f t="shared" si="41"/>
        <v>1.2821917808219179</v>
      </c>
      <c r="BF337">
        <v>101.296875</v>
      </c>
      <c r="BG337">
        <v>101.265625</v>
      </c>
      <c r="BH337">
        <v>101.21875</v>
      </c>
      <c r="BI337">
        <v>101.578125</v>
      </c>
      <c r="BJ337">
        <v>101.328125</v>
      </c>
      <c r="BL337" s="1">
        <v>40595</v>
      </c>
      <c r="BM337" s="1">
        <v>40127</v>
      </c>
      <c r="BN337">
        <f t="shared" si="42"/>
        <v>1.2821917808219179</v>
      </c>
      <c r="BO337">
        <v>100.046875</v>
      </c>
      <c r="BP337">
        <v>100.015625</v>
      </c>
      <c r="BQ337">
        <v>100.03125</v>
      </c>
      <c r="BR337">
        <v>100.078125</v>
      </c>
      <c r="BS337">
        <v>100.078125</v>
      </c>
      <c r="BU337" s="1">
        <v>40597</v>
      </c>
      <c r="BV337" s="1">
        <v>40129</v>
      </c>
      <c r="BW337">
        <f t="shared" si="43"/>
        <v>1.2821917808219179</v>
      </c>
      <c r="BX337">
        <v>96.65625</v>
      </c>
      <c r="BY337">
        <v>96.625</v>
      </c>
      <c r="BZ337">
        <v>96.296875</v>
      </c>
      <c r="CA337">
        <v>97.1875</v>
      </c>
      <c r="CB337">
        <v>96.6875</v>
      </c>
    </row>
    <row r="338" spans="1:80" x14ac:dyDescent="0.25">
      <c r="A338" s="1">
        <v>40588</v>
      </c>
      <c r="B338" s="1">
        <v>40119</v>
      </c>
      <c r="C338">
        <f>(A338-B338)/365</f>
        <v>1.284931506849315</v>
      </c>
      <c r="D338">
        <v>100.546875</v>
      </c>
      <c r="E338">
        <v>100.53125</v>
      </c>
      <c r="F338">
        <v>100.5625</v>
      </c>
      <c r="G338">
        <v>100.5625</v>
      </c>
      <c r="H338">
        <v>100.5625</v>
      </c>
      <c r="J338" s="1">
        <v>40609</v>
      </c>
      <c r="K338" s="1">
        <v>40140</v>
      </c>
      <c r="L338">
        <f t="shared" si="46"/>
        <v>1.284931506849315</v>
      </c>
      <c r="M338">
        <v>100.390625</v>
      </c>
      <c r="N338">
        <v>100.375</v>
      </c>
      <c r="O338">
        <v>100.390625</v>
      </c>
      <c r="P338">
        <v>100.421875</v>
      </c>
      <c r="Q338">
        <v>100.40625</v>
      </c>
      <c r="S338" s="1">
        <v>40595</v>
      </c>
      <c r="T338" s="1">
        <v>40126</v>
      </c>
      <c r="U338">
        <f t="shared" si="47"/>
        <v>1.284931506849315</v>
      </c>
      <c r="V338">
        <v>101.21875</v>
      </c>
      <c r="W338">
        <v>101.1875</v>
      </c>
      <c r="X338">
        <v>101.25</v>
      </c>
      <c r="Y338">
        <v>101.25</v>
      </c>
      <c r="Z338">
        <v>101.25</v>
      </c>
      <c r="AB338" s="1">
        <v>40588</v>
      </c>
      <c r="AC338" s="1">
        <v>40119</v>
      </c>
      <c r="AD338">
        <f t="shared" si="44"/>
        <v>1.284931506849315</v>
      </c>
      <c r="AE338">
        <v>102.203125</v>
      </c>
      <c r="AF338">
        <v>102.171875</v>
      </c>
      <c r="AG338">
        <v>102.1875</v>
      </c>
      <c r="AH338">
        <v>102.34375</v>
      </c>
      <c r="AI338">
        <v>102.234375</v>
      </c>
      <c r="AK338" s="1">
        <v>40610</v>
      </c>
      <c r="AL338" s="1">
        <v>40141</v>
      </c>
      <c r="AM338">
        <f t="shared" si="45"/>
        <v>1.284931506849315</v>
      </c>
      <c r="AN338">
        <v>101.84375</v>
      </c>
      <c r="AO338">
        <v>101.8125</v>
      </c>
      <c r="AP338">
        <v>101.796875</v>
      </c>
      <c r="AQ338">
        <v>102.03125</v>
      </c>
      <c r="AR338">
        <v>101.875</v>
      </c>
      <c r="AT338" s="1">
        <v>40588</v>
      </c>
      <c r="AU338" s="1">
        <v>40119</v>
      </c>
      <c r="AV338">
        <f t="shared" si="40"/>
        <v>1.284931506849315</v>
      </c>
      <c r="AW338">
        <v>102.5625</v>
      </c>
      <c r="AX338">
        <v>102.53125</v>
      </c>
      <c r="AY338">
        <v>102.4375</v>
      </c>
      <c r="AZ338">
        <v>102.75</v>
      </c>
      <c r="BA338">
        <v>102.59375</v>
      </c>
      <c r="BC338" s="1">
        <v>40611</v>
      </c>
      <c r="BD338" s="1">
        <v>40142</v>
      </c>
      <c r="BE338">
        <f t="shared" si="41"/>
        <v>1.284931506849315</v>
      </c>
      <c r="BF338">
        <v>101.671875</v>
      </c>
      <c r="BG338">
        <v>101.640625</v>
      </c>
      <c r="BH338">
        <v>101.375</v>
      </c>
      <c r="BI338">
        <v>101.828125</v>
      </c>
      <c r="BJ338">
        <v>101.703125</v>
      </c>
      <c r="BL338" s="1">
        <v>40596</v>
      </c>
      <c r="BM338" s="1">
        <v>40127</v>
      </c>
      <c r="BN338">
        <f t="shared" si="42"/>
        <v>1.284931506849315</v>
      </c>
      <c r="BO338">
        <v>101.046875</v>
      </c>
      <c r="BP338">
        <v>101.015625</v>
      </c>
      <c r="BQ338">
        <v>100.4375</v>
      </c>
      <c r="BR338">
        <v>101.109375</v>
      </c>
      <c r="BS338">
        <v>101.078125</v>
      </c>
      <c r="BU338" s="1">
        <v>40598</v>
      </c>
      <c r="BV338" s="1">
        <v>40129</v>
      </c>
      <c r="BW338">
        <f t="shared" si="43"/>
        <v>1.284931506849315</v>
      </c>
      <c r="BX338">
        <v>97.28125</v>
      </c>
      <c r="BY338">
        <v>97.25</v>
      </c>
      <c r="BZ338">
        <v>97.046875</v>
      </c>
      <c r="CA338">
        <v>97.71875</v>
      </c>
      <c r="CB338">
        <v>97.3125</v>
      </c>
    </row>
    <row r="339" spans="1:80" x14ac:dyDescent="0.25">
      <c r="A339" s="1">
        <v>40589</v>
      </c>
      <c r="B339" s="1">
        <v>40119</v>
      </c>
      <c r="C339">
        <f>(A339-B339)/365</f>
        <v>1.2876712328767124</v>
      </c>
      <c r="D339">
        <v>100.546875</v>
      </c>
      <c r="E339">
        <v>100.53125</v>
      </c>
      <c r="F339">
        <v>100.546875</v>
      </c>
      <c r="G339">
        <v>100.5625</v>
      </c>
      <c r="H339">
        <v>100.5625</v>
      </c>
      <c r="J339" s="1">
        <v>40610</v>
      </c>
      <c r="K339" s="1">
        <v>40140</v>
      </c>
      <c r="L339">
        <f t="shared" si="46"/>
        <v>1.2876712328767124</v>
      </c>
      <c r="M339">
        <v>100.390625</v>
      </c>
      <c r="N339">
        <v>100.375</v>
      </c>
      <c r="O339">
        <v>100.390625</v>
      </c>
      <c r="P339">
        <v>100.40625</v>
      </c>
      <c r="Q339">
        <v>100.40625</v>
      </c>
      <c r="S339" s="1">
        <v>40596</v>
      </c>
      <c r="T339" s="1">
        <v>40126</v>
      </c>
      <c r="U339">
        <f t="shared" si="47"/>
        <v>1.2876712328767124</v>
      </c>
      <c r="V339">
        <v>101.328125</v>
      </c>
      <c r="W339">
        <v>101.296875</v>
      </c>
      <c r="X339">
        <v>101.28125</v>
      </c>
      <c r="Y339">
        <v>101.359375</v>
      </c>
      <c r="Z339">
        <v>101.359375</v>
      </c>
      <c r="AB339" s="1">
        <v>40589</v>
      </c>
      <c r="AC339" s="1">
        <v>40119</v>
      </c>
      <c r="AD339">
        <f t="shared" si="44"/>
        <v>1.2876712328767124</v>
      </c>
      <c r="AE339">
        <v>102.328125</v>
      </c>
      <c r="AF339">
        <v>102.296875</v>
      </c>
      <c r="AG339">
        <v>102.109375</v>
      </c>
      <c r="AH339">
        <v>102.375</v>
      </c>
      <c r="AI339">
        <v>102.359375</v>
      </c>
      <c r="AK339" s="1">
        <v>40611</v>
      </c>
      <c r="AL339" s="1">
        <v>40141</v>
      </c>
      <c r="AM339">
        <f t="shared" si="45"/>
        <v>1.2876712328767124</v>
      </c>
      <c r="AN339">
        <v>102.078125</v>
      </c>
      <c r="AO339">
        <v>102.046875</v>
      </c>
      <c r="AP339">
        <v>101.921875</v>
      </c>
      <c r="AQ339">
        <v>102.21875</v>
      </c>
      <c r="AR339">
        <v>102.109375</v>
      </c>
      <c r="AT339" s="1">
        <v>40589</v>
      </c>
      <c r="AU339" s="1">
        <v>40119</v>
      </c>
      <c r="AV339">
        <f t="shared" si="40"/>
        <v>1.2876712328767124</v>
      </c>
      <c r="AW339">
        <v>102.71875</v>
      </c>
      <c r="AX339">
        <v>102.6875</v>
      </c>
      <c r="AY339">
        <v>102.4375</v>
      </c>
      <c r="AZ339">
        <v>102.765625</v>
      </c>
      <c r="BA339">
        <v>102.75</v>
      </c>
      <c r="BC339" s="1">
        <v>40612</v>
      </c>
      <c r="BD339" s="1">
        <v>40142</v>
      </c>
      <c r="BE339">
        <f t="shared" si="41"/>
        <v>1.2876712328767124</v>
      </c>
      <c r="BF339">
        <v>102.296875</v>
      </c>
      <c r="BG339">
        <v>102.265625</v>
      </c>
      <c r="BH339">
        <v>101.703125</v>
      </c>
      <c r="BI339">
        <v>102.328125</v>
      </c>
      <c r="BJ339">
        <v>102.328125</v>
      </c>
      <c r="BL339" s="1">
        <v>40597</v>
      </c>
      <c r="BM339" s="1">
        <v>40127</v>
      </c>
      <c r="BN339">
        <f t="shared" si="42"/>
        <v>1.2876712328767124</v>
      </c>
      <c r="BO339">
        <v>100.796875</v>
      </c>
      <c r="BP339">
        <v>100.765625</v>
      </c>
      <c r="BQ339">
        <v>100.78125</v>
      </c>
      <c r="BR339">
        <v>101.265625</v>
      </c>
      <c r="BS339">
        <v>100.828125</v>
      </c>
      <c r="BU339" s="1">
        <v>40599</v>
      </c>
      <c r="BV339" s="1">
        <v>40129</v>
      </c>
      <c r="BW339">
        <f t="shared" si="43"/>
        <v>1.2876712328767124</v>
      </c>
      <c r="BX339">
        <v>98</v>
      </c>
      <c r="BY339">
        <v>97.96875</v>
      </c>
      <c r="BZ339">
        <v>97.1875</v>
      </c>
      <c r="CA339">
        <v>98.03125</v>
      </c>
      <c r="CB339">
        <v>98.03125</v>
      </c>
    </row>
    <row r="340" spans="1:80" x14ac:dyDescent="0.25">
      <c r="A340" s="1">
        <v>40590</v>
      </c>
      <c r="B340" s="1">
        <v>40119</v>
      </c>
      <c r="C340">
        <f>(A340-B340)/365</f>
        <v>1.2904109589041095</v>
      </c>
      <c r="D340">
        <v>100.546875</v>
      </c>
      <c r="E340">
        <v>100.53125</v>
      </c>
      <c r="F340">
        <v>100.546875</v>
      </c>
      <c r="G340">
        <v>100.5625</v>
      </c>
      <c r="H340">
        <v>100.5625</v>
      </c>
      <c r="J340" s="1">
        <v>40611</v>
      </c>
      <c r="K340" s="1">
        <v>40140</v>
      </c>
      <c r="L340">
        <f t="shared" si="46"/>
        <v>1.2904109589041095</v>
      </c>
      <c r="M340">
        <v>100.40625</v>
      </c>
      <c r="N340">
        <v>100.390625</v>
      </c>
      <c r="O340">
        <v>100.40625</v>
      </c>
      <c r="P340">
        <v>100.421875</v>
      </c>
      <c r="Q340">
        <v>100.421875</v>
      </c>
      <c r="S340" s="1">
        <v>40597</v>
      </c>
      <c r="T340" s="1">
        <v>40126</v>
      </c>
      <c r="U340">
        <f t="shared" si="47"/>
        <v>1.2904109589041095</v>
      </c>
      <c r="V340">
        <v>101.296875</v>
      </c>
      <c r="W340">
        <v>101.265625</v>
      </c>
      <c r="X340">
        <v>101.3125</v>
      </c>
      <c r="Y340">
        <v>101.375</v>
      </c>
      <c r="Z340">
        <v>101.328125</v>
      </c>
      <c r="AB340" s="1">
        <v>40590</v>
      </c>
      <c r="AC340" s="1">
        <v>40119</v>
      </c>
      <c r="AD340">
        <f t="shared" si="44"/>
        <v>1.2904109589041095</v>
      </c>
      <c r="AE340">
        <v>102.25</v>
      </c>
      <c r="AF340">
        <v>102.21875</v>
      </c>
      <c r="AG340">
        <v>102.15625</v>
      </c>
      <c r="AH340">
        <v>102.4375</v>
      </c>
      <c r="AI340">
        <v>102.28125</v>
      </c>
      <c r="AK340" s="1">
        <v>40612</v>
      </c>
      <c r="AL340" s="1">
        <v>40141</v>
      </c>
      <c r="AM340">
        <f t="shared" si="45"/>
        <v>1.2904109589041095</v>
      </c>
      <c r="AN340">
        <v>102.484375</v>
      </c>
      <c r="AO340">
        <v>102.453125</v>
      </c>
      <c r="AP340">
        <v>102.109375</v>
      </c>
      <c r="AQ340">
        <v>102.515625</v>
      </c>
      <c r="AR340">
        <v>102.515625</v>
      </c>
      <c r="AT340" s="1">
        <v>40590</v>
      </c>
      <c r="AU340" s="1">
        <v>40119</v>
      </c>
      <c r="AV340">
        <f t="shared" si="40"/>
        <v>1.2904109589041095</v>
      </c>
      <c r="AW340">
        <v>102.5625</v>
      </c>
      <c r="AX340">
        <v>102.53125</v>
      </c>
      <c r="AY340">
        <v>102.453125</v>
      </c>
      <c r="AZ340">
        <v>102.859375</v>
      </c>
      <c r="BA340">
        <v>102.59375</v>
      </c>
      <c r="BC340" s="1">
        <v>40613</v>
      </c>
      <c r="BD340" s="1">
        <v>40142</v>
      </c>
      <c r="BE340">
        <f t="shared" si="41"/>
        <v>1.2904109589041095</v>
      </c>
      <c r="BF340">
        <v>102.140625</v>
      </c>
      <c r="BG340">
        <v>102.109375</v>
      </c>
      <c r="BH340">
        <v>102.046875</v>
      </c>
      <c r="BI340">
        <v>102.359375</v>
      </c>
      <c r="BJ340">
        <v>102.171875</v>
      </c>
      <c r="BL340" s="1">
        <v>40598</v>
      </c>
      <c r="BM340" s="1">
        <v>40127</v>
      </c>
      <c r="BN340">
        <f t="shared" si="42"/>
        <v>1.2904109589041095</v>
      </c>
      <c r="BO340">
        <v>101.0625</v>
      </c>
      <c r="BP340">
        <v>101.03125</v>
      </c>
      <c r="BQ340">
        <v>101.015625</v>
      </c>
      <c r="BR340">
        <v>101.359375</v>
      </c>
      <c r="BS340">
        <v>101.09375</v>
      </c>
      <c r="BU340" s="1">
        <v>40602</v>
      </c>
      <c r="BV340" s="1">
        <v>40129</v>
      </c>
      <c r="BW340">
        <f t="shared" si="43"/>
        <v>1.295890410958904</v>
      </c>
      <c r="BX340">
        <v>97.984375</v>
      </c>
      <c r="BY340">
        <v>97.953125</v>
      </c>
      <c r="BZ340">
        <v>97.765625</v>
      </c>
      <c r="CA340">
        <v>98.265625</v>
      </c>
      <c r="CB340">
        <v>98.015625</v>
      </c>
    </row>
    <row r="341" spans="1:80" x14ac:dyDescent="0.25">
      <c r="A341" s="1">
        <v>40591</v>
      </c>
      <c r="B341" s="1">
        <v>40119</v>
      </c>
      <c r="C341">
        <f>(A341-B341)/365</f>
        <v>1.2931506849315069</v>
      </c>
      <c r="D341">
        <v>100.546875</v>
      </c>
      <c r="E341">
        <v>100.53125</v>
      </c>
      <c r="F341">
        <v>100.5625</v>
      </c>
      <c r="G341">
        <v>100.578125</v>
      </c>
      <c r="H341">
        <v>100.5625</v>
      </c>
      <c r="J341" s="1">
        <v>40612</v>
      </c>
      <c r="K341" s="1">
        <v>40140</v>
      </c>
      <c r="L341">
        <f t="shared" si="46"/>
        <v>1.2931506849315069</v>
      </c>
      <c r="M341">
        <v>100.40625</v>
      </c>
      <c r="N341">
        <v>100.390625</v>
      </c>
      <c r="O341">
        <v>100.40625</v>
      </c>
      <c r="P341">
        <v>100.421875</v>
      </c>
      <c r="Q341">
        <v>100.421875</v>
      </c>
      <c r="S341" s="1">
        <v>40598</v>
      </c>
      <c r="T341" s="1">
        <v>40126</v>
      </c>
      <c r="U341">
        <f t="shared" si="47"/>
        <v>1.2931506849315069</v>
      </c>
      <c r="V341">
        <v>101.3125</v>
      </c>
      <c r="W341">
        <v>101.28125</v>
      </c>
      <c r="X341">
        <v>101.328125</v>
      </c>
      <c r="Y341">
        <v>101.375</v>
      </c>
      <c r="Z341">
        <v>101.34375</v>
      </c>
      <c r="AB341" s="1">
        <v>40591</v>
      </c>
      <c r="AC341" s="1">
        <v>40119</v>
      </c>
      <c r="AD341">
        <f t="shared" si="44"/>
        <v>1.2931506849315069</v>
      </c>
      <c r="AE341">
        <v>102.515625</v>
      </c>
      <c r="AF341">
        <v>102.484375</v>
      </c>
      <c r="AG341">
        <v>102.3125</v>
      </c>
      <c r="AH341">
        <v>102.625</v>
      </c>
      <c r="AI341">
        <v>102.546875</v>
      </c>
      <c r="AK341" s="1">
        <v>40613</v>
      </c>
      <c r="AL341" s="1">
        <v>40141</v>
      </c>
      <c r="AM341">
        <f t="shared" si="45"/>
        <v>1.2931506849315069</v>
      </c>
      <c r="AN341">
        <v>102.390625</v>
      </c>
      <c r="AO341">
        <v>102.359375</v>
      </c>
      <c r="AP341">
        <v>102.34375</v>
      </c>
      <c r="AQ341">
        <v>102.546875</v>
      </c>
      <c r="AR341">
        <v>102.421875</v>
      </c>
      <c r="AT341" s="1">
        <v>40591</v>
      </c>
      <c r="AU341" s="1">
        <v>40119</v>
      </c>
      <c r="AV341">
        <f t="shared" si="40"/>
        <v>1.2931506849315069</v>
      </c>
      <c r="AW341">
        <v>102.96875</v>
      </c>
      <c r="AX341">
        <v>102.9375</v>
      </c>
      <c r="AY341">
        <v>102.671875</v>
      </c>
      <c r="AZ341">
        <v>103.125</v>
      </c>
      <c r="BA341">
        <v>103</v>
      </c>
      <c r="BC341" s="1">
        <v>40616</v>
      </c>
      <c r="BD341" s="1">
        <v>40142</v>
      </c>
      <c r="BE341">
        <f t="shared" si="41"/>
        <v>1.2986301369863014</v>
      </c>
      <c r="BF341">
        <v>102.5</v>
      </c>
      <c r="BG341">
        <v>102.46875</v>
      </c>
      <c r="BH341">
        <v>102.421875</v>
      </c>
      <c r="BI341">
        <v>102.796875</v>
      </c>
      <c r="BJ341">
        <v>102.53125</v>
      </c>
      <c r="BL341" s="1">
        <v>40599</v>
      </c>
      <c r="BM341" s="1">
        <v>40127</v>
      </c>
      <c r="BN341">
        <f t="shared" si="42"/>
        <v>1.2931506849315069</v>
      </c>
      <c r="BO341">
        <v>101.375</v>
      </c>
      <c r="BP341">
        <v>101.34375</v>
      </c>
      <c r="BQ341">
        <v>101.015625</v>
      </c>
      <c r="BR341">
        <v>101.40625</v>
      </c>
      <c r="BS341">
        <v>101.40625</v>
      </c>
      <c r="BU341" s="1">
        <v>40603</v>
      </c>
      <c r="BV341" s="1">
        <v>40129</v>
      </c>
      <c r="BW341">
        <f t="shared" si="43"/>
        <v>1.2986301369863014</v>
      </c>
      <c r="BX341">
        <v>98.25</v>
      </c>
      <c r="BY341">
        <v>98.21875</v>
      </c>
      <c r="BZ341">
        <v>97.234375</v>
      </c>
      <c r="CA341">
        <v>98.4375</v>
      </c>
      <c r="CB341">
        <v>98.28125</v>
      </c>
    </row>
    <row r="342" spans="1:80" x14ac:dyDescent="0.25">
      <c r="A342" s="1">
        <v>40592</v>
      </c>
      <c r="B342" s="1">
        <v>40119</v>
      </c>
      <c r="C342">
        <f>(A342-B342)/365</f>
        <v>1.295890410958904</v>
      </c>
      <c r="D342">
        <v>100.546875</v>
      </c>
      <c r="E342">
        <v>100.53125</v>
      </c>
      <c r="F342">
        <v>100.5625</v>
      </c>
      <c r="G342">
        <v>100.5625</v>
      </c>
      <c r="H342">
        <v>100.5625</v>
      </c>
      <c r="J342" s="1">
        <v>40613</v>
      </c>
      <c r="K342" s="1">
        <v>40140</v>
      </c>
      <c r="L342">
        <f t="shared" si="46"/>
        <v>1.295890410958904</v>
      </c>
      <c r="M342">
        <v>100.40625</v>
      </c>
      <c r="N342">
        <v>100.390625</v>
      </c>
      <c r="O342">
        <v>100.421875</v>
      </c>
      <c r="P342">
        <v>100.421875</v>
      </c>
      <c r="Q342">
        <v>100.421875</v>
      </c>
      <c r="S342" s="1">
        <v>40599</v>
      </c>
      <c r="T342" s="1">
        <v>40126</v>
      </c>
      <c r="U342">
        <f t="shared" si="47"/>
        <v>1.295890410958904</v>
      </c>
      <c r="V342">
        <v>101.328125</v>
      </c>
      <c r="W342">
        <v>101.296875</v>
      </c>
      <c r="X342">
        <v>101.296875</v>
      </c>
      <c r="Y342">
        <v>101.359375</v>
      </c>
      <c r="Z342">
        <v>101.359375</v>
      </c>
      <c r="AB342" s="1">
        <v>40592</v>
      </c>
      <c r="AC342" s="1">
        <v>40119</v>
      </c>
      <c r="AD342">
        <f t="shared" si="44"/>
        <v>1.295890410958904</v>
      </c>
      <c r="AE342">
        <v>102.5625</v>
      </c>
      <c r="AF342">
        <v>102.53125</v>
      </c>
      <c r="AG342">
        <v>102.34375</v>
      </c>
      <c r="AH342">
        <v>102.609375</v>
      </c>
      <c r="AI342">
        <v>102.59375</v>
      </c>
      <c r="AK342" s="1">
        <v>40616</v>
      </c>
      <c r="AL342" s="1">
        <v>40141</v>
      </c>
      <c r="AM342">
        <f t="shared" si="45"/>
        <v>1.3013698630136987</v>
      </c>
      <c r="AN342">
        <v>102.65625</v>
      </c>
      <c r="AO342">
        <v>102.625</v>
      </c>
      <c r="AP342">
        <v>102.609375</v>
      </c>
      <c r="AQ342">
        <v>102.875</v>
      </c>
      <c r="AR342">
        <v>102.6875</v>
      </c>
      <c r="AT342" s="1">
        <v>40592</v>
      </c>
      <c r="AU342" s="1">
        <v>40119</v>
      </c>
      <c r="AV342">
        <f t="shared" si="40"/>
        <v>1.295890410958904</v>
      </c>
      <c r="AW342">
        <v>102.984375</v>
      </c>
      <c r="AX342">
        <v>102.953125</v>
      </c>
      <c r="AY342">
        <v>102.671875</v>
      </c>
      <c r="AZ342">
        <v>103.046875</v>
      </c>
      <c r="BA342">
        <v>103.015625</v>
      </c>
      <c r="BC342" s="1">
        <v>40617</v>
      </c>
      <c r="BD342" s="1">
        <v>40142</v>
      </c>
      <c r="BE342">
        <f t="shared" si="41"/>
        <v>1.3013698630136987</v>
      </c>
      <c r="BF342">
        <v>102.59375</v>
      </c>
      <c r="BG342">
        <v>102.5625</v>
      </c>
      <c r="BH342">
        <v>102.5</v>
      </c>
      <c r="BI342">
        <v>103.25</v>
      </c>
      <c r="BJ342">
        <v>102.625</v>
      </c>
      <c r="BL342" s="1">
        <v>40602</v>
      </c>
      <c r="BM342" s="1">
        <v>40127</v>
      </c>
      <c r="BN342">
        <f t="shared" si="42"/>
        <v>1.3013698630136987</v>
      </c>
      <c r="BO342">
        <v>101.328125</v>
      </c>
      <c r="BP342">
        <v>101.296875</v>
      </c>
      <c r="BQ342">
        <v>101.3125</v>
      </c>
      <c r="BR342">
        <v>101.515625</v>
      </c>
      <c r="BS342">
        <v>101.359375</v>
      </c>
      <c r="BU342" s="1">
        <v>40604</v>
      </c>
      <c r="BV342" s="1">
        <v>40129</v>
      </c>
      <c r="BW342">
        <f t="shared" si="43"/>
        <v>1.3013698630136987</v>
      </c>
      <c r="BX342">
        <v>96.9375</v>
      </c>
      <c r="BY342">
        <v>96.90625</v>
      </c>
      <c r="BZ342">
        <v>96.875</v>
      </c>
      <c r="CA342">
        <v>97.9375</v>
      </c>
      <c r="CB342">
        <v>96.96875</v>
      </c>
    </row>
    <row r="343" spans="1:80" x14ac:dyDescent="0.25">
      <c r="A343" s="1">
        <v>40595</v>
      </c>
      <c r="B343" s="1">
        <v>40119</v>
      </c>
      <c r="C343">
        <f>(A343-B343)/365</f>
        <v>1.3041095890410959</v>
      </c>
      <c r="D343">
        <v>100.546875</v>
      </c>
      <c r="E343">
        <v>100.53125</v>
      </c>
      <c r="F343">
        <v>100.5625</v>
      </c>
      <c r="G343">
        <v>100.5625</v>
      </c>
      <c r="H343">
        <v>100.5625</v>
      </c>
      <c r="J343" s="1">
        <v>40616</v>
      </c>
      <c r="K343" s="1">
        <v>40140</v>
      </c>
      <c r="L343">
        <f t="shared" si="46"/>
        <v>1.3041095890410959</v>
      </c>
      <c r="M343">
        <v>100.40625</v>
      </c>
      <c r="N343">
        <v>100.390625</v>
      </c>
      <c r="O343">
        <v>100.421875</v>
      </c>
      <c r="P343">
        <v>100.421875</v>
      </c>
      <c r="Q343">
        <v>100.421875</v>
      </c>
      <c r="S343" s="1">
        <v>40602</v>
      </c>
      <c r="T343" s="1">
        <v>40126</v>
      </c>
      <c r="U343">
        <f t="shared" si="47"/>
        <v>1.3041095890410959</v>
      </c>
      <c r="V343">
        <v>101.375</v>
      </c>
      <c r="W343">
        <v>101.34375</v>
      </c>
      <c r="X343">
        <v>101.359375</v>
      </c>
      <c r="Y343">
        <v>101.421875</v>
      </c>
      <c r="Z343">
        <v>101.40625</v>
      </c>
      <c r="AB343" s="1">
        <v>40595</v>
      </c>
      <c r="AC343" s="1">
        <v>40119</v>
      </c>
      <c r="AD343">
        <f t="shared" si="44"/>
        <v>1.3041095890410959</v>
      </c>
      <c r="AE343">
        <v>102.546875</v>
      </c>
      <c r="AF343">
        <v>102.515625</v>
      </c>
      <c r="AG343">
        <v>102.578125</v>
      </c>
      <c r="AH343">
        <v>102.578125</v>
      </c>
      <c r="AI343">
        <v>102.578125</v>
      </c>
      <c r="AK343" s="1">
        <v>40617</v>
      </c>
      <c r="AL343" s="1">
        <v>40141</v>
      </c>
      <c r="AM343">
        <f t="shared" si="45"/>
        <v>1.3041095890410959</v>
      </c>
      <c r="AN343">
        <v>102.65625</v>
      </c>
      <c r="AO343">
        <v>102.625</v>
      </c>
      <c r="AP343">
        <v>102.625</v>
      </c>
      <c r="AQ343">
        <v>103.125</v>
      </c>
      <c r="AR343">
        <v>102.6875</v>
      </c>
      <c r="AT343" s="1">
        <v>40595</v>
      </c>
      <c r="AU343" s="1">
        <v>40119</v>
      </c>
      <c r="AV343">
        <f t="shared" si="40"/>
        <v>1.3041095890410959</v>
      </c>
      <c r="AW343">
        <v>102.921875</v>
      </c>
      <c r="AX343">
        <v>102.890625</v>
      </c>
      <c r="AY343">
        <v>102.953125</v>
      </c>
      <c r="AZ343">
        <v>103.015625</v>
      </c>
      <c r="BA343">
        <v>102.953125</v>
      </c>
      <c r="BC343" s="1">
        <v>40618</v>
      </c>
      <c r="BD343" s="1">
        <v>40142</v>
      </c>
      <c r="BE343">
        <f t="shared" si="41"/>
        <v>1.3041095890410959</v>
      </c>
      <c r="BF343">
        <v>103.3125</v>
      </c>
      <c r="BG343">
        <v>103.28125</v>
      </c>
      <c r="BH343">
        <v>102.6875</v>
      </c>
      <c r="BI343">
        <v>103.5</v>
      </c>
      <c r="BJ343">
        <v>103.34375</v>
      </c>
      <c r="BL343" s="1">
        <v>40603</v>
      </c>
      <c r="BM343" s="1">
        <v>40127</v>
      </c>
      <c r="BN343">
        <f t="shared" si="42"/>
        <v>1.3041095890410959</v>
      </c>
      <c r="BO343">
        <v>101.546875</v>
      </c>
      <c r="BP343">
        <v>101.515625</v>
      </c>
      <c r="BQ343">
        <v>100.859375</v>
      </c>
      <c r="BR343">
        <v>101.609375</v>
      </c>
      <c r="BS343">
        <v>101.578125</v>
      </c>
      <c r="BU343" s="1">
        <v>40605</v>
      </c>
      <c r="BV343" s="1">
        <v>40129</v>
      </c>
      <c r="BW343">
        <f t="shared" si="43"/>
        <v>1.3041095890410959</v>
      </c>
      <c r="BX343">
        <v>96.109375</v>
      </c>
      <c r="BY343">
        <v>96.078125</v>
      </c>
      <c r="BZ343">
        <v>95.796875</v>
      </c>
      <c r="CA343">
        <v>96.71875</v>
      </c>
      <c r="CB343">
        <v>96.140625</v>
      </c>
    </row>
    <row r="344" spans="1:80" x14ac:dyDescent="0.25">
      <c r="A344" s="1">
        <v>40596</v>
      </c>
      <c r="B344" s="1">
        <v>40119</v>
      </c>
      <c r="C344">
        <f>(A344-B344)/365</f>
        <v>1.3068493150684932</v>
      </c>
      <c r="D344">
        <v>100.546875</v>
      </c>
      <c r="E344">
        <v>100.53125</v>
      </c>
      <c r="F344">
        <v>100.5625</v>
      </c>
      <c r="G344">
        <v>100.5625</v>
      </c>
      <c r="H344">
        <v>100.5625</v>
      </c>
      <c r="J344" s="1">
        <v>40617</v>
      </c>
      <c r="K344" s="1">
        <v>40140</v>
      </c>
      <c r="L344">
        <f t="shared" si="46"/>
        <v>1.3068493150684932</v>
      </c>
      <c r="M344">
        <v>100.390625</v>
      </c>
      <c r="N344">
        <v>100.375</v>
      </c>
      <c r="O344">
        <v>100.40625</v>
      </c>
      <c r="P344">
        <v>100.421875</v>
      </c>
      <c r="Q344">
        <v>100.40625</v>
      </c>
      <c r="S344" s="1">
        <v>40603</v>
      </c>
      <c r="T344" s="1">
        <v>40126</v>
      </c>
      <c r="U344">
        <f t="shared" si="47"/>
        <v>1.3068493150684932</v>
      </c>
      <c r="V344">
        <v>101.453125</v>
      </c>
      <c r="W344">
        <v>101.421875</v>
      </c>
      <c r="X344">
        <v>101.359375</v>
      </c>
      <c r="Y344">
        <v>101.484375</v>
      </c>
      <c r="Z344">
        <v>101.484375</v>
      </c>
      <c r="AB344" s="1">
        <v>40596</v>
      </c>
      <c r="AC344" s="1">
        <v>40119</v>
      </c>
      <c r="AD344">
        <f t="shared" si="44"/>
        <v>1.3068493150684932</v>
      </c>
      <c r="AE344">
        <v>102.984375</v>
      </c>
      <c r="AF344">
        <v>102.953125</v>
      </c>
      <c r="AG344">
        <v>102.734375</v>
      </c>
      <c r="AH344">
        <v>103.046875</v>
      </c>
      <c r="AI344">
        <v>103.015625</v>
      </c>
      <c r="AK344" s="1">
        <v>40618</v>
      </c>
      <c r="AL344" s="1">
        <v>40141</v>
      </c>
      <c r="AM344">
        <f t="shared" si="45"/>
        <v>1.3068493150684932</v>
      </c>
      <c r="AN344">
        <v>103.109375</v>
      </c>
      <c r="AO344">
        <v>103.078125</v>
      </c>
      <c r="AP344">
        <v>102.734375</v>
      </c>
      <c r="AQ344">
        <v>103.234375</v>
      </c>
      <c r="AR344">
        <v>103.140625</v>
      </c>
      <c r="AT344" s="1">
        <v>40596</v>
      </c>
      <c r="AU344" s="1">
        <v>40119</v>
      </c>
      <c r="AV344">
        <f t="shared" si="40"/>
        <v>1.3068493150684932</v>
      </c>
      <c r="AW344">
        <v>103.703125</v>
      </c>
      <c r="AX344">
        <v>103.671875</v>
      </c>
      <c r="AY344">
        <v>103.28125</v>
      </c>
      <c r="AZ344">
        <v>103.78125</v>
      </c>
      <c r="BA344">
        <v>103.734375</v>
      </c>
      <c r="BC344" s="1">
        <v>40619</v>
      </c>
      <c r="BD344" s="1">
        <v>40142</v>
      </c>
      <c r="BE344">
        <f t="shared" si="41"/>
        <v>1.3068493150684932</v>
      </c>
      <c r="BF344">
        <v>102.9375</v>
      </c>
      <c r="BG344">
        <v>102.90625</v>
      </c>
      <c r="BH344">
        <v>102.703125</v>
      </c>
      <c r="BI344">
        <v>103.125</v>
      </c>
      <c r="BJ344">
        <v>102.96875</v>
      </c>
      <c r="BL344" s="1">
        <v>40604</v>
      </c>
      <c r="BM344" s="1">
        <v>40127</v>
      </c>
      <c r="BN344">
        <f t="shared" si="42"/>
        <v>1.3068493150684932</v>
      </c>
      <c r="BO344">
        <v>101</v>
      </c>
      <c r="BP344">
        <v>100.96875</v>
      </c>
      <c r="BQ344">
        <v>100.953125</v>
      </c>
      <c r="BR344">
        <v>101.515625</v>
      </c>
      <c r="BS344">
        <v>101.03125</v>
      </c>
      <c r="BU344" s="1">
        <v>40606</v>
      </c>
      <c r="BV344" s="1">
        <v>40129</v>
      </c>
      <c r="BW344">
        <f t="shared" si="43"/>
        <v>1.3068493150684932</v>
      </c>
      <c r="BX344">
        <v>96.453125</v>
      </c>
      <c r="BY344">
        <v>96.421875</v>
      </c>
      <c r="BZ344">
        <v>95.453125</v>
      </c>
      <c r="CA344">
        <v>96.6875</v>
      </c>
      <c r="CB344">
        <v>96.484375</v>
      </c>
    </row>
    <row r="345" spans="1:80" x14ac:dyDescent="0.25">
      <c r="A345" s="1">
        <v>40597</v>
      </c>
      <c r="B345" s="1">
        <v>40119</v>
      </c>
      <c r="C345">
        <f>(A345-B345)/365</f>
        <v>1.3095890410958904</v>
      </c>
      <c r="D345">
        <v>100.546875</v>
      </c>
      <c r="E345">
        <v>100.53125</v>
      </c>
      <c r="F345">
        <v>100.5625</v>
      </c>
      <c r="G345">
        <v>100.5625</v>
      </c>
      <c r="H345">
        <v>100.5625</v>
      </c>
      <c r="J345" s="1">
        <v>40618</v>
      </c>
      <c r="K345" s="1">
        <v>40140</v>
      </c>
      <c r="L345">
        <f t="shared" si="46"/>
        <v>1.3095890410958904</v>
      </c>
      <c r="M345">
        <v>100.390625</v>
      </c>
      <c r="N345">
        <v>100.375</v>
      </c>
      <c r="O345">
        <v>100.40625</v>
      </c>
      <c r="P345">
        <v>100.40625</v>
      </c>
      <c r="Q345">
        <v>100.40625</v>
      </c>
      <c r="S345" s="1">
        <v>40604</v>
      </c>
      <c r="T345" s="1">
        <v>40126</v>
      </c>
      <c r="U345">
        <f t="shared" si="47"/>
        <v>1.3095890410958904</v>
      </c>
      <c r="V345">
        <v>101.359375</v>
      </c>
      <c r="W345">
        <v>101.328125</v>
      </c>
      <c r="X345">
        <v>101.390625</v>
      </c>
      <c r="Y345">
        <v>101.46875</v>
      </c>
      <c r="Z345">
        <v>101.390625</v>
      </c>
      <c r="AB345" s="1">
        <v>40597</v>
      </c>
      <c r="AC345" s="1">
        <v>40119</v>
      </c>
      <c r="AD345">
        <f t="shared" si="44"/>
        <v>1.3095890410958904</v>
      </c>
      <c r="AE345">
        <v>102.875</v>
      </c>
      <c r="AF345">
        <v>102.84375</v>
      </c>
      <c r="AG345">
        <v>102.875</v>
      </c>
      <c r="AH345">
        <v>103.125</v>
      </c>
      <c r="AI345">
        <v>102.90625</v>
      </c>
      <c r="AK345" s="1">
        <v>40619</v>
      </c>
      <c r="AL345" s="1">
        <v>40141</v>
      </c>
      <c r="AM345">
        <f t="shared" si="45"/>
        <v>1.3095890410958904</v>
      </c>
      <c r="AN345">
        <v>102.828125</v>
      </c>
      <c r="AO345">
        <v>102.796875</v>
      </c>
      <c r="AP345">
        <v>102.734375</v>
      </c>
      <c r="AQ345">
        <v>102.984375</v>
      </c>
      <c r="AR345">
        <v>102.859375</v>
      </c>
      <c r="AT345" s="1">
        <v>40597</v>
      </c>
      <c r="AU345" s="1">
        <v>40119</v>
      </c>
      <c r="AV345">
        <f t="shared" si="40"/>
        <v>1.3095890410958904</v>
      </c>
      <c r="AW345">
        <v>103.5</v>
      </c>
      <c r="AX345">
        <v>103.46875</v>
      </c>
      <c r="AY345">
        <v>103.484375</v>
      </c>
      <c r="AZ345">
        <v>103.875</v>
      </c>
      <c r="BA345">
        <v>103.53125</v>
      </c>
      <c r="BC345" s="1">
        <v>40620</v>
      </c>
      <c r="BD345" s="1">
        <v>40142</v>
      </c>
      <c r="BE345">
        <f t="shared" si="41"/>
        <v>1.3095890410958904</v>
      </c>
      <c r="BF345">
        <v>102.78125</v>
      </c>
      <c r="BG345">
        <v>102.75</v>
      </c>
      <c r="BH345">
        <v>102.6875</v>
      </c>
      <c r="BI345">
        <v>102.984375</v>
      </c>
      <c r="BJ345">
        <v>102.8125</v>
      </c>
      <c r="BL345" s="1">
        <v>40605</v>
      </c>
      <c r="BM345" s="1">
        <v>40127</v>
      </c>
      <c r="BN345">
        <f t="shared" si="42"/>
        <v>1.3095890410958904</v>
      </c>
      <c r="BO345">
        <v>100.328125</v>
      </c>
      <c r="BP345">
        <v>100.296875</v>
      </c>
      <c r="BQ345">
        <v>100.25</v>
      </c>
      <c r="BR345">
        <v>100.765625</v>
      </c>
      <c r="BS345">
        <v>100.359375</v>
      </c>
      <c r="BU345" s="1">
        <v>40609</v>
      </c>
      <c r="BV345" s="1">
        <v>40129</v>
      </c>
      <c r="BW345">
        <f t="shared" si="43"/>
        <v>1.3150684931506849</v>
      </c>
      <c r="BX345">
        <v>96.03125</v>
      </c>
      <c r="BY345">
        <v>96</v>
      </c>
      <c r="BZ345">
        <v>95.625</v>
      </c>
      <c r="CA345">
        <v>96.703125</v>
      </c>
      <c r="CB345">
        <v>96.0625</v>
      </c>
    </row>
    <row r="346" spans="1:80" x14ac:dyDescent="0.25">
      <c r="A346" s="1">
        <v>40598</v>
      </c>
      <c r="B346" s="1">
        <v>40119</v>
      </c>
      <c r="C346">
        <f>(A346-B346)/365</f>
        <v>1.3123287671232877</v>
      </c>
      <c r="D346">
        <v>100.546875</v>
      </c>
      <c r="E346">
        <v>100.53125</v>
      </c>
      <c r="F346">
        <v>100.546875</v>
      </c>
      <c r="G346">
        <v>100.5625</v>
      </c>
      <c r="H346">
        <v>100.5625</v>
      </c>
      <c r="J346" s="1">
        <v>40619</v>
      </c>
      <c r="K346" s="1">
        <v>40140</v>
      </c>
      <c r="L346">
        <f t="shared" si="46"/>
        <v>1.3123287671232877</v>
      </c>
      <c r="M346">
        <v>100.390625</v>
      </c>
      <c r="N346">
        <v>100.375</v>
      </c>
      <c r="O346">
        <v>100.40625</v>
      </c>
      <c r="P346">
        <v>100.40625</v>
      </c>
      <c r="Q346">
        <v>100.40625</v>
      </c>
      <c r="S346" s="1">
        <v>40605</v>
      </c>
      <c r="T346" s="1">
        <v>40126</v>
      </c>
      <c r="U346">
        <f t="shared" si="47"/>
        <v>1.3123287671232877</v>
      </c>
      <c r="V346">
        <v>101.25</v>
      </c>
      <c r="W346">
        <v>101.21875</v>
      </c>
      <c r="X346">
        <v>101.234375</v>
      </c>
      <c r="Y346">
        <v>101.34375</v>
      </c>
      <c r="Z346">
        <v>101.28125</v>
      </c>
      <c r="AB346" s="1">
        <v>40598</v>
      </c>
      <c r="AC346" s="1">
        <v>40119</v>
      </c>
      <c r="AD346">
        <f t="shared" si="44"/>
        <v>1.3123287671232877</v>
      </c>
      <c r="AE346">
        <v>102.90625</v>
      </c>
      <c r="AF346">
        <v>102.875</v>
      </c>
      <c r="AG346">
        <v>102.890625</v>
      </c>
      <c r="AH346">
        <v>103.109375</v>
      </c>
      <c r="AI346">
        <v>102.9375</v>
      </c>
      <c r="AK346" s="1">
        <v>40620</v>
      </c>
      <c r="AL346" s="1">
        <v>40141</v>
      </c>
      <c r="AM346">
        <f t="shared" si="45"/>
        <v>1.3123287671232877</v>
      </c>
      <c r="AN346">
        <v>102.75</v>
      </c>
      <c r="AO346">
        <v>102.71875</v>
      </c>
      <c r="AP346">
        <v>102.71875</v>
      </c>
      <c r="AQ346">
        <v>102.90625</v>
      </c>
      <c r="AR346">
        <v>102.78125</v>
      </c>
      <c r="AT346" s="1">
        <v>40598</v>
      </c>
      <c r="AU346" s="1">
        <v>40119</v>
      </c>
      <c r="AV346">
        <f t="shared" si="40"/>
        <v>1.3123287671232877</v>
      </c>
      <c r="AW346">
        <v>103.59375</v>
      </c>
      <c r="AX346">
        <v>103.5625</v>
      </c>
      <c r="AY346">
        <v>103.5625</v>
      </c>
      <c r="AZ346">
        <v>103.875</v>
      </c>
      <c r="BA346">
        <v>103.625</v>
      </c>
      <c r="BC346" s="1">
        <v>40623</v>
      </c>
      <c r="BD346" s="1">
        <v>40142</v>
      </c>
      <c r="BE346">
        <f t="shared" si="41"/>
        <v>1.3178082191780822</v>
      </c>
      <c r="BF346">
        <v>102.34375</v>
      </c>
      <c r="BG346">
        <v>102.3125</v>
      </c>
      <c r="BH346">
        <v>102.234375</v>
      </c>
      <c r="BI346">
        <v>102.59375</v>
      </c>
      <c r="BJ346">
        <v>102.375</v>
      </c>
      <c r="BL346" s="1">
        <v>40606</v>
      </c>
      <c r="BM346" s="1">
        <v>40127</v>
      </c>
      <c r="BN346">
        <f t="shared" si="42"/>
        <v>1.3123287671232877</v>
      </c>
      <c r="BO346">
        <v>100.875</v>
      </c>
      <c r="BP346">
        <v>100.84375</v>
      </c>
      <c r="BQ346">
        <v>100.109375</v>
      </c>
      <c r="BR346">
        <v>101</v>
      </c>
      <c r="BS346">
        <v>100.90625</v>
      </c>
      <c r="BU346" s="1">
        <v>40610</v>
      </c>
      <c r="BV346" s="1">
        <v>40129</v>
      </c>
      <c r="BW346">
        <f t="shared" si="43"/>
        <v>1.3178082191780822</v>
      </c>
      <c r="BX346">
        <v>95.4375</v>
      </c>
      <c r="BY346">
        <v>95.40625</v>
      </c>
      <c r="BZ346">
        <v>95.40625</v>
      </c>
      <c r="CA346">
        <v>96.265625</v>
      </c>
      <c r="CB346">
        <v>95.46875</v>
      </c>
    </row>
    <row r="347" spans="1:80" x14ac:dyDescent="0.25">
      <c r="A347" s="1">
        <v>40599</v>
      </c>
      <c r="B347" s="1">
        <v>40119</v>
      </c>
      <c r="C347">
        <f>(A347-B347)/365</f>
        <v>1.3150684931506849</v>
      </c>
      <c r="D347">
        <v>100.53125</v>
      </c>
      <c r="E347">
        <v>100.515625</v>
      </c>
      <c r="F347">
        <v>100.546875</v>
      </c>
      <c r="G347">
        <v>100.546875</v>
      </c>
      <c r="H347">
        <v>100.546875</v>
      </c>
      <c r="J347" s="1">
        <v>40620</v>
      </c>
      <c r="K347" s="1">
        <v>40140</v>
      </c>
      <c r="L347">
        <f t="shared" si="46"/>
        <v>1.3150684931506849</v>
      </c>
      <c r="M347">
        <v>100.390625</v>
      </c>
      <c r="N347">
        <v>100.375</v>
      </c>
      <c r="O347">
        <v>100.390625</v>
      </c>
      <c r="P347">
        <v>100.40625</v>
      </c>
      <c r="Q347">
        <v>100.40625</v>
      </c>
      <c r="S347" s="1">
        <v>40606</v>
      </c>
      <c r="T347" s="1">
        <v>40126</v>
      </c>
      <c r="U347">
        <f t="shared" si="47"/>
        <v>1.3150684931506849</v>
      </c>
      <c r="V347">
        <v>101.375</v>
      </c>
      <c r="W347">
        <v>101.34375</v>
      </c>
      <c r="X347">
        <v>101.171875</v>
      </c>
      <c r="Y347">
        <v>101.421875</v>
      </c>
      <c r="Z347">
        <v>101.40625</v>
      </c>
      <c r="AB347" s="1">
        <v>40599</v>
      </c>
      <c r="AC347" s="1">
        <v>40119</v>
      </c>
      <c r="AD347">
        <f t="shared" si="44"/>
        <v>1.3150684931506849</v>
      </c>
      <c r="AE347">
        <v>103.03125</v>
      </c>
      <c r="AF347">
        <v>103</v>
      </c>
      <c r="AG347">
        <v>102.890625</v>
      </c>
      <c r="AH347">
        <v>103.0625</v>
      </c>
      <c r="AI347">
        <v>103.0625</v>
      </c>
      <c r="AK347" s="1">
        <v>40623</v>
      </c>
      <c r="AL347" s="1">
        <v>40141</v>
      </c>
      <c r="AM347">
        <f t="shared" si="45"/>
        <v>1.3205479452054794</v>
      </c>
      <c r="AN347">
        <v>102.421875</v>
      </c>
      <c r="AO347">
        <v>102.390625</v>
      </c>
      <c r="AP347">
        <v>102.40625</v>
      </c>
      <c r="AQ347">
        <v>102.625</v>
      </c>
      <c r="AR347">
        <v>102.453125</v>
      </c>
      <c r="AT347" s="1">
        <v>40599</v>
      </c>
      <c r="AU347" s="1">
        <v>40119</v>
      </c>
      <c r="AV347">
        <f t="shared" si="40"/>
        <v>1.3150684931506849</v>
      </c>
      <c r="AW347">
        <v>103.8125</v>
      </c>
      <c r="AX347">
        <v>103.78125</v>
      </c>
      <c r="AY347">
        <v>103.546875</v>
      </c>
      <c r="AZ347">
        <v>103.84375</v>
      </c>
      <c r="BA347">
        <v>103.84375</v>
      </c>
      <c r="BC347" s="1">
        <v>40624</v>
      </c>
      <c r="BD347" s="1">
        <v>40142</v>
      </c>
      <c r="BE347">
        <f t="shared" si="41"/>
        <v>1.3205479452054794</v>
      </c>
      <c r="BF347">
        <v>102.328125</v>
      </c>
      <c r="BG347">
        <v>102.296875</v>
      </c>
      <c r="BH347">
        <v>102.125</v>
      </c>
      <c r="BI347">
        <v>102.375</v>
      </c>
      <c r="BJ347">
        <v>102.359375</v>
      </c>
      <c r="BL347" s="1">
        <v>40609</v>
      </c>
      <c r="BM347" s="1">
        <v>40127</v>
      </c>
      <c r="BN347">
        <f t="shared" si="42"/>
        <v>1.3205479452054794</v>
      </c>
      <c r="BO347">
        <v>100.671875</v>
      </c>
      <c r="BP347">
        <v>100.640625</v>
      </c>
      <c r="BQ347">
        <v>100.453125</v>
      </c>
      <c r="BR347">
        <v>101.078125</v>
      </c>
      <c r="BS347">
        <v>100.703125</v>
      </c>
      <c r="BU347" s="1">
        <v>40611</v>
      </c>
      <c r="BV347" s="1">
        <v>40129</v>
      </c>
      <c r="BW347">
        <f t="shared" si="43"/>
        <v>1.3205479452054794</v>
      </c>
      <c r="BX347">
        <v>96.296875</v>
      </c>
      <c r="BY347">
        <v>96.265625</v>
      </c>
      <c r="BZ347">
        <v>95.609375</v>
      </c>
      <c r="CA347">
        <v>96.640625</v>
      </c>
      <c r="CB347">
        <v>96.328125</v>
      </c>
    </row>
    <row r="348" spans="1:80" x14ac:dyDescent="0.25">
      <c r="A348" s="1">
        <v>40602</v>
      </c>
      <c r="B348" s="1">
        <v>40119</v>
      </c>
      <c r="C348">
        <f>(A348-B348)/365</f>
        <v>1.3232876712328767</v>
      </c>
      <c r="D348">
        <v>100.515625</v>
      </c>
      <c r="E348">
        <v>100.5</v>
      </c>
      <c r="F348">
        <v>100.53125</v>
      </c>
      <c r="G348">
        <v>100.546875</v>
      </c>
      <c r="H348">
        <v>100.53125</v>
      </c>
      <c r="J348" s="1">
        <v>40623</v>
      </c>
      <c r="K348" s="1">
        <v>40140</v>
      </c>
      <c r="L348">
        <f t="shared" si="46"/>
        <v>1.3232876712328767</v>
      </c>
      <c r="M348">
        <v>100.375</v>
      </c>
      <c r="N348">
        <v>100.359375</v>
      </c>
      <c r="O348">
        <v>100.390625</v>
      </c>
      <c r="P348">
        <v>100.40625</v>
      </c>
      <c r="Q348">
        <v>100.390625</v>
      </c>
      <c r="S348" s="1">
        <v>40609</v>
      </c>
      <c r="T348" s="1">
        <v>40126</v>
      </c>
      <c r="U348">
        <f t="shared" si="47"/>
        <v>1.3232876712328767</v>
      </c>
      <c r="V348">
        <v>101.34375</v>
      </c>
      <c r="W348">
        <v>101.3125</v>
      </c>
      <c r="X348">
        <v>101.328125</v>
      </c>
      <c r="Y348">
        <v>101.421875</v>
      </c>
      <c r="Z348">
        <v>101.375</v>
      </c>
      <c r="AB348" s="1">
        <v>40602</v>
      </c>
      <c r="AC348" s="1">
        <v>40119</v>
      </c>
      <c r="AD348">
        <f t="shared" si="44"/>
        <v>1.3232876712328767</v>
      </c>
      <c r="AE348">
        <v>103.09375</v>
      </c>
      <c r="AF348">
        <v>103.0625</v>
      </c>
      <c r="AG348">
        <v>103.0625</v>
      </c>
      <c r="AH348">
        <v>103.1875</v>
      </c>
      <c r="AI348">
        <v>103.125</v>
      </c>
      <c r="AK348" s="1">
        <v>40624</v>
      </c>
      <c r="AL348" s="1">
        <v>40141</v>
      </c>
      <c r="AM348">
        <f t="shared" si="45"/>
        <v>1.3232876712328767</v>
      </c>
      <c r="AN348">
        <v>102.40625</v>
      </c>
      <c r="AO348">
        <v>102.375</v>
      </c>
      <c r="AP348">
        <v>102.296875</v>
      </c>
      <c r="AQ348">
        <v>102.453125</v>
      </c>
      <c r="AR348">
        <v>102.4375</v>
      </c>
      <c r="AT348" s="1">
        <v>40602</v>
      </c>
      <c r="AU348" s="1">
        <v>40119</v>
      </c>
      <c r="AV348">
        <f t="shared" si="40"/>
        <v>1.3232876712328767</v>
      </c>
      <c r="AW348">
        <v>103.875</v>
      </c>
      <c r="AX348">
        <v>103.84375</v>
      </c>
      <c r="AY348">
        <v>103.84375</v>
      </c>
      <c r="AZ348">
        <v>104</v>
      </c>
      <c r="BA348">
        <v>103.90625</v>
      </c>
      <c r="BC348" s="1">
        <v>40625</v>
      </c>
      <c r="BD348" s="1">
        <v>40142</v>
      </c>
      <c r="BE348">
        <f t="shared" si="41"/>
        <v>1.3232876712328767</v>
      </c>
      <c r="BF348">
        <v>102.234375</v>
      </c>
      <c r="BG348">
        <v>102.203125</v>
      </c>
      <c r="BH348">
        <v>102.234375</v>
      </c>
      <c r="BI348">
        <v>102.59375</v>
      </c>
      <c r="BJ348">
        <v>102.265625</v>
      </c>
      <c r="BL348" s="1">
        <v>40610</v>
      </c>
      <c r="BM348" s="1">
        <v>40127</v>
      </c>
      <c r="BN348">
        <f t="shared" si="42"/>
        <v>1.3232876712328767</v>
      </c>
      <c r="BO348">
        <v>100.421875</v>
      </c>
      <c r="BP348">
        <v>100.390625</v>
      </c>
      <c r="BQ348">
        <v>100.40625</v>
      </c>
      <c r="BR348">
        <v>100.890625</v>
      </c>
      <c r="BS348">
        <v>100.453125</v>
      </c>
      <c r="BU348" s="1">
        <v>40612</v>
      </c>
      <c r="BV348" s="1">
        <v>40129</v>
      </c>
      <c r="BW348">
        <f t="shared" si="43"/>
        <v>1.3232876712328767</v>
      </c>
      <c r="BX348">
        <v>97.953125</v>
      </c>
      <c r="BY348">
        <v>97.921875</v>
      </c>
      <c r="BZ348">
        <v>96.234375</v>
      </c>
      <c r="CA348">
        <v>98</v>
      </c>
      <c r="CB348">
        <v>97.984375</v>
      </c>
    </row>
    <row r="349" spans="1:80" x14ac:dyDescent="0.25">
      <c r="A349" s="1">
        <v>40603</v>
      </c>
      <c r="B349" s="1">
        <v>40119</v>
      </c>
      <c r="C349">
        <f>(A349-B349)/365</f>
        <v>1.3260273972602741</v>
      </c>
      <c r="D349">
        <v>100.53125</v>
      </c>
      <c r="E349">
        <v>100.515625</v>
      </c>
      <c r="F349">
        <v>100.53125</v>
      </c>
      <c r="G349">
        <v>100.546875</v>
      </c>
      <c r="H349">
        <v>100.546875</v>
      </c>
      <c r="J349" s="1">
        <v>40624</v>
      </c>
      <c r="K349" s="1">
        <v>40140</v>
      </c>
      <c r="L349">
        <f t="shared" si="46"/>
        <v>1.3260273972602741</v>
      </c>
      <c r="M349">
        <v>100.375</v>
      </c>
      <c r="N349">
        <v>100.359375</v>
      </c>
      <c r="O349">
        <v>100.390625</v>
      </c>
      <c r="P349">
        <v>100.40625</v>
      </c>
      <c r="Q349">
        <v>100.390625</v>
      </c>
      <c r="S349" s="1">
        <v>40610</v>
      </c>
      <c r="T349" s="1">
        <v>40126</v>
      </c>
      <c r="U349">
        <f t="shared" si="47"/>
        <v>1.3260273972602741</v>
      </c>
      <c r="V349">
        <v>101.296875</v>
      </c>
      <c r="W349">
        <v>101.265625</v>
      </c>
      <c r="X349">
        <v>101.296875</v>
      </c>
      <c r="Y349">
        <v>101.375</v>
      </c>
      <c r="Z349">
        <v>101.328125</v>
      </c>
      <c r="AB349" s="1">
        <v>40603</v>
      </c>
      <c r="AC349" s="1">
        <v>40119</v>
      </c>
      <c r="AD349">
        <f t="shared" si="44"/>
        <v>1.3260273972602741</v>
      </c>
      <c r="AE349">
        <v>103.25</v>
      </c>
      <c r="AF349">
        <v>103.21875</v>
      </c>
      <c r="AG349">
        <v>102.90625</v>
      </c>
      <c r="AH349">
        <v>103.28125</v>
      </c>
      <c r="AI349">
        <v>103.28125</v>
      </c>
      <c r="AK349" s="1">
        <v>40625</v>
      </c>
      <c r="AL349" s="1">
        <v>40141</v>
      </c>
      <c r="AM349">
        <f t="shared" si="45"/>
        <v>1.3260273972602741</v>
      </c>
      <c r="AN349">
        <v>102.3125</v>
      </c>
      <c r="AO349">
        <v>102.28125</v>
      </c>
      <c r="AP349">
        <v>102.34375</v>
      </c>
      <c r="AQ349">
        <v>102.578125</v>
      </c>
      <c r="AR349">
        <v>102.34375</v>
      </c>
      <c r="AT349" s="1">
        <v>40603</v>
      </c>
      <c r="AU349" s="1">
        <v>40119</v>
      </c>
      <c r="AV349">
        <f t="shared" si="40"/>
        <v>1.3260273972602741</v>
      </c>
      <c r="AW349">
        <v>104.078125</v>
      </c>
      <c r="AX349">
        <v>104.046875</v>
      </c>
      <c r="AY349">
        <v>103.546875</v>
      </c>
      <c r="AZ349">
        <v>104.125</v>
      </c>
      <c r="BA349">
        <v>104.109375</v>
      </c>
      <c r="BC349" s="1">
        <v>40626</v>
      </c>
      <c r="BD349" s="1">
        <v>40142</v>
      </c>
      <c r="BE349">
        <f t="shared" si="41"/>
        <v>1.3260273972602741</v>
      </c>
      <c r="BF349">
        <v>101.890625</v>
      </c>
      <c r="BG349">
        <v>101.859375</v>
      </c>
      <c r="BH349">
        <v>101.875</v>
      </c>
      <c r="BI349">
        <v>102.203125</v>
      </c>
      <c r="BJ349">
        <v>101.921875</v>
      </c>
      <c r="BL349" s="1">
        <v>40611</v>
      </c>
      <c r="BM349" s="1">
        <v>40127</v>
      </c>
      <c r="BN349">
        <f t="shared" si="42"/>
        <v>1.3260273972602741</v>
      </c>
      <c r="BO349">
        <v>101</v>
      </c>
      <c r="BP349">
        <v>100.96875</v>
      </c>
      <c r="BQ349">
        <v>100.53125</v>
      </c>
      <c r="BR349">
        <v>101.203125</v>
      </c>
      <c r="BS349">
        <v>101.03125</v>
      </c>
      <c r="BU349" s="1">
        <v>40613</v>
      </c>
      <c r="BV349" s="1">
        <v>40129</v>
      </c>
      <c r="BW349">
        <f t="shared" si="43"/>
        <v>1.3260273972602741</v>
      </c>
      <c r="BX349">
        <v>97.140625</v>
      </c>
      <c r="BY349">
        <v>97.109375</v>
      </c>
      <c r="BZ349">
        <v>97.109375</v>
      </c>
      <c r="CA349">
        <v>98.0625</v>
      </c>
      <c r="CB349">
        <v>97.171875</v>
      </c>
    </row>
    <row r="350" spans="1:80" x14ac:dyDescent="0.25">
      <c r="A350" s="1">
        <v>40604</v>
      </c>
      <c r="B350" s="1">
        <v>40119</v>
      </c>
      <c r="C350">
        <f>(A350-B350)/365</f>
        <v>1.3287671232876712</v>
      </c>
      <c r="D350">
        <v>100.53125</v>
      </c>
      <c r="E350">
        <v>100.515625</v>
      </c>
      <c r="F350">
        <v>100.546875</v>
      </c>
      <c r="G350">
        <v>100.546875</v>
      </c>
      <c r="H350">
        <v>100.546875</v>
      </c>
      <c r="J350" s="1">
        <v>40625</v>
      </c>
      <c r="K350" s="1">
        <v>40140</v>
      </c>
      <c r="L350">
        <f t="shared" si="46"/>
        <v>1.3287671232876712</v>
      </c>
      <c r="M350">
        <v>100.375</v>
      </c>
      <c r="N350">
        <v>100.359375</v>
      </c>
      <c r="O350">
        <v>100.390625</v>
      </c>
      <c r="P350">
        <v>100.40625</v>
      </c>
      <c r="Q350">
        <v>100.390625</v>
      </c>
      <c r="S350" s="1">
        <v>40611</v>
      </c>
      <c r="T350" s="1">
        <v>40126</v>
      </c>
      <c r="U350">
        <f t="shared" si="47"/>
        <v>1.3287671232876712</v>
      </c>
      <c r="V350">
        <v>101.34375</v>
      </c>
      <c r="W350">
        <v>101.3125</v>
      </c>
      <c r="X350">
        <v>101.34375</v>
      </c>
      <c r="Y350">
        <v>101.40625</v>
      </c>
      <c r="Z350">
        <v>101.375</v>
      </c>
      <c r="AB350" s="1">
        <v>40604</v>
      </c>
      <c r="AC350" s="1">
        <v>40119</v>
      </c>
      <c r="AD350">
        <f t="shared" si="44"/>
        <v>1.3287671232876712</v>
      </c>
      <c r="AE350">
        <v>102.984375</v>
      </c>
      <c r="AF350">
        <v>102.953125</v>
      </c>
      <c r="AG350">
        <v>103.015625</v>
      </c>
      <c r="AH350">
        <v>103.296875</v>
      </c>
      <c r="AI350">
        <v>103.015625</v>
      </c>
      <c r="AK350" s="1">
        <v>40626</v>
      </c>
      <c r="AL350" s="1">
        <v>40141</v>
      </c>
      <c r="AM350">
        <f t="shared" si="45"/>
        <v>1.3287671232876712</v>
      </c>
      <c r="AN350">
        <v>102.140625</v>
      </c>
      <c r="AO350">
        <v>102.109375</v>
      </c>
      <c r="AP350">
        <v>102.125</v>
      </c>
      <c r="AQ350">
        <v>102.359375</v>
      </c>
      <c r="AR350">
        <v>102.171875</v>
      </c>
      <c r="AT350" s="1">
        <v>40604</v>
      </c>
      <c r="AU350" s="1">
        <v>40119</v>
      </c>
      <c r="AV350">
        <f t="shared" si="40"/>
        <v>1.3287671232876712</v>
      </c>
      <c r="AW350">
        <v>103.6875</v>
      </c>
      <c r="AX350">
        <v>103.65625</v>
      </c>
      <c r="AY350">
        <v>103.703125</v>
      </c>
      <c r="AZ350">
        <v>104.140625</v>
      </c>
      <c r="BA350">
        <v>103.71875</v>
      </c>
      <c r="BC350" s="1">
        <v>40627</v>
      </c>
      <c r="BD350" s="1">
        <v>40142</v>
      </c>
      <c r="BE350">
        <f t="shared" si="41"/>
        <v>1.3287671232876712</v>
      </c>
      <c r="BF350">
        <v>101.640625</v>
      </c>
      <c r="BG350">
        <v>101.609375</v>
      </c>
      <c r="BH350">
        <v>101.546875</v>
      </c>
      <c r="BI350">
        <v>102.0625</v>
      </c>
      <c r="BJ350">
        <v>101.671875</v>
      </c>
      <c r="BL350" s="1">
        <v>40612</v>
      </c>
      <c r="BM350" s="1">
        <v>40127</v>
      </c>
      <c r="BN350">
        <f t="shared" si="42"/>
        <v>1.3287671232876712</v>
      </c>
      <c r="BO350">
        <v>101.828125</v>
      </c>
      <c r="BP350">
        <v>101.796875</v>
      </c>
      <c r="BQ350">
        <v>101.03125</v>
      </c>
      <c r="BR350">
        <v>101.890625</v>
      </c>
      <c r="BS350">
        <v>101.859375</v>
      </c>
      <c r="BU350" s="1">
        <v>40616</v>
      </c>
      <c r="BV350" s="1">
        <v>40129</v>
      </c>
      <c r="BW350">
        <f t="shared" si="43"/>
        <v>1.3342465753424657</v>
      </c>
      <c r="BX350">
        <v>97.375</v>
      </c>
      <c r="BY350">
        <v>97.34375</v>
      </c>
      <c r="BZ350">
        <v>96.84375</v>
      </c>
      <c r="CA350">
        <v>97.703125</v>
      </c>
      <c r="CB350">
        <v>97.40625</v>
      </c>
    </row>
    <row r="351" spans="1:80" x14ac:dyDescent="0.25">
      <c r="A351" s="1">
        <v>40605</v>
      </c>
      <c r="B351" s="1">
        <v>40119</v>
      </c>
      <c r="C351">
        <f>(A351-B351)/365</f>
        <v>1.3315068493150686</v>
      </c>
      <c r="D351">
        <v>100.53125</v>
      </c>
      <c r="E351">
        <v>100.515625</v>
      </c>
      <c r="F351">
        <v>100.53125</v>
      </c>
      <c r="G351">
        <v>100.546875</v>
      </c>
      <c r="H351">
        <v>100.546875</v>
      </c>
      <c r="J351" s="1">
        <v>40626</v>
      </c>
      <c r="K351" s="1">
        <v>40140</v>
      </c>
      <c r="L351">
        <f t="shared" si="46"/>
        <v>1.3315068493150686</v>
      </c>
      <c r="M351">
        <v>100.375</v>
      </c>
      <c r="N351">
        <v>100.359375</v>
      </c>
      <c r="O351">
        <v>100.390625</v>
      </c>
      <c r="P351">
        <v>100.390625</v>
      </c>
      <c r="Q351">
        <v>100.390625</v>
      </c>
      <c r="S351" s="1">
        <v>40612</v>
      </c>
      <c r="T351" s="1">
        <v>40126</v>
      </c>
      <c r="U351">
        <f t="shared" si="47"/>
        <v>1.3315068493150686</v>
      </c>
      <c r="V351">
        <v>101.4375</v>
      </c>
      <c r="W351">
        <v>101.40625</v>
      </c>
      <c r="X351">
        <v>101.375</v>
      </c>
      <c r="Y351">
        <v>101.46875</v>
      </c>
      <c r="Z351">
        <v>101.46875</v>
      </c>
      <c r="AB351" s="1">
        <v>40605</v>
      </c>
      <c r="AC351" s="1">
        <v>40119</v>
      </c>
      <c r="AD351">
        <f t="shared" si="44"/>
        <v>1.3315068493150686</v>
      </c>
      <c r="AE351">
        <v>102.59375</v>
      </c>
      <c r="AF351">
        <v>102.5625</v>
      </c>
      <c r="AG351">
        <v>102.5625</v>
      </c>
      <c r="AH351">
        <v>102.859375</v>
      </c>
      <c r="AI351">
        <v>102.625</v>
      </c>
      <c r="AK351" s="1">
        <v>40627</v>
      </c>
      <c r="AL351" s="1">
        <v>40141</v>
      </c>
      <c r="AM351">
        <f t="shared" si="45"/>
        <v>1.3315068493150686</v>
      </c>
      <c r="AN351">
        <v>101.984375</v>
      </c>
      <c r="AO351">
        <v>101.953125</v>
      </c>
      <c r="AP351">
        <v>101.90625</v>
      </c>
      <c r="AQ351">
        <v>102.25</v>
      </c>
      <c r="AR351">
        <v>102.015625</v>
      </c>
      <c r="AT351" s="1">
        <v>40605</v>
      </c>
      <c r="AU351" s="1">
        <v>40119</v>
      </c>
      <c r="AV351">
        <f t="shared" si="40"/>
        <v>1.3315068493150686</v>
      </c>
      <c r="AW351">
        <v>103.09375</v>
      </c>
      <c r="AX351">
        <v>103.0625</v>
      </c>
      <c r="AY351">
        <v>103.046875</v>
      </c>
      <c r="AZ351">
        <v>103.484375</v>
      </c>
      <c r="BA351">
        <v>103.125</v>
      </c>
      <c r="BC351" s="1">
        <v>40630</v>
      </c>
      <c r="BD351" s="1">
        <v>40142</v>
      </c>
      <c r="BE351">
        <f t="shared" si="41"/>
        <v>1.3369863013698631</v>
      </c>
      <c r="BF351">
        <v>101.53125</v>
      </c>
      <c r="BG351">
        <v>101.5</v>
      </c>
      <c r="BH351">
        <v>101.390625</v>
      </c>
      <c r="BI351">
        <v>101.65625</v>
      </c>
      <c r="BJ351">
        <v>101.5625</v>
      </c>
      <c r="BL351" s="1">
        <v>40613</v>
      </c>
      <c r="BM351" s="1">
        <v>40127</v>
      </c>
      <c r="BN351">
        <f t="shared" si="42"/>
        <v>1.3315068493150686</v>
      </c>
      <c r="BO351">
        <v>101.5</v>
      </c>
      <c r="BP351">
        <v>101.46875</v>
      </c>
      <c r="BQ351">
        <v>101.4375</v>
      </c>
      <c r="BR351">
        <v>101.921875</v>
      </c>
      <c r="BS351">
        <v>101.53125</v>
      </c>
      <c r="BU351" s="1">
        <v>40617</v>
      </c>
      <c r="BV351" s="1">
        <v>40129</v>
      </c>
      <c r="BW351">
        <f t="shared" si="43"/>
        <v>1.3369863013698631</v>
      </c>
      <c r="BX351">
        <v>98.703125</v>
      </c>
      <c r="BY351">
        <v>98.671875</v>
      </c>
      <c r="BZ351">
        <v>98.234375</v>
      </c>
      <c r="CA351">
        <v>99.03125</v>
      </c>
      <c r="CB351">
        <v>98.734375</v>
      </c>
    </row>
    <row r="352" spans="1:80" x14ac:dyDescent="0.25">
      <c r="A352" s="1">
        <v>40606</v>
      </c>
      <c r="B352" s="1">
        <v>40119</v>
      </c>
      <c r="C352">
        <f>(A352-B352)/365</f>
        <v>1.3342465753424657</v>
      </c>
      <c r="D352">
        <v>100.53125</v>
      </c>
      <c r="E352">
        <v>100.515625</v>
      </c>
      <c r="F352">
        <v>100.53125</v>
      </c>
      <c r="G352">
        <v>100.546875</v>
      </c>
      <c r="H352">
        <v>100.546875</v>
      </c>
      <c r="J352" s="1">
        <v>40627</v>
      </c>
      <c r="K352" s="1">
        <v>40140</v>
      </c>
      <c r="L352">
        <f t="shared" si="46"/>
        <v>1.3342465753424657</v>
      </c>
      <c r="M352">
        <v>100.359375</v>
      </c>
      <c r="N352">
        <v>100.34375</v>
      </c>
      <c r="O352">
        <v>100.375</v>
      </c>
      <c r="P352">
        <v>100.390625</v>
      </c>
      <c r="Q352">
        <v>100.375</v>
      </c>
      <c r="S352" s="1">
        <v>40613</v>
      </c>
      <c r="T352" s="1">
        <v>40126</v>
      </c>
      <c r="U352">
        <f t="shared" si="47"/>
        <v>1.3342465753424657</v>
      </c>
      <c r="V352">
        <v>101.40625</v>
      </c>
      <c r="W352">
        <v>101.375</v>
      </c>
      <c r="X352">
        <v>101.421875</v>
      </c>
      <c r="Y352">
        <v>101.46875</v>
      </c>
      <c r="Z352">
        <v>101.4375</v>
      </c>
      <c r="AB352" s="1">
        <v>40606</v>
      </c>
      <c r="AC352" s="1">
        <v>40119</v>
      </c>
      <c r="AD352">
        <f t="shared" si="44"/>
        <v>1.3342465753424657</v>
      </c>
      <c r="AE352">
        <v>102.9375</v>
      </c>
      <c r="AF352">
        <v>102.90625</v>
      </c>
      <c r="AG352">
        <v>102.40625</v>
      </c>
      <c r="AH352">
        <v>103.046875</v>
      </c>
      <c r="AI352">
        <v>102.96875</v>
      </c>
      <c r="AK352" s="1">
        <v>40630</v>
      </c>
      <c r="AL352" s="1">
        <v>40141</v>
      </c>
      <c r="AM352">
        <f t="shared" si="45"/>
        <v>1.3397260273972602</v>
      </c>
      <c r="AN352">
        <v>101.90625</v>
      </c>
      <c r="AO352">
        <v>101.875</v>
      </c>
      <c r="AP352">
        <v>101.796875</v>
      </c>
      <c r="AQ352">
        <v>102</v>
      </c>
      <c r="AR352">
        <v>101.9375</v>
      </c>
      <c r="AT352" s="1">
        <v>40606</v>
      </c>
      <c r="AU352" s="1">
        <v>40119</v>
      </c>
      <c r="AV352">
        <f t="shared" si="40"/>
        <v>1.3342465753424657</v>
      </c>
      <c r="AW352">
        <v>103.59375</v>
      </c>
      <c r="AX352">
        <v>103.5625</v>
      </c>
      <c r="AY352">
        <v>102.828125</v>
      </c>
      <c r="AZ352">
        <v>103.75</v>
      </c>
      <c r="BA352">
        <v>103.625</v>
      </c>
      <c r="BC352" s="1">
        <v>40631</v>
      </c>
      <c r="BD352" s="1">
        <v>40142</v>
      </c>
      <c r="BE352">
        <f t="shared" si="41"/>
        <v>1.3397260273972602</v>
      </c>
      <c r="BF352">
        <v>101.265625</v>
      </c>
      <c r="BG352">
        <v>101.234375</v>
      </c>
      <c r="BH352">
        <v>101.21875</v>
      </c>
      <c r="BI352">
        <v>101.625</v>
      </c>
      <c r="BJ352">
        <v>101.296875</v>
      </c>
      <c r="BL352" s="1">
        <v>40616</v>
      </c>
      <c r="BM352" s="1">
        <v>40127</v>
      </c>
      <c r="BN352">
        <f t="shared" si="42"/>
        <v>1.3397260273972602</v>
      </c>
      <c r="BO352">
        <v>101.890625</v>
      </c>
      <c r="BP352">
        <v>101.859375</v>
      </c>
      <c r="BQ352">
        <v>101.734375</v>
      </c>
      <c r="BR352">
        <v>102.15625</v>
      </c>
      <c r="BS352">
        <v>101.921875</v>
      </c>
      <c r="BU352" s="1">
        <v>40618</v>
      </c>
      <c r="BV352" s="1">
        <v>40129</v>
      </c>
      <c r="BW352">
        <f t="shared" si="43"/>
        <v>1.3397260273972602</v>
      </c>
      <c r="BX352">
        <v>99.984375</v>
      </c>
      <c r="BY352">
        <v>99.953125</v>
      </c>
      <c r="BZ352">
        <v>98.765625</v>
      </c>
      <c r="CA352">
        <v>100.6875</v>
      </c>
      <c r="CB352">
        <v>100.015625</v>
      </c>
    </row>
    <row r="353" spans="1:80" x14ac:dyDescent="0.25">
      <c r="A353" s="1">
        <v>40609</v>
      </c>
      <c r="B353" s="1">
        <v>40119</v>
      </c>
      <c r="C353">
        <f>(A353-B353)/365</f>
        <v>1.3424657534246576</v>
      </c>
      <c r="D353">
        <v>100.515625</v>
      </c>
      <c r="E353">
        <v>100.5</v>
      </c>
      <c r="F353">
        <v>100.53125</v>
      </c>
      <c r="G353">
        <v>100.546875</v>
      </c>
      <c r="H353">
        <v>100.53125</v>
      </c>
      <c r="J353" s="1">
        <v>40630</v>
      </c>
      <c r="K353" s="1">
        <v>40140</v>
      </c>
      <c r="L353">
        <f t="shared" si="46"/>
        <v>1.3424657534246576</v>
      </c>
      <c r="M353">
        <v>100.359375</v>
      </c>
      <c r="N353">
        <v>100.34375</v>
      </c>
      <c r="O353">
        <v>100.375</v>
      </c>
      <c r="P353">
        <v>100.375</v>
      </c>
      <c r="Q353">
        <v>100.375</v>
      </c>
      <c r="S353" s="1">
        <v>40616</v>
      </c>
      <c r="T353" s="1">
        <v>40126</v>
      </c>
      <c r="U353">
        <f t="shared" si="47"/>
        <v>1.3424657534246576</v>
      </c>
      <c r="V353">
        <v>101.46875</v>
      </c>
      <c r="W353">
        <v>101.4375</v>
      </c>
      <c r="X353">
        <v>101.484375</v>
      </c>
      <c r="Y353">
        <v>101.5625</v>
      </c>
      <c r="Z353">
        <v>101.5</v>
      </c>
      <c r="AB353" s="1">
        <v>40609</v>
      </c>
      <c r="AC353" s="1">
        <v>40119</v>
      </c>
      <c r="AD353">
        <f t="shared" si="44"/>
        <v>1.3424657534246576</v>
      </c>
      <c r="AE353">
        <v>102.90625</v>
      </c>
      <c r="AF353">
        <v>102.875</v>
      </c>
      <c r="AG353">
        <v>102.828125</v>
      </c>
      <c r="AH353">
        <v>103.09375</v>
      </c>
      <c r="AI353">
        <v>102.9375</v>
      </c>
      <c r="AK353" s="1">
        <v>40631</v>
      </c>
      <c r="AL353" s="1">
        <v>40141</v>
      </c>
      <c r="AM353">
        <f t="shared" si="45"/>
        <v>1.3424657534246576</v>
      </c>
      <c r="AN353">
        <v>101.71875</v>
      </c>
      <c r="AO353">
        <v>101.6875</v>
      </c>
      <c r="AP353">
        <v>101.703125</v>
      </c>
      <c r="AQ353">
        <v>101.96875</v>
      </c>
      <c r="AR353">
        <v>101.75</v>
      </c>
      <c r="AT353" s="1">
        <v>40609</v>
      </c>
      <c r="AU353" s="1">
        <v>40119</v>
      </c>
      <c r="AV353">
        <f t="shared" si="40"/>
        <v>1.3424657534246576</v>
      </c>
      <c r="AW353">
        <v>103.546875</v>
      </c>
      <c r="AX353">
        <v>103.515625</v>
      </c>
      <c r="AY353">
        <v>103.390625</v>
      </c>
      <c r="AZ353">
        <v>103.84375</v>
      </c>
      <c r="BA353">
        <v>103.578125</v>
      </c>
      <c r="BC353" s="1">
        <v>40632</v>
      </c>
      <c r="BD353" s="1">
        <v>40142</v>
      </c>
      <c r="BE353">
        <f t="shared" si="41"/>
        <v>1.3424657534246576</v>
      </c>
      <c r="BF353">
        <v>101.53125</v>
      </c>
      <c r="BG353">
        <v>101.5</v>
      </c>
      <c r="BH353">
        <v>101.328125</v>
      </c>
      <c r="BI353">
        <v>101.59375</v>
      </c>
      <c r="BJ353">
        <v>101.5625</v>
      </c>
      <c r="BL353" s="1">
        <v>40617</v>
      </c>
      <c r="BM353" s="1">
        <v>40127</v>
      </c>
      <c r="BN353">
        <f t="shared" si="42"/>
        <v>1.3424657534246576</v>
      </c>
      <c r="BO353">
        <v>102.296875</v>
      </c>
      <c r="BP353">
        <v>102.265625</v>
      </c>
      <c r="BQ353">
        <v>102.15625</v>
      </c>
      <c r="BR353">
        <v>102.953125</v>
      </c>
      <c r="BS353">
        <v>102.328125</v>
      </c>
      <c r="BU353" s="1">
        <v>40619</v>
      </c>
      <c r="BV353" s="1">
        <v>40129</v>
      </c>
      <c r="BW353">
        <f t="shared" si="43"/>
        <v>1.3424657534246576</v>
      </c>
      <c r="BX353">
        <v>98.9375</v>
      </c>
      <c r="BY353">
        <v>98.90625</v>
      </c>
      <c r="BZ353">
        <v>98.59375</v>
      </c>
      <c r="CA353">
        <v>99.5</v>
      </c>
      <c r="CB353">
        <v>98.96875</v>
      </c>
    </row>
    <row r="354" spans="1:80" x14ac:dyDescent="0.25">
      <c r="A354" s="1">
        <v>40610</v>
      </c>
      <c r="B354" s="1">
        <v>40119</v>
      </c>
      <c r="C354">
        <f>(A354-B354)/365</f>
        <v>1.3452054794520547</v>
      </c>
      <c r="D354">
        <v>100.515625</v>
      </c>
      <c r="E354">
        <v>100.5</v>
      </c>
      <c r="F354">
        <v>100.53125</v>
      </c>
      <c r="G354">
        <v>100.546875</v>
      </c>
      <c r="H354">
        <v>100.53125</v>
      </c>
      <c r="J354" s="1">
        <v>40631</v>
      </c>
      <c r="K354" s="1">
        <v>40140</v>
      </c>
      <c r="L354">
        <f t="shared" si="46"/>
        <v>1.3452054794520547</v>
      </c>
      <c r="M354">
        <v>100.359375</v>
      </c>
      <c r="N354">
        <v>100.34375</v>
      </c>
      <c r="O354">
        <v>100.359375</v>
      </c>
      <c r="P354">
        <v>100.375</v>
      </c>
      <c r="Q354">
        <v>100.375</v>
      </c>
      <c r="S354" s="1">
        <v>40617</v>
      </c>
      <c r="T354" s="1">
        <v>40126</v>
      </c>
      <c r="U354">
        <f t="shared" si="47"/>
        <v>1.3452054794520547</v>
      </c>
      <c r="V354">
        <v>101.4375</v>
      </c>
      <c r="W354">
        <v>101.40625</v>
      </c>
      <c r="X354">
        <v>101.4375</v>
      </c>
      <c r="Y354">
        <v>101.609375</v>
      </c>
      <c r="Z354">
        <v>101.46875</v>
      </c>
      <c r="AB354" s="1">
        <v>40610</v>
      </c>
      <c r="AC354" s="1">
        <v>40119</v>
      </c>
      <c r="AD354">
        <f t="shared" si="44"/>
        <v>1.3452054794520547</v>
      </c>
      <c r="AE354">
        <v>102.84375</v>
      </c>
      <c r="AF354">
        <v>102.8125</v>
      </c>
      <c r="AG354">
        <v>102.796875</v>
      </c>
      <c r="AH354">
        <v>103.015625</v>
      </c>
      <c r="AI354">
        <v>102.875</v>
      </c>
      <c r="AK354" s="1">
        <v>40632</v>
      </c>
      <c r="AL354" s="1">
        <v>40141</v>
      </c>
      <c r="AM354">
        <f t="shared" si="45"/>
        <v>1.3452054794520547</v>
      </c>
      <c r="AN354">
        <v>101.90625</v>
      </c>
      <c r="AO354">
        <v>101.875</v>
      </c>
      <c r="AP354">
        <v>101.78125</v>
      </c>
      <c r="AQ354">
        <v>101.953125</v>
      </c>
      <c r="AR354">
        <v>101.9375</v>
      </c>
      <c r="AT354" s="1">
        <v>40610</v>
      </c>
      <c r="AU354" s="1">
        <v>40119</v>
      </c>
      <c r="AV354">
        <f t="shared" si="40"/>
        <v>1.3452054794520547</v>
      </c>
      <c r="AW354">
        <v>103.484375</v>
      </c>
      <c r="AX354">
        <v>103.453125</v>
      </c>
      <c r="AY354">
        <v>103.359375</v>
      </c>
      <c r="AZ354">
        <v>103.734375</v>
      </c>
      <c r="BA354">
        <v>103.515625</v>
      </c>
      <c r="BC354" s="1">
        <v>40633</v>
      </c>
      <c r="BD354" s="1">
        <v>40142</v>
      </c>
      <c r="BE354">
        <f t="shared" si="41"/>
        <v>1.3452054794520547</v>
      </c>
      <c r="BF354">
        <v>101.234375</v>
      </c>
      <c r="BG354">
        <v>101.203125</v>
      </c>
      <c r="BH354">
        <v>101.25</v>
      </c>
      <c r="BI354">
        <v>101.75</v>
      </c>
      <c r="BJ354">
        <v>101.265625</v>
      </c>
      <c r="BL354" s="1">
        <v>40618</v>
      </c>
      <c r="BM354" s="1">
        <v>40127</v>
      </c>
      <c r="BN354">
        <f t="shared" si="42"/>
        <v>1.3452054794520547</v>
      </c>
      <c r="BO354">
        <v>103.21875</v>
      </c>
      <c r="BP354">
        <v>103.1875</v>
      </c>
      <c r="BQ354">
        <v>102.328125</v>
      </c>
      <c r="BR354">
        <v>103.484375</v>
      </c>
      <c r="BS354">
        <v>103.25</v>
      </c>
      <c r="BU354" s="1">
        <v>40620</v>
      </c>
      <c r="BV354" s="1">
        <v>40129</v>
      </c>
      <c r="BW354">
        <f t="shared" si="43"/>
        <v>1.3452054794520547</v>
      </c>
      <c r="BX354">
        <v>99.234375</v>
      </c>
      <c r="BY354">
        <v>99.203125</v>
      </c>
      <c r="BZ354">
        <v>98.1875</v>
      </c>
      <c r="CA354">
        <v>99.3125</v>
      </c>
      <c r="CB354">
        <v>99.265625</v>
      </c>
    </row>
    <row r="355" spans="1:80" x14ac:dyDescent="0.25">
      <c r="A355" s="1">
        <v>40611</v>
      </c>
      <c r="B355" s="1">
        <v>40119</v>
      </c>
      <c r="C355">
        <f>(A355-B355)/365</f>
        <v>1.3479452054794521</v>
      </c>
      <c r="D355">
        <v>100.53125</v>
      </c>
      <c r="E355">
        <v>100.515625</v>
      </c>
      <c r="F355">
        <v>100.53125</v>
      </c>
      <c r="G355">
        <v>100.546875</v>
      </c>
      <c r="H355">
        <v>100.546875</v>
      </c>
      <c r="J355" s="1">
        <v>40632</v>
      </c>
      <c r="K355" s="1">
        <v>40140</v>
      </c>
      <c r="L355">
        <f t="shared" si="46"/>
        <v>1.3479452054794521</v>
      </c>
      <c r="M355">
        <v>100.359375</v>
      </c>
      <c r="N355">
        <v>100.34375</v>
      </c>
      <c r="O355">
        <v>100.359375</v>
      </c>
      <c r="P355">
        <v>100.375</v>
      </c>
      <c r="Q355">
        <v>100.375</v>
      </c>
      <c r="S355" s="1">
        <v>40618</v>
      </c>
      <c r="T355" s="1">
        <v>40126</v>
      </c>
      <c r="U355">
        <f t="shared" si="47"/>
        <v>1.3479452054794521</v>
      </c>
      <c r="V355">
        <v>101.53125</v>
      </c>
      <c r="W355">
        <v>101.5</v>
      </c>
      <c r="X355">
        <v>101.46875</v>
      </c>
      <c r="Y355">
        <v>101.59375</v>
      </c>
      <c r="Z355">
        <v>101.5625</v>
      </c>
      <c r="AB355" s="1">
        <v>40611</v>
      </c>
      <c r="AC355" s="1">
        <v>40119</v>
      </c>
      <c r="AD355">
        <f t="shared" si="44"/>
        <v>1.3479452054794521</v>
      </c>
      <c r="AE355">
        <v>103.0625</v>
      </c>
      <c r="AF355">
        <v>103.03125</v>
      </c>
      <c r="AG355">
        <v>102.921875</v>
      </c>
      <c r="AH355">
        <v>103.1875</v>
      </c>
      <c r="AI355">
        <v>103.09375</v>
      </c>
      <c r="AK355" s="1">
        <v>40633</v>
      </c>
      <c r="AL355" s="1">
        <v>40141</v>
      </c>
      <c r="AM355">
        <f t="shared" si="45"/>
        <v>1.3479452054794521</v>
      </c>
      <c r="AN355">
        <v>101.65625</v>
      </c>
      <c r="AO355">
        <v>101.625</v>
      </c>
      <c r="AP355">
        <v>101.6875</v>
      </c>
      <c r="AQ355">
        <v>102.03125</v>
      </c>
      <c r="AR355">
        <v>101.6875</v>
      </c>
      <c r="AT355" s="1">
        <v>40611</v>
      </c>
      <c r="AU355" s="1">
        <v>40119</v>
      </c>
      <c r="AV355">
        <f t="shared" si="40"/>
        <v>1.3479452054794521</v>
      </c>
      <c r="AW355">
        <v>103.828125</v>
      </c>
      <c r="AX355">
        <v>103.796875</v>
      </c>
      <c r="AY355">
        <v>103.546875</v>
      </c>
      <c r="AZ355">
        <v>103.984375</v>
      </c>
      <c r="BA355">
        <v>103.859375</v>
      </c>
      <c r="BC355" s="1">
        <v>40634</v>
      </c>
      <c r="BD355" s="1">
        <v>40142</v>
      </c>
      <c r="BE355">
        <f t="shared" si="41"/>
        <v>1.3479452054794521</v>
      </c>
      <c r="BF355">
        <v>101.390625</v>
      </c>
      <c r="BG355">
        <v>101.359375</v>
      </c>
      <c r="BH355">
        <v>100.84375</v>
      </c>
      <c r="BI355">
        <v>101.421875</v>
      </c>
      <c r="BJ355">
        <v>101.421875</v>
      </c>
      <c r="BL355" s="1">
        <v>40619</v>
      </c>
      <c r="BM355" s="1">
        <v>40127</v>
      </c>
      <c r="BN355">
        <f t="shared" si="42"/>
        <v>1.3479452054794521</v>
      </c>
      <c r="BO355">
        <v>102.671875</v>
      </c>
      <c r="BP355">
        <v>102.640625</v>
      </c>
      <c r="BQ355">
        <v>102.453125</v>
      </c>
      <c r="BR355">
        <v>102.921875</v>
      </c>
      <c r="BS355">
        <v>102.703125</v>
      </c>
      <c r="BU355" s="1">
        <v>40623</v>
      </c>
      <c r="BV355" s="1">
        <v>40129</v>
      </c>
      <c r="BW355">
        <f t="shared" si="43"/>
        <v>1.3534246575342466</v>
      </c>
      <c r="BX355">
        <v>98.734375</v>
      </c>
      <c r="BY355">
        <v>98.703125</v>
      </c>
      <c r="BZ355">
        <v>98.359375</v>
      </c>
      <c r="CA355">
        <v>99.125</v>
      </c>
      <c r="CB355">
        <v>98.765625</v>
      </c>
    </row>
    <row r="356" spans="1:80" x14ac:dyDescent="0.25">
      <c r="A356" s="1">
        <v>40612</v>
      </c>
      <c r="B356" s="1">
        <v>40119</v>
      </c>
      <c r="C356">
        <f>(A356-B356)/365</f>
        <v>1.3506849315068492</v>
      </c>
      <c r="D356">
        <v>100.53125</v>
      </c>
      <c r="E356">
        <v>100.515625</v>
      </c>
      <c r="F356">
        <v>100.546875</v>
      </c>
      <c r="G356">
        <v>100.546875</v>
      </c>
      <c r="H356">
        <v>100.546875</v>
      </c>
      <c r="J356" s="1">
        <v>40633</v>
      </c>
      <c r="K356" s="1">
        <v>40140</v>
      </c>
      <c r="L356">
        <f t="shared" si="46"/>
        <v>1.3506849315068492</v>
      </c>
      <c r="M356">
        <v>100.34375</v>
      </c>
      <c r="N356">
        <v>100.328125</v>
      </c>
      <c r="O356">
        <v>100.359375</v>
      </c>
      <c r="P356">
        <v>100.375</v>
      </c>
      <c r="Q356">
        <v>100.359375</v>
      </c>
      <c r="S356" s="1">
        <v>40619</v>
      </c>
      <c r="T356" s="1">
        <v>40126</v>
      </c>
      <c r="U356">
        <f t="shared" si="47"/>
        <v>1.3506849315068492</v>
      </c>
      <c r="V356">
        <v>101.453125</v>
      </c>
      <c r="W356">
        <v>101.421875</v>
      </c>
      <c r="X356">
        <v>101.453125</v>
      </c>
      <c r="Y356">
        <v>101.515625</v>
      </c>
      <c r="Z356">
        <v>101.484375</v>
      </c>
      <c r="AB356" s="1">
        <v>40612</v>
      </c>
      <c r="AC356" s="1">
        <v>40119</v>
      </c>
      <c r="AD356">
        <f t="shared" si="44"/>
        <v>1.3506849315068492</v>
      </c>
      <c r="AE356">
        <v>103.453125</v>
      </c>
      <c r="AF356">
        <v>103.421875</v>
      </c>
      <c r="AG356">
        <v>103.09375</v>
      </c>
      <c r="AH356">
        <v>103.484375</v>
      </c>
      <c r="AI356">
        <v>103.484375</v>
      </c>
      <c r="AK356" s="1">
        <v>40634</v>
      </c>
      <c r="AL356" s="1">
        <v>40141</v>
      </c>
      <c r="AM356">
        <f t="shared" si="45"/>
        <v>1.3506849315068492</v>
      </c>
      <c r="AN356">
        <v>101.75</v>
      </c>
      <c r="AO356">
        <v>101.71875</v>
      </c>
      <c r="AP356">
        <v>101.390625</v>
      </c>
      <c r="AQ356">
        <v>101.78125</v>
      </c>
      <c r="AR356">
        <v>101.78125</v>
      </c>
      <c r="AT356" s="1">
        <v>40612</v>
      </c>
      <c r="AU356" s="1">
        <v>40119</v>
      </c>
      <c r="AV356">
        <f t="shared" si="40"/>
        <v>1.3506849315068492</v>
      </c>
      <c r="AW356">
        <v>104.4375</v>
      </c>
      <c r="AX356">
        <v>104.40625</v>
      </c>
      <c r="AY356">
        <v>103.859375</v>
      </c>
      <c r="AZ356">
        <v>104.484375</v>
      </c>
      <c r="BA356">
        <v>104.46875</v>
      </c>
      <c r="BC356" s="1">
        <v>40637</v>
      </c>
      <c r="BD356" s="1">
        <v>40142</v>
      </c>
      <c r="BE356">
        <f t="shared" si="41"/>
        <v>1.3561643835616439</v>
      </c>
      <c r="BF356">
        <v>101.625</v>
      </c>
      <c r="BG356">
        <v>101.59375</v>
      </c>
      <c r="BH356">
        <v>101.53125</v>
      </c>
      <c r="BI356">
        <v>101.75</v>
      </c>
      <c r="BJ356">
        <v>101.65625</v>
      </c>
      <c r="BL356" s="1">
        <v>40620</v>
      </c>
      <c r="BM356" s="1">
        <v>40127</v>
      </c>
      <c r="BN356">
        <f t="shared" si="42"/>
        <v>1.3506849315068492</v>
      </c>
      <c r="BO356">
        <v>102.578125</v>
      </c>
      <c r="BP356">
        <v>102.546875</v>
      </c>
      <c r="BQ356">
        <v>102.234375</v>
      </c>
      <c r="BR356">
        <v>102.6875</v>
      </c>
      <c r="BS356">
        <v>102.609375</v>
      </c>
      <c r="BU356" s="1">
        <v>40624</v>
      </c>
      <c r="BV356" s="1">
        <v>40129</v>
      </c>
      <c r="BW356">
        <f t="shared" si="43"/>
        <v>1.3561643835616439</v>
      </c>
      <c r="BX356">
        <v>98.9609375</v>
      </c>
      <c r="BY356">
        <v>98.9375</v>
      </c>
      <c r="BZ356">
        <v>98.53125</v>
      </c>
      <c r="CA356">
        <v>99.125</v>
      </c>
      <c r="CB356">
        <v>98.984375</v>
      </c>
    </row>
    <row r="357" spans="1:80" x14ac:dyDescent="0.25">
      <c r="A357" s="1">
        <v>40613</v>
      </c>
      <c r="B357" s="1">
        <v>40119</v>
      </c>
      <c r="C357">
        <f>(A357-B357)/365</f>
        <v>1.3534246575342466</v>
      </c>
      <c r="D357">
        <v>100.53125</v>
      </c>
      <c r="E357">
        <v>100.515625</v>
      </c>
      <c r="F357">
        <v>100.53125</v>
      </c>
      <c r="G357">
        <v>100.546875</v>
      </c>
      <c r="H357">
        <v>100.546875</v>
      </c>
      <c r="J357" s="1">
        <v>40634</v>
      </c>
      <c r="K357" s="1">
        <v>40140</v>
      </c>
      <c r="L357">
        <f t="shared" si="46"/>
        <v>1.3534246575342466</v>
      </c>
      <c r="M357">
        <v>100.359375</v>
      </c>
      <c r="N357">
        <v>100.34375</v>
      </c>
      <c r="O357">
        <v>100.34375</v>
      </c>
      <c r="P357">
        <v>100.375</v>
      </c>
      <c r="Q357">
        <v>100.375</v>
      </c>
      <c r="S357" s="1">
        <v>40620</v>
      </c>
      <c r="T357" s="1">
        <v>40126</v>
      </c>
      <c r="U357">
        <f t="shared" si="47"/>
        <v>1.3534246575342466</v>
      </c>
      <c r="V357">
        <v>101.453125</v>
      </c>
      <c r="W357">
        <v>101.421875</v>
      </c>
      <c r="X357">
        <v>101.453125</v>
      </c>
      <c r="Y357">
        <v>101.5</v>
      </c>
      <c r="Z357">
        <v>101.484375</v>
      </c>
      <c r="AB357" s="1">
        <v>40613</v>
      </c>
      <c r="AC357" s="1">
        <v>40119</v>
      </c>
      <c r="AD357">
        <f t="shared" si="44"/>
        <v>1.3534246575342466</v>
      </c>
      <c r="AE357">
        <v>103.359375</v>
      </c>
      <c r="AF357">
        <v>103.328125</v>
      </c>
      <c r="AG357">
        <v>103.3125</v>
      </c>
      <c r="AH357">
        <v>103.515625</v>
      </c>
      <c r="AI357">
        <v>103.390625</v>
      </c>
      <c r="AK357" s="1">
        <v>40637</v>
      </c>
      <c r="AL357" s="1">
        <v>40141</v>
      </c>
      <c r="AM357">
        <f t="shared" si="45"/>
        <v>1.3589041095890411</v>
      </c>
      <c r="AN357">
        <v>101.921875</v>
      </c>
      <c r="AO357">
        <v>101.890625</v>
      </c>
      <c r="AP357">
        <v>101.859375</v>
      </c>
      <c r="AQ357">
        <v>102.015625</v>
      </c>
      <c r="AR357">
        <v>101.953125</v>
      </c>
      <c r="AT357" s="1">
        <v>40613</v>
      </c>
      <c r="AU357" s="1">
        <v>40119</v>
      </c>
      <c r="AV357">
        <f t="shared" si="40"/>
        <v>1.3534246575342466</v>
      </c>
      <c r="AW357">
        <v>104.265625</v>
      </c>
      <c r="AX357">
        <v>104.234375</v>
      </c>
      <c r="AY357">
        <v>104.203125</v>
      </c>
      <c r="AZ357">
        <v>104.515625</v>
      </c>
      <c r="BA357">
        <v>104.296875</v>
      </c>
      <c r="BC357" s="1">
        <v>40638</v>
      </c>
      <c r="BD357" s="1">
        <v>40142</v>
      </c>
      <c r="BE357">
        <f t="shared" si="41"/>
        <v>1.3589041095890411</v>
      </c>
      <c r="BF357">
        <v>101.203125</v>
      </c>
      <c r="BG357">
        <v>101.171875</v>
      </c>
      <c r="BH357">
        <v>101.15625</v>
      </c>
      <c r="BI357">
        <v>101.71875</v>
      </c>
      <c r="BJ357">
        <v>101.234375</v>
      </c>
      <c r="BL357" s="1">
        <v>40623</v>
      </c>
      <c r="BM357" s="1">
        <v>40127</v>
      </c>
      <c r="BN357">
        <f t="shared" si="42"/>
        <v>1.3589041095890411</v>
      </c>
      <c r="BO357">
        <v>102.125</v>
      </c>
      <c r="BP357">
        <v>102.09375</v>
      </c>
      <c r="BQ357">
        <v>101.859375</v>
      </c>
      <c r="BR357">
        <v>102.390625</v>
      </c>
      <c r="BS357">
        <v>102.15625</v>
      </c>
      <c r="BU357" s="1">
        <v>40625</v>
      </c>
      <c r="BV357" s="1">
        <v>40129</v>
      </c>
      <c r="BW357">
        <f t="shared" si="43"/>
        <v>1.3589041095890411</v>
      </c>
      <c r="BX357">
        <v>98.75</v>
      </c>
      <c r="BY357">
        <v>98.734375</v>
      </c>
      <c r="BZ357">
        <v>98.703125</v>
      </c>
      <c r="CA357">
        <v>99.8125</v>
      </c>
      <c r="CB357">
        <v>98.765625</v>
      </c>
    </row>
    <row r="358" spans="1:80" x14ac:dyDescent="0.25">
      <c r="A358" s="1">
        <v>40616</v>
      </c>
      <c r="B358" s="1">
        <v>40119</v>
      </c>
      <c r="C358">
        <f>(A358-B358)/365</f>
        <v>1.3616438356164384</v>
      </c>
      <c r="D358">
        <v>100.515625</v>
      </c>
      <c r="E358">
        <v>100.5</v>
      </c>
      <c r="F358">
        <v>100.53125</v>
      </c>
      <c r="G358">
        <v>100.546875</v>
      </c>
      <c r="H358">
        <v>100.53125</v>
      </c>
      <c r="J358" s="1">
        <v>40637</v>
      </c>
      <c r="K358" s="1">
        <v>40140</v>
      </c>
      <c r="L358">
        <f t="shared" si="46"/>
        <v>1.3616438356164384</v>
      </c>
      <c r="M358">
        <v>100.375</v>
      </c>
      <c r="N358">
        <v>100.359375</v>
      </c>
      <c r="O358">
        <v>100.375</v>
      </c>
      <c r="P358">
        <v>100.390625</v>
      </c>
      <c r="Q358">
        <v>100.390625</v>
      </c>
      <c r="S358" s="1">
        <v>40623</v>
      </c>
      <c r="T358" s="1">
        <v>40126</v>
      </c>
      <c r="U358">
        <f t="shared" si="47"/>
        <v>1.3616438356164384</v>
      </c>
      <c r="V358">
        <v>101.375</v>
      </c>
      <c r="W358">
        <v>101.34375</v>
      </c>
      <c r="X358">
        <v>101.390625</v>
      </c>
      <c r="Y358">
        <v>101.4375</v>
      </c>
      <c r="Z358">
        <v>101.40625</v>
      </c>
      <c r="AB358" s="1">
        <v>40616</v>
      </c>
      <c r="AC358" s="1">
        <v>40119</v>
      </c>
      <c r="AD358">
        <f t="shared" si="44"/>
        <v>1.3616438356164384</v>
      </c>
      <c r="AE358">
        <v>103.609375</v>
      </c>
      <c r="AF358">
        <v>103.578125</v>
      </c>
      <c r="AG358">
        <v>103.578125</v>
      </c>
      <c r="AH358">
        <v>103.828125</v>
      </c>
      <c r="AI358">
        <v>103.640625</v>
      </c>
      <c r="AK358" s="1">
        <v>40638</v>
      </c>
      <c r="AL358" s="1">
        <v>40141</v>
      </c>
      <c r="AM358">
        <f t="shared" si="45"/>
        <v>1.3616438356164384</v>
      </c>
      <c r="AN358">
        <v>101.65625</v>
      </c>
      <c r="AO358">
        <v>101.625</v>
      </c>
      <c r="AP358">
        <v>101.640625</v>
      </c>
      <c r="AQ358">
        <v>101.984375</v>
      </c>
      <c r="AR358">
        <v>101.6875</v>
      </c>
      <c r="AT358" s="1">
        <v>40616</v>
      </c>
      <c r="AU358" s="1">
        <v>40119</v>
      </c>
      <c r="AV358">
        <f t="shared" si="40"/>
        <v>1.3616438356164384</v>
      </c>
      <c r="AW358">
        <v>104.640625</v>
      </c>
      <c r="AX358">
        <v>104.609375</v>
      </c>
      <c r="AY358">
        <v>104.5625</v>
      </c>
      <c r="AZ358">
        <v>104.9375</v>
      </c>
      <c r="BA358">
        <v>104.671875</v>
      </c>
      <c r="BC358" s="1">
        <v>40639</v>
      </c>
      <c r="BD358" s="1">
        <v>40142</v>
      </c>
      <c r="BE358">
        <f t="shared" si="41"/>
        <v>1.3616438356164384</v>
      </c>
      <c r="BF358">
        <v>100.890625</v>
      </c>
      <c r="BG358">
        <v>100.859375</v>
      </c>
      <c r="BH358">
        <v>100.90625</v>
      </c>
      <c r="BI358">
        <v>101.1875</v>
      </c>
      <c r="BJ358">
        <v>100.921875</v>
      </c>
      <c r="BL358" s="1">
        <v>40624</v>
      </c>
      <c r="BM358" s="1">
        <v>40127</v>
      </c>
      <c r="BN358">
        <f t="shared" si="42"/>
        <v>1.3616438356164384</v>
      </c>
      <c r="BO358">
        <v>102.14453125</v>
      </c>
      <c r="BP358">
        <v>102.1328125</v>
      </c>
      <c r="BQ358">
        <v>101.8984375</v>
      </c>
      <c r="BR358">
        <v>102.2109375</v>
      </c>
      <c r="BS358">
        <v>102.15625</v>
      </c>
      <c r="BU358" s="1">
        <v>40626</v>
      </c>
      <c r="BV358" s="1">
        <v>40129</v>
      </c>
      <c r="BW358">
        <f t="shared" si="43"/>
        <v>1.3616438356164384</v>
      </c>
      <c r="BX358">
        <v>98.1796875</v>
      </c>
      <c r="BY358">
        <v>98.15625</v>
      </c>
      <c r="BZ358">
        <v>98.15625</v>
      </c>
      <c r="CA358">
        <v>98.828125</v>
      </c>
      <c r="CB358">
        <v>98.203125</v>
      </c>
    </row>
    <row r="359" spans="1:80" x14ac:dyDescent="0.25">
      <c r="A359" s="1">
        <v>40617</v>
      </c>
      <c r="B359" s="1">
        <v>40119</v>
      </c>
      <c r="C359">
        <f>(A359-B359)/365</f>
        <v>1.3643835616438356</v>
      </c>
      <c r="D359">
        <v>100.515625</v>
      </c>
      <c r="E359">
        <v>100.5</v>
      </c>
      <c r="F359">
        <v>100.53125</v>
      </c>
      <c r="G359">
        <v>100.546875</v>
      </c>
      <c r="H359">
        <v>100.53125</v>
      </c>
      <c r="J359" s="1">
        <v>40638</v>
      </c>
      <c r="K359" s="1">
        <v>40140</v>
      </c>
      <c r="L359">
        <f t="shared" si="46"/>
        <v>1.3643835616438356</v>
      </c>
      <c r="M359">
        <v>100.359375</v>
      </c>
      <c r="N359">
        <v>100.34375</v>
      </c>
      <c r="O359">
        <v>100.375</v>
      </c>
      <c r="P359">
        <v>100.390625</v>
      </c>
      <c r="Q359">
        <v>100.375</v>
      </c>
      <c r="S359" s="1">
        <v>40624</v>
      </c>
      <c r="T359" s="1">
        <v>40126</v>
      </c>
      <c r="U359">
        <f t="shared" si="47"/>
        <v>1.3643835616438356</v>
      </c>
      <c r="V359">
        <v>101.375</v>
      </c>
      <c r="W359">
        <v>101.34375</v>
      </c>
      <c r="X359">
        <v>101.359375</v>
      </c>
      <c r="Y359">
        <v>101.40625</v>
      </c>
      <c r="Z359">
        <v>101.40625</v>
      </c>
      <c r="AB359" s="1">
        <v>40617</v>
      </c>
      <c r="AC359" s="1">
        <v>40119</v>
      </c>
      <c r="AD359">
        <f t="shared" si="44"/>
        <v>1.3643835616438356</v>
      </c>
      <c r="AE359">
        <v>103.625</v>
      </c>
      <c r="AF359">
        <v>103.59375</v>
      </c>
      <c r="AG359">
        <v>103.59375</v>
      </c>
      <c r="AH359">
        <v>104.078125</v>
      </c>
      <c r="AI359">
        <v>103.65625</v>
      </c>
      <c r="AK359" s="1">
        <v>40639</v>
      </c>
      <c r="AL359" s="1">
        <v>40141</v>
      </c>
      <c r="AM359">
        <f t="shared" si="45"/>
        <v>1.3643835616438356</v>
      </c>
      <c r="AN359">
        <v>101.5</v>
      </c>
      <c r="AO359">
        <v>101.46875</v>
      </c>
      <c r="AP359">
        <v>101.5</v>
      </c>
      <c r="AQ359">
        <v>101.671875</v>
      </c>
      <c r="AR359">
        <v>101.53125</v>
      </c>
      <c r="AT359" s="1">
        <v>40617</v>
      </c>
      <c r="AU359" s="1">
        <v>40119</v>
      </c>
      <c r="AV359">
        <f t="shared" si="40"/>
        <v>1.3643835616438356</v>
      </c>
      <c r="AW359">
        <v>104.71875</v>
      </c>
      <c r="AX359">
        <v>104.6875</v>
      </c>
      <c r="AY359">
        <v>104.640625</v>
      </c>
      <c r="AZ359">
        <v>105.375</v>
      </c>
      <c r="BA359">
        <v>104.75</v>
      </c>
      <c r="BC359" s="1">
        <v>40640</v>
      </c>
      <c r="BD359" s="1">
        <v>40142</v>
      </c>
      <c r="BE359">
        <f t="shared" si="41"/>
        <v>1.3643835616438356</v>
      </c>
      <c r="BF359">
        <v>101.09375</v>
      </c>
      <c r="BG359">
        <v>101.0625</v>
      </c>
      <c r="BH359">
        <v>100.84375</v>
      </c>
      <c r="BI359">
        <v>101.234375</v>
      </c>
      <c r="BJ359">
        <v>101.125</v>
      </c>
      <c r="BL359" s="1">
        <v>40625</v>
      </c>
      <c r="BM359" s="1">
        <v>40127</v>
      </c>
      <c r="BN359">
        <f t="shared" si="42"/>
        <v>1.3643835616438356</v>
      </c>
      <c r="BO359">
        <v>101.93359375</v>
      </c>
      <c r="BP359">
        <v>101.921875</v>
      </c>
      <c r="BQ359">
        <v>101.921875</v>
      </c>
      <c r="BR359">
        <v>102.5390625</v>
      </c>
      <c r="BS359">
        <v>101.9453125</v>
      </c>
      <c r="BU359" s="1">
        <v>40627</v>
      </c>
      <c r="BV359" s="1">
        <v>40129</v>
      </c>
      <c r="BW359">
        <f t="shared" si="43"/>
        <v>1.3643835616438356</v>
      </c>
      <c r="BX359">
        <v>97.921875</v>
      </c>
      <c r="BY359">
        <v>97.90625</v>
      </c>
      <c r="BZ359">
        <v>97.703125</v>
      </c>
      <c r="CA359">
        <v>98.78125</v>
      </c>
      <c r="CB359">
        <v>97.9375</v>
      </c>
    </row>
    <row r="360" spans="1:80" x14ac:dyDescent="0.25">
      <c r="A360" s="1">
        <v>40618</v>
      </c>
      <c r="B360" s="1">
        <v>40119</v>
      </c>
      <c r="C360">
        <f>(A360-B360)/365</f>
        <v>1.3671232876712329</v>
      </c>
      <c r="D360">
        <v>100.515625</v>
      </c>
      <c r="E360">
        <v>100.5</v>
      </c>
      <c r="F360">
        <v>100.53125</v>
      </c>
      <c r="G360">
        <v>100.53125</v>
      </c>
      <c r="H360">
        <v>100.53125</v>
      </c>
      <c r="J360" s="1">
        <v>40639</v>
      </c>
      <c r="K360" s="1">
        <v>40140</v>
      </c>
      <c r="L360">
        <f t="shared" si="46"/>
        <v>1.3671232876712329</v>
      </c>
      <c r="M360">
        <v>100.359375</v>
      </c>
      <c r="N360">
        <v>100.34375</v>
      </c>
      <c r="O360">
        <v>100.375</v>
      </c>
      <c r="P360">
        <v>100.390625</v>
      </c>
      <c r="Q360">
        <v>100.375</v>
      </c>
      <c r="S360" s="1">
        <v>40625</v>
      </c>
      <c r="T360" s="1">
        <v>40126</v>
      </c>
      <c r="U360">
        <f t="shared" si="47"/>
        <v>1.3671232876712329</v>
      </c>
      <c r="V360">
        <v>101.34375</v>
      </c>
      <c r="W360">
        <v>101.3125</v>
      </c>
      <c r="X360">
        <v>101.375</v>
      </c>
      <c r="Y360">
        <v>101.421875</v>
      </c>
      <c r="Z360">
        <v>101.375</v>
      </c>
      <c r="AB360" s="1">
        <v>40618</v>
      </c>
      <c r="AC360" s="1">
        <v>40119</v>
      </c>
      <c r="AD360">
        <f t="shared" si="44"/>
        <v>1.3671232876712329</v>
      </c>
      <c r="AE360">
        <v>104.0625</v>
      </c>
      <c r="AF360">
        <v>104.03125</v>
      </c>
      <c r="AG360">
        <v>103.6875</v>
      </c>
      <c r="AH360">
        <v>104.171875</v>
      </c>
      <c r="AI360">
        <v>104.09375</v>
      </c>
      <c r="AK360" s="1">
        <v>40640</v>
      </c>
      <c r="AL360" s="1">
        <v>40141</v>
      </c>
      <c r="AM360">
        <f t="shared" si="45"/>
        <v>1.3671232876712329</v>
      </c>
      <c r="AN360">
        <v>101.671875</v>
      </c>
      <c r="AO360">
        <v>101.640625</v>
      </c>
      <c r="AP360">
        <v>101.5</v>
      </c>
      <c r="AQ360">
        <v>101.765625</v>
      </c>
      <c r="AR360">
        <v>101.703125</v>
      </c>
      <c r="AT360" s="1">
        <v>40618</v>
      </c>
      <c r="AU360" s="1">
        <v>40119</v>
      </c>
      <c r="AV360">
        <f t="shared" si="40"/>
        <v>1.3671232876712329</v>
      </c>
      <c r="AW360">
        <v>105.453125</v>
      </c>
      <c r="AX360">
        <v>105.421875</v>
      </c>
      <c r="AY360">
        <v>104.8125</v>
      </c>
      <c r="AZ360">
        <v>105.640625</v>
      </c>
      <c r="BA360">
        <v>105.484375</v>
      </c>
      <c r="BC360" s="1">
        <v>40641</v>
      </c>
      <c r="BD360" s="1">
        <v>40142</v>
      </c>
      <c r="BE360">
        <f t="shared" si="41"/>
        <v>1.3671232876712329</v>
      </c>
      <c r="BF360">
        <v>100.9375</v>
      </c>
      <c r="BG360">
        <v>100.90625</v>
      </c>
      <c r="BH360">
        <v>100.78125</v>
      </c>
      <c r="BI360">
        <v>101.03125</v>
      </c>
      <c r="BJ360">
        <v>100.96875</v>
      </c>
      <c r="BL360" s="1">
        <v>40626</v>
      </c>
      <c r="BM360" s="1">
        <v>40127</v>
      </c>
      <c r="BN360">
        <f t="shared" si="42"/>
        <v>1.3671232876712329</v>
      </c>
      <c r="BO360">
        <v>101.484375</v>
      </c>
      <c r="BP360">
        <v>101.46875</v>
      </c>
      <c r="BQ360">
        <v>101.4375</v>
      </c>
      <c r="BR360">
        <v>101.890625</v>
      </c>
      <c r="BS360">
        <v>101.5</v>
      </c>
      <c r="BU360" s="1">
        <v>40630</v>
      </c>
      <c r="BV360" s="1">
        <v>40129</v>
      </c>
      <c r="BW360">
        <f t="shared" si="43"/>
        <v>1.3726027397260274</v>
      </c>
      <c r="BX360">
        <v>98.015625</v>
      </c>
      <c r="BY360">
        <v>98</v>
      </c>
      <c r="BZ360">
        <v>97.578125</v>
      </c>
      <c r="CA360">
        <v>98.375</v>
      </c>
      <c r="CB360">
        <v>98.03125</v>
      </c>
    </row>
    <row r="361" spans="1:80" x14ac:dyDescent="0.25">
      <c r="A361" s="1">
        <v>40619</v>
      </c>
      <c r="B361" s="1">
        <v>40119</v>
      </c>
      <c r="C361">
        <f>(A361-B361)/365</f>
        <v>1.3698630136986301</v>
      </c>
      <c r="D361">
        <v>100.515625</v>
      </c>
      <c r="E361">
        <v>100.5</v>
      </c>
      <c r="F361">
        <v>100.515625</v>
      </c>
      <c r="G361">
        <v>100.53125</v>
      </c>
      <c r="H361">
        <v>100.53125</v>
      </c>
      <c r="J361" s="1">
        <v>40640</v>
      </c>
      <c r="K361" s="1">
        <v>40140</v>
      </c>
      <c r="L361">
        <f t="shared" si="46"/>
        <v>1.3698630136986301</v>
      </c>
      <c r="M361">
        <v>100.359375</v>
      </c>
      <c r="N361">
        <v>100.34375</v>
      </c>
      <c r="O361">
        <v>100.375</v>
      </c>
      <c r="P361">
        <v>100.390625</v>
      </c>
      <c r="Q361">
        <v>100.375</v>
      </c>
      <c r="S361" s="1">
        <v>40626</v>
      </c>
      <c r="T361" s="1">
        <v>40126</v>
      </c>
      <c r="U361">
        <f t="shared" si="47"/>
        <v>1.3698630136986301</v>
      </c>
      <c r="V361">
        <v>101.296875</v>
      </c>
      <c r="W361">
        <v>101.265625</v>
      </c>
      <c r="X361">
        <v>101.328125</v>
      </c>
      <c r="Y361">
        <v>101.390625</v>
      </c>
      <c r="Z361">
        <v>101.328125</v>
      </c>
      <c r="AB361" s="1">
        <v>40619</v>
      </c>
      <c r="AC361" s="1">
        <v>40119</v>
      </c>
      <c r="AD361">
        <f t="shared" si="44"/>
        <v>1.3698630136986301</v>
      </c>
      <c r="AE361">
        <v>103.78125</v>
      </c>
      <c r="AF361">
        <v>103.75</v>
      </c>
      <c r="AG361">
        <v>103.671875</v>
      </c>
      <c r="AH361">
        <v>103.921875</v>
      </c>
      <c r="AI361">
        <v>103.8125</v>
      </c>
      <c r="AK361" s="1">
        <v>40641</v>
      </c>
      <c r="AL361" s="1">
        <v>40141</v>
      </c>
      <c r="AM361">
        <f t="shared" si="45"/>
        <v>1.3698630136986301</v>
      </c>
      <c r="AN361">
        <v>101.578125</v>
      </c>
      <c r="AO361">
        <v>101.546875</v>
      </c>
      <c r="AP361">
        <v>101.5</v>
      </c>
      <c r="AQ361">
        <v>101.640625</v>
      </c>
      <c r="AR361">
        <v>101.609375</v>
      </c>
      <c r="AT361" s="1">
        <v>40619</v>
      </c>
      <c r="AU361" s="1">
        <v>40119</v>
      </c>
      <c r="AV361">
        <f t="shared" si="40"/>
        <v>1.3698630136986301</v>
      </c>
      <c r="AW361">
        <v>105.078125</v>
      </c>
      <c r="AX361">
        <v>105.046875</v>
      </c>
      <c r="AY361">
        <v>104.84375</v>
      </c>
      <c r="AZ361">
        <v>105.265625</v>
      </c>
      <c r="BA361">
        <v>105.109375</v>
      </c>
      <c r="BC361" s="1">
        <v>40644</v>
      </c>
      <c r="BD361" s="1">
        <v>40142</v>
      </c>
      <c r="BE361">
        <f t="shared" si="41"/>
        <v>1.3753424657534246</v>
      </c>
      <c r="BF361">
        <v>100.875</v>
      </c>
      <c r="BG361">
        <v>100.84375</v>
      </c>
      <c r="BH361">
        <v>100.859375</v>
      </c>
      <c r="BI361">
        <v>101.109375</v>
      </c>
      <c r="BJ361">
        <v>100.90625</v>
      </c>
      <c r="BL361" s="1">
        <v>40627</v>
      </c>
      <c r="BM361" s="1">
        <v>40127</v>
      </c>
      <c r="BN361">
        <f t="shared" si="42"/>
        <v>1.3698630136986301</v>
      </c>
      <c r="BO361">
        <v>101.1953125</v>
      </c>
      <c r="BP361">
        <v>101.1796875</v>
      </c>
      <c r="BQ361">
        <v>101.0546875</v>
      </c>
      <c r="BR361">
        <v>101.6796875</v>
      </c>
      <c r="BS361">
        <v>101.2109375</v>
      </c>
      <c r="BU361" s="1">
        <v>40631</v>
      </c>
      <c r="BV361" s="1">
        <v>40129</v>
      </c>
      <c r="BW361">
        <f t="shared" si="43"/>
        <v>1.3753424657534246</v>
      </c>
      <c r="BX361">
        <v>97.234375</v>
      </c>
      <c r="BY361">
        <v>97.21875</v>
      </c>
      <c r="BZ361">
        <v>97.1875</v>
      </c>
      <c r="CA361">
        <v>98.15625</v>
      </c>
      <c r="CB361">
        <v>97.25</v>
      </c>
    </row>
    <row r="362" spans="1:80" x14ac:dyDescent="0.25">
      <c r="A362" s="1">
        <v>40620</v>
      </c>
      <c r="B362" s="1">
        <v>40119</v>
      </c>
      <c r="C362">
        <f>(A362-B362)/365</f>
        <v>1.3726027397260274</v>
      </c>
      <c r="D362">
        <v>100.5</v>
      </c>
      <c r="E362">
        <v>100.484375</v>
      </c>
      <c r="F362">
        <v>100.515625</v>
      </c>
      <c r="G362">
        <v>100.53125</v>
      </c>
      <c r="H362">
        <v>100.515625</v>
      </c>
      <c r="J362" s="1">
        <v>40641</v>
      </c>
      <c r="K362" s="1">
        <v>40140</v>
      </c>
      <c r="L362">
        <f t="shared" si="46"/>
        <v>1.3726027397260274</v>
      </c>
      <c r="M362">
        <v>100.359375</v>
      </c>
      <c r="N362">
        <v>100.34375</v>
      </c>
      <c r="O362">
        <v>100.375</v>
      </c>
      <c r="P362">
        <v>100.390625</v>
      </c>
      <c r="Q362">
        <v>100.375</v>
      </c>
      <c r="S362" s="1">
        <v>40627</v>
      </c>
      <c r="T362" s="1">
        <v>40126</v>
      </c>
      <c r="U362">
        <f t="shared" si="47"/>
        <v>1.3726027397260274</v>
      </c>
      <c r="V362">
        <v>101.234375</v>
      </c>
      <c r="W362">
        <v>101.203125</v>
      </c>
      <c r="X362">
        <v>101.234375</v>
      </c>
      <c r="Y362">
        <v>101.34375</v>
      </c>
      <c r="Z362">
        <v>101.265625</v>
      </c>
      <c r="AB362" s="1">
        <v>40620</v>
      </c>
      <c r="AC362" s="1">
        <v>40119</v>
      </c>
      <c r="AD362">
        <f t="shared" si="44"/>
        <v>1.3726027397260274</v>
      </c>
      <c r="AE362">
        <v>103.71875</v>
      </c>
      <c r="AF362">
        <v>103.6875</v>
      </c>
      <c r="AG362">
        <v>103.671875</v>
      </c>
      <c r="AH362">
        <v>103.875</v>
      </c>
      <c r="AI362">
        <v>103.75</v>
      </c>
      <c r="AK362" s="1">
        <v>40644</v>
      </c>
      <c r="AL362" s="1">
        <v>40141</v>
      </c>
      <c r="AM362">
        <f t="shared" si="45"/>
        <v>1.3780821917808219</v>
      </c>
      <c r="AN362">
        <v>101.546875</v>
      </c>
      <c r="AO362">
        <v>101.515625</v>
      </c>
      <c r="AP362">
        <v>101.546875</v>
      </c>
      <c r="AQ362">
        <v>101.703125</v>
      </c>
      <c r="AR362">
        <v>101.578125</v>
      </c>
      <c r="AT362" s="1">
        <v>40620</v>
      </c>
      <c r="AU362" s="1">
        <v>40119</v>
      </c>
      <c r="AV362">
        <f t="shared" si="40"/>
        <v>1.3726027397260274</v>
      </c>
      <c r="AW362">
        <v>104.921875</v>
      </c>
      <c r="AX362">
        <v>104.890625</v>
      </c>
      <c r="AY362">
        <v>104.859375</v>
      </c>
      <c r="AZ362">
        <v>105.140625</v>
      </c>
      <c r="BA362">
        <v>104.953125</v>
      </c>
      <c r="BC362" s="1">
        <v>40645</v>
      </c>
      <c r="BD362" s="1">
        <v>40142</v>
      </c>
      <c r="BE362">
        <f t="shared" si="41"/>
        <v>1.3780821917808219</v>
      </c>
      <c r="BF362">
        <v>101.5</v>
      </c>
      <c r="BG362">
        <v>101.46875</v>
      </c>
      <c r="BH362">
        <v>101.25</v>
      </c>
      <c r="BI362">
        <v>101.59375</v>
      </c>
      <c r="BJ362">
        <v>101.53125</v>
      </c>
      <c r="BL362" s="1">
        <v>40630</v>
      </c>
      <c r="BM362" s="1">
        <v>40127</v>
      </c>
      <c r="BN362">
        <f t="shared" si="42"/>
        <v>1.3780821917808219</v>
      </c>
      <c r="BO362">
        <v>101.1953125</v>
      </c>
      <c r="BP362">
        <v>101.1796875</v>
      </c>
      <c r="BQ362">
        <v>100.90625</v>
      </c>
      <c r="BR362">
        <v>101.28125</v>
      </c>
      <c r="BS362">
        <v>101.2109375</v>
      </c>
      <c r="BU362" s="1">
        <v>40632</v>
      </c>
      <c r="BV362" s="1">
        <v>40129</v>
      </c>
      <c r="BW362">
        <f t="shared" si="43"/>
        <v>1.3780821917808219</v>
      </c>
      <c r="BX362">
        <v>97.9140625</v>
      </c>
      <c r="BY362">
        <v>97.890625</v>
      </c>
      <c r="BZ362">
        <v>97.15625</v>
      </c>
      <c r="CA362">
        <v>97.953125</v>
      </c>
      <c r="CB362">
        <v>97.9375</v>
      </c>
    </row>
    <row r="363" spans="1:80" x14ac:dyDescent="0.25">
      <c r="A363" s="1">
        <v>40623</v>
      </c>
      <c r="B363" s="1">
        <v>40119</v>
      </c>
      <c r="C363">
        <f>(A363-B363)/365</f>
        <v>1.3808219178082193</v>
      </c>
      <c r="D363">
        <v>100.5</v>
      </c>
      <c r="E363">
        <v>100.484375</v>
      </c>
      <c r="F363">
        <v>100.5</v>
      </c>
      <c r="G363">
        <v>100.515625</v>
      </c>
      <c r="H363">
        <v>100.515625</v>
      </c>
      <c r="J363" s="1">
        <v>40644</v>
      </c>
      <c r="K363" s="1">
        <v>40140</v>
      </c>
      <c r="L363">
        <f t="shared" si="46"/>
        <v>1.3808219178082193</v>
      </c>
      <c r="M363">
        <v>100.375</v>
      </c>
      <c r="N363">
        <v>100.359375</v>
      </c>
      <c r="O363">
        <v>100.375</v>
      </c>
      <c r="P363">
        <v>100.390625</v>
      </c>
      <c r="Q363">
        <v>100.390625</v>
      </c>
      <c r="S363" s="1">
        <v>40630</v>
      </c>
      <c r="T363" s="1">
        <v>40126</v>
      </c>
      <c r="U363">
        <f t="shared" si="47"/>
        <v>1.3808219178082193</v>
      </c>
      <c r="V363">
        <v>101.234375</v>
      </c>
      <c r="W363">
        <v>101.203125</v>
      </c>
      <c r="X363">
        <v>101.1875</v>
      </c>
      <c r="Y363">
        <v>101.265625</v>
      </c>
      <c r="Z363">
        <v>101.265625</v>
      </c>
      <c r="AB363" s="1">
        <v>40623</v>
      </c>
      <c r="AC363" s="1">
        <v>40119</v>
      </c>
      <c r="AD363">
        <f t="shared" si="44"/>
        <v>1.3808219178082193</v>
      </c>
      <c r="AE363">
        <v>103.390625</v>
      </c>
      <c r="AF363">
        <v>103.359375</v>
      </c>
      <c r="AG363">
        <v>103.375</v>
      </c>
      <c r="AH363">
        <v>103.59375</v>
      </c>
      <c r="AI363">
        <v>103.421875</v>
      </c>
      <c r="AK363" s="1">
        <v>40645</v>
      </c>
      <c r="AL363" s="1">
        <v>40141</v>
      </c>
      <c r="AM363">
        <f t="shared" si="45"/>
        <v>1.3808219178082193</v>
      </c>
      <c r="AN363">
        <v>101.9375</v>
      </c>
      <c r="AO363">
        <v>101.90625</v>
      </c>
      <c r="AP363">
        <v>101.78125</v>
      </c>
      <c r="AQ363">
        <v>102.015625</v>
      </c>
      <c r="AR363">
        <v>101.96875</v>
      </c>
      <c r="AT363" s="1">
        <v>40623</v>
      </c>
      <c r="AU363" s="1">
        <v>40119</v>
      </c>
      <c r="AV363">
        <f t="shared" si="40"/>
        <v>1.3808219178082193</v>
      </c>
      <c r="AW363">
        <v>104.453125</v>
      </c>
      <c r="AX363">
        <v>104.421875</v>
      </c>
      <c r="AY363">
        <v>104.375</v>
      </c>
      <c r="AZ363">
        <v>104.734375</v>
      </c>
      <c r="BA363">
        <v>104.484375</v>
      </c>
      <c r="BC363" s="1">
        <v>40646</v>
      </c>
      <c r="BD363" s="1">
        <v>40142</v>
      </c>
      <c r="BE363">
        <f t="shared" si="41"/>
        <v>1.3808219178082193</v>
      </c>
      <c r="BF363">
        <v>101.65625</v>
      </c>
      <c r="BG363">
        <v>101.625</v>
      </c>
      <c r="BH363">
        <v>101.265625</v>
      </c>
      <c r="BI363">
        <v>101.703125</v>
      </c>
      <c r="BJ363">
        <v>101.6875</v>
      </c>
      <c r="BL363" s="1">
        <v>40631</v>
      </c>
      <c r="BM363" s="1">
        <v>40127</v>
      </c>
      <c r="BN363">
        <f t="shared" si="42"/>
        <v>1.3808219178082193</v>
      </c>
      <c r="BO363">
        <v>100.8203125</v>
      </c>
      <c r="BP363">
        <v>100.8046875</v>
      </c>
      <c r="BQ363">
        <v>100.7421875</v>
      </c>
      <c r="BR363">
        <v>101.3125</v>
      </c>
      <c r="BS363">
        <v>100.8359375</v>
      </c>
      <c r="BU363" s="1">
        <v>40633</v>
      </c>
      <c r="BV363" s="1">
        <v>40129</v>
      </c>
      <c r="BW363">
        <f t="shared" si="43"/>
        <v>1.3808219178082193</v>
      </c>
      <c r="BX363">
        <v>97.859375</v>
      </c>
      <c r="BY363">
        <v>97.84375</v>
      </c>
      <c r="BZ363">
        <v>97.203125</v>
      </c>
      <c r="CA363">
        <v>98.515625</v>
      </c>
      <c r="CB363">
        <v>97.875</v>
      </c>
    </row>
    <row r="364" spans="1:80" x14ac:dyDescent="0.25">
      <c r="A364" s="1">
        <v>40624</v>
      </c>
      <c r="B364" s="1">
        <v>40119</v>
      </c>
      <c r="C364">
        <f>(A364-B364)/365</f>
        <v>1.3835616438356164</v>
      </c>
      <c r="D364">
        <v>100.5</v>
      </c>
      <c r="E364">
        <v>100.484375</v>
      </c>
      <c r="F364">
        <v>100.5</v>
      </c>
      <c r="G364">
        <v>100.515625</v>
      </c>
      <c r="H364">
        <v>100.515625</v>
      </c>
      <c r="J364" s="1">
        <v>40645</v>
      </c>
      <c r="K364" s="1">
        <v>40140</v>
      </c>
      <c r="L364">
        <f t="shared" si="46"/>
        <v>1.3835616438356164</v>
      </c>
      <c r="M364">
        <v>100.359375</v>
      </c>
      <c r="N364">
        <v>100.34375</v>
      </c>
      <c r="O364">
        <v>100.375</v>
      </c>
      <c r="P364">
        <v>100.390625</v>
      </c>
      <c r="Q364">
        <v>100.375</v>
      </c>
      <c r="S364" s="1">
        <v>40631</v>
      </c>
      <c r="T364" s="1">
        <v>40126</v>
      </c>
      <c r="U364">
        <f t="shared" si="47"/>
        <v>1.3835616438356164</v>
      </c>
      <c r="V364">
        <v>101.1875</v>
      </c>
      <c r="W364">
        <v>101.15625</v>
      </c>
      <c r="X364">
        <v>101.1875</v>
      </c>
      <c r="Y364">
        <v>101.265625</v>
      </c>
      <c r="Z364">
        <v>101.21875</v>
      </c>
      <c r="AB364" s="1">
        <v>40624</v>
      </c>
      <c r="AC364" s="1">
        <v>40119</v>
      </c>
      <c r="AD364">
        <f t="shared" si="44"/>
        <v>1.3835616438356164</v>
      </c>
      <c r="AE364">
        <v>103.375</v>
      </c>
      <c r="AF364">
        <v>103.34375</v>
      </c>
      <c r="AG364">
        <v>103.265625</v>
      </c>
      <c r="AH364">
        <v>103.421875</v>
      </c>
      <c r="AI364">
        <v>103.40625</v>
      </c>
      <c r="AK364" s="1">
        <v>40646</v>
      </c>
      <c r="AL364" s="1">
        <v>40141</v>
      </c>
      <c r="AM364">
        <f t="shared" si="45"/>
        <v>1.3835616438356164</v>
      </c>
      <c r="AN364">
        <v>102.0625</v>
      </c>
      <c r="AO364">
        <v>102.03125</v>
      </c>
      <c r="AP364">
        <v>101.8125</v>
      </c>
      <c r="AQ364">
        <v>102.09375</v>
      </c>
      <c r="AR364">
        <v>102.09375</v>
      </c>
      <c r="AT364" s="1">
        <v>40624</v>
      </c>
      <c r="AU364" s="1">
        <v>40119</v>
      </c>
      <c r="AV364">
        <f t="shared" si="40"/>
        <v>1.3835616438356164</v>
      </c>
      <c r="AW364">
        <v>104.421875</v>
      </c>
      <c r="AX364">
        <v>104.390625</v>
      </c>
      <c r="AY364">
        <v>104.234375</v>
      </c>
      <c r="AZ364">
        <v>104.484375</v>
      </c>
      <c r="BA364">
        <v>104.453125</v>
      </c>
      <c r="BC364" s="1">
        <v>40647</v>
      </c>
      <c r="BD364" s="1">
        <v>40142</v>
      </c>
      <c r="BE364">
        <f t="shared" si="41"/>
        <v>1.3835616438356164</v>
      </c>
      <c r="BF364">
        <v>101.375</v>
      </c>
      <c r="BG364">
        <v>101.34375</v>
      </c>
      <c r="BH364">
        <v>101.390625</v>
      </c>
      <c r="BI364">
        <v>101.9375</v>
      </c>
      <c r="BJ364">
        <v>101.40625</v>
      </c>
      <c r="BL364" s="1">
        <v>40632</v>
      </c>
      <c r="BM364" s="1">
        <v>40127</v>
      </c>
      <c r="BN364">
        <f t="shared" si="42"/>
        <v>1.3835616438356164</v>
      </c>
      <c r="BO364">
        <v>101.2265625</v>
      </c>
      <c r="BP364">
        <v>101.2109375</v>
      </c>
      <c r="BQ364">
        <v>100.8515625</v>
      </c>
      <c r="BR364">
        <v>101.25</v>
      </c>
      <c r="BS364">
        <v>101.2421875</v>
      </c>
      <c r="BU364" s="1">
        <v>40634</v>
      </c>
      <c r="BV364" s="1">
        <v>40129</v>
      </c>
      <c r="BW364">
        <f t="shared" si="43"/>
        <v>1.3835616438356164</v>
      </c>
      <c r="BX364">
        <v>98.1640625</v>
      </c>
      <c r="BY364">
        <v>98.140625</v>
      </c>
      <c r="BZ364">
        <v>97.21875</v>
      </c>
      <c r="CA364">
        <v>98.28125</v>
      </c>
      <c r="CB364">
        <v>98.1875</v>
      </c>
    </row>
    <row r="365" spans="1:80" x14ac:dyDescent="0.25">
      <c r="A365" s="1">
        <v>40625</v>
      </c>
      <c r="B365" s="1">
        <v>40119</v>
      </c>
      <c r="C365">
        <f>(A365-B365)/365</f>
        <v>1.3863013698630138</v>
      </c>
      <c r="D365">
        <v>100.5</v>
      </c>
      <c r="E365">
        <v>100.484375</v>
      </c>
      <c r="F365">
        <v>100.5</v>
      </c>
      <c r="G365">
        <v>100.515625</v>
      </c>
      <c r="H365">
        <v>100.515625</v>
      </c>
      <c r="J365" s="1">
        <v>40646</v>
      </c>
      <c r="K365" s="1">
        <v>40140</v>
      </c>
      <c r="L365">
        <f t="shared" si="46"/>
        <v>1.3863013698630138</v>
      </c>
      <c r="M365">
        <v>100.359375</v>
      </c>
      <c r="N365">
        <v>100.34375</v>
      </c>
      <c r="O365">
        <v>100.375</v>
      </c>
      <c r="P365">
        <v>100.390625</v>
      </c>
      <c r="Q365">
        <v>100.375</v>
      </c>
      <c r="S365" s="1">
        <v>40632</v>
      </c>
      <c r="T365" s="1">
        <v>40126</v>
      </c>
      <c r="U365">
        <f t="shared" si="47"/>
        <v>1.3863013698630138</v>
      </c>
      <c r="V365">
        <v>101.234375</v>
      </c>
      <c r="W365">
        <v>101.203125</v>
      </c>
      <c r="X365">
        <v>101.234375</v>
      </c>
      <c r="Y365">
        <v>101.28125</v>
      </c>
      <c r="Z365">
        <v>101.265625</v>
      </c>
      <c r="AB365" s="1">
        <v>40625</v>
      </c>
      <c r="AC365" s="1">
        <v>40119</v>
      </c>
      <c r="AD365">
        <f t="shared" si="44"/>
        <v>1.3863013698630138</v>
      </c>
      <c r="AE365">
        <v>103.28125</v>
      </c>
      <c r="AF365">
        <v>103.25</v>
      </c>
      <c r="AG365">
        <v>103.3125</v>
      </c>
      <c r="AH365">
        <v>103.53125</v>
      </c>
      <c r="AI365">
        <v>103.3125</v>
      </c>
      <c r="AK365" s="1">
        <v>40647</v>
      </c>
      <c r="AL365" s="1">
        <v>40141</v>
      </c>
      <c r="AM365">
        <f t="shared" si="45"/>
        <v>1.3863013698630138</v>
      </c>
      <c r="AN365">
        <v>101.875</v>
      </c>
      <c r="AO365">
        <v>101.84375</v>
      </c>
      <c r="AP365">
        <v>101.890625</v>
      </c>
      <c r="AQ365">
        <v>102.25</v>
      </c>
      <c r="AR365">
        <v>101.90625</v>
      </c>
      <c r="AT365" s="1">
        <v>40625</v>
      </c>
      <c r="AU365" s="1">
        <v>40119</v>
      </c>
      <c r="AV365">
        <f t="shared" si="40"/>
        <v>1.3863013698630138</v>
      </c>
      <c r="AW365">
        <v>104.34375</v>
      </c>
      <c r="AX365">
        <v>104.3125</v>
      </c>
      <c r="AY365">
        <v>104.328125</v>
      </c>
      <c r="AZ365">
        <v>104.703125</v>
      </c>
      <c r="BA365">
        <v>104.375</v>
      </c>
      <c r="BC365" s="1">
        <v>40648</v>
      </c>
      <c r="BD365" s="1">
        <v>40142</v>
      </c>
      <c r="BE365">
        <f t="shared" si="41"/>
        <v>1.3863013698630138</v>
      </c>
      <c r="BF365">
        <v>101.921875</v>
      </c>
      <c r="BG365">
        <v>101.890625</v>
      </c>
      <c r="BH365">
        <v>101.75</v>
      </c>
      <c r="BI365">
        <v>102</v>
      </c>
      <c r="BJ365">
        <v>101.953125</v>
      </c>
      <c r="BL365" s="1">
        <v>40633</v>
      </c>
      <c r="BM365" s="1">
        <v>40127</v>
      </c>
      <c r="BN365">
        <f t="shared" si="42"/>
        <v>1.3863013698630138</v>
      </c>
      <c r="BO365">
        <v>101.0078125</v>
      </c>
      <c r="BP365">
        <v>100.9921875</v>
      </c>
      <c r="BQ365">
        <v>100.90625</v>
      </c>
      <c r="BR365">
        <v>101.515625</v>
      </c>
      <c r="BS365">
        <v>101.0234375</v>
      </c>
      <c r="BU365" s="1">
        <v>40637</v>
      </c>
      <c r="BV365" s="1">
        <v>40129</v>
      </c>
      <c r="BW365">
        <f t="shared" si="43"/>
        <v>1.3917808219178083</v>
      </c>
      <c r="BX365">
        <v>98.3203125</v>
      </c>
      <c r="BY365">
        <v>98.296875</v>
      </c>
      <c r="BZ365">
        <v>98.09375</v>
      </c>
      <c r="CA365">
        <v>98.609375</v>
      </c>
      <c r="CB365">
        <v>98.34375</v>
      </c>
    </row>
    <row r="366" spans="1:80" x14ac:dyDescent="0.25">
      <c r="A366" s="1">
        <v>40626</v>
      </c>
      <c r="B366" s="1">
        <v>40119</v>
      </c>
      <c r="C366">
        <f>(A366-B366)/365</f>
        <v>1.3890410958904109</v>
      </c>
      <c r="D366">
        <v>100.484375</v>
      </c>
      <c r="E366">
        <v>100.46875</v>
      </c>
      <c r="F366">
        <v>100.5</v>
      </c>
      <c r="G366">
        <v>100.515625</v>
      </c>
      <c r="H366">
        <v>100.5</v>
      </c>
      <c r="J366" s="1">
        <v>40647</v>
      </c>
      <c r="K366" s="1">
        <v>40140</v>
      </c>
      <c r="L366">
        <f t="shared" si="46"/>
        <v>1.3890410958904109</v>
      </c>
      <c r="M366">
        <v>100.359375</v>
      </c>
      <c r="N366">
        <v>100.34375</v>
      </c>
      <c r="O366">
        <v>100.375</v>
      </c>
      <c r="P366">
        <v>100.390625</v>
      </c>
      <c r="Q366">
        <v>100.375</v>
      </c>
      <c r="S366" s="1">
        <v>40633</v>
      </c>
      <c r="T366" s="1">
        <v>40126</v>
      </c>
      <c r="U366">
        <f t="shared" si="47"/>
        <v>1.3890410958904109</v>
      </c>
      <c r="V366">
        <v>101.171875</v>
      </c>
      <c r="W366">
        <v>101.140625</v>
      </c>
      <c r="X366">
        <v>101.203125</v>
      </c>
      <c r="Y366">
        <v>101.296875</v>
      </c>
      <c r="Z366">
        <v>101.203125</v>
      </c>
      <c r="AB366" s="1">
        <v>40626</v>
      </c>
      <c r="AC366" s="1">
        <v>40119</v>
      </c>
      <c r="AD366">
        <f t="shared" si="44"/>
        <v>1.3890410958904109</v>
      </c>
      <c r="AE366">
        <v>103.109375</v>
      </c>
      <c r="AF366">
        <v>103.078125</v>
      </c>
      <c r="AG366">
        <v>103.125</v>
      </c>
      <c r="AH366">
        <v>103.3125</v>
      </c>
      <c r="AI366">
        <v>103.140625</v>
      </c>
      <c r="AK366" s="1">
        <v>40648</v>
      </c>
      <c r="AL366" s="1">
        <v>40141</v>
      </c>
      <c r="AM366">
        <f t="shared" si="45"/>
        <v>1.3890410958904109</v>
      </c>
      <c r="AN366">
        <v>102.21875</v>
      </c>
      <c r="AO366">
        <v>102.1875</v>
      </c>
      <c r="AP366">
        <v>102.125</v>
      </c>
      <c r="AQ366">
        <v>102.28125</v>
      </c>
      <c r="AR366">
        <v>102.25</v>
      </c>
      <c r="AT366" s="1">
        <v>40626</v>
      </c>
      <c r="AU366" s="1">
        <v>40119</v>
      </c>
      <c r="AV366">
        <f t="shared" si="40"/>
        <v>1.3890410958904109</v>
      </c>
      <c r="AW366">
        <v>103.984375</v>
      </c>
      <c r="AX366">
        <v>103.953125</v>
      </c>
      <c r="AY366">
        <v>103.96875</v>
      </c>
      <c r="AZ366">
        <v>104.3125</v>
      </c>
      <c r="BA366">
        <v>104.015625</v>
      </c>
      <c r="BC366" s="1">
        <v>40651</v>
      </c>
      <c r="BD366" s="1">
        <v>40142</v>
      </c>
      <c r="BE366">
        <f t="shared" si="41"/>
        <v>1.3945205479452054</v>
      </c>
      <c r="BF366">
        <v>102.171875</v>
      </c>
      <c r="BG366">
        <v>102.140625</v>
      </c>
      <c r="BH366">
        <v>101.84375</v>
      </c>
      <c r="BI366">
        <v>102.3125</v>
      </c>
      <c r="BJ366">
        <v>102.203125</v>
      </c>
      <c r="BL366" s="1">
        <v>40634</v>
      </c>
      <c r="BM366" s="1">
        <v>40127</v>
      </c>
      <c r="BN366">
        <f t="shared" si="42"/>
        <v>1.3890410958904109</v>
      </c>
      <c r="BO366">
        <v>101.140625</v>
      </c>
      <c r="BP366">
        <v>101.125</v>
      </c>
      <c r="BQ366">
        <v>100.5625</v>
      </c>
      <c r="BR366">
        <v>101.1953125</v>
      </c>
      <c r="BS366">
        <v>101.15625</v>
      </c>
      <c r="BU366" s="1">
        <v>40638</v>
      </c>
      <c r="BV366" s="1">
        <v>40129</v>
      </c>
      <c r="BW366">
        <f t="shared" si="43"/>
        <v>1.3945205479452054</v>
      </c>
      <c r="BX366">
        <v>97.890625</v>
      </c>
      <c r="BY366">
        <v>97.875</v>
      </c>
      <c r="BZ366">
        <v>97.640625</v>
      </c>
      <c r="CA366">
        <v>98.6875</v>
      </c>
      <c r="CB366">
        <v>97.90625</v>
      </c>
    </row>
    <row r="367" spans="1:80" x14ac:dyDescent="0.25">
      <c r="A367" s="1">
        <v>40627</v>
      </c>
      <c r="B367" s="1">
        <v>40119</v>
      </c>
      <c r="C367">
        <f>(A367-B367)/365</f>
        <v>1.3917808219178083</v>
      </c>
      <c r="D367">
        <v>100.46875</v>
      </c>
      <c r="E367">
        <v>100.453125</v>
      </c>
      <c r="F367">
        <v>100.484375</v>
      </c>
      <c r="G367">
        <v>100.5</v>
      </c>
      <c r="H367">
        <v>100.484375</v>
      </c>
      <c r="J367" s="1">
        <v>40648</v>
      </c>
      <c r="K367" s="1">
        <v>40140</v>
      </c>
      <c r="L367">
        <f t="shared" si="46"/>
        <v>1.3917808219178083</v>
      </c>
      <c r="M367">
        <v>100.359375</v>
      </c>
      <c r="N367">
        <v>100.34375</v>
      </c>
      <c r="O367">
        <v>100.359375</v>
      </c>
      <c r="P367">
        <v>100.390625</v>
      </c>
      <c r="Q367">
        <v>100.375</v>
      </c>
      <c r="S367" s="1">
        <v>40634</v>
      </c>
      <c r="T367" s="1">
        <v>40126</v>
      </c>
      <c r="U367">
        <f t="shared" si="47"/>
        <v>1.3917808219178083</v>
      </c>
      <c r="V367">
        <v>101.234375</v>
      </c>
      <c r="W367">
        <v>101.203125</v>
      </c>
      <c r="X367">
        <v>101.09375</v>
      </c>
      <c r="Y367">
        <v>101.265625</v>
      </c>
      <c r="Z367">
        <v>101.265625</v>
      </c>
      <c r="AB367" s="1">
        <v>40627</v>
      </c>
      <c r="AC367" s="1">
        <v>40119</v>
      </c>
      <c r="AD367">
        <f t="shared" si="44"/>
        <v>1.3917808219178083</v>
      </c>
      <c r="AE367">
        <v>102.953125</v>
      </c>
      <c r="AF367">
        <v>102.921875</v>
      </c>
      <c r="AG367">
        <v>102.890625</v>
      </c>
      <c r="AH367">
        <v>103.234375</v>
      </c>
      <c r="AI367">
        <v>102.984375</v>
      </c>
      <c r="AK367" s="1">
        <v>40651</v>
      </c>
      <c r="AL367" s="1">
        <v>40141</v>
      </c>
      <c r="AM367">
        <f t="shared" si="45"/>
        <v>1.3972602739726028</v>
      </c>
      <c r="AN367">
        <v>102.421875</v>
      </c>
      <c r="AO367">
        <v>102.390625</v>
      </c>
      <c r="AP367">
        <v>102.1875</v>
      </c>
      <c r="AQ367">
        <v>102.515625</v>
      </c>
      <c r="AR367">
        <v>102.453125</v>
      </c>
      <c r="AT367" s="1">
        <v>40627</v>
      </c>
      <c r="AU367" s="1">
        <v>40119</v>
      </c>
      <c r="AV367">
        <f t="shared" si="40"/>
        <v>1.3917808219178083</v>
      </c>
      <c r="AW367">
        <v>103.703125</v>
      </c>
      <c r="AX367">
        <v>103.671875</v>
      </c>
      <c r="AY367">
        <v>103.609375</v>
      </c>
      <c r="AZ367">
        <v>104.171875</v>
      </c>
      <c r="BA367">
        <v>103.734375</v>
      </c>
      <c r="BC367" s="1">
        <v>40652</v>
      </c>
      <c r="BD367" s="1">
        <v>40142</v>
      </c>
      <c r="BE367">
        <f t="shared" si="41"/>
        <v>1.3972602739726028</v>
      </c>
      <c r="BF367">
        <v>102.203125</v>
      </c>
      <c r="BG367">
        <v>102.171875</v>
      </c>
      <c r="BH367">
        <v>102.078125</v>
      </c>
      <c r="BI367">
        <v>102.328125</v>
      </c>
      <c r="BJ367">
        <v>102.234375</v>
      </c>
      <c r="BL367" s="1">
        <v>40637</v>
      </c>
      <c r="BM367" s="1">
        <v>40127</v>
      </c>
      <c r="BN367">
        <f t="shared" si="42"/>
        <v>1.3972602739726028</v>
      </c>
      <c r="BO367">
        <v>101.359375</v>
      </c>
      <c r="BP367">
        <v>101.34375</v>
      </c>
      <c r="BQ367">
        <v>101.2265625</v>
      </c>
      <c r="BR367">
        <v>101.53125</v>
      </c>
      <c r="BS367">
        <v>101.375</v>
      </c>
      <c r="BU367" s="1">
        <v>40639</v>
      </c>
      <c r="BV367" s="1">
        <v>40129</v>
      </c>
      <c r="BW367">
        <f t="shared" si="43"/>
        <v>1.3972602739726028</v>
      </c>
      <c r="BX367">
        <v>96.4765625</v>
      </c>
      <c r="BY367">
        <v>96.453125</v>
      </c>
      <c r="BZ367">
        <v>96.4375</v>
      </c>
      <c r="CA367">
        <v>97.8125</v>
      </c>
      <c r="CB367">
        <v>96.5</v>
      </c>
    </row>
    <row r="368" spans="1:80" x14ac:dyDescent="0.25">
      <c r="A368" s="1">
        <v>40630</v>
      </c>
      <c r="B368" s="1">
        <v>40119</v>
      </c>
      <c r="C368">
        <f>(A368-B368)/365</f>
        <v>1.4</v>
      </c>
      <c r="D368">
        <v>100.46875</v>
      </c>
      <c r="E368">
        <v>100.453125</v>
      </c>
      <c r="F368">
        <v>100.484375</v>
      </c>
      <c r="G368">
        <v>100.484375</v>
      </c>
      <c r="H368">
        <v>100.484375</v>
      </c>
      <c r="J368" s="1">
        <v>40651</v>
      </c>
      <c r="K368" s="1">
        <v>40140</v>
      </c>
      <c r="L368">
        <f t="shared" si="46"/>
        <v>1.4</v>
      </c>
      <c r="M368">
        <v>100.359375</v>
      </c>
      <c r="N368">
        <v>100.34375</v>
      </c>
      <c r="O368">
        <v>100.375</v>
      </c>
      <c r="P368">
        <v>100.375</v>
      </c>
      <c r="Q368">
        <v>100.375</v>
      </c>
      <c r="S368" s="1">
        <v>40637</v>
      </c>
      <c r="T368" s="1">
        <v>40126</v>
      </c>
      <c r="U368">
        <f t="shared" si="47"/>
        <v>1.4</v>
      </c>
      <c r="V368">
        <v>101.296875</v>
      </c>
      <c r="W368">
        <v>101.265625</v>
      </c>
      <c r="X368">
        <v>101.28125</v>
      </c>
      <c r="Y368">
        <v>101.328125</v>
      </c>
      <c r="Z368">
        <v>101.328125</v>
      </c>
      <c r="AB368" s="1">
        <v>40630</v>
      </c>
      <c r="AC368" s="1">
        <v>40119</v>
      </c>
      <c r="AD368">
        <f t="shared" si="44"/>
        <v>1.4</v>
      </c>
      <c r="AE368">
        <v>102.875</v>
      </c>
      <c r="AF368">
        <v>102.84375</v>
      </c>
      <c r="AG368">
        <v>102.78125</v>
      </c>
      <c r="AH368">
        <v>102.953125</v>
      </c>
      <c r="AI368">
        <v>102.90625</v>
      </c>
      <c r="AK368" s="1">
        <v>40652</v>
      </c>
      <c r="AL368" s="1">
        <v>40141</v>
      </c>
      <c r="AM368">
        <f t="shared" si="45"/>
        <v>1.4</v>
      </c>
      <c r="AN368">
        <v>102.421875</v>
      </c>
      <c r="AO368">
        <v>102.390625</v>
      </c>
      <c r="AP368">
        <v>102.359375</v>
      </c>
      <c r="AQ368">
        <v>102.515625</v>
      </c>
      <c r="AR368">
        <v>102.453125</v>
      </c>
      <c r="AT368" s="1">
        <v>40630</v>
      </c>
      <c r="AU368" s="1">
        <v>40119</v>
      </c>
      <c r="AV368">
        <f t="shared" si="40"/>
        <v>1.4</v>
      </c>
      <c r="AW368">
        <v>103.609375</v>
      </c>
      <c r="AX368">
        <v>103.578125</v>
      </c>
      <c r="AY368">
        <v>103.46875</v>
      </c>
      <c r="AZ368">
        <v>103.734375</v>
      </c>
      <c r="BA368">
        <v>103.640625</v>
      </c>
      <c r="BC368" s="1">
        <v>40653</v>
      </c>
      <c r="BD368" s="1">
        <v>40142</v>
      </c>
      <c r="BE368">
        <f t="shared" si="41"/>
        <v>1.4</v>
      </c>
      <c r="BF368">
        <v>101.9375</v>
      </c>
      <c r="BG368">
        <v>101.90625</v>
      </c>
      <c r="BH368">
        <v>101.953125</v>
      </c>
      <c r="BI368">
        <v>102.140625</v>
      </c>
      <c r="BJ368">
        <v>101.96875</v>
      </c>
      <c r="BL368" s="1">
        <v>40638</v>
      </c>
      <c r="BM368" s="1">
        <v>40127</v>
      </c>
      <c r="BN368">
        <f t="shared" si="42"/>
        <v>1.4</v>
      </c>
      <c r="BO368">
        <v>100.890625</v>
      </c>
      <c r="BP368">
        <v>100.875</v>
      </c>
      <c r="BQ368">
        <v>100.796875</v>
      </c>
      <c r="BR368">
        <v>101.5390625</v>
      </c>
      <c r="BS368">
        <v>100.90625</v>
      </c>
      <c r="BU368" s="1">
        <v>40640</v>
      </c>
      <c r="BV368" s="1">
        <v>40129</v>
      </c>
      <c r="BW368">
        <f t="shared" si="43"/>
        <v>1.4</v>
      </c>
      <c r="BX368">
        <v>96.140625</v>
      </c>
      <c r="BY368">
        <v>96.125</v>
      </c>
      <c r="BZ368">
        <v>95.921875</v>
      </c>
      <c r="CA368">
        <v>96.625</v>
      </c>
      <c r="CB368">
        <v>96.15625</v>
      </c>
    </row>
    <row r="369" spans="1:80" x14ac:dyDescent="0.25">
      <c r="A369" s="1">
        <v>40631</v>
      </c>
      <c r="B369" s="1">
        <v>40119</v>
      </c>
      <c r="C369">
        <f>(A369-B369)/365</f>
        <v>1.4027397260273973</v>
      </c>
      <c r="D369">
        <v>100.46875</v>
      </c>
      <c r="E369">
        <v>100.453125</v>
      </c>
      <c r="F369">
        <v>100.484375</v>
      </c>
      <c r="G369">
        <v>100.484375</v>
      </c>
      <c r="H369">
        <v>100.484375</v>
      </c>
      <c r="J369" s="1">
        <v>40652</v>
      </c>
      <c r="K369" s="1">
        <v>40140</v>
      </c>
      <c r="L369">
        <f t="shared" si="46"/>
        <v>1.4027397260273973</v>
      </c>
      <c r="M369">
        <v>100.375</v>
      </c>
      <c r="N369">
        <v>100.359375</v>
      </c>
      <c r="O369">
        <v>100.375</v>
      </c>
      <c r="P369">
        <v>100.390625</v>
      </c>
      <c r="Q369">
        <v>100.390625</v>
      </c>
      <c r="S369" s="1">
        <v>40638</v>
      </c>
      <c r="T369" s="1">
        <v>40126</v>
      </c>
      <c r="U369">
        <f t="shared" si="47"/>
        <v>1.4027397260273973</v>
      </c>
      <c r="V369">
        <v>101.21875</v>
      </c>
      <c r="W369">
        <v>101.1875</v>
      </c>
      <c r="X369">
        <v>101.21875</v>
      </c>
      <c r="Y369">
        <v>101.3125</v>
      </c>
      <c r="Z369">
        <v>101.25</v>
      </c>
      <c r="AB369" s="1">
        <v>40631</v>
      </c>
      <c r="AC369" s="1">
        <v>40119</v>
      </c>
      <c r="AD369">
        <f t="shared" si="44"/>
        <v>1.4027397260273973</v>
      </c>
      <c r="AE369">
        <v>102.6875</v>
      </c>
      <c r="AF369">
        <v>102.65625</v>
      </c>
      <c r="AG369">
        <v>102.671875</v>
      </c>
      <c r="AH369">
        <v>102.921875</v>
      </c>
      <c r="AI369">
        <v>102.71875</v>
      </c>
      <c r="AK369" s="1">
        <v>40653</v>
      </c>
      <c r="AL369" s="1">
        <v>40141</v>
      </c>
      <c r="AM369">
        <f t="shared" si="45"/>
        <v>1.4027397260273973</v>
      </c>
      <c r="AN369">
        <v>102.25</v>
      </c>
      <c r="AO369">
        <v>102.21875</v>
      </c>
      <c r="AP369">
        <v>102.265625</v>
      </c>
      <c r="AQ369">
        <v>102.40625</v>
      </c>
      <c r="AR369">
        <v>102.28125</v>
      </c>
      <c r="AT369" s="1">
        <v>40631</v>
      </c>
      <c r="AU369" s="1">
        <v>40119</v>
      </c>
      <c r="AV369">
        <f t="shared" si="40"/>
        <v>1.4027397260273973</v>
      </c>
      <c r="AW369">
        <v>103.34375</v>
      </c>
      <c r="AX369">
        <v>103.3125</v>
      </c>
      <c r="AY369">
        <v>103.296875</v>
      </c>
      <c r="AZ369">
        <v>103.703125</v>
      </c>
      <c r="BA369">
        <v>103.375</v>
      </c>
      <c r="BC369" s="1">
        <v>40654</v>
      </c>
      <c r="BD369" s="1">
        <v>40142</v>
      </c>
      <c r="BE369">
        <f t="shared" si="41"/>
        <v>1.4027397260273973</v>
      </c>
      <c r="BF369">
        <v>101.96875</v>
      </c>
      <c r="BG369">
        <v>101.9375</v>
      </c>
      <c r="BH369">
        <v>101.984375</v>
      </c>
      <c r="BI369">
        <v>102.140625</v>
      </c>
      <c r="BJ369">
        <v>102</v>
      </c>
      <c r="BL369" s="1">
        <v>40639</v>
      </c>
      <c r="BM369" s="1">
        <v>40127</v>
      </c>
      <c r="BN369">
        <f t="shared" si="42"/>
        <v>1.4027397260273973</v>
      </c>
      <c r="BO369">
        <v>100.390625</v>
      </c>
      <c r="BP369">
        <v>100.375</v>
      </c>
      <c r="BQ369">
        <v>100.359375</v>
      </c>
      <c r="BR369">
        <v>100.8203125</v>
      </c>
      <c r="BS369">
        <v>100.40625</v>
      </c>
      <c r="BU369" s="1">
        <v>40641</v>
      </c>
      <c r="BV369" s="1">
        <v>40129</v>
      </c>
      <c r="BW369">
        <f t="shared" si="43"/>
        <v>1.4027397260273973</v>
      </c>
      <c r="BX369">
        <v>95.7421875</v>
      </c>
      <c r="BY369">
        <v>95.71875</v>
      </c>
      <c r="BZ369">
        <v>95.453125</v>
      </c>
      <c r="CA369">
        <v>96.140625</v>
      </c>
      <c r="CB369">
        <v>95.765625</v>
      </c>
    </row>
    <row r="370" spans="1:80" x14ac:dyDescent="0.25">
      <c r="A370" s="1">
        <v>40632</v>
      </c>
      <c r="B370" s="1">
        <v>40119</v>
      </c>
      <c r="C370">
        <f>(A370-B370)/365</f>
        <v>1.4054794520547946</v>
      </c>
      <c r="D370">
        <v>100.46875</v>
      </c>
      <c r="E370">
        <v>100.453125</v>
      </c>
      <c r="F370">
        <v>100.46875</v>
      </c>
      <c r="G370">
        <v>100.484375</v>
      </c>
      <c r="H370">
        <v>100.484375</v>
      </c>
      <c r="J370" s="1">
        <v>40653</v>
      </c>
      <c r="K370" s="1">
        <v>40140</v>
      </c>
      <c r="L370">
        <f t="shared" si="46"/>
        <v>1.4054794520547946</v>
      </c>
      <c r="M370">
        <v>100.359375</v>
      </c>
      <c r="N370">
        <v>100.34375</v>
      </c>
      <c r="O370">
        <v>100.375</v>
      </c>
      <c r="P370">
        <v>100.390625</v>
      </c>
      <c r="Q370">
        <v>100.375</v>
      </c>
      <c r="S370" s="1">
        <v>40639</v>
      </c>
      <c r="T370" s="1">
        <v>40126</v>
      </c>
      <c r="U370">
        <f t="shared" si="47"/>
        <v>1.4054794520547946</v>
      </c>
      <c r="V370">
        <v>101.1875</v>
      </c>
      <c r="W370">
        <v>101.15625</v>
      </c>
      <c r="X370">
        <v>101.203125</v>
      </c>
      <c r="Y370">
        <v>101.25</v>
      </c>
      <c r="Z370">
        <v>101.21875</v>
      </c>
      <c r="AB370" s="1">
        <v>40632</v>
      </c>
      <c r="AC370" s="1">
        <v>40119</v>
      </c>
      <c r="AD370">
        <f t="shared" si="44"/>
        <v>1.4054794520547946</v>
      </c>
      <c r="AE370">
        <v>102.875</v>
      </c>
      <c r="AF370">
        <v>102.84375</v>
      </c>
      <c r="AG370">
        <v>102.75</v>
      </c>
      <c r="AH370">
        <v>102.921875</v>
      </c>
      <c r="AI370">
        <v>102.90625</v>
      </c>
      <c r="AK370" s="1">
        <v>40654</v>
      </c>
      <c r="AL370" s="1">
        <v>40141</v>
      </c>
      <c r="AM370">
        <f t="shared" si="45"/>
        <v>1.4054794520547946</v>
      </c>
      <c r="AN370">
        <v>102.265625</v>
      </c>
      <c r="AO370">
        <v>102.234375</v>
      </c>
      <c r="AP370">
        <v>102.265625</v>
      </c>
      <c r="AQ370">
        <v>102.375</v>
      </c>
      <c r="AR370">
        <v>102.296875</v>
      </c>
      <c r="AT370" s="1">
        <v>40632</v>
      </c>
      <c r="AU370" s="1">
        <v>40119</v>
      </c>
      <c r="AV370">
        <f t="shared" si="40"/>
        <v>1.4054794520547946</v>
      </c>
      <c r="AW370">
        <v>103.625</v>
      </c>
      <c r="AX370">
        <v>103.59375</v>
      </c>
      <c r="AY370">
        <v>103.40625</v>
      </c>
      <c r="AZ370">
        <v>103.6875</v>
      </c>
      <c r="BA370">
        <v>103.65625</v>
      </c>
      <c r="BC370" s="1">
        <v>40655</v>
      </c>
      <c r="BD370" s="1">
        <v>40142</v>
      </c>
      <c r="BE370">
        <f t="shared" si="41"/>
        <v>1.4054794520547946</v>
      </c>
      <c r="BF370">
        <v>102</v>
      </c>
      <c r="BG370">
        <v>101.96875</v>
      </c>
      <c r="BH370">
        <v>102</v>
      </c>
      <c r="BI370">
        <v>102.03125</v>
      </c>
      <c r="BJ370">
        <v>102.03125</v>
      </c>
      <c r="BL370" s="1">
        <v>40640</v>
      </c>
      <c r="BM370" s="1">
        <v>40127</v>
      </c>
      <c r="BN370">
        <f t="shared" si="42"/>
        <v>1.4054794520547946</v>
      </c>
      <c r="BO370">
        <v>100.421875</v>
      </c>
      <c r="BP370">
        <v>100.40625</v>
      </c>
      <c r="BQ370">
        <v>100.203125</v>
      </c>
      <c r="BR370">
        <v>100.6171875</v>
      </c>
      <c r="BS370">
        <v>100.4375</v>
      </c>
      <c r="BU370" s="1">
        <v>40644</v>
      </c>
      <c r="BV370" s="1">
        <v>40129</v>
      </c>
      <c r="BW370">
        <f t="shared" si="43"/>
        <v>1.4109589041095891</v>
      </c>
      <c r="BX370">
        <v>95.5625</v>
      </c>
      <c r="BY370">
        <v>95.546875</v>
      </c>
      <c r="BZ370">
        <v>95.390625</v>
      </c>
      <c r="CA370">
        <v>96.046875</v>
      </c>
      <c r="CB370">
        <v>95.578125</v>
      </c>
    </row>
    <row r="371" spans="1:80" x14ac:dyDescent="0.25">
      <c r="A371" s="1">
        <v>40633</v>
      </c>
      <c r="B371" s="1">
        <v>40119</v>
      </c>
      <c r="C371">
        <f>(A371-B371)/365</f>
        <v>1.4082191780821918</v>
      </c>
      <c r="D371">
        <v>100.46875</v>
      </c>
      <c r="E371">
        <v>100.453125</v>
      </c>
      <c r="F371">
        <v>100.484375</v>
      </c>
      <c r="G371">
        <v>100.484375</v>
      </c>
      <c r="H371">
        <v>100.484375</v>
      </c>
      <c r="J371" s="1">
        <v>40654</v>
      </c>
      <c r="K371" s="1">
        <v>40140</v>
      </c>
      <c r="L371">
        <f t="shared" si="46"/>
        <v>1.4082191780821918</v>
      </c>
      <c r="M371">
        <v>100.359375</v>
      </c>
      <c r="N371">
        <v>100.34375</v>
      </c>
      <c r="O371">
        <v>100.375</v>
      </c>
      <c r="P371">
        <v>100.375</v>
      </c>
      <c r="Q371">
        <v>100.375</v>
      </c>
      <c r="S371" s="1">
        <v>40640</v>
      </c>
      <c r="T371" s="1">
        <v>40126</v>
      </c>
      <c r="U371">
        <f t="shared" si="47"/>
        <v>1.4082191780821918</v>
      </c>
      <c r="V371">
        <v>101.265625</v>
      </c>
      <c r="W371">
        <v>101.234375</v>
      </c>
      <c r="X371">
        <v>101.203125</v>
      </c>
      <c r="Y371">
        <v>101.296875</v>
      </c>
      <c r="Z371">
        <v>101.296875</v>
      </c>
      <c r="AB371" s="1">
        <v>40633</v>
      </c>
      <c r="AC371" s="1">
        <v>40119</v>
      </c>
      <c r="AD371">
        <f t="shared" si="44"/>
        <v>1.4082191780821918</v>
      </c>
      <c r="AE371">
        <v>102.65625</v>
      </c>
      <c r="AF371">
        <v>102.625</v>
      </c>
      <c r="AG371">
        <v>102.671875</v>
      </c>
      <c r="AH371">
        <v>103</v>
      </c>
      <c r="AI371">
        <v>102.6875</v>
      </c>
      <c r="AK371" s="1">
        <v>40655</v>
      </c>
      <c r="AL371" s="1">
        <v>40141</v>
      </c>
      <c r="AM371">
        <f t="shared" si="45"/>
        <v>1.4082191780821918</v>
      </c>
      <c r="AN371">
        <v>102.28125</v>
      </c>
      <c r="AO371">
        <v>102.25</v>
      </c>
      <c r="AP371">
        <v>102.296875</v>
      </c>
      <c r="AQ371">
        <v>102.3125</v>
      </c>
      <c r="AR371">
        <v>102.3125</v>
      </c>
      <c r="AT371" s="1">
        <v>40633</v>
      </c>
      <c r="AU371" s="1">
        <v>40119</v>
      </c>
      <c r="AV371">
        <f t="shared" si="40"/>
        <v>1.4082191780821918</v>
      </c>
      <c r="AW371">
        <v>103.296875</v>
      </c>
      <c r="AX371">
        <v>103.265625</v>
      </c>
      <c r="AY371">
        <v>103.328125</v>
      </c>
      <c r="AZ371">
        <v>103.84375</v>
      </c>
      <c r="BA371">
        <v>103.328125</v>
      </c>
      <c r="BC371" s="1">
        <v>40658</v>
      </c>
      <c r="BD371" s="1">
        <v>40142</v>
      </c>
      <c r="BE371">
        <f t="shared" si="41"/>
        <v>1.4136986301369863</v>
      </c>
      <c r="BF371">
        <v>102.21875</v>
      </c>
      <c r="BG371">
        <v>102.1875</v>
      </c>
      <c r="BH371">
        <v>102.03125</v>
      </c>
      <c r="BI371">
        <v>102.28125</v>
      </c>
      <c r="BJ371">
        <v>102.25</v>
      </c>
      <c r="BL371" s="1">
        <v>40641</v>
      </c>
      <c r="BM371" s="1">
        <v>40127</v>
      </c>
      <c r="BN371">
        <f t="shared" si="42"/>
        <v>1.4082191780821918</v>
      </c>
      <c r="BO371">
        <v>100.1171875</v>
      </c>
      <c r="BP371">
        <v>100.1015625</v>
      </c>
      <c r="BQ371">
        <v>99.9609375</v>
      </c>
      <c r="BR371">
        <v>100.25</v>
      </c>
      <c r="BS371">
        <v>100.1328125</v>
      </c>
      <c r="BU371" s="1">
        <v>40645</v>
      </c>
      <c r="BV371" s="1">
        <v>40129</v>
      </c>
      <c r="BW371">
        <f t="shared" si="43"/>
        <v>1.4136986301369863</v>
      </c>
      <c r="BX371">
        <v>96.765625</v>
      </c>
      <c r="BY371">
        <v>96.75</v>
      </c>
      <c r="BZ371">
        <v>96.109375</v>
      </c>
      <c r="CA371">
        <v>97.125</v>
      </c>
      <c r="CB371">
        <v>96.78125</v>
      </c>
    </row>
    <row r="372" spans="1:80" x14ac:dyDescent="0.25">
      <c r="A372" s="1">
        <v>40634</v>
      </c>
      <c r="B372" s="1">
        <v>40119</v>
      </c>
      <c r="C372">
        <f>(A372-B372)/365</f>
        <v>1.4109589041095891</v>
      </c>
      <c r="D372">
        <v>100.46875</v>
      </c>
      <c r="E372">
        <v>100.453125</v>
      </c>
      <c r="F372">
        <v>100.453125</v>
      </c>
      <c r="G372">
        <v>100.484375</v>
      </c>
      <c r="H372">
        <v>100.484375</v>
      </c>
      <c r="J372" s="1">
        <v>40655</v>
      </c>
      <c r="K372" s="1">
        <v>40140</v>
      </c>
      <c r="L372">
        <f t="shared" si="46"/>
        <v>1.4109589041095891</v>
      </c>
      <c r="M372">
        <v>100.359375</v>
      </c>
      <c r="N372">
        <v>100.34375</v>
      </c>
      <c r="O372">
        <v>100.375</v>
      </c>
      <c r="P372">
        <v>100.375</v>
      </c>
      <c r="Q372">
        <v>100.375</v>
      </c>
      <c r="S372" s="1">
        <v>40641</v>
      </c>
      <c r="T372" s="1">
        <v>40126</v>
      </c>
      <c r="U372">
        <f t="shared" si="47"/>
        <v>1.4109589041095891</v>
      </c>
      <c r="V372">
        <v>101.21875</v>
      </c>
      <c r="W372">
        <v>101.1875</v>
      </c>
      <c r="X372">
        <v>101.21875</v>
      </c>
      <c r="Y372">
        <v>101.25</v>
      </c>
      <c r="Z372">
        <v>101.25</v>
      </c>
      <c r="AB372" s="1">
        <v>40634</v>
      </c>
      <c r="AC372" s="1">
        <v>40119</v>
      </c>
      <c r="AD372">
        <f t="shared" si="44"/>
        <v>1.4109589041095891</v>
      </c>
      <c r="AE372">
        <v>102.703125</v>
      </c>
      <c r="AF372">
        <v>102.671875</v>
      </c>
      <c r="AG372">
        <v>102.390625</v>
      </c>
      <c r="AH372">
        <v>102.75</v>
      </c>
      <c r="AI372">
        <v>102.734375</v>
      </c>
      <c r="AK372" s="1">
        <v>40658</v>
      </c>
      <c r="AL372" s="1">
        <v>40141</v>
      </c>
      <c r="AM372">
        <f t="shared" si="45"/>
        <v>1.4164383561643836</v>
      </c>
      <c r="AN372">
        <v>102.390625</v>
      </c>
      <c r="AO372">
        <v>102.359375</v>
      </c>
      <c r="AP372">
        <v>102.3125</v>
      </c>
      <c r="AQ372">
        <v>102.453125</v>
      </c>
      <c r="AR372">
        <v>102.421875</v>
      </c>
      <c r="AT372" s="1">
        <v>40634</v>
      </c>
      <c r="AU372" s="1">
        <v>40119</v>
      </c>
      <c r="AV372">
        <f t="shared" si="40"/>
        <v>1.4109589041095891</v>
      </c>
      <c r="AW372">
        <v>103.46875</v>
      </c>
      <c r="AX372">
        <v>103.4375</v>
      </c>
      <c r="AY372">
        <v>102.90625</v>
      </c>
      <c r="AZ372">
        <v>103.515625</v>
      </c>
      <c r="BA372">
        <v>103.5</v>
      </c>
      <c r="BC372" s="1">
        <v>40659</v>
      </c>
      <c r="BD372" s="1">
        <v>40142</v>
      </c>
      <c r="BE372">
        <f t="shared" si="41"/>
        <v>1.4164383561643836</v>
      </c>
      <c r="BF372">
        <v>102.515625</v>
      </c>
      <c r="BG372">
        <v>102.484375</v>
      </c>
      <c r="BH372">
        <v>102.28125</v>
      </c>
      <c r="BI372">
        <v>102.5625</v>
      </c>
      <c r="BJ372">
        <v>102.546875</v>
      </c>
      <c r="BL372" s="1">
        <v>40644</v>
      </c>
      <c r="BM372" s="1">
        <v>40127</v>
      </c>
      <c r="BN372">
        <f t="shared" si="42"/>
        <v>1.4164383561643836</v>
      </c>
      <c r="BO372">
        <v>100.09765625</v>
      </c>
      <c r="BP372">
        <v>100.0859375</v>
      </c>
      <c r="BQ372">
        <v>99.984375</v>
      </c>
      <c r="BR372">
        <v>100.3125</v>
      </c>
      <c r="BS372">
        <v>100.109375</v>
      </c>
      <c r="BU372" s="1">
        <v>40646</v>
      </c>
      <c r="BV372" s="1">
        <v>40129</v>
      </c>
      <c r="BW372">
        <f t="shared" si="43"/>
        <v>1.4164383561643836</v>
      </c>
      <c r="BX372">
        <v>97.265625</v>
      </c>
      <c r="BY372">
        <v>97.25</v>
      </c>
      <c r="BZ372">
        <v>96.078125</v>
      </c>
      <c r="CA372">
        <v>97.34375</v>
      </c>
      <c r="CB372">
        <v>97.28125</v>
      </c>
    </row>
    <row r="373" spans="1:80" x14ac:dyDescent="0.25">
      <c r="A373" s="1">
        <v>40637</v>
      </c>
      <c r="B373" s="1">
        <v>40119</v>
      </c>
      <c r="C373">
        <f>(A373-B373)/365</f>
        <v>1.4191780821917808</v>
      </c>
      <c r="D373">
        <v>100.484375</v>
      </c>
      <c r="E373">
        <v>100.46875</v>
      </c>
      <c r="F373">
        <v>100.484375</v>
      </c>
      <c r="G373">
        <v>100.5</v>
      </c>
      <c r="H373">
        <v>100.5</v>
      </c>
      <c r="J373" s="1">
        <v>40658</v>
      </c>
      <c r="K373" s="1">
        <v>40140</v>
      </c>
      <c r="L373">
        <f t="shared" si="46"/>
        <v>1.4191780821917808</v>
      </c>
      <c r="M373">
        <v>100.359375</v>
      </c>
      <c r="N373">
        <v>100.34375</v>
      </c>
      <c r="O373">
        <v>100.359375</v>
      </c>
      <c r="P373">
        <v>100.375</v>
      </c>
      <c r="Q373">
        <v>100.375</v>
      </c>
      <c r="S373" s="1">
        <v>40644</v>
      </c>
      <c r="T373" s="1">
        <v>40126</v>
      </c>
      <c r="U373">
        <f t="shared" si="47"/>
        <v>1.4191780821917808</v>
      </c>
      <c r="V373">
        <v>101.1875</v>
      </c>
      <c r="W373">
        <v>101.15625</v>
      </c>
      <c r="X373">
        <v>101.21875</v>
      </c>
      <c r="Y373">
        <v>101.265625</v>
      </c>
      <c r="Z373">
        <v>101.21875</v>
      </c>
      <c r="AB373" s="1">
        <v>40637</v>
      </c>
      <c r="AC373" s="1">
        <v>40119</v>
      </c>
      <c r="AD373">
        <f t="shared" si="44"/>
        <v>1.4191780821917808</v>
      </c>
      <c r="AE373">
        <v>102.890625</v>
      </c>
      <c r="AF373">
        <v>102.859375</v>
      </c>
      <c r="AG373">
        <v>102.828125</v>
      </c>
      <c r="AH373">
        <v>102.96875</v>
      </c>
      <c r="AI373">
        <v>102.921875</v>
      </c>
      <c r="AK373" s="1">
        <v>40659</v>
      </c>
      <c r="AL373" s="1">
        <v>40141</v>
      </c>
      <c r="AM373">
        <f t="shared" si="45"/>
        <v>1.4191780821917808</v>
      </c>
      <c r="AN373">
        <v>102.578125</v>
      </c>
      <c r="AO373">
        <v>102.546875</v>
      </c>
      <c r="AP373">
        <v>102.4375</v>
      </c>
      <c r="AQ373">
        <v>102.625</v>
      </c>
      <c r="AR373">
        <v>102.609375</v>
      </c>
      <c r="AT373" s="1">
        <v>40637</v>
      </c>
      <c r="AU373" s="1">
        <v>40119</v>
      </c>
      <c r="AV373">
        <f t="shared" si="40"/>
        <v>1.4191780821917808</v>
      </c>
      <c r="AW373">
        <v>103.71875</v>
      </c>
      <c r="AX373">
        <v>103.6875</v>
      </c>
      <c r="AY373">
        <v>103.609375</v>
      </c>
      <c r="AZ373">
        <v>103.84375</v>
      </c>
      <c r="BA373">
        <v>103.75</v>
      </c>
      <c r="BC373" s="1">
        <v>40660</v>
      </c>
      <c r="BD373" s="1">
        <v>40142</v>
      </c>
      <c r="BE373">
        <f t="shared" si="41"/>
        <v>1.4191780821917808</v>
      </c>
      <c r="BF373">
        <v>102.453125</v>
      </c>
      <c r="BG373">
        <v>102.421875</v>
      </c>
      <c r="BH373">
        <v>102.15625</v>
      </c>
      <c r="BI373">
        <v>102.546875</v>
      </c>
      <c r="BJ373">
        <v>102.484375</v>
      </c>
      <c r="BL373" s="1">
        <v>40645</v>
      </c>
      <c r="BM373" s="1">
        <v>40127</v>
      </c>
      <c r="BN373">
        <f t="shared" si="42"/>
        <v>1.4191780821917808</v>
      </c>
      <c r="BO373">
        <v>100.8046875</v>
      </c>
      <c r="BP373">
        <v>100.7890625</v>
      </c>
      <c r="BQ373">
        <v>100.4609375</v>
      </c>
      <c r="BR373">
        <v>100.96875</v>
      </c>
      <c r="BS373">
        <v>100.8203125</v>
      </c>
      <c r="BU373" s="1">
        <v>40647</v>
      </c>
      <c r="BV373" s="1">
        <v>40129</v>
      </c>
      <c r="BW373">
        <f t="shared" si="43"/>
        <v>1.4191780821917808</v>
      </c>
      <c r="BX373">
        <v>97.2109375</v>
      </c>
      <c r="BY373">
        <v>97.1875</v>
      </c>
      <c r="BZ373">
        <v>97.046875</v>
      </c>
      <c r="CA373">
        <v>97.734375</v>
      </c>
      <c r="CB373">
        <v>97.234375</v>
      </c>
    </row>
    <row r="374" spans="1:80" x14ac:dyDescent="0.25">
      <c r="A374" s="1">
        <v>40638</v>
      </c>
      <c r="B374" s="1">
        <v>40119</v>
      </c>
      <c r="C374">
        <f>(A374-B374)/365</f>
        <v>1.4219178082191781</v>
      </c>
      <c r="D374">
        <v>100.46875</v>
      </c>
      <c r="E374">
        <v>100.453125</v>
      </c>
      <c r="F374">
        <v>100.484375</v>
      </c>
      <c r="G374">
        <v>100.5</v>
      </c>
      <c r="H374">
        <v>100.484375</v>
      </c>
      <c r="J374" s="1">
        <v>40659</v>
      </c>
      <c r="K374" s="1">
        <v>40140</v>
      </c>
      <c r="L374">
        <f t="shared" si="46"/>
        <v>1.4219178082191781</v>
      </c>
      <c r="M374">
        <v>100.3515625</v>
      </c>
      <c r="N374">
        <v>100.34765625</v>
      </c>
      <c r="O374">
        <v>100.35546875</v>
      </c>
      <c r="P374">
        <v>100.37109375</v>
      </c>
      <c r="Q374">
        <v>100.35546875</v>
      </c>
      <c r="S374" s="1">
        <v>40645</v>
      </c>
      <c r="T374" s="1">
        <v>40126</v>
      </c>
      <c r="U374">
        <f t="shared" si="47"/>
        <v>1.4219178082191781</v>
      </c>
      <c r="V374">
        <v>101.3125</v>
      </c>
      <c r="W374">
        <v>101.28125</v>
      </c>
      <c r="X374">
        <v>101.28125</v>
      </c>
      <c r="Y374">
        <v>101.34375</v>
      </c>
      <c r="Z374">
        <v>101.34375</v>
      </c>
      <c r="AB374" s="1">
        <v>40638</v>
      </c>
      <c r="AC374" s="1">
        <v>40119</v>
      </c>
      <c r="AD374">
        <f t="shared" si="44"/>
        <v>1.4219178082191781</v>
      </c>
      <c r="AE374">
        <v>102.625</v>
      </c>
      <c r="AF374">
        <v>102.59375</v>
      </c>
      <c r="AG374">
        <v>102.609375</v>
      </c>
      <c r="AH374">
        <v>102.9375</v>
      </c>
      <c r="AI374">
        <v>102.65625</v>
      </c>
      <c r="AK374" s="1">
        <v>40660</v>
      </c>
      <c r="AL374" s="1">
        <v>40141</v>
      </c>
      <c r="AM374">
        <f t="shared" si="45"/>
        <v>1.4219178082191781</v>
      </c>
      <c r="AN374">
        <v>102.578125</v>
      </c>
      <c r="AO374">
        <v>102.546875</v>
      </c>
      <c r="AP374">
        <v>102.34375</v>
      </c>
      <c r="AQ374">
        <v>102.625</v>
      </c>
      <c r="AR374">
        <v>102.609375</v>
      </c>
      <c r="AT374" s="1">
        <v>40638</v>
      </c>
      <c r="AU374" s="1">
        <v>40119</v>
      </c>
      <c r="AV374">
        <f t="shared" si="40"/>
        <v>1.4219178082191781</v>
      </c>
      <c r="AW374">
        <v>103.296875</v>
      </c>
      <c r="AX374">
        <v>103.265625</v>
      </c>
      <c r="AY374">
        <v>103.25</v>
      </c>
      <c r="AZ374">
        <v>103.8125</v>
      </c>
      <c r="BA374">
        <v>103.328125</v>
      </c>
      <c r="BC374" s="1">
        <v>40661</v>
      </c>
      <c r="BD374" s="1">
        <v>40142</v>
      </c>
      <c r="BE374">
        <f t="shared" si="41"/>
        <v>1.4219178082191781</v>
      </c>
      <c r="BF374">
        <v>102.75</v>
      </c>
      <c r="BG374">
        <v>102.71875</v>
      </c>
      <c r="BH374">
        <v>102.640625</v>
      </c>
      <c r="BI374">
        <v>102.875</v>
      </c>
      <c r="BJ374">
        <v>102.78125</v>
      </c>
      <c r="BL374" s="1">
        <v>40646</v>
      </c>
      <c r="BM374" s="1">
        <v>40127</v>
      </c>
      <c r="BN374">
        <f t="shared" si="42"/>
        <v>1.4219178082191781</v>
      </c>
      <c r="BO374">
        <v>101.109375</v>
      </c>
      <c r="BP374">
        <v>101.09375</v>
      </c>
      <c r="BQ374">
        <v>100.453125</v>
      </c>
      <c r="BR374">
        <v>101.140625</v>
      </c>
      <c r="BS374">
        <v>101.125</v>
      </c>
      <c r="BU374" s="1">
        <v>40648</v>
      </c>
      <c r="BV374" s="1">
        <v>40129</v>
      </c>
      <c r="BW374">
        <f t="shared" si="43"/>
        <v>1.4219178082191781</v>
      </c>
      <c r="BX374">
        <v>98.4375</v>
      </c>
      <c r="BY374">
        <v>98.421875</v>
      </c>
      <c r="BZ374">
        <v>97.78125</v>
      </c>
      <c r="CA374">
        <v>98.640625</v>
      </c>
      <c r="CB374">
        <v>98.453125</v>
      </c>
    </row>
    <row r="375" spans="1:80" x14ac:dyDescent="0.25">
      <c r="A375" s="1">
        <v>40639</v>
      </c>
      <c r="B375" s="1">
        <v>40119</v>
      </c>
      <c r="C375">
        <f>(A375-B375)/365</f>
        <v>1.4246575342465753</v>
      </c>
      <c r="D375">
        <v>100.46875</v>
      </c>
      <c r="E375">
        <v>100.453125</v>
      </c>
      <c r="F375">
        <v>100.484375</v>
      </c>
      <c r="G375">
        <v>100.484375</v>
      </c>
      <c r="H375">
        <v>100.484375</v>
      </c>
      <c r="J375" s="1">
        <v>40660</v>
      </c>
      <c r="K375" s="1">
        <v>40140</v>
      </c>
      <c r="L375">
        <f t="shared" si="46"/>
        <v>1.4246575342465753</v>
      </c>
      <c r="M375">
        <v>100.3515625</v>
      </c>
      <c r="N375">
        <v>100.34765625</v>
      </c>
      <c r="O375">
        <v>100.34765625</v>
      </c>
      <c r="P375">
        <v>100.36328125</v>
      </c>
      <c r="Q375">
        <v>100.35546875</v>
      </c>
      <c r="S375" s="1">
        <v>40646</v>
      </c>
      <c r="T375" s="1">
        <v>40126</v>
      </c>
      <c r="U375">
        <f t="shared" si="47"/>
        <v>1.4246575342465753</v>
      </c>
      <c r="V375">
        <v>101.328125</v>
      </c>
      <c r="W375">
        <v>101.296875</v>
      </c>
      <c r="X375">
        <v>101.296875</v>
      </c>
      <c r="Y375">
        <v>101.375</v>
      </c>
      <c r="Z375">
        <v>101.359375</v>
      </c>
      <c r="AB375" s="1">
        <v>40639</v>
      </c>
      <c r="AC375" s="1">
        <v>40119</v>
      </c>
      <c r="AD375">
        <f t="shared" si="44"/>
        <v>1.4246575342465753</v>
      </c>
      <c r="AE375">
        <v>102.46875</v>
      </c>
      <c r="AF375">
        <v>102.4375</v>
      </c>
      <c r="AG375">
        <v>102.46875</v>
      </c>
      <c r="AH375">
        <v>102.625</v>
      </c>
      <c r="AI375">
        <v>102.5</v>
      </c>
      <c r="AK375" s="1">
        <v>40661</v>
      </c>
      <c r="AL375" s="1">
        <v>40141</v>
      </c>
      <c r="AM375">
        <f t="shared" si="45"/>
        <v>1.4246575342465753</v>
      </c>
      <c r="AN375">
        <v>102.765625</v>
      </c>
      <c r="AO375">
        <v>102.7578125</v>
      </c>
      <c r="AP375">
        <v>102.6875</v>
      </c>
      <c r="AQ375">
        <v>102.84375</v>
      </c>
      <c r="AR375">
        <v>102.7734375</v>
      </c>
      <c r="AT375" s="1">
        <v>40639</v>
      </c>
      <c r="AU375" s="1">
        <v>40119</v>
      </c>
      <c r="AV375">
        <f t="shared" si="40"/>
        <v>1.4246575342465753</v>
      </c>
      <c r="AW375">
        <v>103</v>
      </c>
      <c r="AX375">
        <v>102.96875</v>
      </c>
      <c r="AY375">
        <v>103</v>
      </c>
      <c r="AZ375">
        <v>103.265625</v>
      </c>
      <c r="BA375">
        <v>103.03125</v>
      </c>
      <c r="BC375" s="1">
        <v>40662</v>
      </c>
      <c r="BD375" s="1">
        <v>40142</v>
      </c>
      <c r="BE375">
        <f t="shared" si="41"/>
        <v>1.4246575342465753</v>
      </c>
      <c r="BF375">
        <v>102.90234375</v>
      </c>
      <c r="BG375">
        <v>102.8828125</v>
      </c>
      <c r="BH375">
        <v>102.640625</v>
      </c>
      <c r="BI375">
        <v>102.96875</v>
      </c>
      <c r="BJ375">
        <v>102.921875</v>
      </c>
      <c r="BL375" s="1">
        <v>40647</v>
      </c>
      <c r="BM375" s="1">
        <v>40127</v>
      </c>
      <c r="BN375">
        <f t="shared" si="42"/>
        <v>1.4246575342465753</v>
      </c>
      <c r="BO375">
        <v>100.7890625</v>
      </c>
      <c r="BP375">
        <v>100.7734375</v>
      </c>
      <c r="BQ375">
        <v>100.78125</v>
      </c>
      <c r="BR375">
        <v>101.4453125</v>
      </c>
      <c r="BS375">
        <v>100.8046875</v>
      </c>
      <c r="BU375" s="1">
        <v>40651</v>
      </c>
      <c r="BV375" s="1">
        <v>40129</v>
      </c>
      <c r="BW375">
        <f t="shared" si="43"/>
        <v>1.4301369863013698</v>
      </c>
      <c r="BX375">
        <v>98.6328125</v>
      </c>
      <c r="BY375">
        <v>98.609375</v>
      </c>
      <c r="BZ375">
        <v>97.234375</v>
      </c>
      <c r="CA375">
        <v>99.0625</v>
      </c>
      <c r="CB375">
        <v>98.65625</v>
      </c>
    </row>
    <row r="376" spans="1:80" x14ac:dyDescent="0.25">
      <c r="A376" s="1">
        <v>40640</v>
      </c>
      <c r="B376" s="1">
        <v>40119</v>
      </c>
      <c r="C376">
        <f>(A376-B376)/365</f>
        <v>1.4273972602739726</v>
      </c>
      <c r="D376">
        <v>100.484375</v>
      </c>
      <c r="E376">
        <v>100.46875</v>
      </c>
      <c r="F376">
        <v>100.484375</v>
      </c>
      <c r="G376">
        <v>100.5</v>
      </c>
      <c r="H376">
        <v>100.5</v>
      </c>
      <c r="J376" s="1">
        <v>40661</v>
      </c>
      <c r="K376" s="1">
        <v>40140</v>
      </c>
      <c r="L376">
        <f t="shared" si="46"/>
        <v>1.4273972602739726</v>
      </c>
      <c r="M376">
        <v>100.36328125</v>
      </c>
      <c r="N376">
        <v>100.359375</v>
      </c>
      <c r="O376">
        <v>100.35546875</v>
      </c>
      <c r="P376">
        <v>100.37109375</v>
      </c>
      <c r="Q376">
        <v>100.3671875</v>
      </c>
      <c r="S376" s="1">
        <v>40647</v>
      </c>
      <c r="T376" s="1">
        <v>40126</v>
      </c>
      <c r="U376">
        <f t="shared" si="47"/>
        <v>1.4273972602739726</v>
      </c>
      <c r="V376">
        <v>101.265625</v>
      </c>
      <c r="W376">
        <v>101.234375</v>
      </c>
      <c r="X376">
        <v>101.296875</v>
      </c>
      <c r="Y376">
        <v>101.40625</v>
      </c>
      <c r="Z376">
        <v>101.296875</v>
      </c>
      <c r="AB376" s="1">
        <v>40640</v>
      </c>
      <c r="AC376" s="1">
        <v>40119</v>
      </c>
      <c r="AD376">
        <f t="shared" si="44"/>
        <v>1.4273972602739726</v>
      </c>
      <c r="AE376">
        <v>102.625</v>
      </c>
      <c r="AF376">
        <v>102.59375</v>
      </c>
      <c r="AG376">
        <v>102.453125</v>
      </c>
      <c r="AH376">
        <v>102.703125</v>
      </c>
      <c r="AI376">
        <v>102.65625</v>
      </c>
      <c r="AK376" s="1">
        <v>40662</v>
      </c>
      <c r="AL376" s="1">
        <v>40141</v>
      </c>
      <c r="AM376">
        <f t="shared" si="45"/>
        <v>1.4273972602739726</v>
      </c>
      <c r="AN376">
        <v>102.86328125</v>
      </c>
      <c r="AO376">
        <v>102.8515625</v>
      </c>
      <c r="AP376">
        <v>102.6953125</v>
      </c>
      <c r="AQ376">
        <v>102.8984375</v>
      </c>
      <c r="AR376">
        <v>102.875</v>
      </c>
      <c r="AT376" s="1">
        <v>40640</v>
      </c>
      <c r="AU376" s="1">
        <v>40119</v>
      </c>
      <c r="AV376">
        <f t="shared" si="40"/>
        <v>1.4273972602739726</v>
      </c>
      <c r="AW376">
        <v>103.203125</v>
      </c>
      <c r="AX376">
        <v>103.171875</v>
      </c>
      <c r="AY376">
        <v>102.953125</v>
      </c>
      <c r="AZ376">
        <v>103.34375</v>
      </c>
      <c r="BA376">
        <v>103.234375</v>
      </c>
      <c r="BC376" s="1">
        <v>40665</v>
      </c>
      <c r="BD376" s="1">
        <v>40142</v>
      </c>
      <c r="BE376">
        <f t="shared" si="41"/>
        <v>1.4328767123287671</v>
      </c>
      <c r="BF376">
        <v>102.9453125</v>
      </c>
      <c r="BG376">
        <v>102.9296875</v>
      </c>
      <c r="BH376">
        <v>102.78125</v>
      </c>
      <c r="BI376">
        <v>103.125</v>
      </c>
      <c r="BJ376">
        <v>102.9609375</v>
      </c>
      <c r="BL376" s="1">
        <v>40648</v>
      </c>
      <c r="BM376" s="1">
        <v>40127</v>
      </c>
      <c r="BN376">
        <f t="shared" si="42"/>
        <v>1.4273972602739726</v>
      </c>
      <c r="BO376">
        <v>101.4453125</v>
      </c>
      <c r="BP376">
        <v>101.4296875</v>
      </c>
      <c r="BQ376">
        <v>101.1796875</v>
      </c>
      <c r="BR376">
        <v>101.5546875</v>
      </c>
      <c r="BS376">
        <v>101.4609375</v>
      </c>
      <c r="BU376" s="1">
        <v>40652</v>
      </c>
      <c r="BV376" s="1">
        <v>40129</v>
      </c>
      <c r="BW376">
        <f t="shared" si="43"/>
        <v>1.4328767123287671</v>
      </c>
      <c r="BX376">
        <v>99.0625</v>
      </c>
      <c r="BY376">
        <v>99.046875</v>
      </c>
      <c r="BZ376">
        <v>98.4375</v>
      </c>
      <c r="CA376">
        <v>99.203125</v>
      </c>
      <c r="CB376">
        <v>99.078125</v>
      </c>
    </row>
    <row r="377" spans="1:80" x14ac:dyDescent="0.25">
      <c r="A377" s="1">
        <v>40641</v>
      </c>
      <c r="B377" s="1">
        <v>40119</v>
      </c>
      <c r="C377">
        <f>(A377-B377)/365</f>
        <v>1.4301369863013698</v>
      </c>
      <c r="D377">
        <v>100.46875</v>
      </c>
      <c r="E377">
        <v>100.453125</v>
      </c>
      <c r="F377">
        <v>100.484375</v>
      </c>
      <c r="G377">
        <v>100.5</v>
      </c>
      <c r="H377">
        <v>100.484375</v>
      </c>
      <c r="J377" s="1">
        <v>40662</v>
      </c>
      <c r="K377" s="1">
        <v>40140</v>
      </c>
      <c r="L377">
        <f t="shared" si="46"/>
        <v>1.4301369863013698</v>
      </c>
      <c r="M377">
        <v>100.35546875</v>
      </c>
      <c r="N377">
        <v>100.3515625</v>
      </c>
      <c r="O377">
        <v>100.35546875</v>
      </c>
      <c r="P377">
        <v>100.3671875</v>
      </c>
      <c r="Q377">
        <v>100.359375</v>
      </c>
      <c r="S377" s="1">
        <v>40648</v>
      </c>
      <c r="T377" s="1">
        <v>40126</v>
      </c>
      <c r="U377">
        <f t="shared" si="47"/>
        <v>1.4301369863013698</v>
      </c>
      <c r="V377">
        <v>101.359375</v>
      </c>
      <c r="W377">
        <v>101.328125</v>
      </c>
      <c r="X377">
        <v>101.34375</v>
      </c>
      <c r="Y377">
        <v>101.40625</v>
      </c>
      <c r="Z377">
        <v>101.390625</v>
      </c>
      <c r="AB377" s="1">
        <v>40641</v>
      </c>
      <c r="AC377" s="1">
        <v>40119</v>
      </c>
      <c r="AD377">
        <f t="shared" si="44"/>
        <v>1.4301369863013698</v>
      </c>
      <c r="AE377">
        <v>102.546875</v>
      </c>
      <c r="AF377">
        <v>102.515625</v>
      </c>
      <c r="AG377">
        <v>102.4375</v>
      </c>
      <c r="AH377">
        <v>102.625</v>
      </c>
      <c r="AI377">
        <v>102.578125</v>
      </c>
      <c r="AK377" s="1">
        <v>40665</v>
      </c>
      <c r="AL377" s="1">
        <v>40141</v>
      </c>
      <c r="AM377">
        <f t="shared" si="45"/>
        <v>1.4356164383561645</v>
      </c>
      <c r="AN377">
        <v>102.89453125</v>
      </c>
      <c r="AO377">
        <v>102.8828125</v>
      </c>
      <c r="AP377">
        <v>102.78125</v>
      </c>
      <c r="AQ377">
        <v>103.0078125</v>
      </c>
      <c r="AR377">
        <v>102.90625</v>
      </c>
      <c r="AT377" s="1">
        <v>40641</v>
      </c>
      <c r="AU377" s="1">
        <v>40119</v>
      </c>
      <c r="AV377">
        <f t="shared" si="40"/>
        <v>1.4301369863013698</v>
      </c>
      <c r="AW377">
        <v>103.03125</v>
      </c>
      <c r="AX377">
        <v>103</v>
      </c>
      <c r="AY377">
        <v>102.890625</v>
      </c>
      <c r="AZ377">
        <v>103.125</v>
      </c>
      <c r="BA377">
        <v>103.0625</v>
      </c>
      <c r="BC377" s="1">
        <v>40666</v>
      </c>
      <c r="BD377" s="1">
        <v>40142</v>
      </c>
      <c r="BE377">
        <f t="shared" si="41"/>
        <v>1.4356164383561645</v>
      </c>
      <c r="BF377">
        <v>103.07421875</v>
      </c>
      <c r="BG377">
        <v>103.0625</v>
      </c>
      <c r="BH377">
        <v>102.9296875</v>
      </c>
      <c r="BI377">
        <v>103.1328125</v>
      </c>
      <c r="BJ377">
        <v>103.0859375</v>
      </c>
      <c r="BL377" s="1">
        <v>40651</v>
      </c>
      <c r="BM377" s="1">
        <v>40127</v>
      </c>
      <c r="BN377">
        <f t="shared" si="42"/>
        <v>1.4356164383561645</v>
      </c>
      <c r="BO377">
        <v>101.703125</v>
      </c>
      <c r="BP377">
        <v>101.6875</v>
      </c>
      <c r="BQ377">
        <v>101.1328125</v>
      </c>
      <c r="BR377">
        <v>101.8671875</v>
      </c>
      <c r="BS377">
        <v>101.71875</v>
      </c>
      <c r="BU377" s="1">
        <v>40653</v>
      </c>
      <c r="BV377" s="1">
        <v>40129</v>
      </c>
      <c r="BW377">
        <f t="shared" si="43"/>
        <v>1.4356164383561645</v>
      </c>
      <c r="BX377">
        <v>98.484375</v>
      </c>
      <c r="BY377">
        <v>98.46875</v>
      </c>
      <c r="BZ377">
        <v>98.484375</v>
      </c>
      <c r="CA377">
        <v>99.171875</v>
      </c>
      <c r="CB377">
        <v>98.5</v>
      </c>
    </row>
    <row r="378" spans="1:80" x14ac:dyDescent="0.25">
      <c r="A378" s="1">
        <v>40644</v>
      </c>
      <c r="B378" s="1">
        <v>40119</v>
      </c>
      <c r="C378">
        <f>(A378-B378)/365</f>
        <v>1.4383561643835616</v>
      </c>
      <c r="D378">
        <v>100.46875</v>
      </c>
      <c r="E378">
        <v>100.453125</v>
      </c>
      <c r="F378">
        <v>100.484375</v>
      </c>
      <c r="G378">
        <v>100.5</v>
      </c>
      <c r="H378">
        <v>100.484375</v>
      </c>
      <c r="J378" s="1">
        <v>40665</v>
      </c>
      <c r="K378" s="1">
        <v>40140</v>
      </c>
      <c r="L378">
        <f t="shared" si="46"/>
        <v>1.4383561643835616</v>
      </c>
      <c r="M378">
        <v>100.35546875</v>
      </c>
      <c r="N378">
        <v>100.35546875</v>
      </c>
      <c r="O378">
        <v>100.35546875</v>
      </c>
      <c r="P378">
        <v>100.36328125</v>
      </c>
      <c r="Q378">
        <v>100.359375</v>
      </c>
      <c r="S378" s="1">
        <v>40651</v>
      </c>
      <c r="T378" s="1">
        <v>40126</v>
      </c>
      <c r="U378">
        <f t="shared" si="47"/>
        <v>1.4383561643835616</v>
      </c>
      <c r="V378">
        <v>101.40625</v>
      </c>
      <c r="W378">
        <v>101.375</v>
      </c>
      <c r="X378">
        <v>101.390625</v>
      </c>
      <c r="Y378">
        <v>101.484375</v>
      </c>
      <c r="Z378">
        <v>101.4375</v>
      </c>
      <c r="AB378" s="1">
        <v>40644</v>
      </c>
      <c r="AC378" s="1">
        <v>40119</v>
      </c>
      <c r="AD378">
        <f t="shared" si="44"/>
        <v>1.4383561643835616</v>
      </c>
      <c r="AE378">
        <v>102.515625</v>
      </c>
      <c r="AF378">
        <v>102.484375</v>
      </c>
      <c r="AG378">
        <v>102.515625</v>
      </c>
      <c r="AH378">
        <v>102.671875</v>
      </c>
      <c r="AI378">
        <v>102.546875</v>
      </c>
      <c r="AK378" s="1">
        <v>40666</v>
      </c>
      <c r="AL378" s="1">
        <v>40141</v>
      </c>
      <c r="AM378">
        <f t="shared" si="45"/>
        <v>1.4383561643835616</v>
      </c>
      <c r="AN378">
        <v>102.94140625</v>
      </c>
      <c r="AO378">
        <v>102.9296875</v>
      </c>
      <c r="AP378">
        <v>102.859375</v>
      </c>
      <c r="AQ378">
        <v>102.984375</v>
      </c>
      <c r="AR378">
        <v>102.953125</v>
      </c>
      <c r="AT378" s="1">
        <v>40644</v>
      </c>
      <c r="AU378" s="1">
        <v>40119</v>
      </c>
      <c r="AV378">
        <f t="shared" si="40"/>
        <v>1.4383561643835616</v>
      </c>
      <c r="AW378">
        <v>102.96875</v>
      </c>
      <c r="AX378">
        <v>102.9375</v>
      </c>
      <c r="AY378">
        <v>102.953125</v>
      </c>
      <c r="AZ378">
        <v>103.203125</v>
      </c>
      <c r="BA378">
        <v>103</v>
      </c>
      <c r="BC378" s="1">
        <v>40667</v>
      </c>
      <c r="BD378" s="1">
        <v>40142</v>
      </c>
      <c r="BE378">
        <f t="shared" si="41"/>
        <v>1.4383561643835616</v>
      </c>
      <c r="BF378">
        <v>103.14453125</v>
      </c>
      <c r="BG378">
        <v>103.1328125</v>
      </c>
      <c r="BH378">
        <v>102.875</v>
      </c>
      <c r="BI378">
        <v>103.2734375</v>
      </c>
      <c r="BJ378">
        <v>103.15625</v>
      </c>
      <c r="BL378" s="1">
        <v>40652</v>
      </c>
      <c r="BM378" s="1">
        <v>40127</v>
      </c>
      <c r="BN378">
        <f t="shared" si="42"/>
        <v>1.4383561643835616</v>
      </c>
      <c r="BO378">
        <v>101.8203125</v>
      </c>
      <c r="BP378">
        <v>101.8046875</v>
      </c>
      <c r="BQ378">
        <v>101.578125</v>
      </c>
      <c r="BR378">
        <v>101.96875</v>
      </c>
      <c r="BS378">
        <v>101.8359375</v>
      </c>
      <c r="BU378" s="1">
        <v>40654</v>
      </c>
      <c r="BV378" s="1">
        <v>40129</v>
      </c>
      <c r="BW378">
        <f t="shared" si="43"/>
        <v>1.4383561643835616</v>
      </c>
      <c r="BX378">
        <v>98.40625</v>
      </c>
      <c r="BY378">
        <v>98.390625</v>
      </c>
      <c r="BZ378">
        <v>98.390625</v>
      </c>
      <c r="CA378">
        <v>99.171875</v>
      </c>
      <c r="CB378">
        <v>98.421875</v>
      </c>
    </row>
    <row r="379" spans="1:80" x14ac:dyDescent="0.25">
      <c r="A379" s="1">
        <v>40645</v>
      </c>
      <c r="B379" s="1">
        <v>40119</v>
      </c>
      <c r="C379">
        <f>(A379-B379)/365</f>
        <v>1.441095890410959</v>
      </c>
      <c r="D379">
        <v>100.46875</v>
      </c>
      <c r="E379">
        <v>100.453125</v>
      </c>
      <c r="F379">
        <v>100.484375</v>
      </c>
      <c r="G379">
        <v>100.5</v>
      </c>
      <c r="H379">
        <v>100.484375</v>
      </c>
      <c r="J379" s="1">
        <v>40666</v>
      </c>
      <c r="K379" s="1">
        <v>40140</v>
      </c>
      <c r="L379">
        <f t="shared" si="46"/>
        <v>1.441095890410959</v>
      </c>
      <c r="M379">
        <v>100.3671875</v>
      </c>
      <c r="N379">
        <v>100.36328125</v>
      </c>
      <c r="O379">
        <v>100.36328125</v>
      </c>
      <c r="P379">
        <v>100.375</v>
      </c>
      <c r="Q379">
        <v>100.37109375</v>
      </c>
      <c r="S379" s="1">
        <v>40652</v>
      </c>
      <c r="T379" s="1">
        <v>40126</v>
      </c>
      <c r="U379">
        <f t="shared" si="47"/>
        <v>1.441095890410959</v>
      </c>
      <c r="V379">
        <v>101.40625</v>
      </c>
      <c r="W379">
        <v>101.375</v>
      </c>
      <c r="X379">
        <v>101.40625</v>
      </c>
      <c r="Y379">
        <v>101.453125</v>
      </c>
      <c r="Z379">
        <v>101.4375</v>
      </c>
      <c r="AB379" s="1">
        <v>40645</v>
      </c>
      <c r="AC379" s="1">
        <v>40119</v>
      </c>
      <c r="AD379">
        <f t="shared" si="44"/>
        <v>1.441095890410959</v>
      </c>
      <c r="AE379">
        <v>102.890625</v>
      </c>
      <c r="AF379">
        <v>102.859375</v>
      </c>
      <c r="AG379">
        <v>102.765625</v>
      </c>
      <c r="AH379">
        <v>102.96875</v>
      </c>
      <c r="AI379">
        <v>102.921875</v>
      </c>
      <c r="AK379" s="1">
        <v>40667</v>
      </c>
      <c r="AL379" s="1">
        <v>40141</v>
      </c>
      <c r="AM379">
        <f t="shared" si="45"/>
        <v>1.441095890410959</v>
      </c>
      <c r="AN379">
        <v>102.95703125</v>
      </c>
      <c r="AO379">
        <v>102.9453125</v>
      </c>
      <c r="AP379">
        <v>102.8046875</v>
      </c>
      <c r="AQ379">
        <v>103.0546875</v>
      </c>
      <c r="AR379">
        <v>102.96875</v>
      </c>
      <c r="AT379" s="1">
        <v>40645</v>
      </c>
      <c r="AU379" s="1">
        <v>40119</v>
      </c>
      <c r="AV379">
        <f t="shared" si="40"/>
        <v>1.441095890410959</v>
      </c>
      <c r="AW379">
        <v>103.578125</v>
      </c>
      <c r="AX379">
        <v>103.546875</v>
      </c>
      <c r="AY379">
        <v>103.328125</v>
      </c>
      <c r="AZ379">
        <v>103.6875</v>
      </c>
      <c r="BA379">
        <v>103.609375</v>
      </c>
      <c r="BC379" s="1">
        <v>40668</v>
      </c>
      <c r="BD379" s="1">
        <v>40142</v>
      </c>
      <c r="BE379">
        <f t="shared" si="41"/>
        <v>1.441095890410959</v>
      </c>
      <c r="BF379">
        <v>103.453125</v>
      </c>
      <c r="BG379">
        <v>103.4375</v>
      </c>
      <c r="BH379">
        <v>103.2265625</v>
      </c>
      <c r="BI379">
        <v>103.515625</v>
      </c>
      <c r="BJ379">
        <v>103.46875</v>
      </c>
      <c r="BL379" s="1">
        <v>40653</v>
      </c>
      <c r="BM379" s="1">
        <v>40127</v>
      </c>
      <c r="BN379">
        <f t="shared" si="42"/>
        <v>1.441095890410959</v>
      </c>
      <c r="BO379">
        <v>101.46875</v>
      </c>
      <c r="BP379">
        <v>101.453125</v>
      </c>
      <c r="BQ379">
        <v>101.46875</v>
      </c>
      <c r="BR379">
        <v>101.765625</v>
      </c>
      <c r="BS379">
        <v>101.484375</v>
      </c>
      <c r="BU379" s="1">
        <v>40658</v>
      </c>
      <c r="BV379" s="1">
        <v>40129</v>
      </c>
      <c r="BW379">
        <f t="shared" si="43"/>
        <v>1.4493150684931506</v>
      </c>
      <c r="BX379">
        <v>98.6328125</v>
      </c>
      <c r="BY379">
        <v>98.609375</v>
      </c>
      <c r="BZ379">
        <v>98.3125</v>
      </c>
      <c r="CA379">
        <v>98.890625</v>
      </c>
      <c r="CB379">
        <v>98.65625</v>
      </c>
    </row>
    <row r="380" spans="1:80" x14ac:dyDescent="0.25">
      <c r="A380" s="1">
        <v>40646</v>
      </c>
      <c r="B380" s="1">
        <v>40119</v>
      </c>
      <c r="C380">
        <f>(A380-B380)/365</f>
        <v>1.4438356164383561</v>
      </c>
      <c r="D380">
        <v>100.46875</v>
      </c>
      <c r="E380">
        <v>100.453125</v>
      </c>
      <c r="F380">
        <v>100.484375</v>
      </c>
      <c r="G380">
        <v>100.5</v>
      </c>
      <c r="H380">
        <v>100.484375</v>
      </c>
      <c r="J380" s="1">
        <v>40667</v>
      </c>
      <c r="K380" s="1">
        <v>40140</v>
      </c>
      <c r="L380">
        <f t="shared" si="46"/>
        <v>1.4438356164383561</v>
      </c>
      <c r="M380">
        <v>100.37109375</v>
      </c>
      <c r="N380">
        <v>100.37109375</v>
      </c>
      <c r="O380">
        <v>100.3671875</v>
      </c>
      <c r="P380">
        <v>100.37890625</v>
      </c>
      <c r="Q380">
        <v>100.375</v>
      </c>
      <c r="S380" s="1">
        <v>40653</v>
      </c>
      <c r="T380" s="1">
        <v>40126</v>
      </c>
      <c r="U380">
        <f t="shared" si="47"/>
        <v>1.4438356164383561</v>
      </c>
      <c r="V380">
        <v>101.390625</v>
      </c>
      <c r="W380">
        <v>101.359375</v>
      </c>
      <c r="X380">
        <v>101.390625</v>
      </c>
      <c r="Y380">
        <v>101.421875</v>
      </c>
      <c r="Z380">
        <v>101.421875</v>
      </c>
      <c r="AB380" s="1">
        <v>40646</v>
      </c>
      <c r="AC380" s="1">
        <v>40119</v>
      </c>
      <c r="AD380">
        <f t="shared" si="44"/>
        <v>1.4438356164383561</v>
      </c>
      <c r="AE380">
        <v>103</v>
      </c>
      <c r="AF380">
        <v>102.96875</v>
      </c>
      <c r="AG380">
        <v>102.765625</v>
      </c>
      <c r="AH380">
        <v>103.046875</v>
      </c>
      <c r="AI380">
        <v>103.03125</v>
      </c>
      <c r="AK380" s="1">
        <v>40668</v>
      </c>
      <c r="AL380" s="1">
        <v>40141</v>
      </c>
      <c r="AM380">
        <f t="shared" si="45"/>
        <v>1.4438356164383561</v>
      </c>
      <c r="AN380">
        <v>103.140625</v>
      </c>
      <c r="AO380">
        <v>103.1328125</v>
      </c>
      <c r="AP380">
        <v>103</v>
      </c>
      <c r="AQ380">
        <v>103.1796875</v>
      </c>
      <c r="AR380">
        <v>103.1484375</v>
      </c>
      <c r="AT380" s="1">
        <v>40646</v>
      </c>
      <c r="AU380" s="1">
        <v>40119</v>
      </c>
      <c r="AV380">
        <f t="shared" si="40"/>
        <v>1.4438356164383561</v>
      </c>
      <c r="AW380">
        <v>103.734375</v>
      </c>
      <c r="AX380">
        <v>103.703125</v>
      </c>
      <c r="AY380">
        <v>103.34375</v>
      </c>
      <c r="AZ380">
        <v>103.796875</v>
      </c>
      <c r="BA380">
        <v>103.765625</v>
      </c>
      <c r="BC380" s="1">
        <v>40669</v>
      </c>
      <c r="BD380" s="1">
        <v>40142</v>
      </c>
      <c r="BE380">
        <f t="shared" si="41"/>
        <v>1.4438356164383561</v>
      </c>
      <c r="BF380">
        <v>103.5546875</v>
      </c>
      <c r="BG380">
        <v>103.5390625</v>
      </c>
      <c r="BH380">
        <v>103.078125</v>
      </c>
      <c r="BI380">
        <v>103.6796875</v>
      </c>
      <c r="BJ380">
        <v>103.5703125</v>
      </c>
      <c r="BL380" s="1">
        <v>40654</v>
      </c>
      <c r="BM380" s="1">
        <v>40127</v>
      </c>
      <c r="BN380">
        <f t="shared" si="42"/>
        <v>1.4438356164383561</v>
      </c>
      <c r="BO380">
        <v>101.5390625</v>
      </c>
      <c r="BP380">
        <v>101.5234375</v>
      </c>
      <c r="BQ380">
        <v>101.53125</v>
      </c>
      <c r="BR380">
        <v>101.7734375</v>
      </c>
      <c r="BS380">
        <v>101.5546875</v>
      </c>
      <c r="BU380" s="1">
        <v>40659</v>
      </c>
      <c r="BV380" s="1">
        <v>40129</v>
      </c>
      <c r="BW380">
        <f t="shared" si="43"/>
        <v>1.452054794520548</v>
      </c>
      <c r="BX380">
        <v>99.71875</v>
      </c>
      <c r="BY380">
        <v>99.703125</v>
      </c>
      <c r="BZ380">
        <v>98.875</v>
      </c>
      <c r="CA380">
        <v>99.8125</v>
      </c>
      <c r="CB380">
        <v>99.734375</v>
      </c>
    </row>
    <row r="381" spans="1:80" x14ac:dyDescent="0.25">
      <c r="A381" s="1">
        <v>40647</v>
      </c>
      <c r="B381" s="1">
        <v>40119</v>
      </c>
      <c r="C381">
        <f>(A381-B381)/365</f>
        <v>1.4465753424657535</v>
      </c>
      <c r="D381">
        <v>100.46875</v>
      </c>
      <c r="E381">
        <v>100.453125</v>
      </c>
      <c r="F381">
        <v>100.484375</v>
      </c>
      <c r="G381">
        <v>100.484375</v>
      </c>
      <c r="H381">
        <v>100.484375</v>
      </c>
      <c r="J381" s="1">
        <v>40668</v>
      </c>
      <c r="K381" s="1">
        <v>40140</v>
      </c>
      <c r="L381">
        <f t="shared" si="46"/>
        <v>1.4465753424657535</v>
      </c>
      <c r="M381">
        <v>100.375</v>
      </c>
      <c r="N381">
        <v>100.37109375</v>
      </c>
      <c r="O381">
        <v>100.37109375</v>
      </c>
      <c r="P381">
        <v>100.3828125</v>
      </c>
      <c r="Q381">
        <v>100.37890625</v>
      </c>
      <c r="S381" s="1">
        <v>40654</v>
      </c>
      <c r="T381" s="1">
        <v>40126</v>
      </c>
      <c r="U381">
        <f t="shared" si="47"/>
        <v>1.4465753424657535</v>
      </c>
      <c r="V381">
        <v>101.375</v>
      </c>
      <c r="W381">
        <v>101.34375</v>
      </c>
      <c r="X381">
        <v>101.390625</v>
      </c>
      <c r="Y381">
        <v>101.421875</v>
      </c>
      <c r="Z381">
        <v>101.40625</v>
      </c>
      <c r="AB381" s="1">
        <v>40647</v>
      </c>
      <c r="AC381" s="1">
        <v>40119</v>
      </c>
      <c r="AD381">
        <f t="shared" si="44"/>
        <v>1.4465753424657535</v>
      </c>
      <c r="AE381">
        <v>102.8125</v>
      </c>
      <c r="AF381">
        <v>102.78125</v>
      </c>
      <c r="AG381">
        <v>102.84375</v>
      </c>
      <c r="AH381">
        <v>103.203125</v>
      </c>
      <c r="AI381">
        <v>102.84375</v>
      </c>
      <c r="AK381" s="1">
        <v>40669</v>
      </c>
      <c r="AL381" s="1">
        <v>40141</v>
      </c>
      <c r="AM381">
        <f t="shared" si="45"/>
        <v>1.4465753424657535</v>
      </c>
      <c r="AN381">
        <v>103.19921875</v>
      </c>
      <c r="AO381">
        <v>103.1875</v>
      </c>
      <c r="AP381">
        <v>102.8984375</v>
      </c>
      <c r="AQ381">
        <v>103.2890625</v>
      </c>
      <c r="AR381">
        <v>103.2109375</v>
      </c>
      <c r="AT381" s="1">
        <v>40647</v>
      </c>
      <c r="AU381" s="1">
        <v>40119</v>
      </c>
      <c r="AV381">
        <f t="shared" si="40"/>
        <v>1.4465753424657535</v>
      </c>
      <c r="AW381">
        <v>103.46875</v>
      </c>
      <c r="AX381">
        <v>103.4375</v>
      </c>
      <c r="AY381">
        <v>103.484375</v>
      </c>
      <c r="AZ381">
        <v>104.015625</v>
      </c>
      <c r="BA381">
        <v>103.5</v>
      </c>
      <c r="BC381" s="1">
        <v>40672</v>
      </c>
      <c r="BD381" s="1">
        <v>40142</v>
      </c>
      <c r="BE381">
        <f t="shared" si="41"/>
        <v>1.452054794520548</v>
      </c>
      <c r="BF381">
        <v>103.63671875</v>
      </c>
      <c r="BG381">
        <v>103.625</v>
      </c>
      <c r="BH381">
        <v>103.4609375</v>
      </c>
      <c r="BI381">
        <v>103.734375</v>
      </c>
      <c r="BJ381">
        <v>103.6484375</v>
      </c>
      <c r="BL381" s="1">
        <v>40658</v>
      </c>
      <c r="BM381" s="1">
        <v>40127</v>
      </c>
      <c r="BN381">
        <f t="shared" si="42"/>
        <v>1.4547945205479451</v>
      </c>
      <c r="BO381">
        <v>101.8203125</v>
      </c>
      <c r="BP381">
        <v>101.8046875</v>
      </c>
      <c r="BQ381">
        <v>101.5703125</v>
      </c>
      <c r="BR381">
        <v>101.90625</v>
      </c>
      <c r="BS381">
        <v>101.8359375</v>
      </c>
      <c r="BU381" s="1">
        <v>40660</v>
      </c>
      <c r="BV381" s="1">
        <v>40129</v>
      </c>
      <c r="BW381">
        <f t="shared" si="43"/>
        <v>1.4547945205479451</v>
      </c>
      <c r="BX381">
        <v>98.7109375</v>
      </c>
      <c r="BY381">
        <v>98.6875</v>
      </c>
      <c r="BZ381">
        <v>98.546875</v>
      </c>
      <c r="CA381">
        <v>99.453125</v>
      </c>
      <c r="CB381">
        <v>98.734375</v>
      </c>
    </row>
    <row r="382" spans="1:80" x14ac:dyDescent="0.25">
      <c r="A382" s="1">
        <v>40648</v>
      </c>
      <c r="B382" s="1">
        <v>40119</v>
      </c>
      <c r="C382">
        <f>(A382-B382)/365</f>
        <v>1.4493150684931506</v>
      </c>
      <c r="D382">
        <v>100.453125</v>
      </c>
      <c r="E382">
        <v>100.4375</v>
      </c>
      <c r="F382">
        <v>100.46875</v>
      </c>
      <c r="G382">
        <v>100.5</v>
      </c>
      <c r="H382">
        <v>100.46875</v>
      </c>
      <c r="J382" s="1">
        <v>40669</v>
      </c>
      <c r="K382" s="1">
        <v>40140</v>
      </c>
      <c r="L382">
        <f t="shared" si="46"/>
        <v>1.4493150684931506</v>
      </c>
      <c r="M382">
        <v>100.3671875</v>
      </c>
      <c r="N382">
        <v>100.36328125</v>
      </c>
      <c r="O382">
        <v>100.3671875</v>
      </c>
      <c r="P382">
        <v>100.37890625</v>
      </c>
      <c r="Q382">
        <v>100.37109375</v>
      </c>
      <c r="S382" s="1">
        <v>40655</v>
      </c>
      <c r="T382" s="1">
        <v>40126</v>
      </c>
      <c r="U382">
        <f t="shared" si="47"/>
        <v>1.4493150684931506</v>
      </c>
      <c r="V382">
        <v>101.390625</v>
      </c>
      <c r="W382">
        <v>101.359375</v>
      </c>
      <c r="X382">
        <v>101.40625</v>
      </c>
      <c r="Y382">
        <v>101.421875</v>
      </c>
      <c r="Z382">
        <v>101.421875</v>
      </c>
      <c r="AB382" s="1">
        <v>40648</v>
      </c>
      <c r="AC382" s="1">
        <v>40119</v>
      </c>
      <c r="AD382">
        <f t="shared" si="44"/>
        <v>1.4493150684931506</v>
      </c>
      <c r="AE382">
        <v>103.171875</v>
      </c>
      <c r="AF382">
        <v>103.140625</v>
      </c>
      <c r="AG382">
        <v>103.078125</v>
      </c>
      <c r="AH382">
        <v>103.234375</v>
      </c>
      <c r="AI382">
        <v>103.203125</v>
      </c>
      <c r="AK382" s="1">
        <v>40672</v>
      </c>
      <c r="AL382" s="1">
        <v>40141</v>
      </c>
      <c r="AM382">
        <f t="shared" si="45"/>
        <v>1.4547945205479451</v>
      </c>
      <c r="AN382">
        <v>103.2265625</v>
      </c>
      <c r="AO382">
        <v>103.21875</v>
      </c>
      <c r="AP382">
        <v>103.1484375</v>
      </c>
      <c r="AQ382">
        <v>103.3125</v>
      </c>
      <c r="AR382">
        <v>103.234375</v>
      </c>
      <c r="AT382" s="1">
        <v>40648</v>
      </c>
      <c r="AU382" s="1">
        <v>40119</v>
      </c>
      <c r="AV382">
        <f t="shared" si="40"/>
        <v>1.4493150684931506</v>
      </c>
      <c r="AW382">
        <v>104.015625</v>
      </c>
      <c r="AX382">
        <v>103.984375</v>
      </c>
      <c r="AY382">
        <v>103.84375</v>
      </c>
      <c r="AZ382">
        <v>104.09375</v>
      </c>
      <c r="BA382">
        <v>104.046875</v>
      </c>
      <c r="BC382" s="1">
        <v>40673</v>
      </c>
      <c r="BD382" s="1">
        <v>40142</v>
      </c>
      <c r="BE382">
        <f t="shared" si="41"/>
        <v>1.4547945205479451</v>
      </c>
      <c r="BF382">
        <v>103.26953125</v>
      </c>
      <c r="BG382">
        <v>103.2578125</v>
      </c>
      <c r="BH382">
        <v>103.2734375</v>
      </c>
      <c r="BI382">
        <v>103.6171875</v>
      </c>
      <c r="BJ382">
        <v>103.28125</v>
      </c>
      <c r="BL382" s="1">
        <v>40659</v>
      </c>
      <c r="BM382" s="1">
        <v>40127</v>
      </c>
      <c r="BN382">
        <f t="shared" si="42"/>
        <v>1.4575342465753425</v>
      </c>
      <c r="BO382">
        <v>102.26953125</v>
      </c>
      <c r="BP382">
        <v>102.2578125</v>
      </c>
      <c r="BQ382">
        <v>101.875</v>
      </c>
      <c r="BR382">
        <v>102.3203125</v>
      </c>
      <c r="BS382">
        <v>102.28125</v>
      </c>
      <c r="BU382" s="1">
        <v>40661</v>
      </c>
      <c r="BV382" s="1">
        <v>40129</v>
      </c>
      <c r="BW382">
        <f t="shared" si="43"/>
        <v>1.4575342465753425</v>
      </c>
      <c r="BX382">
        <v>99.328125</v>
      </c>
      <c r="BY382">
        <v>99.3125</v>
      </c>
      <c r="BZ382">
        <v>98.765625</v>
      </c>
      <c r="CA382">
        <v>99.453125</v>
      </c>
      <c r="CB382">
        <v>99.34375</v>
      </c>
    </row>
    <row r="383" spans="1:80" x14ac:dyDescent="0.25">
      <c r="A383" s="1">
        <v>40651</v>
      </c>
      <c r="B383" s="1">
        <v>40119</v>
      </c>
      <c r="C383">
        <f>(A383-B383)/365</f>
        <v>1.4575342465753425</v>
      </c>
      <c r="D383">
        <v>100.453125</v>
      </c>
      <c r="E383">
        <v>100.4375</v>
      </c>
      <c r="F383">
        <v>100.46875</v>
      </c>
      <c r="G383">
        <v>100.484375</v>
      </c>
      <c r="H383">
        <v>100.46875</v>
      </c>
      <c r="J383" s="1">
        <v>40672</v>
      </c>
      <c r="K383" s="1">
        <v>40140</v>
      </c>
      <c r="L383">
        <f t="shared" si="46"/>
        <v>1.4575342465753425</v>
      </c>
      <c r="M383">
        <v>100.3671875</v>
      </c>
      <c r="N383">
        <v>100.3671875</v>
      </c>
      <c r="O383">
        <v>100.3671875</v>
      </c>
      <c r="P383">
        <v>100.375</v>
      </c>
      <c r="Q383">
        <v>100.37109375</v>
      </c>
      <c r="S383" s="1">
        <v>40658</v>
      </c>
      <c r="T383" s="1">
        <v>40126</v>
      </c>
      <c r="U383">
        <f t="shared" si="47"/>
        <v>1.4575342465753425</v>
      </c>
      <c r="V383">
        <v>101.40625</v>
      </c>
      <c r="W383">
        <v>101.375</v>
      </c>
      <c r="X383">
        <v>101.40625</v>
      </c>
      <c r="Y383">
        <v>101.453125</v>
      </c>
      <c r="Z383">
        <v>101.4375</v>
      </c>
      <c r="AB383" s="1">
        <v>40651</v>
      </c>
      <c r="AC383" s="1">
        <v>40119</v>
      </c>
      <c r="AD383">
        <f t="shared" si="44"/>
        <v>1.4575342465753425</v>
      </c>
      <c r="AE383">
        <v>103.390625</v>
      </c>
      <c r="AF383">
        <v>103.359375</v>
      </c>
      <c r="AG383">
        <v>103.15625</v>
      </c>
      <c r="AH383">
        <v>103.484375</v>
      </c>
      <c r="AI383">
        <v>103.421875</v>
      </c>
      <c r="AK383" s="1">
        <v>40673</v>
      </c>
      <c r="AL383" s="1">
        <v>40141</v>
      </c>
      <c r="AM383">
        <f t="shared" si="45"/>
        <v>1.4575342465753425</v>
      </c>
      <c r="AN383">
        <v>102.99609375</v>
      </c>
      <c r="AO383">
        <v>102.984375</v>
      </c>
      <c r="AP383">
        <v>102.9921875</v>
      </c>
      <c r="AQ383">
        <v>103.21875</v>
      </c>
      <c r="AR383">
        <v>103.0078125</v>
      </c>
      <c r="AT383" s="1">
        <v>40651</v>
      </c>
      <c r="AU383" s="1">
        <v>40119</v>
      </c>
      <c r="AV383">
        <f t="shared" si="40"/>
        <v>1.4575342465753425</v>
      </c>
      <c r="AW383">
        <v>104.28125</v>
      </c>
      <c r="AX383">
        <v>104.25</v>
      </c>
      <c r="AY383">
        <v>103.9375</v>
      </c>
      <c r="AZ383">
        <v>104.421875</v>
      </c>
      <c r="BA383">
        <v>104.3125</v>
      </c>
      <c r="BC383" s="1">
        <v>40674</v>
      </c>
      <c r="BD383" s="1">
        <v>40142</v>
      </c>
      <c r="BE383">
        <f t="shared" si="41"/>
        <v>1.4575342465753425</v>
      </c>
      <c r="BF383">
        <v>103.58984375</v>
      </c>
      <c r="BG383">
        <v>103.578125</v>
      </c>
      <c r="BH383">
        <v>103.1953125</v>
      </c>
      <c r="BI383">
        <v>103.6640625</v>
      </c>
      <c r="BJ383">
        <v>103.6015625</v>
      </c>
      <c r="BL383" s="1">
        <v>40660</v>
      </c>
      <c r="BM383" s="1">
        <v>40127</v>
      </c>
      <c r="BN383">
        <f t="shared" si="42"/>
        <v>1.4602739726027398</v>
      </c>
      <c r="BO383">
        <v>101.94921875</v>
      </c>
      <c r="BP383">
        <v>101.9375</v>
      </c>
      <c r="BQ383">
        <v>101.703125</v>
      </c>
      <c r="BR383">
        <v>102.0625</v>
      </c>
      <c r="BS383">
        <v>101.9609375</v>
      </c>
      <c r="BU383" s="1">
        <v>40662</v>
      </c>
      <c r="BV383" s="1">
        <v>40129</v>
      </c>
      <c r="BW383">
        <f t="shared" si="43"/>
        <v>1.4602739726027398</v>
      </c>
      <c r="BX383">
        <v>99.59375</v>
      </c>
      <c r="BY383">
        <v>99.578125</v>
      </c>
      <c r="BZ383">
        <v>99.140625</v>
      </c>
      <c r="CA383">
        <v>99.78125</v>
      </c>
      <c r="CB383">
        <v>99.609375</v>
      </c>
    </row>
    <row r="384" spans="1:80" x14ac:dyDescent="0.25">
      <c r="A384" s="1">
        <v>40652</v>
      </c>
      <c r="B384" s="1">
        <v>40119</v>
      </c>
      <c r="C384">
        <f>(A384-B384)/365</f>
        <v>1.4602739726027398</v>
      </c>
      <c r="D384">
        <v>100.453125</v>
      </c>
      <c r="E384">
        <v>100.4375</v>
      </c>
      <c r="F384">
        <v>100.46875</v>
      </c>
      <c r="G384">
        <v>100.46875</v>
      </c>
      <c r="H384">
        <v>100.46875</v>
      </c>
      <c r="J384" s="1">
        <v>40673</v>
      </c>
      <c r="K384" s="1">
        <v>40140</v>
      </c>
      <c r="L384">
        <f t="shared" si="46"/>
        <v>1.4602739726027398</v>
      </c>
      <c r="M384">
        <v>100.36328125</v>
      </c>
      <c r="N384">
        <v>100.359375</v>
      </c>
      <c r="O384">
        <v>100.36328125</v>
      </c>
      <c r="P384">
        <v>100.37109375</v>
      </c>
      <c r="Q384">
        <v>100.3671875</v>
      </c>
      <c r="S384" s="1">
        <v>40659</v>
      </c>
      <c r="T384" s="1">
        <v>40126</v>
      </c>
      <c r="U384">
        <f t="shared" si="47"/>
        <v>1.4602739726027398</v>
      </c>
      <c r="V384">
        <v>101.453125</v>
      </c>
      <c r="W384">
        <v>101.421875</v>
      </c>
      <c r="X384">
        <v>101.4375</v>
      </c>
      <c r="Y384">
        <v>101.484375</v>
      </c>
      <c r="Z384">
        <v>101.484375</v>
      </c>
      <c r="AB384" s="1">
        <v>40652</v>
      </c>
      <c r="AC384" s="1">
        <v>40119</v>
      </c>
      <c r="AD384">
        <f t="shared" si="44"/>
        <v>1.4602739726027398</v>
      </c>
      <c r="AE384">
        <v>103.390625</v>
      </c>
      <c r="AF384">
        <v>103.359375</v>
      </c>
      <c r="AG384">
        <v>103.3125</v>
      </c>
      <c r="AH384">
        <v>103.484375</v>
      </c>
      <c r="AI384">
        <v>103.421875</v>
      </c>
      <c r="AK384" s="1">
        <v>40674</v>
      </c>
      <c r="AL384" s="1">
        <v>40141</v>
      </c>
      <c r="AM384">
        <f t="shared" si="45"/>
        <v>1.4602739726027398</v>
      </c>
      <c r="AN384">
        <v>103.21875</v>
      </c>
      <c r="AO384">
        <v>103.2109375</v>
      </c>
      <c r="AP384">
        <v>102.96875</v>
      </c>
      <c r="AQ384">
        <v>103.2421875</v>
      </c>
      <c r="AR384">
        <v>103.2265625</v>
      </c>
      <c r="AT384" s="1">
        <v>40652</v>
      </c>
      <c r="AU384" s="1">
        <v>40119</v>
      </c>
      <c r="AV384">
        <f t="shared" si="40"/>
        <v>1.4602739726027398</v>
      </c>
      <c r="AW384">
        <v>104.3125</v>
      </c>
      <c r="AX384">
        <v>104.28125</v>
      </c>
      <c r="AY384">
        <v>104.1875</v>
      </c>
      <c r="AZ384">
        <v>104.4375</v>
      </c>
      <c r="BA384">
        <v>104.34375</v>
      </c>
      <c r="BC384" s="1">
        <v>40675</v>
      </c>
      <c r="BD384" s="1">
        <v>40142</v>
      </c>
      <c r="BE384">
        <f t="shared" si="41"/>
        <v>1.4602739726027398</v>
      </c>
      <c r="BF384">
        <v>103.48828125</v>
      </c>
      <c r="BG384">
        <v>103.4765625</v>
      </c>
      <c r="BH384">
        <v>103.34375</v>
      </c>
      <c r="BI384">
        <v>103.7109375</v>
      </c>
      <c r="BJ384">
        <v>103.5</v>
      </c>
      <c r="BL384" s="1">
        <v>40661</v>
      </c>
      <c r="BM384" s="1">
        <v>40127</v>
      </c>
      <c r="BN384">
        <f t="shared" si="42"/>
        <v>1.463013698630137</v>
      </c>
      <c r="BO384">
        <v>102.30859375</v>
      </c>
      <c r="BP384">
        <v>102.296875</v>
      </c>
      <c r="BQ384">
        <v>102.0859375</v>
      </c>
      <c r="BR384">
        <v>102.46875</v>
      </c>
      <c r="BS384">
        <v>102.3203125</v>
      </c>
      <c r="BU384" s="1">
        <v>40665</v>
      </c>
      <c r="BV384" s="1">
        <v>40129</v>
      </c>
      <c r="BW384">
        <f t="shared" si="43"/>
        <v>1.4684931506849315</v>
      </c>
      <c r="BX384">
        <v>99.8984375</v>
      </c>
      <c r="BY384">
        <v>99.890625</v>
      </c>
      <c r="BZ384">
        <v>99.328125</v>
      </c>
      <c r="CA384">
        <v>99.921875</v>
      </c>
      <c r="CB384">
        <v>99.90625</v>
      </c>
    </row>
    <row r="385" spans="1:80" x14ac:dyDescent="0.25">
      <c r="A385" s="1">
        <v>40653</v>
      </c>
      <c r="B385" s="1">
        <v>40119</v>
      </c>
      <c r="C385">
        <f>(A385-B385)/365</f>
        <v>1.463013698630137</v>
      </c>
      <c r="D385">
        <v>100.453125</v>
      </c>
      <c r="E385">
        <v>100.4375</v>
      </c>
      <c r="F385">
        <v>100.46875</v>
      </c>
      <c r="G385">
        <v>100.46875</v>
      </c>
      <c r="H385">
        <v>100.46875</v>
      </c>
      <c r="J385" s="1">
        <v>40674</v>
      </c>
      <c r="K385" s="1">
        <v>40140</v>
      </c>
      <c r="L385">
        <f t="shared" si="46"/>
        <v>1.463013698630137</v>
      </c>
      <c r="M385">
        <v>100.359375</v>
      </c>
      <c r="N385">
        <v>100.35546875</v>
      </c>
      <c r="O385">
        <v>100.359375</v>
      </c>
      <c r="P385">
        <v>100.3671875</v>
      </c>
      <c r="Q385">
        <v>100.36328125</v>
      </c>
      <c r="S385" s="1">
        <v>40660</v>
      </c>
      <c r="T385" s="1">
        <v>40126</v>
      </c>
      <c r="U385">
        <f t="shared" si="47"/>
        <v>1.463013698630137</v>
      </c>
      <c r="V385">
        <v>101.453125</v>
      </c>
      <c r="W385">
        <v>101.421875</v>
      </c>
      <c r="X385">
        <v>101.390625</v>
      </c>
      <c r="Y385">
        <v>101.484375</v>
      </c>
      <c r="Z385">
        <v>101.484375</v>
      </c>
      <c r="AB385" s="1">
        <v>40653</v>
      </c>
      <c r="AC385" s="1">
        <v>40119</v>
      </c>
      <c r="AD385">
        <f t="shared" si="44"/>
        <v>1.463013698630137</v>
      </c>
      <c r="AE385">
        <v>103.21875</v>
      </c>
      <c r="AF385">
        <v>103.1875</v>
      </c>
      <c r="AG385">
        <v>103.234375</v>
      </c>
      <c r="AH385">
        <v>103.359375</v>
      </c>
      <c r="AI385">
        <v>103.25</v>
      </c>
      <c r="AK385" s="1">
        <v>40675</v>
      </c>
      <c r="AL385" s="1">
        <v>40141</v>
      </c>
      <c r="AM385">
        <f t="shared" si="45"/>
        <v>1.463013698630137</v>
      </c>
      <c r="AN385">
        <v>103.13671875</v>
      </c>
      <c r="AO385">
        <v>103.125</v>
      </c>
      <c r="AP385">
        <v>103.0390625</v>
      </c>
      <c r="AQ385">
        <v>103.265625</v>
      </c>
      <c r="AR385">
        <v>103.1484375</v>
      </c>
      <c r="AT385" s="1">
        <v>40653</v>
      </c>
      <c r="AU385" s="1">
        <v>40119</v>
      </c>
      <c r="AV385">
        <f t="shared" si="40"/>
        <v>1.463013698630137</v>
      </c>
      <c r="AW385">
        <v>104.046875</v>
      </c>
      <c r="AX385">
        <v>104.015625</v>
      </c>
      <c r="AY385">
        <v>104.0625</v>
      </c>
      <c r="AZ385">
        <v>104.265625</v>
      </c>
      <c r="BA385">
        <v>104.078125</v>
      </c>
      <c r="BC385" s="1">
        <v>40676</v>
      </c>
      <c r="BD385" s="1">
        <v>40142</v>
      </c>
      <c r="BE385">
        <f t="shared" si="41"/>
        <v>1.463013698630137</v>
      </c>
      <c r="BF385">
        <v>103.69140625</v>
      </c>
      <c r="BG385">
        <v>103.6796875</v>
      </c>
      <c r="BH385">
        <v>103.390625</v>
      </c>
      <c r="BI385">
        <v>103.9375</v>
      </c>
      <c r="BJ385">
        <v>103.703125</v>
      </c>
      <c r="BL385" s="1">
        <v>40662</v>
      </c>
      <c r="BM385" s="1">
        <v>40127</v>
      </c>
      <c r="BN385">
        <f t="shared" si="42"/>
        <v>1.4657534246575343</v>
      </c>
      <c r="BO385">
        <v>102.51171875</v>
      </c>
      <c r="BP385">
        <v>102.5</v>
      </c>
      <c r="BQ385">
        <v>102.1796875</v>
      </c>
      <c r="BR385">
        <v>102.578125</v>
      </c>
      <c r="BS385">
        <v>102.5234375</v>
      </c>
      <c r="BU385" s="1">
        <v>40666</v>
      </c>
      <c r="BV385" s="1">
        <v>40129</v>
      </c>
      <c r="BW385">
        <f t="shared" si="43"/>
        <v>1.4712328767123288</v>
      </c>
      <c r="BX385">
        <v>100.359375</v>
      </c>
      <c r="BY385">
        <v>100.34375</v>
      </c>
      <c r="BZ385">
        <v>99.8125</v>
      </c>
      <c r="CA385">
        <v>100.453125</v>
      </c>
      <c r="CB385">
        <v>100.375</v>
      </c>
    </row>
    <row r="386" spans="1:80" x14ac:dyDescent="0.25">
      <c r="A386" s="1">
        <v>40654</v>
      </c>
      <c r="B386" s="1">
        <v>40119</v>
      </c>
      <c r="C386">
        <f>(A386-B386)/365</f>
        <v>1.4657534246575343</v>
      </c>
      <c r="D386">
        <v>100.453125</v>
      </c>
      <c r="E386">
        <v>100.4375</v>
      </c>
      <c r="F386">
        <v>100.453125</v>
      </c>
      <c r="G386">
        <v>100.46875</v>
      </c>
      <c r="H386">
        <v>100.46875</v>
      </c>
      <c r="J386" s="1">
        <v>40675</v>
      </c>
      <c r="K386" s="1">
        <v>40140</v>
      </c>
      <c r="L386">
        <f t="shared" si="46"/>
        <v>1.4657534246575343</v>
      </c>
      <c r="M386">
        <v>100.35546875</v>
      </c>
      <c r="N386">
        <v>100.3515625</v>
      </c>
      <c r="O386">
        <v>100.35546875</v>
      </c>
      <c r="P386">
        <v>100.3671875</v>
      </c>
      <c r="Q386">
        <v>100.359375</v>
      </c>
      <c r="S386" s="1">
        <v>40661</v>
      </c>
      <c r="T386" s="1">
        <v>40126</v>
      </c>
      <c r="U386">
        <f t="shared" si="47"/>
        <v>1.4657534246575343</v>
      </c>
      <c r="V386">
        <v>101.4609375</v>
      </c>
      <c r="W386">
        <v>101.45703125</v>
      </c>
      <c r="X386">
        <v>101.42578125</v>
      </c>
      <c r="Y386">
        <v>101.50390625</v>
      </c>
      <c r="Z386">
        <v>101.46484375</v>
      </c>
      <c r="AB386" s="1">
        <v>40654</v>
      </c>
      <c r="AC386" s="1">
        <v>40119</v>
      </c>
      <c r="AD386">
        <f t="shared" si="44"/>
        <v>1.4657534246575343</v>
      </c>
      <c r="AE386">
        <v>103.234375</v>
      </c>
      <c r="AF386">
        <v>103.203125</v>
      </c>
      <c r="AG386">
        <v>103.234375</v>
      </c>
      <c r="AH386">
        <v>103.34375</v>
      </c>
      <c r="AI386">
        <v>103.265625</v>
      </c>
      <c r="AK386" s="1">
        <v>40676</v>
      </c>
      <c r="AL386" s="1">
        <v>40141</v>
      </c>
      <c r="AM386">
        <f t="shared" si="45"/>
        <v>1.4657534246575343</v>
      </c>
      <c r="AN386">
        <v>103.26171875</v>
      </c>
      <c r="AO386">
        <v>103.25</v>
      </c>
      <c r="AP386">
        <v>103.0625</v>
      </c>
      <c r="AQ386">
        <v>103.3984375</v>
      </c>
      <c r="AR386">
        <v>103.2734375</v>
      </c>
      <c r="AT386" s="1">
        <v>40654</v>
      </c>
      <c r="AU386" s="1">
        <v>40119</v>
      </c>
      <c r="AV386">
        <f t="shared" si="40"/>
        <v>1.4657534246575343</v>
      </c>
      <c r="AW386">
        <v>104.078125</v>
      </c>
      <c r="AX386">
        <v>104.046875</v>
      </c>
      <c r="AY386">
        <v>104.078125</v>
      </c>
      <c r="AZ386">
        <v>104.234375</v>
      </c>
      <c r="BA386">
        <v>104.109375</v>
      </c>
      <c r="BC386" s="1">
        <v>40679</v>
      </c>
      <c r="BD386" s="1">
        <v>40142</v>
      </c>
      <c r="BE386">
        <f t="shared" si="41"/>
        <v>1.4712328767123288</v>
      </c>
      <c r="BF386">
        <v>103.86328125</v>
      </c>
      <c r="BG386">
        <v>103.8515625</v>
      </c>
      <c r="BH386">
        <v>103.609375</v>
      </c>
      <c r="BI386">
        <v>103.890625</v>
      </c>
      <c r="BJ386">
        <v>103.875</v>
      </c>
      <c r="BL386" s="1">
        <v>40665</v>
      </c>
      <c r="BM386" s="1">
        <v>40127</v>
      </c>
      <c r="BN386">
        <f t="shared" si="42"/>
        <v>1.473972602739726</v>
      </c>
      <c r="BO386">
        <v>102.58203125</v>
      </c>
      <c r="BP386">
        <v>102.5703125</v>
      </c>
      <c r="BQ386">
        <v>102.3515625</v>
      </c>
      <c r="BR386">
        <v>102.7109375</v>
      </c>
      <c r="BS386">
        <v>102.59375</v>
      </c>
      <c r="BU386" s="1">
        <v>40667</v>
      </c>
      <c r="BV386" s="1">
        <v>40129</v>
      </c>
      <c r="BW386">
        <f t="shared" si="43"/>
        <v>1.473972602739726</v>
      </c>
      <c r="BX386">
        <v>100.84375</v>
      </c>
      <c r="BY386">
        <v>100.828125</v>
      </c>
      <c r="BZ386">
        <v>100.375</v>
      </c>
      <c r="CA386">
        <v>100.984375</v>
      </c>
      <c r="CB386">
        <v>100.859375</v>
      </c>
    </row>
    <row r="387" spans="1:80" x14ac:dyDescent="0.25">
      <c r="A387" s="1">
        <v>40655</v>
      </c>
      <c r="B387" s="1">
        <v>40119</v>
      </c>
      <c r="C387">
        <f>(A387-B387)/365</f>
        <v>1.4684931506849315</v>
      </c>
      <c r="D387">
        <v>100.453125</v>
      </c>
      <c r="E387">
        <v>100.4375</v>
      </c>
      <c r="F387">
        <v>100.46875</v>
      </c>
      <c r="G387">
        <v>100.46875</v>
      </c>
      <c r="H387">
        <v>100.46875</v>
      </c>
      <c r="J387" s="1">
        <v>40676</v>
      </c>
      <c r="K387" s="1">
        <v>40140</v>
      </c>
      <c r="L387">
        <f t="shared" si="46"/>
        <v>1.4684931506849315</v>
      </c>
      <c r="M387">
        <v>100.34765625</v>
      </c>
      <c r="N387">
        <v>100.34375</v>
      </c>
      <c r="O387">
        <v>100.34765625</v>
      </c>
      <c r="P387">
        <v>100.36328125</v>
      </c>
      <c r="Q387">
        <v>100.3515625</v>
      </c>
      <c r="S387" s="1">
        <v>40662</v>
      </c>
      <c r="T387" s="1">
        <v>40126</v>
      </c>
      <c r="U387">
        <f t="shared" si="47"/>
        <v>1.4684931506849315</v>
      </c>
      <c r="V387">
        <v>101.46875</v>
      </c>
      <c r="W387">
        <v>101.46484375</v>
      </c>
      <c r="X387">
        <v>101.43359375</v>
      </c>
      <c r="Y387">
        <v>101.4921875</v>
      </c>
      <c r="Z387">
        <v>101.4765625</v>
      </c>
      <c r="AB387" s="1">
        <v>40655</v>
      </c>
      <c r="AC387" s="1">
        <v>40119</v>
      </c>
      <c r="AD387">
        <f t="shared" si="44"/>
        <v>1.4684931506849315</v>
      </c>
      <c r="AE387">
        <v>103.25</v>
      </c>
      <c r="AF387">
        <v>103.21875</v>
      </c>
      <c r="AG387">
        <v>103.265625</v>
      </c>
      <c r="AH387">
        <v>103.28125</v>
      </c>
      <c r="AI387">
        <v>103.28125</v>
      </c>
      <c r="AK387" s="1">
        <v>40679</v>
      </c>
      <c r="AL387" s="1">
        <v>40141</v>
      </c>
      <c r="AM387">
        <f t="shared" si="45"/>
        <v>1.473972602739726</v>
      </c>
      <c r="AN387">
        <v>103.3515625</v>
      </c>
      <c r="AO387">
        <v>103.34375</v>
      </c>
      <c r="AP387">
        <v>103.203125</v>
      </c>
      <c r="AQ387">
        <v>103.3828125</v>
      </c>
      <c r="AR387">
        <v>103.359375</v>
      </c>
      <c r="AT387" s="1">
        <v>40655</v>
      </c>
      <c r="AU387" s="1">
        <v>40119</v>
      </c>
      <c r="AV387">
        <f t="shared" ref="AV387:AV450" si="48">(AT387-AU387)/365</f>
        <v>1.4684931506849315</v>
      </c>
      <c r="AW387">
        <v>104.109375</v>
      </c>
      <c r="AX387">
        <v>104.078125</v>
      </c>
      <c r="AY387">
        <v>104.109375</v>
      </c>
      <c r="AZ387">
        <v>104.140625</v>
      </c>
      <c r="BA387">
        <v>104.140625</v>
      </c>
      <c r="BC387" s="1">
        <v>40680</v>
      </c>
      <c r="BD387" s="1">
        <v>40142</v>
      </c>
      <c r="BE387">
        <f t="shared" ref="BE387:BE450" si="49">(BC387-BD387)/365</f>
        <v>1.473972602739726</v>
      </c>
      <c r="BF387">
        <v>103.97265625</v>
      </c>
      <c r="BG387">
        <v>103.9609375</v>
      </c>
      <c r="BH387">
        <v>103.875</v>
      </c>
      <c r="BI387">
        <v>104.1171875</v>
      </c>
      <c r="BJ387">
        <v>103.984375</v>
      </c>
      <c r="BL387" s="1">
        <v>40666</v>
      </c>
      <c r="BM387" s="1">
        <v>40127</v>
      </c>
      <c r="BN387">
        <f t="shared" ref="BN387:BN450" si="50">(BL387-BM387)/365</f>
        <v>1.4767123287671233</v>
      </c>
      <c r="BO387">
        <v>102.78515625</v>
      </c>
      <c r="BP387">
        <v>102.7734375</v>
      </c>
      <c r="BQ387">
        <v>102.5546875</v>
      </c>
      <c r="BR387">
        <v>102.8203125</v>
      </c>
      <c r="BS387">
        <v>102.796875</v>
      </c>
      <c r="BU387" s="1">
        <v>40668</v>
      </c>
      <c r="BV387" s="1">
        <v>40129</v>
      </c>
      <c r="BW387">
        <f t="shared" ref="BW387:BW450" si="51">(BU387-BV387)/365</f>
        <v>1.4767123287671233</v>
      </c>
      <c r="BX387">
        <v>101.921875</v>
      </c>
      <c r="BY387">
        <v>101.90625</v>
      </c>
      <c r="BZ387">
        <v>101.09375</v>
      </c>
      <c r="CA387">
        <v>101.984375</v>
      </c>
      <c r="CB387">
        <v>101.9375</v>
      </c>
    </row>
    <row r="388" spans="1:80" x14ac:dyDescent="0.25">
      <c r="A388" s="1">
        <v>40658</v>
      </c>
      <c r="B388" s="1">
        <v>40119</v>
      </c>
      <c r="C388">
        <f>(A388-B388)/365</f>
        <v>1.4767123287671233</v>
      </c>
      <c r="D388">
        <v>100.4375</v>
      </c>
      <c r="E388">
        <v>100.421875</v>
      </c>
      <c r="F388">
        <v>100.453125</v>
      </c>
      <c r="G388">
        <v>100.46875</v>
      </c>
      <c r="H388">
        <v>100.453125</v>
      </c>
      <c r="J388" s="1">
        <v>40679</v>
      </c>
      <c r="K388" s="1">
        <v>40140</v>
      </c>
      <c r="L388">
        <f t="shared" si="46"/>
        <v>1.4767123287671233</v>
      </c>
      <c r="M388">
        <v>100.34765625</v>
      </c>
      <c r="N388">
        <v>100.34375</v>
      </c>
      <c r="O388">
        <v>100.3515625</v>
      </c>
      <c r="P388">
        <v>100.36328125</v>
      </c>
      <c r="Q388">
        <v>100.3515625</v>
      </c>
      <c r="S388" s="1">
        <v>40665</v>
      </c>
      <c r="T388" s="1">
        <v>40126</v>
      </c>
      <c r="U388">
        <f t="shared" si="47"/>
        <v>1.4767123287671233</v>
      </c>
      <c r="V388">
        <v>101.4609375</v>
      </c>
      <c r="W388">
        <v>101.45703125</v>
      </c>
      <c r="X388">
        <v>101.44921875</v>
      </c>
      <c r="Y388">
        <v>101.50390625</v>
      </c>
      <c r="Z388">
        <v>101.46875</v>
      </c>
      <c r="AB388" s="1">
        <v>40658</v>
      </c>
      <c r="AC388" s="1">
        <v>40119</v>
      </c>
      <c r="AD388">
        <f t="shared" ref="AD388:AD451" si="52">(AB388-AC388)/365</f>
        <v>1.4767123287671233</v>
      </c>
      <c r="AE388">
        <v>103.359375</v>
      </c>
      <c r="AF388">
        <v>103.328125</v>
      </c>
      <c r="AG388">
        <v>103.28125</v>
      </c>
      <c r="AH388">
        <v>103.40625</v>
      </c>
      <c r="AI388">
        <v>103.390625</v>
      </c>
      <c r="AK388" s="1">
        <v>40680</v>
      </c>
      <c r="AL388" s="1">
        <v>40141</v>
      </c>
      <c r="AM388">
        <f t="shared" ref="AM388:AM451" si="53">(AK388-AL388)/365</f>
        <v>1.4767123287671233</v>
      </c>
      <c r="AN388">
        <v>103.41796875</v>
      </c>
      <c r="AO388">
        <v>103.40625</v>
      </c>
      <c r="AP388">
        <v>103.3671875</v>
      </c>
      <c r="AQ388">
        <v>103.5</v>
      </c>
      <c r="AR388">
        <v>103.4296875</v>
      </c>
      <c r="AT388" s="1">
        <v>40658</v>
      </c>
      <c r="AU388" s="1">
        <v>40119</v>
      </c>
      <c r="AV388">
        <f t="shared" si="48"/>
        <v>1.4767123287671233</v>
      </c>
      <c r="AW388">
        <v>104.328125</v>
      </c>
      <c r="AX388">
        <v>104.296875</v>
      </c>
      <c r="AY388">
        <v>104.140625</v>
      </c>
      <c r="AZ388">
        <v>104.390625</v>
      </c>
      <c r="BA388">
        <v>104.359375</v>
      </c>
      <c r="BC388" s="1">
        <v>40681</v>
      </c>
      <c r="BD388" s="1">
        <v>40142</v>
      </c>
      <c r="BE388">
        <f t="shared" si="49"/>
        <v>1.4767123287671233</v>
      </c>
      <c r="BF388">
        <v>103.62109375</v>
      </c>
      <c r="BG388">
        <v>103.609375</v>
      </c>
      <c r="BH388">
        <v>103.59375</v>
      </c>
      <c r="BI388">
        <v>104.046875</v>
      </c>
      <c r="BJ388">
        <v>103.6328125</v>
      </c>
      <c r="BL388" s="1">
        <v>40667</v>
      </c>
      <c r="BM388" s="1">
        <v>40127</v>
      </c>
      <c r="BN388">
        <f t="shared" si="50"/>
        <v>1.4794520547945205</v>
      </c>
      <c r="BO388">
        <v>103.02734375</v>
      </c>
      <c r="BP388">
        <v>103.015625</v>
      </c>
      <c r="BQ388">
        <v>102.625</v>
      </c>
      <c r="BR388">
        <v>103.109375</v>
      </c>
      <c r="BS388">
        <v>103.0390625</v>
      </c>
      <c r="BU388" s="1">
        <v>40669</v>
      </c>
      <c r="BV388" s="1">
        <v>40129</v>
      </c>
      <c r="BW388">
        <f t="shared" si="51"/>
        <v>1.4794520547945205</v>
      </c>
      <c r="BX388">
        <v>101.4296875</v>
      </c>
      <c r="BY388">
        <v>101.40625</v>
      </c>
      <c r="BZ388">
        <v>100.390625</v>
      </c>
      <c r="CA388">
        <v>101.796875</v>
      </c>
      <c r="CB388">
        <v>101.453125</v>
      </c>
    </row>
    <row r="389" spans="1:80" x14ac:dyDescent="0.25">
      <c r="A389" s="1">
        <v>40659</v>
      </c>
      <c r="B389" s="1">
        <v>40119</v>
      </c>
      <c r="C389">
        <f>(A389-B389)/365</f>
        <v>1.4794520547945205</v>
      </c>
      <c r="D389">
        <v>100.4375</v>
      </c>
      <c r="E389">
        <v>100.421875</v>
      </c>
      <c r="F389">
        <v>100.453125</v>
      </c>
      <c r="G389">
        <v>100.46875</v>
      </c>
      <c r="H389">
        <v>100.453125</v>
      </c>
      <c r="J389" s="1">
        <v>40680</v>
      </c>
      <c r="K389" s="1">
        <v>40140</v>
      </c>
      <c r="L389">
        <f t="shared" si="46"/>
        <v>1.4794520547945205</v>
      </c>
      <c r="M389">
        <v>100.34375</v>
      </c>
      <c r="N389">
        <v>100.33984375</v>
      </c>
      <c r="O389">
        <v>100.34375</v>
      </c>
      <c r="P389">
        <v>100.35546875</v>
      </c>
      <c r="Q389">
        <v>100.34765625</v>
      </c>
      <c r="S389" s="1">
        <v>40666</v>
      </c>
      <c r="T389" s="1">
        <v>40126</v>
      </c>
      <c r="U389">
        <f t="shared" si="47"/>
        <v>1.4794520547945205</v>
      </c>
      <c r="V389">
        <v>101.46484375</v>
      </c>
      <c r="W389">
        <v>101.45703125</v>
      </c>
      <c r="X389">
        <v>101.4375</v>
      </c>
      <c r="Y389">
        <v>101.48828125</v>
      </c>
      <c r="Z389">
        <v>101.47265625</v>
      </c>
      <c r="AB389" s="1">
        <v>40659</v>
      </c>
      <c r="AC389" s="1">
        <v>40119</v>
      </c>
      <c r="AD389">
        <f t="shared" si="52"/>
        <v>1.4794520547945205</v>
      </c>
      <c r="AE389">
        <v>103.546875</v>
      </c>
      <c r="AF389">
        <v>103.515625</v>
      </c>
      <c r="AG389">
        <v>103.40625</v>
      </c>
      <c r="AH389">
        <v>103.578125</v>
      </c>
      <c r="AI389">
        <v>103.578125</v>
      </c>
      <c r="AK389" s="1">
        <v>40681</v>
      </c>
      <c r="AL389" s="1">
        <v>40141</v>
      </c>
      <c r="AM389">
        <f t="shared" si="53"/>
        <v>1.4794520547945205</v>
      </c>
      <c r="AN389">
        <v>103.1875</v>
      </c>
      <c r="AO389">
        <v>103.1796875</v>
      </c>
      <c r="AP389">
        <v>103.171875</v>
      </c>
      <c r="AQ389">
        <v>103.4375</v>
      </c>
      <c r="AR389">
        <v>103.1953125</v>
      </c>
      <c r="AT389" s="1">
        <v>40659</v>
      </c>
      <c r="AU389" s="1">
        <v>40119</v>
      </c>
      <c r="AV389">
        <f t="shared" si="48"/>
        <v>1.4794520547945205</v>
      </c>
      <c r="AW389">
        <v>104.609375</v>
      </c>
      <c r="AX389">
        <v>104.578125</v>
      </c>
      <c r="AY389">
        <v>104.375</v>
      </c>
      <c r="AZ389">
        <v>104.65625</v>
      </c>
      <c r="BA389">
        <v>104.640625</v>
      </c>
      <c r="BC389" s="1">
        <v>40682</v>
      </c>
      <c r="BD389" s="1">
        <v>40142</v>
      </c>
      <c r="BE389">
        <f t="shared" si="49"/>
        <v>1.4794520547945205</v>
      </c>
      <c r="BF389">
        <v>103.71484375</v>
      </c>
      <c r="BG389">
        <v>103.703125</v>
      </c>
      <c r="BH389">
        <v>103.2734375</v>
      </c>
      <c r="BI389">
        <v>103.7578125</v>
      </c>
      <c r="BJ389">
        <v>103.7265625</v>
      </c>
      <c r="BL389" s="1">
        <v>40668</v>
      </c>
      <c r="BM389" s="1">
        <v>40127</v>
      </c>
      <c r="BN389">
        <f t="shared" si="50"/>
        <v>1.4821917808219178</v>
      </c>
      <c r="BO389">
        <v>103.5546875</v>
      </c>
      <c r="BP389">
        <v>103.546875</v>
      </c>
      <c r="BQ389">
        <v>103.1796875</v>
      </c>
      <c r="BR389">
        <v>103.5859375</v>
      </c>
      <c r="BS389">
        <v>103.5625</v>
      </c>
      <c r="BU389" s="1">
        <v>40672</v>
      </c>
      <c r="BV389" s="1">
        <v>40129</v>
      </c>
      <c r="BW389">
        <f t="shared" si="51"/>
        <v>1.4876712328767123</v>
      </c>
      <c r="BX389">
        <v>101.0703125</v>
      </c>
      <c r="BY389">
        <v>101.046875</v>
      </c>
      <c r="BZ389">
        <v>100.890625</v>
      </c>
      <c r="CA389">
        <v>101.46875</v>
      </c>
      <c r="CB389">
        <v>101.09375</v>
      </c>
    </row>
    <row r="390" spans="1:80" x14ac:dyDescent="0.25">
      <c r="A390" s="1">
        <v>40660</v>
      </c>
      <c r="B390" s="1">
        <v>40119</v>
      </c>
      <c r="C390">
        <f>(A390-B390)/365</f>
        <v>1.4821917808219178</v>
      </c>
      <c r="D390">
        <v>100.44140625</v>
      </c>
      <c r="E390">
        <v>100.4375</v>
      </c>
      <c r="F390">
        <v>100.43359375</v>
      </c>
      <c r="G390">
        <v>100.453125</v>
      </c>
      <c r="H390">
        <v>100.4453125</v>
      </c>
      <c r="J390" s="1">
        <v>40681</v>
      </c>
      <c r="K390" s="1">
        <v>40140</v>
      </c>
      <c r="L390">
        <f t="shared" ref="L390:L453" si="54">(J390-K390)/365</f>
        <v>1.4821917808219178</v>
      </c>
      <c r="M390">
        <v>100.33984375</v>
      </c>
      <c r="N390">
        <v>100.3359375</v>
      </c>
      <c r="O390">
        <v>100.33984375</v>
      </c>
      <c r="P390">
        <v>100.34765625</v>
      </c>
      <c r="Q390">
        <v>100.34375</v>
      </c>
      <c r="S390" s="1">
        <v>40667</v>
      </c>
      <c r="T390" s="1">
        <v>40126</v>
      </c>
      <c r="U390">
        <f t="shared" ref="U390:U453" si="55">(S390-T390)/365</f>
        <v>1.4821917808219178</v>
      </c>
      <c r="V390">
        <v>101.48046875</v>
      </c>
      <c r="W390">
        <v>101.4765625</v>
      </c>
      <c r="X390">
        <v>101.40234375</v>
      </c>
      <c r="Y390">
        <v>101.5</v>
      </c>
      <c r="Z390">
        <v>101.48828125</v>
      </c>
      <c r="AB390" s="1">
        <v>40660</v>
      </c>
      <c r="AC390" s="1">
        <v>40119</v>
      </c>
      <c r="AD390">
        <f t="shared" si="52"/>
        <v>1.4821917808219178</v>
      </c>
      <c r="AE390">
        <v>103.515625</v>
      </c>
      <c r="AF390">
        <v>103.484375</v>
      </c>
      <c r="AG390">
        <v>103.328125</v>
      </c>
      <c r="AH390">
        <v>103.578125</v>
      </c>
      <c r="AI390">
        <v>103.546875</v>
      </c>
      <c r="AK390" s="1">
        <v>40682</v>
      </c>
      <c r="AL390" s="1">
        <v>40141</v>
      </c>
      <c r="AM390">
        <f t="shared" si="53"/>
        <v>1.4821917808219178</v>
      </c>
      <c r="AN390">
        <v>103.29296875</v>
      </c>
      <c r="AO390">
        <v>103.28125</v>
      </c>
      <c r="AP390">
        <v>102.96875</v>
      </c>
      <c r="AQ390">
        <v>103.3203125</v>
      </c>
      <c r="AR390">
        <v>103.3046875</v>
      </c>
      <c r="AT390" s="1">
        <v>40660</v>
      </c>
      <c r="AU390" s="1">
        <v>40119</v>
      </c>
      <c r="AV390">
        <f t="shared" si="48"/>
        <v>1.4821917808219178</v>
      </c>
      <c r="AW390">
        <v>104.546875</v>
      </c>
      <c r="AX390">
        <v>104.515625</v>
      </c>
      <c r="AY390">
        <v>104.234375</v>
      </c>
      <c r="AZ390">
        <v>104.625</v>
      </c>
      <c r="BA390">
        <v>104.578125</v>
      </c>
      <c r="BC390" s="1">
        <v>40683</v>
      </c>
      <c r="BD390" s="1">
        <v>40142</v>
      </c>
      <c r="BE390">
        <f t="shared" si="49"/>
        <v>1.4821917808219178</v>
      </c>
      <c r="BF390">
        <v>103.890625</v>
      </c>
      <c r="BG390">
        <v>103.875</v>
      </c>
      <c r="BH390">
        <v>103.6796875</v>
      </c>
      <c r="BI390">
        <v>103.921875</v>
      </c>
      <c r="BJ390">
        <v>103.90625</v>
      </c>
      <c r="BL390" s="1">
        <v>40669</v>
      </c>
      <c r="BM390" s="1">
        <v>40127</v>
      </c>
      <c r="BN390">
        <f t="shared" si="50"/>
        <v>1.484931506849315</v>
      </c>
      <c r="BO390">
        <v>103.65625</v>
      </c>
      <c r="BP390">
        <v>103.640625</v>
      </c>
      <c r="BQ390">
        <v>102.8828125</v>
      </c>
      <c r="BR390">
        <v>103.8203125</v>
      </c>
      <c r="BS390">
        <v>103.671875</v>
      </c>
      <c r="BU390" s="1">
        <v>40673</v>
      </c>
      <c r="BV390" s="1">
        <v>40129</v>
      </c>
      <c r="BW390">
        <f t="shared" si="51"/>
        <v>1.4904109589041097</v>
      </c>
      <c r="BX390">
        <v>100.359375</v>
      </c>
      <c r="BY390">
        <v>100.34375</v>
      </c>
      <c r="BZ390">
        <v>100.359375</v>
      </c>
      <c r="CA390">
        <v>101.125</v>
      </c>
      <c r="CB390">
        <v>100.375</v>
      </c>
    </row>
    <row r="391" spans="1:80" x14ac:dyDescent="0.25">
      <c r="A391" s="1">
        <v>40661</v>
      </c>
      <c r="B391" s="1">
        <v>40119</v>
      </c>
      <c r="C391">
        <f>(A391-B391)/365</f>
        <v>1.484931506849315</v>
      </c>
      <c r="D391">
        <v>100.4453125</v>
      </c>
      <c r="E391">
        <v>100.44140625</v>
      </c>
      <c r="F391">
        <v>100.4375</v>
      </c>
      <c r="G391">
        <v>100.453125</v>
      </c>
      <c r="H391">
        <v>100.44921875</v>
      </c>
      <c r="J391" s="1">
        <v>40682</v>
      </c>
      <c r="K391" s="1">
        <v>40140</v>
      </c>
      <c r="L391">
        <f t="shared" si="54"/>
        <v>1.484931506849315</v>
      </c>
      <c r="M391">
        <v>100.33984375</v>
      </c>
      <c r="N391">
        <v>100.3359375</v>
      </c>
      <c r="O391">
        <v>100.3359375</v>
      </c>
      <c r="P391">
        <v>100.34765625</v>
      </c>
      <c r="Q391">
        <v>100.34375</v>
      </c>
      <c r="S391" s="1">
        <v>40668</v>
      </c>
      <c r="T391" s="1">
        <v>40126</v>
      </c>
      <c r="U391">
        <f t="shared" si="55"/>
        <v>1.484931506849315</v>
      </c>
      <c r="V391">
        <v>101.48046875</v>
      </c>
      <c r="W391">
        <v>101.4765625</v>
      </c>
      <c r="X391">
        <v>101.4765625</v>
      </c>
      <c r="Y391">
        <v>101.515625</v>
      </c>
      <c r="Z391">
        <v>101.48828125</v>
      </c>
      <c r="AB391" s="1">
        <v>40661</v>
      </c>
      <c r="AC391" s="1">
        <v>40119</v>
      </c>
      <c r="AD391">
        <f t="shared" si="52"/>
        <v>1.484931506849315</v>
      </c>
      <c r="AE391">
        <v>103.703125</v>
      </c>
      <c r="AF391">
        <v>103.6953125</v>
      </c>
      <c r="AG391">
        <v>103.625</v>
      </c>
      <c r="AH391">
        <v>103.7890625</v>
      </c>
      <c r="AI391">
        <v>103.7109375</v>
      </c>
      <c r="AK391" s="1">
        <v>40683</v>
      </c>
      <c r="AL391" s="1">
        <v>40141</v>
      </c>
      <c r="AM391">
        <f t="shared" si="53"/>
        <v>1.484931506849315</v>
      </c>
      <c r="AN391">
        <v>103.38671875</v>
      </c>
      <c r="AO391">
        <v>103.375</v>
      </c>
      <c r="AP391">
        <v>103.265625</v>
      </c>
      <c r="AQ391">
        <v>103.4140625</v>
      </c>
      <c r="AR391">
        <v>103.3984375</v>
      </c>
      <c r="AT391" s="1">
        <v>40661</v>
      </c>
      <c r="AU391" s="1">
        <v>40119</v>
      </c>
      <c r="AV391">
        <f t="shared" si="48"/>
        <v>1.484931506849315</v>
      </c>
      <c r="AW391">
        <v>104.84375</v>
      </c>
      <c r="AX391">
        <v>104.8125</v>
      </c>
      <c r="AY391">
        <v>104.734375</v>
      </c>
      <c r="AZ391">
        <v>104.96875</v>
      </c>
      <c r="BA391">
        <v>104.875</v>
      </c>
      <c r="BC391" s="1">
        <v>40686</v>
      </c>
      <c r="BD391" s="1">
        <v>40142</v>
      </c>
      <c r="BE391">
        <f t="shared" si="49"/>
        <v>1.4904109589041097</v>
      </c>
      <c r="BF391">
        <v>103.96484375</v>
      </c>
      <c r="BG391">
        <v>103.953125</v>
      </c>
      <c r="BH391">
        <v>103.90625</v>
      </c>
      <c r="BI391">
        <v>104.1796875</v>
      </c>
      <c r="BJ391">
        <v>103.9765625</v>
      </c>
      <c r="BL391" s="1">
        <v>40672</v>
      </c>
      <c r="BM391" s="1">
        <v>40127</v>
      </c>
      <c r="BN391">
        <f t="shared" si="50"/>
        <v>1.4931506849315068</v>
      </c>
      <c r="BO391">
        <v>103.60546875</v>
      </c>
      <c r="BP391">
        <v>103.59375</v>
      </c>
      <c r="BQ391">
        <v>103.4296875</v>
      </c>
      <c r="BR391">
        <v>103.7734375</v>
      </c>
      <c r="BS391">
        <v>103.6171875</v>
      </c>
      <c r="BU391" s="1">
        <v>40674</v>
      </c>
      <c r="BV391" s="1">
        <v>40129</v>
      </c>
      <c r="BW391">
        <f t="shared" si="51"/>
        <v>1.4931506849315068</v>
      </c>
      <c r="BX391">
        <v>101.125</v>
      </c>
      <c r="BY391">
        <v>101.109375</v>
      </c>
      <c r="BZ391">
        <v>100.3125</v>
      </c>
      <c r="CA391">
        <v>101.3125</v>
      </c>
      <c r="CB391">
        <v>101.140625</v>
      </c>
    </row>
    <row r="392" spans="1:80" x14ac:dyDescent="0.25">
      <c r="A392" s="1">
        <v>40662</v>
      </c>
      <c r="B392" s="1">
        <v>40119</v>
      </c>
      <c r="C392">
        <f>(A392-B392)/365</f>
        <v>1.4876712328767123</v>
      </c>
      <c r="D392">
        <v>100.4375</v>
      </c>
      <c r="E392">
        <v>100.43359375</v>
      </c>
      <c r="F392">
        <v>100.43359375</v>
      </c>
      <c r="G392">
        <v>100.4453125</v>
      </c>
      <c r="H392">
        <v>100.44140625</v>
      </c>
      <c r="J392" s="1">
        <v>40683</v>
      </c>
      <c r="K392" s="1">
        <v>40140</v>
      </c>
      <c r="L392">
        <f t="shared" si="54"/>
        <v>1.4876712328767123</v>
      </c>
      <c r="M392">
        <v>100.33203125</v>
      </c>
      <c r="N392">
        <v>100.33203125</v>
      </c>
      <c r="O392">
        <v>100.3359375</v>
      </c>
      <c r="P392">
        <v>100.33984375</v>
      </c>
      <c r="Q392">
        <v>100.3359375</v>
      </c>
      <c r="S392" s="1">
        <v>40669</v>
      </c>
      <c r="T392" s="1">
        <v>40126</v>
      </c>
      <c r="U392">
        <f t="shared" si="55"/>
        <v>1.4876712328767123</v>
      </c>
      <c r="V392">
        <v>101.50390625</v>
      </c>
      <c r="W392">
        <v>101.49609375</v>
      </c>
      <c r="X392">
        <v>101.41015625</v>
      </c>
      <c r="Y392">
        <v>101.5390625</v>
      </c>
      <c r="Z392">
        <v>101.51171875</v>
      </c>
      <c r="AB392" s="1">
        <v>40662</v>
      </c>
      <c r="AC392" s="1">
        <v>40119</v>
      </c>
      <c r="AD392">
        <f t="shared" si="52"/>
        <v>1.4876712328767123</v>
      </c>
      <c r="AE392">
        <v>103.79296875</v>
      </c>
      <c r="AF392">
        <v>103.78125</v>
      </c>
      <c r="AG392">
        <v>103.6484375</v>
      </c>
      <c r="AH392">
        <v>103.828125</v>
      </c>
      <c r="AI392">
        <v>103.8046875</v>
      </c>
      <c r="AK392" s="1">
        <v>40686</v>
      </c>
      <c r="AL392" s="1">
        <v>40141</v>
      </c>
      <c r="AM392">
        <f t="shared" si="53"/>
        <v>1.4931506849315068</v>
      </c>
      <c r="AN392">
        <v>103.42578125</v>
      </c>
      <c r="AO392">
        <v>103.4140625</v>
      </c>
      <c r="AP392">
        <v>103.390625</v>
      </c>
      <c r="AQ392">
        <v>103.578125</v>
      </c>
      <c r="AR392">
        <v>103.4375</v>
      </c>
      <c r="AT392" s="1">
        <v>40662</v>
      </c>
      <c r="AU392" s="1">
        <v>40119</v>
      </c>
      <c r="AV392">
        <f t="shared" si="48"/>
        <v>1.4876712328767123</v>
      </c>
      <c r="AW392">
        <v>104.9921875</v>
      </c>
      <c r="AX392">
        <v>104.9765625</v>
      </c>
      <c r="AY392">
        <v>104.734375</v>
      </c>
      <c r="AZ392">
        <v>105.046875</v>
      </c>
      <c r="BA392">
        <v>105.0078125</v>
      </c>
      <c r="BC392" s="1">
        <v>40687</v>
      </c>
      <c r="BD392" s="1">
        <v>40142</v>
      </c>
      <c r="BE392">
        <f t="shared" si="49"/>
        <v>1.4931506849315068</v>
      </c>
      <c r="BF392">
        <v>104.01953125</v>
      </c>
      <c r="BG392">
        <v>104.0078125</v>
      </c>
      <c r="BH392">
        <v>103.7578125</v>
      </c>
      <c r="BI392">
        <v>104.046875</v>
      </c>
      <c r="BJ392">
        <v>104.03125</v>
      </c>
      <c r="BL392" s="1">
        <v>40673</v>
      </c>
      <c r="BM392" s="1">
        <v>40127</v>
      </c>
      <c r="BN392">
        <f t="shared" si="50"/>
        <v>1.4958904109589042</v>
      </c>
      <c r="BO392">
        <v>103.11328125</v>
      </c>
      <c r="BP392">
        <v>103.1015625</v>
      </c>
      <c r="BQ392">
        <v>103.1171875</v>
      </c>
      <c r="BR392">
        <v>103.5703125</v>
      </c>
      <c r="BS392">
        <v>103.125</v>
      </c>
      <c r="BU392" s="1">
        <v>40675</v>
      </c>
      <c r="BV392" s="1">
        <v>40129</v>
      </c>
      <c r="BW392">
        <f t="shared" si="51"/>
        <v>1.4958904109589042</v>
      </c>
      <c r="BX392">
        <v>100.40625</v>
      </c>
      <c r="BY392">
        <v>100.390625</v>
      </c>
      <c r="BZ392">
        <v>100.015625</v>
      </c>
      <c r="CA392">
        <v>101.375</v>
      </c>
      <c r="CB392">
        <v>100.421875</v>
      </c>
    </row>
    <row r="393" spans="1:80" x14ac:dyDescent="0.25">
      <c r="A393" s="1">
        <v>40665</v>
      </c>
      <c r="B393" s="1">
        <v>40119</v>
      </c>
      <c r="C393">
        <f>(A393-B393)/365</f>
        <v>1.4958904109589042</v>
      </c>
      <c r="D393">
        <v>100.4296875</v>
      </c>
      <c r="E393">
        <v>100.4296875</v>
      </c>
      <c r="F393">
        <v>100.4296875</v>
      </c>
      <c r="G393">
        <v>100.44921875</v>
      </c>
      <c r="H393">
        <v>100.43359375</v>
      </c>
      <c r="J393" s="1">
        <v>40686</v>
      </c>
      <c r="K393" s="1">
        <v>40140</v>
      </c>
      <c r="L393">
        <f t="shared" si="54"/>
        <v>1.4958904109589042</v>
      </c>
      <c r="M393">
        <v>100.33203125</v>
      </c>
      <c r="N393">
        <v>100.328125</v>
      </c>
      <c r="O393">
        <v>100.33203125</v>
      </c>
      <c r="P393">
        <v>100.33984375</v>
      </c>
      <c r="Q393">
        <v>100.3359375</v>
      </c>
      <c r="S393" s="1">
        <v>40672</v>
      </c>
      <c r="T393" s="1">
        <v>40126</v>
      </c>
      <c r="U393">
        <f t="shared" si="55"/>
        <v>1.4958904109589042</v>
      </c>
      <c r="V393">
        <v>101.50390625</v>
      </c>
      <c r="W393">
        <v>101.5</v>
      </c>
      <c r="X393">
        <v>101.49609375</v>
      </c>
      <c r="Y393">
        <v>101.53125</v>
      </c>
      <c r="Z393">
        <v>101.51171875</v>
      </c>
      <c r="AB393" s="1">
        <v>40665</v>
      </c>
      <c r="AC393" s="1">
        <v>40119</v>
      </c>
      <c r="AD393">
        <f t="shared" si="52"/>
        <v>1.4958904109589042</v>
      </c>
      <c r="AE393">
        <v>103.82421875</v>
      </c>
      <c r="AF393">
        <v>103.8125</v>
      </c>
      <c r="AG393">
        <v>103.71875</v>
      </c>
      <c r="AH393">
        <v>103.9375</v>
      </c>
      <c r="AI393">
        <v>103.8359375</v>
      </c>
      <c r="AK393" s="1">
        <v>40687</v>
      </c>
      <c r="AL393" s="1">
        <v>40141</v>
      </c>
      <c r="AM393">
        <f t="shared" si="53"/>
        <v>1.4958904109589042</v>
      </c>
      <c r="AN393">
        <v>103.4453125</v>
      </c>
      <c r="AO393">
        <v>103.4375</v>
      </c>
      <c r="AP393">
        <v>103.3046875</v>
      </c>
      <c r="AQ393">
        <v>103.46875</v>
      </c>
      <c r="AR393">
        <v>103.453125</v>
      </c>
      <c r="AT393" s="1">
        <v>40665</v>
      </c>
      <c r="AU393" s="1">
        <v>40119</v>
      </c>
      <c r="AV393">
        <f t="shared" si="48"/>
        <v>1.4958904109589042</v>
      </c>
      <c r="AW393">
        <v>105.02734375</v>
      </c>
      <c r="AX393">
        <v>105.015625</v>
      </c>
      <c r="AY393">
        <v>104.859375</v>
      </c>
      <c r="AZ393">
        <v>105.2109375</v>
      </c>
      <c r="BA393">
        <v>105.0390625</v>
      </c>
      <c r="BC393" s="1">
        <v>40688</v>
      </c>
      <c r="BD393" s="1">
        <v>40142</v>
      </c>
      <c r="BE393">
        <f t="shared" si="49"/>
        <v>1.4958904109589042</v>
      </c>
      <c r="BF393">
        <v>104.0390625</v>
      </c>
      <c r="BG393">
        <v>104.0234375</v>
      </c>
      <c r="BH393">
        <v>103.9453125</v>
      </c>
      <c r="BI393">
        <v>104.1484375</v>
      </c>
      <c r="BJ393">
        <v>104.0546875</v>
      </c>
      <c r="BL393" s="1">
        <v>40674</v>
      </c>
      <c r="BM393" s="1">
        <v>40127</v>
      </c>
      <c r="BN393">
        <f t="shared" si="50"/>
        <v>1.4986301369863013</v>
      </c>
      <c r="BO393">
        <v>103.5625</v>
      </c>
      <c r="BP393">
        <v>103.546875</v>
      </c>
      <c r="BQ393">
        <v>103.046875</v>
      </c>
      <c r="BR393">
        <v>103.6171875</v>
      </c>
      <c r="BS393">
        <v>103.578125</v>
      </c>
      <c r="BU393" s="1">
        <v>40676</v>
      </c>
      <c r="BV393" s="1">
        <v>40129</v>
      </c>
      <c r="BW393">
        <f t="shared" si="51"/>
        <v>1.4986301369863013</v>
      </c>
      <c r="BX393">
        <v>101.25</v>
      </c>
      <c r="BY393">
        <v>101.234375</v>
      </c>
      <c r="BZ393">
        <v>100.640625</v>
      </c>
      <c r="CA393">
        <v>101.734375</v>
      </c>
      <c r="CB393">
        <v>101.265625</v>
      </c>
    </row>
    <row r="394" spans="1:80" x14ac:dyDescent="0.25">
      <c r="A394" s="1">
        <v>40666</v>
      </c>
      <c r="B394" s="1">
        <v>40119</v>
      </c>
      <c r="C394">
        <f>(A394-B394)/365</f>
        <v>1.4986301369863013</v>
      </c>
      <c r="D394">
        <v>100.4375</v>
      </c>
      <c r="E394">
        <v>100.4375</v>
      </c>
      <c r="F394">
        <v>100.43359375</v>
      </c>
      <c r="G394">
        <v>100.44921875</v>
      </c>
      <c r="H394">
        <v>100.44140625</v>
      </c>
      <c r="J394" s="1">
        <v>40687</v>
      </c>
      <c r="K394" s="1">
        <v>40140</v>
      </c>
      <c r="L394">
        <f t="shared" si="54"/>
        <v>1.4986301369863013</v>
      </c>
      <c r="M394">
        <v>100.328125</v>
      </c>
      <c r="N394">
        <v>100.32421875</v>
      </c>
      <c r="O394">
        <v>100.328125</v>
      </c>
      <c r="P394">
        <v>100.33203125</v>
      </c>
      <c r="Q394">
        <v>100.33203125</v>
      </c>
      <c r="S394" s="1">
        <v>40673</v>
      </c>
      <c r="T394" s="1">
        <v>40126</v>
      </c>
      <c r="U394">
        <f t="shared" si="55"/>
        <v>1.4986301369863013</v>
      </c>
      <c r="V394">
        <v>101.44921875</v>
      </c>
      <c r="W394">
        <v>101.4453125</v>
      </c>
      <c r="X394">
        <v>101.453125</v>
      </c>
      <c r="Y394">
        <v>101.50390625</v>
      </c>
      <c r="Z394">
        <v>101.45703125</v>
      </c>
      <c r="AB394" s="1">
        <v>40666</v>
      </c>
      <c r="AC394" s="1">
        <v>40119</v>
      </c>
      <c r="AD394">
        <f t="shared" si="52"/>
        <v>1.4986301369863013</v>
      </c>
      <c r="AE394">
        <v>103.8671875</v>
      </c>
      <c r="AF394">
        <v>103.859375</v>
      </c>
      <c r="AG394">
        <v>103.796875</v>
      </c>
      <c r="AH394">
        <v>103.921875</v>
      </c>
      <c r="AI394">
        <v>103.875</v>
      </c>
      <c r="AK394" s="1">
        <v>40688</v>
      </c>
      <c r="AL394" s="1">
        <v>40141</v>
      </c>
      <c r="AM394">
        <f t="shared" si="53"/>
        <v>1.4986301369863013</v>
      </c>
      <c r="AN394">
        <v>103.4765625</v>
      </c>
      <c r="AO394">
        <v>103.46875</v>
      </c>
      <c r="AP394">
        <v>103.421875</v>
      </c>
      <c r="AQ394">
        <v>103.5390625</v>
      </c>
      <c r="AR394">
        <v>103.484375</v>
      </c>
      <c r="AT394" s="1">
        <v>40666</v>
      </c>
      <c r="AU394" s="1">
        <v>40119</v>
      </c>
      <c r="AV394">
        <f t="shared" si="48"/>
        <v>1.4986301369863013</v>
      </c>
      <c r="AW394">
        <v>105.125</v>
      </c>
      <c r="AX394">
        <v>105.109375</v>
      </c>
      <c r="AY394">
        <v>105</v>
      </c>
      <c r="AZ394">
        <v>105.1953125</v>
      </c>
      <c r="BA394">
        <v>105.140625</v>
      </c>
      <c r="BC394" s="1">
        <v>40689</v>
      </c>
      <c r="BD394" s="1">
        <v>40142</v>
      </c>
      <c r="BE394">
        <f t="shared" si="49"/>
        <v>1.4986301369863013</v>
      </c>
      <c r="BF394">
        <v>104.47265625</v>
      </c>
      <c r="BG394">
        <v>104.4609375</v>
      </c>
      <c r="BH394">
        <v>103.984375</v>
      </c>
      <c r="BI394">
        <v>104.5234375</v>
      </c>
      <c r="BJ394">
        <v>104.484375</v>
      </c>
      <c r="BL394" s="1">
        <v>40675</v>
      </c>
      <c r="BM394" s="1">
        <v>40127</v>
      </c>
      <c r="BN394">
        <f t="shared" si="50"/>
        <v>1.5013698630136987</v>
      </c>
      <c r="BO394">
        <v>103.37890625</v>
      </c>
      <c r="BP394">
        <v>103.3671875</v>
      </c>
      <c r="BQ394">
        <v>103.171875</v>
      </c>
      <c r="BR394">
        <v>103.7421875</v>
      </c>
      <c r="BS394">
        <v>103.390625</v>
      </c>
      <c r="BU394" s="1">
        <v>40679</v>
      </c>
      <c r="BV394" s="1">
        <v>40129</v>
      </c>
      <c r="BW394">
        <f t="shared" si="51"/>
        <v>1.5068493150684932</v>
      </c>
      <c r="BX394">
        <v>101.859375</v>
      </c>
      <c r="BY394">
        <v>101.84375</v>
      </c>
      <c r="BZ394">
        <v>100.90625</v>
      </c>
      <c r="CA394">
        <v>101.984375</v>
      </c>
      <c r="CB394">
        <v>101.875</v>
      </c>
    </row>
    <row r="395" spans="1:80" x14ac:dyDescent="0.25">
      <c r="A395" s="1">
        <v>40667</v>
      </c>
      <c r="B395" s="1">
        <v>40119</v>
      </c>
      <c r="C395">
        <f>(A395-B395)/365</f>
        <v>1.5013698630136987</v>
      </c>
      <c r="D395">
        <v>100.44140625</v>
      </c>
      <c r="E395">
        <v>100.44140625</v>
      </c>
      <c r="F395">
        <v>100.43359375</v>
      </c>
      <c r="G395">
        <v>100.44921875</v>
      </c>
      <c r="H395">
        <v>100.4453125</v>
      </c>
      <c r="J395" s="1">
        <v>40688</v>
      </c>
      <c r="K395" s="1">
        <v>40140</v>
      </c>
      <c r="L395">
        <f t="shared" si="54"/>
        <v>1.5013698630136987</v>
      </c>
      <c r="M395">
        <v>100.32421875</v>
      </c>
      <c r="N395">
        <v>100.3203125</v>
      </c>
      <c r="O395">
        <v>100.32421875</v>
      </c>
      <c r="P395">
        <v>100.328125</v>
      </c>
      <c r="Q395">
        <v>100.328125</v>
      </c>
      <c r="S395" s="1">
        <v>40674</v>
      </c>
      <c r="T395" s="1">
        <v>40126</v>
      </c>
      <c r="U395">
        <f t="shared" si="55"/>
        <v>1.5013698630136987</v>
      </c>
      <c r="V395">
        <v>101.49609375</v>
      </c>
      <c r="W395">
        <v>101.4921875</v>
      </c>
      <c r="X395">
        <v>101.453125</v>
      </c>
      <c r="Y395">
        <v>101.51953125</v>
      </c>
      <c r="Z395">
        <v>101.50390625</v>
      </c>
      <c r="AB395" s="1">
        <v>40667</v>
      </c>
      <c r="AC395" s="1">
        <v>40119</v>
      </c>
      <c r="AD395">
        <f t="shared" si="52"/>
        <v>1.5013698630136987</v>
      </c>
      <c r="AE395">
        <v>103.875</v>
      </c>
      <c r="AF395">
        <v>103.8671875</v>
      </c>
      <c r="AG395">
        <v>103.7265625</v>
      </c>
      <c r="AH395">
        <v>103.96875</v>
      </c>
      <c r="AI395">
        <v>103.8828125</v>
      </c>
      <c r="AK395" s="1">
        <v>40689</v>
      </c>
      <c r="AL395" s="1">
        <v>40141</v>
      </c>
      <c r="AM395">
        <f t="shared" si="53"/>
        <v>1.5013698630136987</v>
      </c>
      <c r="AN395">
        <v>103.76953125</v>
      </c>
      <c r="AO395">
        <v>103.7578125</v>
      </c>
      <c r="AP395">
        <v>103.4765625</v>
      </c>
      <c r="AQ395">
        <v>103.7890625</v>
      </c>
      <c r="AR395">
        <v>103.78125</v>
      </c>
      <c r="AT395" s="1">
        <v>40667</v>
      </c>
      <c r="AU395" s="1">
        <v>40119</v>
      </c>
      <c r="AV395">
        <f t="shared" si="48"/>
        <v>1.5013698630136987</v>
      </c>
      <c r="AW395">
        <v>105.19140625</v>
      </c>
      <c r="AX395">
        <v>105.1796875</v>
      </c>
      <c r="AY395">
        <v>104.9453125</v>
      </c>
      <c r="AZ395">
        <v>105.328125</v>
      </c>
      <c r="BA395">
        <v>105.203125</v>
      </c>
      <c r="BC395" s="1">
        <v>40690</v>
      </c>
      <c r="BD395" s="1">
        <v>40142</v>
      </c>
      <c r="BE395">
        <f t="shared" si="49"/>
        <v>1.5013698630136987</v>
      </c>
      <c r="BF395">
        <v>104.4921875</v>
      </c>
      <c r="BG395">
        <v>104.4765625</v>
      </c>
      <c r="BH395">
        <v>104.3046875</v>
      </c>
      <c r="BI395">
        <v>104.609375</v>
      </c>
      <c r="BJ395">
        <v>104.5078125</v>
      </c>
      <c r="BL395" s="1">
        <v>40676</v>
      </c>
      <c r="BM395" s="1">
        <v>40127</v>
      </c>
      <c r="BN395">
        <f t="shared" si="50"/>
        <v>1.5041095890410958</v>
      </c>
      <c r="BO395">
        <v>103.73046875</v>
      </c>
      <c r="BP395">
        <v>103.71875</v>
      </c>
      <c r="BQ395">
        <v>103.328125</v>
      </c>
      <c r="BR395">
        <v>104.0703125</v>
      </c>
      <c r="BS395">
        <v>103.7421875</v>
      </c>
      <c r="BU395" s="1">
        <v>40680</v>
      </c>
      <c r="BV395" s="1">
        <v>40129</v>
      </c>
      <c r="BW395">
        <f t="shared" si="51"/>
        <v>1.5095890410958903</v>
      </c>
      <c r="BX395">
        <v>102.59375</v>
      </c>
      <c r="BY395">
        <v>102.578125</v>
      </c>
      <c r="BZ395">
        <v>101.828125</v>
      </c>
      <c r="CA395">
        <v>102.84375</v>
      </c>
      <c r="CB395">
        <v>102.609375</v>
      </c>
    </row>
    <row r="396" spans="1:80" x14ac:dyDescent="0.25">
      <c r="A396" s="1">
        <v>40668</v>
      </c>
      <c r="B396" s="1">
        <v>40119</v>
      </c>
      <c r="C396">
        <f>(A396-B396)/365</f>
        <v>1.5041095890410958</v>
      </c>
      <c r="D396">
        <v>100.453125</v>
      </c>
      <c r="E396">
        <v>100.453125</v>
      </c>
      <c r="F396">
        <v>100.4453125</v>
      </c>
      <c r="G396">
        <v>100.45703125</v>
      </c>
      <c r="H396">
        <v>100.45703125</v>
      </c>
      <c r="J396" s="1">
        <v>40689</v>
      </c>
      <c r="K396" s="1">
        <v>40140</v>
      </c>
      <c r="L396">
        <f t="shared" si="54"/>
        <v>1.5041095890410958</v>
      </c>
      <c r="M396">
        <v>100.3203125</v>
      </c>
      <c r="N396">
        <v>100.3203125</v>
      </c>
      <c r="O396">
        <v>100.3203125</v>
      </c>
      <c r="P396">
        <v>100.33203125</v>
      </c>
      <c r="Q396">
        <v>100.32421875</v>
      </c>
      <c r="S396" s="1">
        <v>40675</v>
      </c>
      <c r="T396" s="1">
        <v>40126</v>
      </c>
      <c r="U396">
        <f t="shared" si="55"/>
        <v>1.5041095890410958</v>
      </c>
      <c r="V396">
        <v>101.48046875</v>
      </c>
      <c r="W396">
        <v>101.4765625</v>
      </c>
      <c r="X396">
        <v>101.47265625</v>
      </c>
      <c r="Y396">
        <v>101.51171875</v>
      </c>
      <c r="Z396">
        <v>101.48828125</v>
      </c>
      <c r="AB396" s="1">
        <v>40668</v>
      </c>
      <c r="AC396" s="1">
        <v>40119</v>
      </c>
      <c r="AD396">
        <f t="shared" si="52"/>
        <v>1.5041095890410958</v>
      </c>
      <c r="AE396">
        <v>104.0390625</v>
      </c>
      <c r="AF396">
        <v>104.03125</v>
      </c>
      <c r="AG396">
        <v>103.9140625</v>
      </c>
      <c r="AH396">
        <v>104.078125</v>
      </c>
      <c r="AI396">
        <v>104.046875</v>
      </c>
      <c r="AK396" s="1">
        <v>40690</v>
      </c>
      <c r="AL396" s="1">
        <v>40141</v>
      </c>
      <c r="AM396">
        <f t="shared" si="53"/>
        <v>1.5041095890410958</v>
      </c>
      <c r="AN396">
        <v>103.76953125</v>
      </c>
      <c r="AO396">
        <v>103.7578125</v>
      </c>
      <c r="AP396">
        <v>103.65625</v>
      </c>
      <c r="AQ396">
        <v>103.8359375</v>
      </c>
      <c r="AR396">
        <v>103.78125</v>
      </c>
      <c r="AT396" s="1">
        <v>40668</v>
      </c>
      <c r="AU396" s="1">
        <v>40119</v>
      </c>
      <c r="AV396">
        <f t="shared" si="48"/>
        <v>1.5041095890410958</v>
      </c>
      <c r="AW396">
        <v>105.5078125</v>
      </c>
      <c r="AX396">
        <v>105.4921875</v>
      </c>
      <c r="AY396">
        <v>105.28125</v>
      </c>
      <c r="AZ396">
        <v>105.5703125</v>
      </c>
      <c r="BA396">
        <v>105.5234375</v>
      </c>
      <c r="BC396" s="1">
        <v>40693</v>
      </c>
      <c r="BD396" s="1">
        <v>40142</v>
      </c>
      <c r="BE396">
        <f t="shared" si="49"/>
        <v>1.5095890410958903</v>
      </c>
      <c r="BF396">
        <v>104.4921875</v>
      </c>
      <c r="BG396">
        <v>104.4765625</v>
      </c>
      <c r="BH396">
        <v>104.5078125</v>
      </c>
      <c r="BI396">
        <v>104.5078125</v>
      </c>
      <c r="BJ396">
        <v>104.5078125</v>
      </c>
      <c r="BL396" s="1">
        <v>40679</v>
      </c>
      <c r="BM396" s="1">
        <v>40127</v>
      </c>
      <c r="BN396">
        <f t="shared" si="50"/>
        <v>1.5123287671232877</v>
      </c>
      <c r="BO396">
        <v>103.93359375</v>
      </c>
      <c r="BP396">
        <v>103.921875</v>
      </c>
      <c r="BQ396">
        <v>103.546875</v>
      </c>
      <c r="BR396">
        <v>103.9921875</v>
      </c>
      <c r="BS396">
        <v>103.9453125</v>
      </c>
      <c r="BU396" s="1">
        <v>40681</v>
      </c>
      <c r="BV396" s="1">
        <v>40129</v>
      </c>
      <c r="BW396">
        <f t="shared" si="51"/>
        <v>1.5123287671232877</v>
      </c>
      <c r="BX396">
        <v>101.4765625</v>
      </c>
      <c r="BY396">
        <v>101.46875</v>
      </c>
      <c r="BZ396">
        <v>101.375</v>
      </c>
      <c r="CA396">
        <v>102.84375</v>
      </c>
      <c r="CB396">
        <v>101.484375</v>
      </c>
    </row>
    <row r="397" spans="1:80" x14ac:dyDescent="0.25">
      <c r="A397" s="1">
        <v>40669</v>
      </c>
      <c r="B397" s="1">
        <v>40119</v>
      </c>
      <c r="C397">
        <f>(A397-B397)/365</f>
        <v>1.5068493150684932</v>
      </c>
      <c r="D397">
        <v>100.4453125</v>
      </c>
      <c r="E397">
        <v>100.44140625</v>
      </c>
      <c r="F397">
        <v>100.43359375</v>
      </c>
      <c r="G397">
        <v>100.453125</v>
      </c>
      <c r="H397">
        <v>100.44921875</v>
      </c>
      <c r="J397" s="1">
        <v>40690</v>
      </c>
      <c r="K397" s="1">
        <v>40140</v>
      </c>
      <c r="L397">
        <f t="shared" si="54"/>
        <v>1.5068493150684932</v>
      </c>
      <c r="M397">
        <v>100.3203125</v>
      </c>
      <c r="N397">
        <v>100.3203125</v>
      </c>
      <c r="O397">
        <v>100.31640625</v>
      </c>
      <c r="P397">
        <v>100.328125</v>
      </c>
      <c r="Q397">
        <v>100.32421875</v>
      </c>
      <c r="S397" s="1">
        <v>40676</v>
      </c>
      <c r="T397" s="1">
        <v>40126</v>
      </c>
      <c r="U397">
        <f t="shared" si="55"/>
        <v>1.5068493150684932</v>
      </c>
      <c r="V397">
        <v>101.50390625</v>
      </c>
      <c r="W397">
        <v>101.49609375</v>
      </c>
      <c r="X397">
        <v>101.4609375</v>
      </c>
      <c r="Y397">
        <v>101.53125</v>
      </c>
      <c r="Z397">
        <v>101.51171875</v>
      </c>
      <c r="AB397" s="1">
        <v>40669</v>
      </c>
      <c r="AC397" s="1">
        <v>40119</v>
      </c>
      <c r="AD397">
        <f t="shared" si="52"/>
        <v>1.5068493150684932</v>
      </c>
      <c r="AE397">
        <v>104.10546875</v>
      </c>
      <c r="AF397">
        <v>104.09375</v>
      </c>
      <c r="AG397">
        <v>103.796875</v>
      </c>
      <c r="AH397">
        <v>104.1953125</v>
      </c>
      <c r="AI397">
        <v>104.1171875</v>
      </c>
      <c r="AK397" s="1">
        <v>40693</v>
      </c>
      <c r="AL397" s="1">
        <v>40141</v>
      </c>
      <c r="AM397">
        <f t="shared" si="53"/>
        <v>1.5123287671232877</v>
      </c>
      <c r="AN397">
        <v>103.76953125</v>
      </c>
      <c r="AO397">
        <v>103.7578125</v>
      </c>
      <c r="AP397">
        <v>103.78125</v>
      </c>
      <c r="AQ397">
        <v>103.78125</v>
      </c>
      <c r="AR397">
        <v>103.78125</v>
      </c>
      <c r="AT397" s="1">
        <v>40669</v>
      </c>
      <c r="AU397" s="1">
        <v>40119</v>
      </c>
      <c r="AV397">
        <f t="shared" si="48"/>
        <v>1.5068493150684932</v>
      </c>
      <c r="AW397">
        <v>105.59375</v>
      </c>
      <c r="AX397">
        <v>105.578125</v>
      </c>
      <c r="AY397">
        <v>105.125</v>
      </c>
      <c r="AZ397">
        <v>105.7265625</v>
      </c>
      <c r="BA397">
        <v>105.609375</v>
      </c>
      <c r="BC397" s="1">
        <v>40694</v>
      </c>
      <c r="BD397" s="1">
        <v>40142</v>
      </c>
      <c r="BE397">
        <f t="shared" si="49"/>
        <v>1.5123287671232877</v>
      </c>
      <c r="BF397">
        <v>104.58984375</v>
      </c>
      <c r="BG397">
        <v>104.578125</v>
      </c>
      <c r="BH397">
        <v>104.34375</v>
      </c>
      <c r="BI397">
        <v>104.7265625</v>
      </c>
      <c r="BJ397">
        <v>104.6015625</v>
      </c>
      <c r="BL397" s="1">
        <v>40680</v>
      </c>
      <c r="BM397" s="1">
        <v>40127</v>
      </c>
      <c r="BN397">
        <f t="shared" si="50"/>
        <v>1.515068493150685</v>
      </c>
      <c r="BO397">
        <v>104.16015625</v>
      </c>
      <c r="BP397">
        <v>104.1484375</v>
      </c>
      <c r="BQ397">
        <v>103.9375</v>
      </c>
      <c r="BR397">
        <v>104.328125</v>
      </c>
      <c r="BS397">
        <v>104.171875</v>
      </c>
      <c r="BU397" s="1">
        <v>40682</v>
      </c>
      <c r="BV397" s="1">
        <v>40129</v>
      </c>
      <c r="BW397">
        <f t="shared" si="51"/>
        <v>1.515068493150685</v>
      </c>
      <c r="BX397">
        <v>101.328125</v>
      </c>
      <c r="BY397">
        <v>101.3125</v>
      </c>
      <c r="BZ397">
        <v>100.53125</v>
      </c>
      <c r="CA397">
        <v>101.5</v>
      </c>
      <c r="CB397">
        <v>101.34375</v>
      </c>
    </row>
    <row r="398" spans="1:80" x14ac:dyDescent="0.25">
      <c r="A398" s="1">
        <v>40672</v>
      </c>
      <c r="B398" s="1">
        <v>40119</v>
      </c>
      <c r="C398">
        <f>(A398-B398)/365</f>
        <v>1.515068493150685</v>
      </c>
      <c r="D398">
        <v>100.43359375</v>
      </c>
      <c r="E398">
        <v>100.43359375</v>
      </c>
      <c r="F398">
        <v>100.43359375</v>
      </c>
      <c r="G398">
        <v>100.4453125</v>
      </c>
      <c r="H398">
        <v>100.4375</v>
      </c>
      <c r="J398" s="1">
        <v>40693</v>
      </c>
      <c r="K398" s="1">
        <v>40140</v>
      </c>
      <c r="L398">
        <f t="shared" si="54"/>
        <v>1.515068493150685</v>
      </c>
      <c r="M398">
        <v>100.3203125</v>
      </c>
      <c r="N398">
        <v>100.3203125</v>
      </c>
      <c r="O398">
        <v>100.32421875</v>
      </c>
      <c r="P398">
        <v>100.32421875</v>
      </c>
      <c r="Q398">
        <v>100.32421875</v>
      </c>
      <c r="S398" s="1">
        <v>40679</v>
      </c>
      <c r="T398" s="1">
        <v>40126</v>
      </c>
      <c r="U398">
        <f t="shared" si="55"/>
        <v>1.515068493150685</v>
      </c>
      <c r="V398">
        <v>101.5078125</v>
      </c>
      <c r="W398">
        <v>101.50390625</v>
      </c>
      <c r="X398">
        <v>101.4921875</v>
      </c>
      <c r="Y398">
        <v>101.51953125</v>
      </c>
      <c r="Z398">
        <v>101.515625</v>
      </c>
      <c r="AB398" s="1">
        <v>40672</v>
      </c>
      <c r="AC398" s="1">
        <v>40119</v>
      </c>
      <c r="AD398">
        <f t="shared" si="52"/>
        <v>1.515068493150685</v>
      </c>
      <c r="AE398">
        <v>104.12890625</v>
      </c>
      <c r="AF398">
        <v>104.1171875</v>
      </c>
      <c r="AG398">
        <v>104.046875</v>
      </c>
      <c r="AH398">
        <v>104.2109375</v>
      </c>
      <c r="AI398">
        <v>104.140625</v>
      </c>
      <c r="AK398" s="1">
        <v>40694</v>
      </c>
      <c r="AL398" s="1">
        <v>40141</v>
      </c>
      <c r="AM398">
        <f t="shared" si="53"/>
        <v>1.515068493150685</v>
      </c>
      <c r="AN398">
        <v>103.81640625</v>
      </c>
      <c r="AO398">
        <v>103.8046875</v>
      </c>
      <c r="AP398">
        <v>103.6875</v>
      </c>
      <c r="AQ398">
        <v>103.90625</v>
      </c>
      <c r="AR398">
        <v>103.828125</v>
      </c>
      <c r="AT398" s="1">
        <v>40672</v>
      </c>
      <c r="AU398" s="1">
        <v>40119</v>
      </c>
      <c r="AV398">
        <f t="shared" si="48"/>
        <v>1.515068493150685</v>
      </c>
      <c r="AW398">
        <v>105.6796875</v>
      </c>
      <c r="AX398">
        <v>105.6640625</v>
      </c>
      <c r="AY398">
        <v>105.5078125</v>
      </c>
      <c r="AZ398">
        <v>105.78125</v>
      </c>
      <c r="BA398">
        <v>105.6953125</v>
      </c>
      <c r="BC398" s="1">
        <v>40695</v>
      </c>
      <c r="BD398" s="1">
        <v>40142</v>
      </c>
      <c r="BE398">
        <f t="shared" si="49"/>
        <v>1.515068493150685</v>
      </c>
      <c r="BF398">
        <v>105.16796875</v>
      </c>
      <c r="BG398">
        <v>105.15625</v>
      </c>
      <c r="BH398">
        <v>104.7890625</v>
      </c>
      <c r="BI398">
        <v>105.203125</v>
      </c>
      <c r="BJ398">
        <v>105.1796875</v>
      </c>
      <c r="BL398" s="1">
        <v>40681</v>
      </c>
      <c r="BM398" s="1">
        <v>40127</v>
      </c>
      <c r="BN398">
        <f t="shared" si="50"/>
        <v>1.5178082191780822</v>
      </c>
      <c r="BO398">
        <v>103.64453125</v>
      </c>
      <c r="BP398">
        <v>103.6328125</v>
      </c>
      <c r="BQ398">
        <v>103.609375</v>
      </c>
      <c r="BR398">
        <v>104.2734375</v>
      </c>
      <c r="BS398">
        <v>103.65625</v>
      </c>
      <c r="BU398" s="1">
        <v>40683</v>
      </c>
      <c r="BV398" s="1">
        <v>40129</v>
      </c>
      <c r="BW398">
        <f t="shared" si="51"/>
        <v>1.5178082191780822</v>
      </c>
      <c r="BX398">
        <v>101.4296875</v>
      </c>
      <c r="BY398">
        <v>101.40625</v>
      </c>
      <c r="BZ398">
        <v>100.765625</v>
      </c>
      <c r="CA398">
        <v>101.640625</v>
      </c>
      <c r="CB398">
        <v>101.453125</v>
      </c>
    </row>
    <row r="399" spans="1:80" x14ac:dyDescent="0.25">
      <c r="A399" s="1">
        <v>40673</v>
      </c>
      <c r="B399" s="1">
        <v>40119</v>
      </c>
      <c r="C399">
        <f>(A399-B399)/365</f>
        <v>1.5178082191780822</v>
      </c>
      <c r="D399">
        <v>100.42578125</v>
      </c>
      <c r="E399">
        <v>100.42578125</v>
      </c>
      <c r="F399">
        <v>100.4296875</v>
      </c>
      <c r="G399">
        <v>100.4375</v>
      </c>
      <c r="H399">
        <v>100.4296875</v>
      </c>
      <c r="J399" s="1">
        <v>40694</v>
      </c>
      <c r="K399" s="1">
        <v>40140</v>
      </c>
      <c r="L399">
        <f t="shared" si="54"/>
        <v>1.5178082191780822</v>
      </c>
      <c r="M399">
        <v>100.3125</v>
      </c>
      <c r="N399">
        <v>100.3125</v>
      </c>
      <c r="O399">
        <v>100.31640625</v>
      </c>
      <c r="P399">
        <v>100.32421875</v>
      </c>
      <c r="Q399">
        <v>100.31640625</v>
      </c>
      <c r="S399" s="1">
        <v>40680</v>
      </c>
      <c r="T399" s="1">
        <v>40126</v>
      </c>
      <c r="U399">
        <f t="shared" si="55"/>
        <v>1.5178082191780822</v>
      </c>
      <c r="V399">
        <v>101.51953125</v>
      </c>
      <c r="W399">
        <v>101.515625</v>
      </c>
      <c r="X399">
        <v>101.5078125</v>
      </c>
      <c r="Y399">
        <v>101.54296875</v>
      </c>
      <c r="Z399">
        <v>101.52734375</v>
      </c>
      <c r="AB399" s="1">
        <v>40673</v>
      </c>
      <c r="AC399" s="1">
        <v>40119</v>
      </c>
      <c r="AD399">
        <f t="shared" si="52"/>
        <v>1.5178082191780822</v>
      </c>
      <c r="AE399">
        <v>103.890625</v>
      </c>
      <c r="AF399">
        <v>103.8828125</v>
      </c>
      <c r="AG399">
        <v>103.890625</v>
      </c>
      <c r="AH399">
        <v>104.1171875</v>
      </c>
      <c r="AI399">
        <v>103.8984375</v>
      </c>
      <c r="AK399" s="1">
        <v>40695</v>
      </c>
      <c r="AL399" s="1">
        <v>40141</v>
      </c>
      <c r="AM399">
        <f t="shared" si="53"/>
        <v>1.5178082191780822</v>
      </c>
      <c r="AN399">
        <v>104.11328125</v>
      </c>
      <c r="AO399">
        <v>104.1015625</v>
      </c>
      <c r="AP399">
        <v>103.9375</v>
      </c>
      <c r="AQ399">
        <v>104.1484375</v>
      </c>
      <c r="AR399">
        <v>104.125</v>
      </c>
      <c r="AT399" s="1">
        <v>40673</v>
      </c>
      <c r="AU399" s="1">
        <v>40119</v>
      </c>
      <c r="AV399">
        <f t="shared" si="48"/>
        <v>1.5178082191780822</v>
      </c>
      <c r="AW399">
        <v>105.3203125</v>
      </c>
      <c r="AX399">
        <v>105.3046875</v>
      </c>
      <c r="AY399">
        <v>105.328125</v>
      </c>
      <c r="AZ399">
        <v>105.6640625</v>
      </c>
      <c r="BA399">
        <v>105.3359375</v>
      </c>
      <c r="BC399" s="1">
        <v>40696</v>
      </c>
      <c r="BD399" s="1">
        <v>40142</v>
      </c>
      <c r="BE399">
        <f t="shared" si="49"/>
        <v>1.5178082191780822</v>
      </c>
      <c r="BF399">
        <v>104.82421875</v>
      </c>
      <c r="BG399">
        <v>104.8125</v>
      </c>
      <c r="BH399">
        <v>104.796875</v>
      </c>
      <c r="BI399">
        <v>105.171875</v>
      </c>
      <c r="BJ399">
        <v>104.8359375</v>
      </c>
      <c r="BL399" s="1">
        <v>40682</v>
      </c>
      <c r="BM399" s="1">
        <v>40127</v>
      </c>
      <c r="BN399">
        <f t="shared" si="50"/>
        <v>1.5205479452054795</v>
      </c>
      <c r="BO399">
        <v>103.74609375</v>
      </c>
      <c r="BP399">
        <v>103.734375</v>
      </c>
      <c r="BQ399">
        <v>103.1953125</v>
      </c>
      <c r="BR399">
        <v>103.796875</v>
      </c>
      <c r="BS399">
        <v>103.7578125</v>
      </c>
      <c r="BU399" s="1">
        <v>40686</v>
      </c>
      <c r="BV399" s="1">
        <v>40129</v>
      </c>
      <c r="BW399">
        <f t="shared" si="51"/>
        <v>1.526027397260274</v>
      </c>
      <c r="BX399">
        <v>101.921875</v>
      </c>
      <c r="BY399">
        <v>101.90625</v>
      </c>
      <c r="BZ399">
        <v>101.6875</v>
      </c>
      <c r="CA399">
        <v>102.375</v>
      </c>
      <c r="CB399">
        <v>101.9375</v>
      </c>
    </row>
    <row r="400" spans="1:80" x14ac:dyDescent="0.25">
      <c r="A400" s="1">
        <v>40674</v>
      </c>
      <c r="B400" s="1">
        <v>40119</v>
      </c>
      <c r="C400">
        <f>(A400-B400)/365</f>
        <v>1.5205479452054795</v>
      </c>
      <c r="D400">
        <v>100.42578125</v>
      </c>
      <c r="E400">
        <v>100.42578125</v>
      </c>
      <c r="F400">
        <v>100.42578125</v>
      </c>
      <c r="G400">
        <v>100.43359375</v>
      </c>
      <c r="H400">
        <v>100.4296875</v>
      </c>
      <c r="J400" s="1">
        <v>40695</v>
      </c>
      <c r="K400" s="1">
        <v>40140</v>
      </c>
      <c r="L400">
        <f t="shared" si="54"/>
        <v>1.5205479452054795</v>
      </c>
      <c r="M400">
        <v>100.3125</v>
      </c>
      <c r="N400">
        <v>100.3125</v>
      </c>
      <c r="O400">
        <v>100.31640625</v>
      </c>
      <c r="P400">
        <v>100.3203125</v>
      </c>
      <c r="Q400">
        <v>100.31640625</v>
      </c>
      <c r="S400" s="1">
        <v>40681</v>
      </c>
      <c r="T400" s="1">
        <v>40126</v>
      </c>
      <c r="U400">
        <f t="shared" si="55"/>
        <v>1.5205479452054795</v>
      </c>
      <c r="V400">
        <v>101.47265625</v>
      </c>
      <c r="W400">
        <v>101.46484375</v>
      </c>
      <c r="X400">
        <v>101.45703125</v>
      </c>
      <c r="Y400">
        <v>101.51953125</v>
      </c>
      <c r="Z400">
        <v>101.48046875</v>
      </c>
      <c r="AB400" s="1">
        <v>40674</v>
      </c>
      <c r="AC400" s="1">
        <v>40119</v>
      </c>
      <c r="AD400">
        <f t="shared" si="52"/>
        <v>1.5205479452054795</v>
      </c>
      <c r="AE400">
        <v>104.11328125</v>
      </c>
      <c r="AF400">
        <v>104.1015625</v>
      </c>
      <c r="AG400">
        <v>103.875</v>
      </c>
      <c r="AH400">
        <v>104.140625</v>
      </c>
      <c r="AI400">
        <v>104.125</v>
      </c>
      <c r="AK400" s="1">
        <v>40696</v>
      </c>
      <c r="AL400" s="1">
        <v>40141</v>
      </c>
      <c r="AM400">
        <f t="shared" si="53"/>
        <v>1.5205479452054795</v>
      </c>
      <c r="AN400">
        <v>103.90234375</v>
      </c>
      <c r="AO400">
        <v>103.890625</v>
      </c>
      <c r="AP400">
        <v>103.890625</v>
      </c>
      <c r="AQ400">
        <v>104.1328125</v>
      </c>
      <c r="AR400">
        <v>103.9140625</v>
      </c>
      <c r="AT400" s="1">
        <v>40674</v>
      </c>
      <c r="AU400" s="1">
        <v>40119</v>
      </c>
      <c r="AV400">
        <f t="shared" si="48"/>
        <v>1.5205479452054795</v>
      </c>
      <c r="AW400">
        <v>105.63671875</v>
      </c>
      <c r="AX400">
        <v>105.625</v>
      </c>
      <c r="AY400">
        <v>105.2421875</v>
      </c>
      <c r="AZ400">
        <v>105.7109375</v>
      </c>
      <c r="BA400">
        <v>105.6484375</v>
      </c>
      <c r="BC400" s="1">
        <v>40697</v>
      </c>
      <c r="BD400" s="1">
        <v>40142</v>
      </c>
      <c r="BE400">
        <f t="shared" si="49"/>
        <v>1.5205479452054795</v>
      </c>
      <c r="BF400">
        <v>105.109375</v>
      </c>
      <c r="BG400">
        <v>105.09375</v>
      </c>
      <c r="BH400">
        <v>104.96875</v>
      </c>
      <c r="BI400">
        <v>105.4140625</v>
      </c>
      <c r="BJ400">
        <v>105.125</v>
      </c>
      <c r="BL400" s="1">
        <v>40683</v>
      </c>
      <c r="BM400" s="1">
        <v>40127</v>
      </c>
      <c r="BN400">
        <f t="shared" si="50"/>
        <v>1.5232876712328767</v>
      </c>
      <c r="BO400">
        <v>103.984375</v>
      </c>
      <c r="BP400">
        <v>103.9765625</v>
      </c>
      <c r="BQ400">
        <v>103.6328125</v>
      </c>
      <c r="BR400">
        <v>104.0078125</v>
      </c>
      <c r="BS400">
        <v>103.9921875</v>
      </c>
      <c r="BU400" s="1">
        <v>40687</v>
      </c>
      <c r="BV400" s="1">
        <v>40129</v>
      </c>
      <c r="BW400">
        <f t="shared" si="51"/>
        <v>1.5287671232876712</v>
      </c>
      <c r="BX400">
        <v>102.203125</v>
      </c>
      <c r="BY400">
        <v>102.1875</v>
      </c>
      <c r="BZ400">
        <v>101.5625</v>
      </c>
      <c r="CA400">
        <v>102.34375</v>
      </c>
      <c r="CB400">
        <v>102.21875</v>
      </c>
    </row>
    <row r="401" spans="1:80" x14ac:dyDescent="0.25">
      <c r="A401" s="1">
        <v>40675</v>
      </c>
      <c r="B401" s="1">
        <v>40119</v>
      </c>
      <c r="C401">
        <f>(A401-B401)/365</f>
        <v>1.5232876712328767</v>
      </c>
      <c r="D401">
        <v>100.42578125</v>
      </c>
      <c r="E401">
        <v>100.42578125</v>
      </c>
      <c r="F401">
        <v>100.42578125</v>
      </c>
      <c r="G401">
        <v>100.43359375</v>
      </c>
      <c r="H401">
        <v>100.4296875</v>
      </c>
      <c r="J401" s="1">
        <v>40696</v>
      </c>
      <c r="K401" s="1">
        <v>40140</v>
      </c>
      <c r="L401">
        <f t="shared" si="54"/>
        <v>1.5232876712328767</v>
      </c>
      <c r="M401">
        <v>100.31640625</v>
      </c>
      <c r="N401">
        <v>100.31640625</v>
      </c>
      <c r="O401">
        <v>100.3125</v>
      </c>
      <c r="P401">
        <v>100.3203125</v>
      </c>
      <c r="Q401">
        <v>100.3203125</v>
      </c>
      <c r="S401" s="1">
        <v>40682</v>
      </c>
      <c r="T401" s="1">
        <v>40126</v>
      </c>
      <c r="U401">
        <f t="shared" si="55"/>
        <v>1.5232876712328767</v>
      </c>
      <c r="V401">
        <v>101.5078125</v>
      </c>
      <c r="W401">
        <v>101.5</v>
      </c>
      <c r="X401">
        <v>101.421875</v>
      </c>
      <c r="Y401">
        <v>101.51953125</v>
      </c>
      <c r="Z401">
        <v>101.515625</v>
      </c>
      <c r="AB401" s="1">
        <v>40675</v>
      </c>
      <c r="AC401" s="1">
        <v>40119</v>
      </c>
      <c r="AD401">
        <f t="shared" si="52"/>
        <v>1.5232876712328767</v>
      </c>
      <c r="AE401">
        <v>104.0234375</v>
      </c>
      <c r="AF401">
        <v>104.015625</v>
      </c>
      <c r="AG401">
        <v>103.9609375</v>
      </c>
      <c r="AH401">
        <v>104.1640625</v>
      </c>
      <c r="AI401">
        <v>104.03125</v>
      </c>
      <c r="AK401" s="1">
        <v>40697</v>
      </c>
      <c r="AL401" s="1">
        <v>40141</v>
      </c>
      <c r="AM401">
        <f t="shared" si="53"/>
        <v>1.5232876712328767</v>
      </c>
      <c r="AN401">
        <v>104.078125</v>
      </c>
      <c r="AO401">
        <v>104.0703125</v>
      </c>
      <c r="AP401">
        <v>103.9609375</v>
      </c>
      <c r="AQ401">
        <v>104.2421875</v>
      </c>
      <c r="AR401">
        <v>104.0859375</v>
      </c>
      <c r="AT401" s="1">
        <v>40675</v>
      </c>
      <c r="AU401" s="1">
        <v>40119</v>
      </c>
      <c r="AV401">
        <f t="shared" si="48"/>
        <v>1.5232876712328767</v>
      </c>
      <c r="AW401">
        <v>105.52734375</v>
      </c>
      <c r="AX401">
        <v>105.515625</v>
      </c>
      <c r="AY401">
        <v>105.3828125</v>
      </c>
      <c r="AZ401">
        <v>105.7578125</v>
      </c>
      <c r="BA401">
        <v>105.5390625</v>
      </c>
      <c r="BC401" s="1">
        <v>40700</v>
      </c>
      <c r="BD401" s="1">
        <v>40142</v>
      </c>
      <c r="BE401">
        <f t="shared" si="49"/>
        <v>1.5287671232876712</v>
      </c>
      <c r="BF401">
        <v>105.13671875</v>
      </c>
      <c r="BG401">
        <v>105.125</v>
      </c>
      <c r="BH401">
        <v>104.9140625</v>
      </c>
      <c r="BI401">
        <v>105.171875</v>
      </c>
      <c r="BJ401">
        <v>105.1484375</v>
      </c>
      <c r="BL401" s="1">
        <v>40686</v>
      </c>
      <c r="BM401" s="1">
        <v>40127</v>
      </c>
      <c r="BN401">
        <f t="shared" si="50"/>
        <v>1.5315068493150685</v>
      </c>
      <c r="BO401">
        <v>104.14453125</v>
      </c>
      <c r="BP401">
        <v>104.1328125</v>
      </c>
      <c r="BQ401">
        <v>104.078125</v>
      </c>
      <c r="BR401">
        <v>104.4375</v>
      </c>
      <c r="BS401">
        <v>104.15625</v>
      </c>
      <c r="BU401" s="1">
        <v>40688</v>
      </c>
      <c r="BV401" s="1">
        <v>40129</v>
      </c>
      <c r="BW401">
        <f t="shared" si="51"/>
        <v>1.5315068493150685</v>
      </c>
      <c r="BX401">
        <v>101.6484375</v>
      </c>
      <c r="BY401">
        <v>101.640625</v>
      </c>
      <c r="BZ401">
        <v>101.625</v>
      </c>
      <c r="CA401">
        <v>102.4375</v>
      </c>
      <c r="CB401">
        <v>101.65625</v>
      </c>
    </row>
    <row r="402" spans="1:80" x14ac:dyDescent="0.25">
      <c r="A402" s="1">
        <v>40676</v>
      </c>
      <c r="B402" s="1">
        <v>40119</v>
      </c>
      <c r="C402">
        <f>(A402-B402)/365</f>
        <v>1.526027397260274</v>
      </c>
      <c r="D402">
        <v>100.41796875</v>
      </c>
      <c r="E402">
        <v>100.4140625</v>
      </c>
      <c r="F402">
        <v>100.4140625</v>
      </c>
      <c r="G402">
        <v>100.42578125</v>
      </c>
      <c r="H402">
        <v>100.421875</v>
      </c>
      <c r="J402" s="1">
        <v>40697</v>
      </c>
      <c r="K402" s="1">
        <v>40140</v>
      </c>
      <c r="L402">
        <f t="shared" si="54"/>
        <v>1.526027397260274</v>
      </c>
      <c r="M402">
        <v>100.3125</v>
      </c>
      <c r="N402">
        <v>100.30859375</v>
      </c>
      <c r="O402">
        <v>100.3125</v>
      </c>
      <c r="P402">
        <v>100.3203125</v>
      </c>
      <c r="Q402">
        <v>100.31640625</v>
      </c>
      <c r="S402" s="1">
        <v>40683</v>
      </c>
      <c r="T402" s="1">
        <v>40126</v>
      </c>
      <c r="U402">
        <f t="shared" si="55"/>
        <v>1.526027397260274</v>
      </c>
      <c r="V402">
        <v>101.5078125</v>
      </c>
      <c r="W402">
        <v>101.5</v>
      </c>
      <c r="X402">
        <v>101.49609375</v>
      </c>
      <c r="Y402">
        <v>101.5234375</v>
      </c>
      <c r="Z402">
        <v>101.51953125</v>
      </c>
      <c r="AB402" s="1">
        <v>40676</v>
      </c>
      <c r="AC402" s="1">
        <v>40119</v>
      </c>
      <c r="AD402">
        <f t="shared" si="52"/>
        <v>1.526027397260274</v>
      </c>
      <c r="AE402">
        <v>104.13671875</v>
      </c>
      <c r="AF402">
        <v>104.125</v>
      </c>
      <c r="AG402">
        <v>103.9609375</v>
      </c>
      <c r="AH402">
        <v>104.3046875</v>
      </c>
      <c r="AI402">
        <v>104.1484375</v>
      </c>
      <c r="AK402" s="1">
        <v>40700</v>
      </c>
      <c r="AL402" s="1">
        <v>40141</v>
      </c>
      <c r="AM402">
        <f t="shared" si="53"/>
        <v>1.5315068493150685</v>
      </c>
      <c r="AN402">
        <v>104.08203125</v>
      </c>
      <c r="AO402">
        <v>104.0703125</v>
      </c>
      <c r="AP402">
        <v>103.96875</v>
      </c>
      <c r="AQ402">
        <v>104.1171875</v>
      </c>
      <c r="AR402">
        <v>104.09375</v>
      </c>
      <c r="AT402" s="1">
        <v>40676</v>
      </c>
      <c r="AU402" s="1">
        <v>40119</v>
      </c>
      <c r="AV402">
        <f t="shared" si="48"/>
        <v>1.526027397260274</v>
      </c>
      <c r="AW402">
        <v>105.734375</v>
      </c>
      <c r="AX402">
        <v>105.71875</v>
      </c>
      <c r="AY402">
        <v>105.421875</v>
      </c>
      <c r="AZ402">
        <v>105.984375</v>
      </c>
      <c r="BA402">
        <v>105.75</v>
      </c>
      <c r="BC402" s="1">
        <v>40701</v>
      </c>
      <c r="BD402" s="1">
        <v>40142</v>
      </c>
      <c r="BE402">
        <f t="shared" si="49"/>
        <v>1.5315068493150685</v>
      </c>
      <c r="BF402">
        <v>105.2265625</v>
      </c>
      <c r="BG402">
        <v>105.2109375</v>
      </c>
      <c r="BH402">
        <v>104.8671875</v>
      </c>
      <c r="BI402">
        <v>105.3125</v>
      </c>
      <c r="BJ402">
        <v>105.2421875</v>
      </c>
      <c r="BL402" s="1">
        <v>40687</v>
      </c>
      <c r="BM402" s="1">
        <v>40127</v>
      </c>
      <c r="BN402">
        <f t="shared" si="50"/>
        <v>1.5342465753424657</v>
      </c>
      <c r="BO402">
        <v>104.26171875</v>
      </c>
      <c r="BP402">
        <v>104.25</v>
      </c>
      <c r="BQ402">
        <v>103.8984375</v>
      </c>
      <c r="BR402">
        <v>104.3203125</v>
      </c>
      <c r="BS402">
        <v>104.2734375</v>
      </c>
      <c r="BU402" s="1">
        <v>40689</v>
      </c>
      <c r="BV402" s="1">
        <v>40129</v>
      </c>
      <c r="BW402">
        <f t="shared" si="51"/>
        <v>1.5342465753424657</v>
      </c>
      <c r="BX402">
        <v>102.65625</v>
      </c>
      <c r="BY402">
        <v>102.640625</v>
      </c>
      <c r="BZ402">
        <v>101.671875</v>
      </c>
      <c r="CA402">
        <v>102.765625</v>
      </c>
      <c r="CB402">
        <v>102.671875</v>
      </c>
    </row>
    <row r="403" spans="1:80" x14ac:dyDescent="0.25">
      <c r="A403" s="1">
        <v>40679</v>
      </c>
      <c r="B403" s="1">
        <v>40119</v>
      </c>
      <c r="C403">
        <f>(A403-B403)/365</f>
        <v>1.5342465753424657</v>
      </c>
      <c r="D403">
        <v>100.4140625</v>
      </c>
      <c r="E403">
        <v>100.4140625</v>
      </c>
      <c r="F403">
        <v>100.41015625</v>
      </c>
      <c r="G403">
        <v>100.421875</v>
      </c>
      <c r="H403">
        <v>100.41796875</v>
      </c>
      <c r="J403" s="1">
        <v>40700</v>
      </c>
      <c r="K403" s="1">
        <v>40140</v>
      </c>
      <c r="L403">
        <f t="shared" si="54"/>
        <v>1.5342465753424657</v>
      </c>
      <c r="M403">
        <v>100.30859375</v>
      </c>
      <c r="N403">
        <v>100.3046875</v>
      </c>
      <c r="O403">
        <v>100.30859375</v>
      </c>
      <c r="P403">
        <v>100.31640625</v>
      </c>
      <c r="Q403">
        <v>100.3125</v>
      </c>
      <c r="S403" s="1">
        <v>40686</v>
      </c>
      <c r="T403" s="1">
        <v>40126</v>
      </c>
      <c r="U403">
        <f t="shared" si="55"/>
        <v>1.5342465753424657</v>
      </c>
      <c r="V403">
        <v>101.48828125</v>
      </c>
      <c r="W403">
        <v>101.48046875</v>
      </c>
      <c r="X403">
        <v>101.49609375</v>
      </c>
      <c r="Y403">
        <v>101.53515625</v>
      </c>
      <c r="Z403">
        <v>101.49609375</v>
      </c>
      <c r="AB403" s="1">
        <v>40679</v>
      </c>
      <c r="AC403" s="1">
        <v>40119</v>
      </c>
      <c r="AD403">
        <f t="shared" si="52"/>
        <v>1.5342465753424657</v>
      </c>
      <c r="AE403">
        <v>104.24609375</v>
      </c>
      <c r="AF403">
        <v>104.234375</v>
      </c>
      <c r="AG403">
        <v>104.109375</v>
      </c>
      <c r="AH403">
        <v>104.265625</v>
      </c>
      <c r="AI403">
        <v>104.2578125</v>
      </c>
      <c r="AK403" s="1">
        <v>40701</v>
      </c>
      <c r="AL403" s="1">
        <v>40141</v>
      </c>
      <c r="AM403">
        <f t="shared" si="53"/>
        <v>1.5342465753424657</v>
      </c>
      <c r="AN403">
        <v>104.19140625</v>
      </c>
      <c r="AO403">
        <v>104.1796875</v>
      </c>
      <c r="AP403">
        <v>103.9609375</v>
      </c>
      <c r="AQ403">
        <v>104.2421875</v>
      </c>
      <c r="AR403">
        <v>104.203125</v>
      </c>
      <c r="AT403" s="1">
        <v>40679</v>
      </c>
      <c r="AU403" s="1">
        <v>40119</v>
      </c>
      <c r="AV403">
        <f t="shared" si="48"/>
        <v>1.5342465753424657</v>
      </c>
      <c r="AW403">
        <v>105.91015625</v>
      </c>
      <c r="AX403">
        <v>105.8984375</v>
      </c>
      <c r="AY403">
        <v>105.6484375</v>
      </c>
      <c r="AZ403">
        <v>105.9375</v>
      </c>
      <c r="BA403">
        <v>105.921875</v>
      </c>
      <c r="BC403" s="1">
        <v>40702</v>
      </c>
      <c r="BD403" s="1">
        <v>40142</v>
      </c>
      <c r="BE403">
        <f t="shared" si="49"/>
        <v>1.5342465753424657</v>
      </c>
      <c r="BF403">
        <v>105.59765625</v>
      </c>
      <c r="BG403">
        <v>105.5859375</v>
      </c>
      <c r="BH403">
        <v>105.3203125</v>
      </c>
      <c r="BI403">
        <v>105.6484375</v>
      </c>
      <c r="BJ403">
        <v>105.609375</v>
      </c>
      <c r="BL403" s="1">
        <v>40688</v>
      </c>
      <c r="BM403" s="1">
        <v>40127</v>
      </c>
      <c r="BN403">
        <f t="shared" si="50"/>
        <v>1.536986301369863</v>
      </c>
      <c r="BO403">
        <v>104.17578125</v>
      </c>
      <c r="BP403">
        <v>104.1640625</v>
      </c>
      <c r="BQ403">
        <v>104.125</v>
      </c>
      <c r="BR403">
        <v>104.40625</v>
      </c>
      <c r="BS403">
        <v>104.1875</v>
      </c>
      <c r="BU403" s="1">
        <v>40690</v>
      </c>
      <c r="BV403" s="1">
        <v>40129</v>
      </c>
      <c r="BW403">
        <f t="shared" si="51"/>
        <v>1.536986301369863</v>
      </c>
      <c r="BX403">
        <v>102.3359375</v>
      </c>
      <c r="BY403">
        <v>102.3125</v>
      </c>
      <c r="BZ403">
        <v>101.921875</v>
      </c>
      <c r="CA403">
        <v>102.609375</v>
      </c>
      <c r="CB403">
        <v>102.359375</v>
      </c>
    </row>
    <row r="404" spans="1:80" x14ac:dyDescent="0.25">
      <c r="A404" s="1">
        <v>40680</v>
      </c>
      <c r="B404" s="1">
        <v>40119</v>
      </c>
      <c r="C404">
        <f>(A404-B404)/365</f>
        <v>1.536986301369863</v>
      </c>
      <c r="D404">
        <v>100.4140625</v>
      </c>
      <c r="E404">
        <v>100.41015625</v>
      </c>
      <c r="F404">
        <v>100.4140625</v>
      </c>
      <c r="G404">
        <v>100.41796875</v>
      </c>
      <c r="H404">
        <v>100.41796875</v>
      </c>
      <c r="J404" s="1">
        <v>40701</v>
      </c>
      <c r="K404" s="1">
        <v>40140</v>
      </c>
      <c r="L404">
        <f t="shared" si="54"/>
        <v>1.536986301369863</v>
      </c>
      <c r="M404">
        <v>100.3046875</v>
      </c>
      <c r="N404">
        <v>100.3046875</v>
      </c>
      <c r="O404">
        <v>100.3046875</v>
      </c>
      <c r="P404">
        <v>100.3125</v>
      </c>
      <c r="Q404">
        <v>100.30859375</v>
      </c>
      <c r="S404" s="1">
        <v>40687</v>
      </c>
      <c r="T404" s="1">
        <v>40126</v>
      </c>
      <c r="U404">
        <f t="shared" si="55"/>
        <v>1.536986301369863</v>
      </c>
      <c r="V404">
        <v>101.50390625</v>
      </c>
      <c r="W404">
        <v>101.5</v>
      </c>
      <c r="X404">
        <v>101.4765625</v>
      </c>
      <c r="Y404">
        <v>101.51953125</v>
      </c>
      <c r="Z404">
        <v>101.51171875</v>
      </c>
      <c r="AB404" s="1">
        <v>40680</v>
      </c>
      <c r="AC404" s="1">
        <v>40119</v>
      </c>
      <c r="AD404">
        <f t="shared" si="52"/>
        <v>1.536986301369863</v>
      </c>
      <c r="AE404">
        <v>104.30078125</v>
      </c>
      <c r="AF404">
        <v>104.2890625</v>
      </c>
      <c r="AG404">
        <v>104.25</v>
      </c>
      <c r="AH404">
        <v>104.3984375</v>
      </c>
      <c r="AI404">
        <v>104.3125</v>
      </c>
      <c r="AK404" s="1">
        <v>40702</v>
      </c>
      <c r="AL404" s="1">
        <v>40141</v>
      </c>
      <c r="AM404">
        <f t="shared" si="53"/>
        <v>1.536986301369863</v>
      </c>
      <c r="AN404">
        <v>104.39453125</v>
      </c>
      <c r="AO404">
        <v>104.3828125</v>
      </c>
      <c r="AP404">
        <v>104.234375</v>
      </c>
      <c r="AQ404">
        <v>104.4375</v>
      </c>
      <c r="AR404">
        <v>104.40625</v>
      </c>
      <c r="AT404" s="1">
        <v>40680</v>
      </c>
      <c r="AU404" s="1">
        <v>40119</v>
      </c>
      <c r="AV404">
        <f t="shared" si="48"/>
        <v>1.536986301369863</v>
      </c>
      <c r="AW404">
        <v>106.01953125</v>
      </c>
      <c r="AX404">
        <v>106.0078125</v>
      </c>
      <c r="AY404">
        <v>105.9296875</v>
      </c>
      <c r="AZ404">
        <v>106.1640625</v>
      </c>
      <c r="BA404">
        <v>106.03125</v>
      </c>
      <c r="BC404" s="1">
        <v>40703</v>
      </c>
      <c r="BD404" s="1">
        <v>40142</v>
      </c>
      <c r="BE404">
        <f t="shared" si="49"/>
        <v>1.536986301369863</v>
      </c>
      <c r="BF404">
        <v>105.13671875</v>
      </c>
      <c r="BG404">
        <v>105.125</v>
      </c>
      <c r="BH404">
        <v>105.078125</v>
      </c>
      <c r="BI404">
        <v>105.6640625</v>
      </c>
      <c r="BJ404">
        <v>105.1484375</v>
      </c>
      <c r="BL404" s="1">
        <v>40689</v>
      </c>
      <c r="BM404" s="1">
        <v>40127</v>
      </c>
      <c r="BN404">
        <f t="shared" si="50"/>
        <v>1.5397260273972602</v>
      </c>
      <c r="BO404">
        <v>104.78125</v>
      </c>
      <c r="BP404">
        <v>104.765625</v>
      </c>
      <c r="BQ404">
        <v>104.1015625</v>
      </c>
      <c r="BR404">
        <v>104.84375</v>
      </c>
      <c r="BS404">
        <v>104.796875</v>
      </c>
      <c r="BU404" s="1">
        <v>40693</v>
      </c>
      <c r="BV404" s="1">
        <v>40129</v>
      </c>
      <c r="BW404">
        <f t="shared" si="51"/>
        <v>1.5452054794520549</v>
      </c>
      <c r="BX404">
        <v>102.3359375</v>
      </c>
      <c r="BY404">
        <v>102.3125</v>
      </c>
      <c r="BZ404">
        <v>102.359375</v>
      </c>
      <c r="CA404">
        <v>102.359375</v>
      </c>
      <c r="CB404">
        <v>102.359375</v>
      </c>
    </row>
    <row r="405" spans="1:80" x14ac:dyDescent="0.25">
      <c r="A405" s="1">
        <v>40681</v>
      </c>
      <c r="B405" s="1">
        <v>40119</v>
      </c>
      <c r="C405">
        <f>(A405-B405)/365</f>
        <v>1.5397260273972602</v>
      </c>
      <c r="D405">
        <v>100.40234375</v>
      </c>
      <c r="E405">
        <v>100.40234375</v>
      </c>
      <c r="F405">
        <v>100.40625</v>
      </c>
      <c r="G405">
        <v>100.4140625</v>
      </c>
      <c r="H405">
        <v>100.40625</v>
      </c>
      <c r="J405" s="1">
        <v>40702</v>
      </c>
      <c r="K405" s="1">
        <v>40140</v>
      </c>
      <c r="L405">
        <f t="shared" si="54"/>
        <v>1.5397260273972602</v>
      </c>
      <c r="M405">
        <v>100.3046875</v>
      </c>
      <c r="N405">
        <v>100.3046875</v>
      </c>
      <c r="O405">
        <v>100.30859375</v>
      </c>
      <c r="P405">
        <v>100.3203125</v>
      </c>
      <c r="Q405">
        <v>100.30859375</v>
      </c>
      <c r="S405" s="1">
        <v>40688</v>
      </c>
      <c r="T405" s="1">
        <v>40126</v>
      </c>
      <c r="U405">
        <f t="shared" si="55"/>
        <v>1.5397260273972602</v>
      </c>
      <c r="V405">
        <v>101.51171875</v>
      </c>
      <c r="W405">
        <v>101.5078125</v>
      </c>
      <c r="X405">
        <v>101.50390625</v>
      </c>
      <c r="Y405">
        <v>101.53515625</v>
      </c>
      <c r="Z405">
        <v>101.51953125</v>
      </c>
      <c r="AB405" s="1">
        <v>40681</v>
      </c>
      <c r="AC405" s="1">
        <v>40119</v>
      </c>
      <c r="AD405">
        <f t="shared" si="52"/>
        <v>1.5397260273972602</v>
      </c>
      <c r="AE405">
        <v>104.06640625</v>
      </c>
      <c r="AF405">
        <v>104.0546875</v>
      </c>
      <c r="AG405">
        <v>104.0546875</v>
      </c>
      <c r="AH405">
        <v>104.328125</v>
      </c>
      <c r="AI405">
        <v>104.078125</v>
      </c>
      <c r="AK405" s="1">
        <v>40703</v>
      </c>
      <c r="AL405" s="1">
        <v>40141</v>
      </c>
      <c r="AM405">
        <f t="shared" si="53"/>
        <v>1.5397260273972602</v>
      </c>
      <c r="AN405">
        <v>104.09765625</v>
      </c>
      <c r="AO405">
        <v>104.0859375</v>
      </c>
      <c r="AP405">
        <v>104.0703125</v>
      </c>
      <c r="AQ405">
        <v>104.3984375</v>
      </c>
      <c r="AR405">
        <v>104.109375</v>
      </c>
      <c r="AT405" s="1">
        <v>40681</v>
      </c>
      <c r="AU405" s="1">
        <v>40119</v>
      </c>
      <c r="AV405">
        <f t="shared" si="48"/>
        <v>1.5397260273972602</v>
      </c>
      <c r="AW405">
        <v>105.67578125</v>
      </c>
      <c r="AX405">
        <v>105.6640625</v>
      </c>
      <c r="AY405">
        <v>105.6484375</v>
      </c>
      <c r="AZ405">
        <v>106.0859375</v>
      </c>
      <c r="BA405">
        <v>105.6875</v>
      </c>
      <c r="BC405" s="1">
        <v>40704</v>
      </c>
      <c r="BD405" s="1">
        <v>40142</v>
      </c>
      <c r="BE405">
        <f t="shared" si="49"/>
        <v>1.5397260273972602</v>
      </c>
      <c r="BF405">
        <v>105.28125</v>
      </c>
      <c r="BG405">
        <v>105.265625</v>
      </c>
      <c r="BH405">
        <v>105.2265625</v>
      </c>
      <c r="BI405">
        <v>105.453125</v>
      </c>
      <c r="BJ405">
        <v>105.296875</v>
      </c>
      <c r="BL405" s="1">
        <v>40690</v>
      </c>
      <c r="BM405" s="1">
        <v>40127</v>
      </c>
      <c r="BN405">
        <f t="shared" si="50"/>
        <v>1.5424657534246575</v>
      </c>
      <c r="BO405">
        <v>104.71484375</v>
      </c>
      <c r="BP405">
        <v>104.703125</v>
      </c>
      <c r="BQ405">
        <v>104.4921875</v>
      </c>
      <c r="BR405">
        <v>104.875</v>
      </c>
      <c r="BS405">
        <v>104.7265625</v>
      </c>
      <c r="BU405" s="1">
        <v>40694</v>
      </c>
      <c r="BV405" s="1">
        <v>40129</v>
      </c>
      <c r="BW405">
        <f t="shared" si="51"/>
        <v>1.547945205479452</v>
      </c>
      <c r="BX405">
        <v>102.6875</v>
      </c>
      <c r="BY405">
        <v>102.671875</v>
      </c>
      <c r="BZ405">
        <v>102.171875</v>
      </c>
      <c r="CA405">
        <v>102.90625</v>
      </c>
      <c r="CB405">
        <v>102.703125</v>
      </c>
    </row>
    <row r="406" spans="1:80" x14ac:dyDescent="0.25">
      <c r="A406" s="1">
        <v>40682</v>
      </c>
      <c r="B406" s="1">
        <v>40119</v>
      </c>
      <c r="C406">
        <f>(A406-B406)/365</f>
        <v>1.5424657534246575</v>
      </c>
      <c r="D406">
        <v>100.40234375</v>
      </c>
      <c r="E406">
        <v>100.40234375</v>
      </c>
      <c r="F406">
        <v>100.3984375</v>
      </c>
      <c r="G406">
        <v>100.41015625</v>
      </c>
      <c r="H406">
        <v>100.40625</v>
      </c>
      <c r="J406" s="1">
        <v>40703</v>
      </c>
      <c r="K406" s="1">
        <v>40140</v>
      </c>
      <c r="L406">
        <f t="shared" si="54"/>
        <v>1.5424657534246575</v>
      </c>
      <c r="M406">
        <v>100.3046875</v>
      </c>
      <c r="N406">
        <v>100.30078125</v>
      </c>
      <c r="O406">
        <v>100.3046875</v>
      </c>
      <c r="P406">
        <v>100.3125</v>
      </c>
      <c r="Q406">
        <v>100.30859375</v>
      </c>
      <c r="S406" s="1">
        <v>40689</v>
      </c>
      <c r="T406" s="1">
        <v>40126</v>
      </c>
      <c r="U406">
        <f t="shared" si="55"/>
        <v>1.5424657534246575</v>
      </c>
      <c r="V406">
        <v>101.5625</v>
      </c>
      <c r="W406">
        <v>101.55859375</v>
      </c>
      <c r="X406">
        <v>101.5234375</v>
      </c>
      <c r="Y406">
        <v>101.578125</v>
      </c>
      <c r="Z406">
        <v>101.5703125</v>
      </c>
      <c r="AB406" s="1">
        <v>40682</v>
      </c>
      <c r="AC406" s="1">
        <v>40119</v>
      </c>
      <c r="AD406">
        <f t="shared" si="52"/>
        <v>1.5424657534246575</v>
      </c>
      <c r="AE406">
        <v>104.17578125</v>
      </c>
      <c r="AF406">
        <v>104.1640625</v>
      </c>
      <c r="AG406">
        <v>103.859375</v>
      </c>
      <c r="AH406">
        <v>104.1953125</v>
      </c>
      <c r="AI406">
        <v>104.1875</v>
      </c>
      <c r="AK406" s="1">
        <v>40704</v>
      </c>
      <c r="AL406" s="1">
        <v>40141</v>
      </c>
      <c r="AM406">
        <f t="shared" si="53"/>
        <v>1.5424657534246575</v>
      </c>
      <c r="AN406">
        <v>104.1796875</v>
      </c>
      <c r="AO406">
        <v>104.171875</v>
      </c>
      <c r="AP406">
        <v>104.15625</v>
      </c>
      <c r="AQ406">
        <v>104.2734375</v>
      </c>
      <c r="AR406">
        <v>104.1875</v>
      </c>
      <c r="AT406" s="1">
        <v>40682</v>
      </c>
      <c r="AU406" s="1">
        <v>40119</v>
      </c>
      <c r="AV406">
        <f t="shared" si="48"/>
        <v>1.5424657534246575</v>
      </c>
      <c r="AW406">
        <v>105.78125</v>
      </c>
      <c r="AX406">
        <v>105.765625</v>
      </c>
      <c r="AY406">
        <v>105.328125</v>
      </c>
      <c r="AZ406">
        <v>105.8203125</v>
      </c>
      <c r="BA406">
        <v>105.796875</v>
      </c>
      <c r="BC406" s="1">
        <v>40707</v>
      </c>
      <c r="BD406" s="1">
        <v>40142</v>
      </c>
      <c r="BE406">
        <f t="shared" si="49"/>
        <v>1.547945205479452</v>
      </c>
      <c r="BF406">
        <v>105.17578125</v>
      </c>
      <c r="BG406">
        <v>105.1640625</v>
      </c>
      <c r="BH406">
        <v>104.984375</v>
      </c>
      <c r="BI406">
        <v>105.3984375</v>
      </c>
      <c r="BJ406">
        <v>105.1875</v>
      </c>
      <c r="BL406" s="1">
        <v>40693</v>
      </c>
      <c r="BM406" s="1">
        <v>40127</v>
      </c>
      <c r="BN406">
        <f t="shared" si="50"/>
        <v>1.5506849315068494</v>
      </c>
      <c r="BO406">
        <v>104.71484375</v>
      </c>
      <c r="BP406">
        <v>104.703125</v>
      </c>
      <c r="BQ406">
        <v>104.7265625</v>
      </c>
      <c r="BR406">
        <v>104.7265625</v>
      </c>
      <c r="BS406">
        <v>104.7265625</v>
      </c>
      <c r="BU406" s="1">
        <v>40695</v>
      </c>
      <c r="BV406" s="1">
        <v>40129</v>
      </c>
      <c r="BW406">
        <f t="shared" si="51"/>
        <v>1.5506849315068494</v>
      </c>
      <c r="BX406">
        <v>104.109375</v>
      </c>
      <c r="BY406">
        <v>104.09375</v>
      </c>
      <c r="BZ406">
        <v>103.1875</v>
      </c>
      <c r="CA406">
        <v>104.328125</v>
      </c>
      <c r="CB406">
        <v>104.125</v>
      </c>
    </row>
    <row r="407" spans="1:80" x14ac:dyDescent="0.25">
      <c r="A407" s="1">
        <v>40683</v>
      </c>
      <c r="B407" s="1">
        <v>40119</v>
      </c>
      <c r="C407">
        <f>(A407-B407)/365</f>
        <v>1.5452054794520549</v>
      </c>
      <c r="D407">
        <v>100.39453125</v>
      </c>
      <c r="E407">
        <v>100.39453125</v>
      </c>
      <c r="F407">
        <v>100.39453125</v>
      </c>
      <c r="G407">
        <v>100.40234375</v>
      </c>
      <c r="H407">
        <v>100.3984375</v>
      </c>
      <c r="J407" s="1">
        <v>40704</v>
      </c>
      <c r="K407" s="1">
        <v>40140</v>
      </c>
      <c r="L407">
        <f t="shared" si="54"/>
        <v>1.5452054794520549</v>
      </c>
      <c r="M407">
        <v>100.3046875</v>
      </c>
      <c r="N407">
        <v>100.30078125</v>
      </c>
      <c r="O407">
        <v>100.3046875</v>
      </c>
      <c r="P407">
        <v>100.3125</v>
      </c>
      <c r="Q407">
        <v>100.30859375</v>
      </c>
      <c r="S407" s="1">
        <v>40690</v>
      </c>
      <c r="T407" s="1">
        <v>40126</v>
      </c>
      <c r="U407">
        <f t="shared" si="55"/>
        <v>1.5452054794520549</v>
      </c>
      <c r="V407">
        <v>101.5625</v>
      </c>
      <c r="W407">
        <v>101.55859375</v>
      </c>
      <c r="X407">
        <v>101.53515625</v>
      </c>
      <c r="Y407">
        <v>101.57421875</v>
      </c>
      <c r="Z407">
        <v>101.5703125</v>
      </c>
      <c r="AB407" s="1">
        <v>40683</v>
      </c>
      <c r="AC407" s="1">
        <v>40119</v>
      </c>
      <c r="AD407">
        <f t="shared" si="52"/>
        <v>1.5452054794520549</v>
      </c>
      <c r="AE407">
        <v>104.27734375</v>
      </c>
      <c r="AF407">
        <v>104.265625</v>
      </c>
      <c r="AG407">
        <v>104.1484375</v>
      </c>
      <c r="AH407">
        <v>104.296875</v>
      </c>
      <c r="AI407">
        <v>104.2890625</v>
      </c>
      <c r="AK407" s="1">
        <v>40707</v>
      </c>
      <c r="AL407" s="1">
        <v>40141</v>
      </c>
      <c r="AM407">
        <f t="shared" si="53"/>
        <v>1.5506849315068494</v>
      </c>
      <c r="AN407">
        <v>104.14453125</v>
      </c>
      <c r="AO407">
        <v>104.1328125</v>
      </c>
      <c r="AP407">
        <v>104.0078125</v>
      </c>
      <c r="AQ407">
        <v>104.2734375</v>
      </c>
      <c r="AR407">
        <v>104.15625</v>
      </c>
      <c r="AT407" s="1">
        <v>40683</v>
      </c>
      <c r="AU407" s="1">
        <v>40119</v>
      </c>
      <c r="AV407">
        <f t="shared" si="48"/>
        <v>1.5452054794520549</v>
      </c>
      <c r="AW407">
        <v>105.95703125</v>
      </c>
      <c r="AX407">
        <v>105.9453125</v>
      </c>
      <c r="AY407">
        <v>105.734375</v>
      </c>
      <c r="AZ407">
        <v>105.984375</v>
      </c>
      <c r="BA407">
        <v>105.96875</v>
      </c>
      <c r="BC407" s="1">
        <v>40708</v>
      </c>
      <c r="BD407" s="1">
        <v>40142</v>
      </c>
      <c r="BE407">
        <f t="shared" si="49"/>
        <v>1.5506849315068494</v>
      </c>
      <c r="BF407">
        <v>104.55078125</v>
      </c>
      <c r="BG407">
        <v>104.5390625</v>
      </c>
      <c r="BH407">
        <v>104.546875</v>
      </c>
      <c r="BI407">
        <v>105.078125</v>
      </c>
      <c r="BJ407">
        <v>104.5625</v>
      </c>
      <c r="BL407" s="1">
        <v>40694</v>
      </c>
      <c r="BM407" s="1">
        <v>40127</v>
      </c>
      <c r="BN407">
        <f t="shared" si="50"/>
        <v>1.5534246575342465</v>
      </c>
      <c r="BO407">
        <v>104.83203125</v>
      </c>
      <c r="BP407">
        <v>104.8203125</v>
      </c>
      <c r="BQ407">
        <v>104.5234375</v>
      </c>
      <c r="BR407">
        <v>105.0078125</v>
      </c>
      <c r="BS407">
        <v>104.84375</v>
      </c>
      <c r="BU407" s="1">
        <v>40696</v>
      </c>
      <c r="BV407" s="1">
        <v>40129</v>
      </c>
      <c r="BW407">
        <f t="shared" si="51"/>
        <v>1.5534246575342465</v>
      </c>
      <c r="BX407">
        <v>102.3515625</v>
      </c>
      <c r="BY407">
        <v>102.328125</v>
      </c>
      <c r="BZ407">
        <v>102.21875</v>
      </c>
      <c r="CA407">
        <v>103.609375</v>
      </c>
      <c r="CB407">
        <v>102.375</v>
      </c>
    </row>
    <row r="408" spans="1:80" x14ac:dyDescent="0.25">
      <c r="A408" s="1">
        <v>40686</v>
      </c>
      <c r="B408" s="1">
        <v>40119</v>
      </c>
      <c r="C408">
        <f>(A408-B408)/365</f>
        <v>1.5534246575342465</v>
      </c>
      <c r="D408">
        <v>100.390625</v>
      </c>
      <c r="E408">
        <v>100.38671875</v>
      </c>
      <c r="F408">
        <v>100.390625</v>
      </c>
      <c r="G408">
        <v>100.3984375</v>
      </c>
      <c r="H408">
        <v>100.39453125</v>
      </c>
      <c r="J408" s="1">
        <v>40707</v>
      </c>
      <c r="K408" s="1">
        <v>40140</v>
      </c>
      <c r="L408">
        <f t="shared" si="54"/>
        <v>1.5534246575342465</v>
      </c>
      <c r="M408">
        <v>100.30078125</v>
      </c>
      <c r="N408">
        <v>100.296875</v>
      </c>
      <c r="O408">
        <v>100.30078125</v>
      </c>
      <c r="P408">
        <v>100.3125</v>
      </c>
      <c r="Q408">
        <v>100.3046875</v>
      </c>
      <c r="S408" s="1">
        <v>40693</v>
      </c>
      <c r="T408" s="1">
        <v>40126</v>
      </c>
      <c r="U408">
        <f t="shared" si="55"/>
        <v>1.5534246575342465</v>
      </c>
      <c r="V408">
        <v>101.5625</v>
      </c>
      <c r="W408">
        <v>101.55859375</v>
      </c>
      <c r="X408">
        <v>101.5703125</v>
      </c>
      <c r="Y408">
        <v>101.5703125</v>
      </c>
      <c r="Z408">
        <v>101.5703125</v>
      </c>
      <c r="AB408" s="1">
        <v>40686</v>
      </c>
      <c r="AC408" s="1">
        <v>40119</v>
      </c>
      <c r="AD408">
        <f t="shared" si="52"/>
        <v>1.5534246575342465</v>
      </c>
      <c r="AE408">
        <v>104.30859375</v>
      </c>
      <c r="AF408">
        <v>104.296875</v>
      </c>
      <c r="AG408">
        <v>104.2734375</v>
      </c>
      <c r="AH408">
        <v>104.4453125</v>
      </c>
      <c r="AI408">
        <v>104.3203125</v>
      </c>
      <c r="AK408" s="1">
        <v>40708</v>
      </c>
      <c r="AL408" s="1">
        <v>40141</v>
      </c>
      <c r="AM408">
        <f t="shared" si="53"/>
        <v>1.5534246575342465</v>
      </c>
      <c r="AN408">
        <v>103.8203125</v>
      </c>
      <c r="AO408">
        <v>103.8125</v>
      </c>
      <c r="AP408">
        <v>103.8125</v>
      </c>
      <c r="AQ408">
        <v>104.078125</v>
      </c>
      <c r="AR408">
        <v>103.828125</v>
      </c>
      <c r="AT408" s="1">
        <v>40686</v>
      </c>
      <c r="AU408" s="1">
        <v>40119</v>
      </c>
      <c r="AV408">
        <f t="shared" si="48"/>
        <v>1.5534246575342465</v>
      </c>
      <c r="AW408">
        <v>106.0078125</v>
      </c>
      <c r="AX408">
        <v>105.9921875</v>
      </c>
      <c r="AY408">
        <v>105.96875</v>
      </c>
      <c r="AZ408">
        <v>106.2421875</v>
      </c>
      <c r="BA408">
        <v>106.0234375</v>
      </c>
      <c r="BC408" s="1">
        <v>40709</v>
      </c>
      <c r="BD408" s="1">
        <v>40142</v>
      </c>
      <c r="BE408">
        <f t="shared" si="49"/>
        <v>1.5534246575342465</v>
      </c>
      <c r="BF408">
        <v>105.30078125</v>
      </c>
      <c r="BG408">
        <v>105.2890625</v>
      </c>
      <c r="BH408">
        <v>104.6171875</v>
      </c>
      <c r="BI408">
        <v>105.3984375</v>
      </c>
      <c r="BJ408">
        <v>105.3125</v>
      </c>
      <c r="BL408" s="1">
        <v>40695</v>
      </c>
      <c r="BM408" s="1">
        <v>40127</v>
      </c>
      <c r="BN408">
        <f t="shared" si="50"/>
        <v>1.5561643835616439</v>
      </c>
      <c r="BO408">
        <v>105.796875</v>
      </c>
      <c r="BP408">
        <v>105.7890625</v>
      </c>
      <c r="BQ408">
        <v>105.1328125</v>
      </c>
      <c r="BR408">
        <v>105.8203125</v>
      </c>
      <c r="BS408">
        <v>105.8046875</v>
      </c>
      <c r="BU408" s="1">
        <v>40697</v>
      </c>
      <c r="BV408" s="1">
        <v>40129</v>
      </c>
      <c r="BW408">
        <f t="shared" si="51"/>
        <v>1.5561643835616439</v>
      </c>
      <c r="BX408">
        <v>102.71875</v>
      </c>
      <c r="BY408">
        <v>102.703125</v>
      </c>
      <c r="BZ408">
        <v>101.953125</v>
      </c>
      <c r="CA408">
        <v>103.140625</v>
      </c>
      <c r="CB408">
        <v>102.734375</v>
      </c>
    </row>
    <row r="409" spans="1:80" x14ac:dyDescent="0.25">
      <c r="A409" s="1">
        <v>40687</v>
      </c>
      <c r="B409" s="1">
        <v>40119</v>
      </c>
      <c r="C409">
        <f>(A409-B409)/365</f>
        <v>1.5561643835616439</v>
      </c>
      <c r="D409">
        <v>100.38671875</v>
      </c>
      <c r="E409">
        <v>100.38671875</v>
      </c>
      <c r="F409">
        <v>100.38671875</v>
      </c>
      <c r="G409">
        <v>100.39453125</v>
      </c>
      <c r="H409">
        <v>100.390625</v>
      </c>
      <c r="J409" s="1">
        <v>40708</v>
      </c>
      <c r="K409" s="1">
        <v>40140</v>
      </c>
      <c r="L409">
        <f t="shared" si="54"/>
        <v>1.5561643835616439</v>
      </c>
      <c r="M409">
        <v>100.29296875</v>
      </c>
      <c r="N409">
        <v>100.29296875</v>
      </c>
      <c r="O409">
        <v>100.29296875</v>
      </c>
      <c r="P409">
        <v>100.30859375</v>
      </c>
      <c r="Q409">
        <v>100.296875</v>
      </c>
      <c r="S409" s="1">
        <v>40694</v>
      </c>
      <c r="T409" s="1">
        <v>40126</v>
      </c>
      <c r="U409">
        <f t="shared" si="55"/>
        <v>1.5561643835616439</v>
      </c>
      <c r="V409">
        <v>101.546875</v>
      </c>
      <c r="W409">
        <v>101.54296875</v>
      </c>
      <c r="X409">
        <v>101.5390625</v>
      </c>
      <c r="Y409">
        <v>101.5703125</v>
      </c>
      <c r="Z409">
        <v>101.5546875</v>
      </c>
      <c r="AB409" s="1">
        <v>40687</v>
      </c>
      <c r="AC409" s="1">
        <v>40119</v>
      </c>
      <c r="AD409">
        <f t="shared" si="52"/>
        <v>1.5561643835616439</v>
      </c>
      <c r="AE409">
        <v>104.32421875</v>
      </c>
      <c r="AF409">
        <v>104.3125</v>
      </c>
      <c r="AG409">
        <v>104.1875</v>
      </c>
      <c r="AH409">
        <v>104.34375</v>
      </c>
      <c r="AI409">
        <v>104.3359375</v>
      </c>
      <c r="AK409" s="1">
        <v>40709</v>
      </c>
      <c r="AL409" s="1">
        <v>40141</v>
      </c>
      <c r="AM409">
        <f t="shared" si="53"/>
        <v>1.5561643835616439</v>
      </c>
      <c r="AN409">
        <v>104.234375</v>
      </c>
      <c r="AO409">
        <v>104.2265625</v>
      </c>
      <c r="AP409">
        <v>103.859375</v>
      </c>
      <c r="AQ409">
        <v>104.3046875</v>
      </c>
      <c r="AR409">
        <v>104.2421875</v>
      </c>
      <c r="AT409" s="1">
        <v>40687</v>
      </c>
      <c r="AU409" s="1">
        <v>40119</v>
      </c>
      <c r="AV409">
        <f t="shared" si="48"/>
        <v>1.5561643835616439</v>
      </c>
      <c r="AW409">
        <v>106.0546875</v>
      </c>
      <c r="AX409">
        <v>106.0390625</v>
      </c>
      <c r="AY409">
        <v>105.8046875</v>
      </c>
      <c r="AZ409">
        <v>106.0859375</v>
      </c>
      <c r="BA409">
        <v>106.0703125</v>
      </c>
      <c r="BC409" s="1">
        <v>40710</v>
      </c>
      <c r="BD409" s="1">
        <v>40142</v>
      </c>
      <c r="BE409">
        <f t="shared" si="49"/>
        <v>1.5561643835616439</v>
      </c>
      <c r="BF409">
        <v>105.421875</v>
      </c>
      <c r="BG409">
        <v>105.40625</v>
      </c>
      <c r="BH409">
        <v>105.296875</v>
      </c>
      <c r="BI409">
        <v>105.671875</v>
      </c>
      <c r="BJ409">
        <v>105.4375</v>
      </c>
      <c r="BL409" s="1">
        <v>40696</v>
      </c>
      <c r="BM409" s="1">
        <v>40127</v>
      </c>
      <c r="BN409">
        <f t="shared" si="50"/>
        <v>1.558904109589041</v>
      </c>
      <c r="BO409">
        <v>105.20703125</v>
      </c>
      <c r="BP409">
        <v>105.1953125</v>
      </c>
      <c r="BQ409">
        <v>105.1640625</v>
      </c>
      <c r="BR409">
        <v>105.6484375</v>
      </c>
      <c r="BS409">
        <v>105.21875</v>
      </c>
      <c r="BU409" s="1">
        <v>40700</v>
      </c>
      <c r="BV409" s="1">
        <v>40129</v>
      </c>
      <c r="BW409">
        <f t="shared" si="51"/>
        <v>1.5643835616438355</v>
      </c>
      <c r="BX409">
        <v>102.109375</v>
      </c>
      <c r="BY409">
        <v>102.09375</v>
      </c>
      <c r="BZ409">
        <v>101.546875</v>
      </c>
      <c r="CA409">
        <v>102.375</v>
      </c>
      <c r="CB409">
        <v>102.125</v>
      </c>
    </row>
    <row r="410" spans="1:80" x14ac:dyDescent="0.25">
      <c r="A410" s="1">
        <v>40688</v>
      </c>
      <c r="B410" s="1">
        <v>40119</v>
      </c>
      <c r="C410">
        <f>(A410-B410)/365</f>
        <v>1.558904109589041</v>
      </c>
      <c r="D410">
        <v>100.38671875</v>
      </c>
      <c r="E410">
        <v>100.38671875</v>
      </c>
      <c r="F410">
        <v>100.3828125</v>
      </c>
      <c r="G410">
        <v>100.390625</v>
      </c>
      <c r="H410">
        <v>100.390625</v>
      </c>
      <c r="J410" s="1">
        <v>40709</v>
      </c>
      <c r="K410" s="1">
        <v>40140</v>
      </c>
      <c r="L410">
        <f t="shared" si="54"/>
        <v>1.558904109589041</v>
      </c>
      <c r="M410">
        <v>100.29296875</v>
      </c>
      <c r="N410">
        <v>100.29296875</v>
      </c>
      <c r="O410">
        <v>100.29296875</v>
      </c>
      <c r="P410">
        <v>100.3046875</v>
      </c>
      <c r="Q410">
        <v>100.296875</v>
      </c>
      <c r="S410" s="1">
        <v>40695</v>
      </c>
      <c r="T410" s="1">
        <v>40126</v>
      </c>
      <c r="U410">
        <f t="shared" si="55"/>
        <v>1.558904109589041</v>
      </c>
      <c r="V410">
        <v>101.5703125</v>
      </c>
      <c r="W410">
        <v>101.5625</v>
      </c>
      <c r="X410">
        <v>101.55859375</v>
      </c>
      <c r="Y410">
        <v>101.5859375</v>
      </c>
      <c r="Z410">
        <v>101.578125</v>
      </c>
      <c r="AB410" s="1">
        <v>40688</v>
      </c>
      <c r="AC410" s="1">
        <v>40119</v>
      </c>
      <c r="AD410">
        <f t="shared" si="52"/>
        <v>1.558904109589041</v>
      </c>
      <c r="AE410">
        <v>104.35546875</v>
      </c>
      <c r="AF410">
        <v>104.34375</v>
      </c>
      <c r="AG410">
        <v>104.296875</v>
      </c>
      <c r="AH410">
        <v>104.421875</v>
      </c>
      <c r="AI410">
        <v>104.3671875</v>
      </c>
      <c r="AK410" s="1">
        <v>40710</v>
      </c>
      <c r="AL410" s="1">
        <v>40141</v>
      </c>
      <c r="AM410">
        <f t="shared" si="53"/>
        <v>1.558904109589041</v>
      </c>
      <c r="AN410">
        <v>104.22265625</v>
      </c>
      <c r="AO410">
        <v>104.2109375</v>
      </c>
      <c r="AP410">
        <v>104.1875</v>
      </c>
      <c r="AQ410">
        <v>104.4140625</v>
      </c>
      <c r="AR410">
        <v>104.234375</v>
      </c>
      <c r="AT410" s="1">
        <v>40688</v>
      </c>
      <c r="AU410" s="1">
        <v>40119</v>
      </c>
      <c r="AV410">
        <f t="shared" si="48"/>
        <v>1.558904109589041</v>
      </c>
      <c r="AW410">
        <v>106.1015625</v>
      </c>
      <c r="AX410">
        <v>106.0859375</v>
      </c>
      <c r="AY410">
        <v>105.9921875</v>
      </c>
      <c r="AZ410">
        <v>106.1875</v>
      </c>
      <c r="BA410">
        <v>106.1171875</v>
      </c>
      <c r="BC410" s="1">
        <v>40711</v>
      </c>
      <c r="BD410" s="1">
        <v>40142</v>
      </c>
      <c r="BE410">
        <f t="shared" si="49"/>
        <v>1.558904109589041</v>
      </c>
      <c r="BF410">
        <v>105.3828125</v>
      </c>
      <c r="BG410">
        <v>105.3671875</v>
      </c>
      <c r="BH410">
        <v>105.1875</v>
      </c>
      <c r="BI410">
        <v>105.515625</v>
      </c>
      <c r="BJ410">
        <v>105.3984375</v>
      </c>
      <c r="BL410" s="1">
        <v>40697</v>
      </c>
      <c r="BM410" s="1">
        <v>40127</v>
      </c>
      <c r="BN410">
        <f t="shared" si="50"/>
        <v>1.5616438356164384</v>
      </c>
      <c r="BO410">
        <v>105.6171875</v>
      </c>
      <c r="BP410">
        <v>105.6015625</v>
      </c>
      <c r="BQ410">
        <v>105.3359375</v>
      </c>
      <c r="BR410">
        <v>105.90625</v>
      </c>
      <c r="BS410">
        <v>105.6328125</v>
      </c>
      <c r="BU410" s="1">
        <v>40701</v>
      </c>
      <c r="BV410" s="1">
        <v>40129</v>
      </c>
      <c r="BW410">
        <f t="shared" si="51"/>
        <v>1.5671232876712329</v>
      </c>
      <c r="BX410">
        <v>102.125</v>
      </c>
      <c r="BY410">
        <v>102.109375</v>
      </c>
      <c r="BZ410">
        <v>101.421875</v>
      </c>
      <c r="CA410">
        <v>102.421875</v>
      </c>
      <c r="CB410">
        <v>102.140625</v>
      </c>
    </row>
    <row r="411" spans="1:80" x14ac:dyDescent="0.25">
      <c r="A411" s="1">
        <v>40689</v>
      </c>
      <c r="B411" s="1">
        <v>40119</v>
      </c>
      <c r="C411">
        <f>(A411-B411)/365</f>
        <v>1.5616438356164384</v>
      </c>
      <c r="D411">
        <v>100.38671875</v>
      </c>
      <c r="E411">
        <v>100.3828125</v>
      </c>
      <c r="F411">
        <v>100.3828125</v>
      </c>
      <c r="G411">
        <v>100.39453125</v>
      </c>
      <c r="H411">
        <v>100.390625</v>
      </c>
      <c r="J411" s="1">
        <v>40710</v>
      </c>
      <c r="K411" s="1">
        <v>40140</v>
      </c>
      <c r="L411">
        <f t="shared" si="54"/>
        <v>1.5616438356164384</v>
      </c>
      <c r="M411">
        <v>100.29296875</v>
      </c>
      <c r="N411">
        <v>100.29296875</v>
      </c>
      <c r="O411">
        <v>100.29296875</v>
      </c>
      <c r="P411">
        <v>100.3046875</v>
      </c>
      <c r="Q411">
        <v>100.296875</v>
      </c>
      <c r="S411" s="1">
        <v>40696</v>
      </c>
      <c r="T411" s="1">
        <v>40126</v>
      </c>
      <c r="U411">
        <f t="shared" si="55"/>
        <v>1.5616438356164384</v>
      </c>
      <c r="V411">
        <v>101.51171875</v>
      </c>
      <c r="W411">
        <v>101.5078125</v>
      </c>
      <c r="X411">
        <v>101.51171875</v>
      </c>
      <c r="Y411">
        <v>101.57421875</v>
      </c>
      <c r="Z411">
        <v>101.51953125</v>
      </c>
      <c r="AB411" s="1">
        <v>40689</v>
      </c>
      <c r="AC411" s="1">
        <v>40119</v>
      </c>
      <c r="AD411">
        <f t="shared" si="52"/>
        <v>1.5616438356164384</v>
      </c>
      <c r="AE411">
        <v>104.62890625</v>
      </c>
      <c r="AF411">
        <v>104.6171875</v>
      </c>
      <c r="AG411">
        <v>104.3515625</v>
      </c>
      <c r="AH411">
        <v>104.65625</v>
      </c>
      <c r="AI411">
        <v>104.640625</v>
      </c>
      <c r="AK411" s="1">
        <v>40711</v>
      </c>
      <c r="AL411" s="1">
        <v>40141</v>
      </c>
      <c r="AM411">
        <f t="shared" si="53"/>
        <v>1.5616438356164384</v>
      </c>
      <c r="AN411">
        <v>104.234375</v>
      </c>
      <c r="AO411">
        <v>104.2265625</v>
      </c>
      <c r="AP411">
        <v>104.125</v>
      </c>
      <c r="AQ411">
        <v>104.3203125</v>
      </c>
      <c r="AR411">
        <v>104.2421875</v>
      </c>
      <c r="AT411" s="1">
        <v>40689</v>
      </c>
      <c r="AU411" s="1">
        <v>40119</v>
      </c>
      <c r="AV411">
        <f t="shared" si="48"/>
        <v>1.5616438356164384</v>
      </c>
      <c r="AW411">
        <v>106.5234375</v>
      </c>
      <c r="AX411">
        <v>106.5078125</v>
      </c>
      <c r="AY411">
        <v>106.0703125</v>
      </c>
      <c r="AZ411">
        <v>106.578125</v>
      </c>
      <c r="BA411">
        <v>106.5390625</v>
      </c>
      <c r="BC411" s="1">
        <v>40714</v>
      </c>
      <c r="BD411" s="1">
        <v>40142</v>
      </c>
      <c r="BE411">
        <f t="shared" si="49"/>
        <v>1.5671232876712329</v>
      </c>
      <c r="BF411">
        <v>105.3515625</v>
      </c>
      <c r="BG411">
        <v>105.3359375</v>
      </c>
      <c r="BH411">
        <v>105.234375</v>
      </c>
      <c r="BI411">
        <v>105.5625</v>
      </c>
      <c r="BJ411">
        <v>105.3671875</v>
      </c>
      <c r="BL411" s="1">
        <v>40700</v>
      </c>
      <c r="BM411" s="1">
        <v>40127</v>
      </c>
      <c r="BN411">
        <f t="shared" si="50"/>
        <v>1.5698630136986302</v>
      </c>
      <c r="BO411">
        <v>105.58203125</v>
      </c>
      <c r="BP411">
        <v>105.5703125</v>
      </c>
      <c r="BQ411">
        <v>105.234375</v>
      </c>
      <c r="BR411">
        <v>105.640625</v>
      </c>
      <c r="BS411">
        <v>105.59375</v>
      </c>
      <c r="BU411" s="1">
        <v>40702</v>
      </c>
      <c r="BV411" s="1">
        <v>40129</v>
      </c>
      <c r="BW411">
        <f t="shared" si="51"/>
        <v>1.5698630136986302</v>
      </c>
      <c r="BX411">
        <v>103.34375</v>
      </c>
      <c r="BY411">
        <v>103.328125</v>
      </c>
      <c r="BZ411">
        <v>102.546875</v>
      </c>
      <c r="CA411">
        <v>103.359375</v>
      </c>
      <c r="CB411">
        <v>103.359375</v>
      </c>
    </row>
    <row r="412" spans="1:80" x14ac:dyDescent="0.25">
      <c r="A412" s="1">
        <v>40690</v>
      </c>
      <c r="B412" s="1">
        <v>40119</v>
      </c>
      <c r="C412">
        <f>(A412-B412)/365</f>
        <v>1.5643835616438355</v>
      </c>
      <c r="D412">
        <v>100.37109375</v>
      </c>
      <c r="E412">
        <v>100.37109375</v>
      </c>
      <c r="F412">
        <v>100.375</v>
      </c>
      <c r="G412">
        <v>100.3828125</v>
      </c>
      <c r="H412">
        <v>100.375</v>
      </c>
      <c r="J412" s="1">
        <v>40711</v>
      </c>
      <c r="K412" s="1">
        <v>40140</v>
      </c>
      <c r="L412">
        <f t="shared" si="54"/>
        <v>1.5643835616438355</v>
      </c>
      <c r="M412">
        <v>100.2890625</v>
      </c>
      <c r="N412">
        <v>100.28515625</v>
      </c>
      <c r="O412">
        <v>100.2890625</v>
      </c>
      <c r="P412">
        <v>100.296875</v>
      </c>
      <c r="Q412">
        <v>100.29296875</v>
      </c>
      <c r="S412" s="1">
        <v>40697</v>
      </c>
      <c r="T412" s="1">
        <v>40126</v>
      </c>
      <c r="U412">
        <f t="shared" si="55"/>
        <v>1.5643835616438355</v>
      </c>
      <c r="V412">
        <v>101.546875</v>
      </c>
      <c r="W412">
        <v>101.5390625</v>
      </c>
      <c r="X412">
        <v>101.51953125</v>
      </c>
      <c r="Y412">
        <v>101.578125</v>
      </c>
      <c r="Z412">
        <v>101.5546875</v>
      </c>
      <c r="AB412" s="1">
        <v>40690</v>
      </c>
      <c r="AC412" s="1">
        <v>40119</v>
      </c>
      <c r="AD412">
        <f t="shared" si="52"/>
        <v>1.5643835616438355</v>
      </c>
      <c r="AE412">
        <v>104.640625</v>
      </c>
      <c r="AF412">
        <v>104.6328125</v>
      </c>
      <c r="AG412">
        <v>104.5234375</v>
      </c>
      <c r="AH412">
        <v>104.6875</v>
      </c>
      <c r="AI412">
        <v>104.6484375</v>
      </c>
      <c r="AK412" s="1">
        <v>40714</v>
      </c>
      <c r="AL412" s="1">
        <v>40141</v>
      </c>
      <c r="AM412">
        <f t="shared" si="53"/>
        <v>1.5698630136986302</v>
      </c>
      <c r="AN412">
        <v>104.2421875</v>
      </c>
      <c r="AO412">
        <v>104.234375</v>
      </c>
      <c r="AP412">
        <v>104.15625</v>
      </c>
      <c r="AQ412">
        <v>104.328125</v>
      </c>
      <c r="AR412">
        <v>104.25</v>
      </c>
      <c r="AT412" s="1">
        <v>40690</v>
      </c>
      <c r="AU412" s="1">
        <v>40119</v>
      </c>
      <c r="AV412">
        <f t="shared" si="48"/>
        <v>1.5643835616438355</v>
      </c>
      <c r="AW412">
        <v>106.55859375</v>
      </c>
      <c r="AX412">
        <v>106.546875</v>
      </c>
      <c r="AY412">
        <v>106.3671875</v>
      </c>
      <c r="AZ412">
        <v>106.6640625</v>
      </c>
      <c r="BA412">
        <v>106.5703125</v>
      </c>
      <c r="BC412" s="1">
        <v>40715</v>
      </c>
      <c r="BD412" s="1">
        <v>40142</v>
      </c>
      <c r="BE412">
        <f t="shared" si="49"/>
        <v>1.5698630136986302</v>
      </c>
      <c r="BF412">
        <v>105.2890625</v>
      </c>
      <c r="BG412">
        <v>105.2734375</v>
      </c>
      <c r="BH412">
        <v>105.171875</v>
      </c>
      <c r="BI412">
        <v>105.4140625</v>
      </c>
      <c r="BJ412">
        <v>105.3046875</v>
      </c>
      <c r="BL412" s="1">
        <v>40701</v>
      </c>
      <c r="BM412" s="1">
        <v>40127</v>
      </c>
      <c r="BN412">
        <f t="shared" si="50"/>
        <v>1.5726027397260274</v>
      </c>
      <c r="BO412">
        <v>105.62109375</v>
      </c>
      <c r="BP412">
        <v>105.609375</v>
      </c>
      <c r="BQ412">
        <v>105.1484375</v>
      </c>
      <c r="BR412">
        <v>105.75</v>
      </c>
      <c r="BS412">
        <v>105.6328125</v>
      </c>
      <c r="BU412" s="1">
        <v>40703</v>
      </c>
      <c r="BV412" s="1">
        <v>40129</v>
      </c>
      <c r="BW412">
        <f t="shared" si="51"/>
        <v>1.5726027397260274</v>
      </c>
      <c r="BX412">
        <v>102.84375</v>
      </c>
      <c r="BY412">
        <v>102.828125</v>
      </c>
      <c r="BZ412">
        <v>102.28125</v>
      </c>
      <c r="CA412">
        <v>103.875</v>
      </c>
      <c r="CB412">
        <v>102.859375</v>
      </c>
    </row>
    <row r="413" spans="1:80" x14ac:dyDescent="0.25">
      <c r="A413" s="1">
        <v>40693</v>
      </c>
      <c r="B413" s="1">
        <v>40119</v>
      </c>
      <c r="C413">
        <f>(A413-B413)/365</f>
        <v>1.5726027397260274</v>
      </c>
      <c r="D413">
        <v>100.37109375</v>
      </c>
      <c r="E413">
        <v>100.37109375</v>
      </c>
      <c r="F413">
        <v>100.375</v>
      </c>
      <c r="G413">
        <v>100.375</v>
      </c>
      <c r="H413">
        <v>100.375</v>
      </c>
      <c r="J413" s="1">
        <v>40714</v>
      </c>
      <c r="K413" s="1">
        <v>40140</v>
      </c>
      <c r="L413">
        <f t="shared" si="54"/>
        <v>1.5726027397260274</v>
      </c>
      <c r="M413">
        <v>100.2890625</v>
      </c>
      <c r="N413">
        <v>100.2890625</v>
      </c>
      <c r="O413">
        <v>100.2890625</v>
      </c>
      <c r="P413">
        <v>100.296875</v>
      </c>
      <c r="Q413">
        <v>100.29296875</v>
      </c>
      <c r="S413" s="1">
        <v>40700</v>
      </c>
      <c r="T413" s="1">
        <v>40126</v>
      </c>
      <c r="U413">
        <f t="shared" si="55"/>
        <v>1.5726027397260274</v>
      </c>
      <c r="V413">
        <v>101.546875</v>
      </c>
      <c r="W413">
        <v>101.5390625</v>
      </c>
      <c r="X413">
        <v>101.51953125</v>
      </c>
      <c r="Y413">
        <v>101.5546875</v>
      </c>
      <c r="Z413">
        <v>101.5546875</v>
      </c>
      <c r="AB413" s="1">
        <v>40693</v>
      </c>
      <c r="AC413" s="1">
        <v>40119</v>
      </c>
      <c r="AD413">
        <f t="shared" si="52"/>
        <v>1.5726027397260274</v>
      </c>
      <c r="AE413">
        <v>104.640625</v>
      </c>
      <c r="AF413">
        <v>104.6328125</v>
      </c>
      <c r="AG413">
        <v>104.6484375</v>
      </c>
      <c r="AH413">
        <v>104.6484375</v>
      </c>
      <c r="AI413">
        <v>104.6484375</v>
      </c>
      <c r="AK413" s="1">
        <v>40715</v>
      </c>
      <c r="AL413" s="1">
        <v>40141</v>
      </c>
      <c r="AM413">
        <f t="shared" si="53"/>
        <v>1.5726027397260274</v>
      </c>
      <c r="AN413">
        <v>104.234375</v>
      </c>
      <c r="AO413">
        <v>104.2265625</v>
      </c>
      <c r="AP413">
        <v>104.140625</v>
      </c>
      <c r="AQ413">
        <v>104.2890625</v>
      </c>
      <c r="AR413">
        <v>104.2421875</v>
      </c>
      <c r="AT413" s="1">
        <v>40693</v>
      </c>
      <c r="AU413" s="1">
        <v>40119</v>
      </c>
      <c r="AV413">
        <f t="shared" si="48"/>
        <v>1.5726027397260274</v>
      </c>
      <c r="AW413">
        <v>106.55859375</v>
      </c>
      <c r="AX413">
        <v>106.546875</v>
      </c>
      <c r="AY413">
        <v>106.5703125</v>
      </c>
      <c r="AZ413">
        <v>106.5703125</v>
      </c>
      <c r="BA413">
        <v>106.5703125</v>
      </c>
      <c r="BC413" s="1">
        <v>40716</v>
      </c>
      <c r="BD413" s="1">
        <v>40142</v>
      </c>
      <c r="BE413">
        <f t="shared" si="49"/>
        <v>1.5726027397260274</v>
      </c>
      <c r="BF413">
        <v>105.29296875</v>
      </c>
      <c r="BG413">
        <v>105.28125</v>
      </c>
      <c r="BH413">
        <v>105.203125</v>
      </c>
      <c r="BI413">
        <v>105.6015625</v>
      </c>
      <c r="BJ413">
        <v>105.3046875</v>
      </c>
      <c r="BL413" s="1">
        <v>40702</v>
      </c>
      <c r="BM413" s="1">
        <v>40127</v>
      </c>
      <c r="BN413">
        <f t="shared" si="50"/>
        <v>1.5753424657534247</v>
      </c>
      <c r="BO413">
        <v>106.01953125</v>
      </c>
      <c r="BP413">
        <v>106.0078125</v>
      </c>
      <c r="BQ413">
        <v>105.765625</v>
      </c>
      <c r="BR413">
        <v>106.1171875</v>
      </c>
      <c r="BS413">
        <v>106.03125</v>
      </c>
      <c r="BU413" s="1">
        <v>40704</v>
      </c>
      <c r="BV413" s="1">
        <v>40129</v>
      </c>
      <c r="BW413">
        <f t="shared" si="51"/>
        <v>1.5753424657534247</v>
      </c>
      <c r="BX413">
        <v>103.421875</v>
      </c>
      <c r="BY413">
        <v>103.40625</v>
      </c>
      <c r="BZ413">
        <v>103.125</v>
      </c>
      <c r="CA413">
        <v>103.84375</v>
      </c>
      <c r="CB413">
        <v>103.4375</v>
      </c>
    </row>
    <row r="414" spans="1:80" x14ac:dyDescent="0.25">
      <c r="A414" s="1">
        <v>40694</v>
      </c>
      <c r="B414" s="1">
        <v>40119</v>
      </c>
      <c r="C414">
        <f>(A414-B414)/365</f>
        <v>1.5753424657534247</v>
      </c>
      <c r="D414">
        <v>100.3671875</v>
      </c>
      <c r="E414">
        <v>100.3671875</v>
      </c>
      <c r="F414">
        <v>100.3671875</v>
      </c>
      <c r="G414">
        <v>100.37890625</v>
      </c>
      <c r="H414">
        <v>100.37109375</v>
      </c>
      <c r="J414" s="1">
        <v>40715</v>
      </c>
      <c r="K414" s="1">
        <v>40140</v>
      </c>
      <c r="L414">
        <f t="shared" si="54"/>
        <v>1.5753424657534247</v>
      </c>
      <c r="M414">
        <v>100.2890625</v>
      </c>
      <c r="N414">
        <v>100.28515625</v>
      </c>
      <c r="O414">
        <v>100.2890625</v>
      </c>
      <c r="P414">
        <v>100.29296875</v>
      </c>
      <c r="Q414">
        <v>100.29296875</v>
      </c>
      <c r="S414" s="1">
        <v>40701</v>
      </c>
      <c r="T414" s="1">
        <v>40126</v>
      </c>
      <c r="U414">
        <f t="shared" si="55"/>
        <v>1.5753424657534247</v>
      </c>
      <c r="V414">
        <v>101.5546875</v>
      </c>
      <c r="W414">
        <v>101.55078125</v>
      </c>
      <c r="X414">
        <v>101.52734375</v>
      </c>
      <c r="Y414">
        <v>101.58203125</v>
      </c>
      <c r="Z414">
        <v>101.5625</v>
      </c>
      <c r="AB414" s="1">
        <v>40694</v>
      </c>
      <c r="AC414" s="1">
        <v>40119</v>
      </c>
      <c r="AD414">
        <f t="shared" si="52"/>
        <v>1.5753424657534247</v>
      </c>
      <c r="AE414">
        <v>104.69140625</v>
      </c>
      <c r="AF414">
        <v>104.6796875</v>
      </c>
      <c r="AG414">
        <v>104.5625</v>
      </c>
      <c r="AH414">
        <v>104.7890625</v>
      </c>
      <c r="AI414">
        <v>104.703125</v>
      </c>
      <c r="AK414" s="1">
        <v>40716</v>
      </c>
      <c r="AL414" s="1">
        <v>40141</v>
      </c>
      <c r="AM414">
        <f t="shared" si="53"/>
        <v>1.5753424657534247</v>
      </c>
      <c r="AN414">
        <v>104.23046875</v>
      </c>
      <c r="AO414">
        <v>104.21875</v>
      </c>
      <c r="AP414">
        <v>104.1875</v>
      </c>
      <c r="AQ414">
        <v>104.4140625</v>
      </c>
      <c r="AR414">
        <v>104.2421875</v>
      </c>
      <c r="AT414" s="1">
        <v>40694</v>
      </c>
      <c r="AU414" s="1">
        <v>40119</v>
      </c>
      <c r="AV414">
        <f t="shared" si="48"/>
        <v>1.5753424657534247</v>
      </c>
      <c r="AW414">
        <v>106.6484375</v>
      </c>
      <c r="AX414">
        <v>106.6328125</v>
      </c>
      <c r="AY414">
        <v>106.40625</v>
      </c>
      <c r="AZ414">
        <v>106.78125</v>
      </c>
      <c r="BA414">
        <v>106.6640625</v>
      </c>
      <c r="BC414" s="1">
        <v>40717</v>
      </c>
      <c r="BD414" s="1">
        <v>40142</v>
      </c>
      <c r="BE414">
        <f t="shared" si="49"/>
        <v>1.5753424657534247</v>
      </c>
      <c r="BF414">
        <v>105.73046875</v>
      </c>
      <c r="BG414">
        <v>105.71875</v>
      </c>
      <c r="BH414">
        <v>105.6171875</v>
      </c>
      <c r="BI414">
        <v>105.90625</v>
      </c>
      <c r="BJ414">
        <v>105.7421875</v>
      </c>
      <c r="BL414" s="1">
        <v>40703</v>
      </c>
      <c r="BM414" s="1">
        <v>40127</v>
      </c>
      <c r="BN414">
        <f t="shared" si="50"/>
        <v>1.5780821917808219</v>
      </c>
      <c r="BO414">
        <v>105.53515625</v>
      </c>
      <c r="BP414">
        <v>105.5234375</v>
      </c>
      <c r="BQ414">
        <v>105.4140625</v>
      </c>
      <c r="BR414">
        <v>106.203125</v>
      </c>
      <c r="BS414">
        <v>105.546875</v>
      </c>
      <c r="BU414" s="1">
        <v>40707</v>
      </c>
      <c r="BV414" s="1">
        <v>40129</v>
      </c>
      <c r="BW414">
        <f t="shared" si="51"/>
        <v>1.5835616438356164</v>
      </c>
      <c r="BX414">
        <v>103.078125</v>
      </c>
      <c r="BY414">
        <v>103.0625</v>
      </c>
      <c r="BZ414">
        <v>102.796875</v>
      </c>
      <c r="CA414">
        <v>103.6875</v>
      </c>
      <c r="CB414">
        <v>103.09375</v>
      </c>
    </row>
    <row r="415" spans="1:80" x14ac:dyDescent="0.25">
      <c r="A415" s="1">
        <v>40695</v>
      </c>
      <c r="B415" s="1">
        <v>40119</v>
      </c>
      <c r="C415">
        <f>(A415-B415)/365</f>
        <v>1.5780821917808219</v>
      </c>
      <c r="D415">
        <v>100.3671875</v>
      </c>
      <c r="E415">
        <v>100.3671875</v>
      </c>
      <c r="F415">
        <v>100.3671875</v>
      </c>
      <c r="G415">
        <v>100.37890625</v>
      </c>
      <c r="H415">
        <v>100.37109375</v>
      </c>
      <c r="J415" s="1">
        <v>40716</v>
      </c>
      <c r="K415" s="1">
        <v>40140</v>
      </c>
      <c r="L415">
        <f t="shared" si="54"/>
        <v>1.5780821917808219</v>
      </c>
      <c r="M415">
        <v>100.29296875</v>
      </c>
      <c r="N415">
        <v>100.29296875</v>
      </c>
      <c r="O415">
        <v>100.2890625</v>
      </c>
      <c r="P415">
        <v>100.296875</v>
      </c>
      <c r="Q415">
        <v>100.296875</v>
      </c>
      <c r="S415" s="1">
        <v>40702</v>
      </c>
      <c r="T415" s="1">
        <v>40126</v>
      </c>
      <c r="U415">
        <f t="shared" si="55"/>
        <v>1.5780821917808219</v>
      </c>
      <c r="V415">
        <v>101.56640625</v>
      </c>
      <c r="W415">
        <v>101.55859375</v>
      </c>
      <c r="X415">
        <v>101.5546875</v>
      </c>
      <c r="Y415">
        <v>101.58984375</v>
      </c>
      <c r="Z415">
        <v>101.57421875</v>
      </c>
      <c r="AB415" s="1">
        <v>40695</v>
      </c>
      <c r="AC415" s="1">
        <v>40119</v>
      </c>
      <c r="AD415">
        <f t="shared" si="52"/>
        <v>1.5780821917808219</v>
      </c>
      <c r="AE415">
        <v>104.96484375</v>
      </c>
      <c r="AF415">
        <v>104.953125</v>
      </c>
      <c r="AG415">
        <v>104.796875</v>
      </c>
      <c r="AH415">
        <v>105</v>
      </c>
      <c r="AI415">
        <v>104.9765625</v>
      </c>
      <c r="AK415" s="1">
        <v>40717</v>
      </c>
      <c r="AL415" s="1">
        <v>40141</v>
      </c>
      <c r="AM415">
        <f t="shared" si="53"/>
        <v>1.5780821917808219</v>
      </c>
      <c r="AN415">
        <v>104.48046875</v>
      </c>
      <c r="AO415">
        <v>104.46875</v>
      </c>
      <c r="AP415">
        <v>104.40625</v>
      </c>
      <c r="AQ415">
        <v>104.578125</v>
      </c>
      <c r="AR415">
        <v>104.4921875</v>
      </c>
      <c r="AT415" s="1">
        <v>40695</v>
      </c>
      <c r="AU415" s="1">
        <v>40119</v>
      </c>
      <c r="AV415">
        <f t="shared" si="48"/>
        <v>1.5780821917808219</v>
      </c>
      <c r="AW415">
        <v>107.2265625</v>
      </c>
      <c r="AX415">
        <v>107.2109375</v>
      </c>
      <c r="AY415">
        <v>106.8515625</v>
      </c>
      <c r="AZ415">
        <v>107.265625</v>
      </c>
      <c r="BA415">
        <v>107.2421875</v>
      </c>
      <c r="BC415" s="1">
        <v>40718</v>
      </c>
      <c r="BD415" s="1">
        <v>40142</v>
      </c>
      <c r="BE415">
        <f t="shared" si="49"/>
        <v>1.5780821917808219</v>
      </c>
      <c r="BF415">
        <v>106.12109375</v>
      </c>
      <c r="BG415">
        <v>106.109375</v>
      </c>
      <c r="BH415">
        <v>105.6328125</v>
      </c>
      <c r="BI415">
        <v>106.1796875</v>
      </c>
      <c r="BJ415">
        <v>106.1328125</v>
      </c>
      <c r="BL415" s="1">
        <v>40704</v>
      </c>
      <c r="BM415" s="1">
        <v>40127</v>
      </c>
      <c r="BN415">
        <f t="shared" si="50"/>
        <v>1.5808219178082192</v>
      </c>
      <c r="BO415">
        <v>105.77734375</v>
      </c>
      <c r="BP415">
        <v>105.765625</v>
      </c>
      <c r="BQ415">
        <v>105.703125</v>
      </c>
      <c r="BR415">
        <v>106.03125</v>
      </c>
      <c r="BS415">
        <v>105.7890625</v>
      </c>
      <c r="BU415" s="1">
        <v>40708</v>
      </c>
      <c r="BV415" s="1">
        <v>40129</v>
      </c>
      <c r="BW415">
        <f t="shared" si="51"/>
        <v>1.5863013698630137</v>
      </c>
      <c r="BX415">
        <v>101.46875</v>
      </c>
      <c r="BY415">
        <v>101.453125</v>
      </c>
      <c r="BZ415">
        <v>101.25</v>
      </c>
      <c r="CA415">
        <v>102.765625</v>
      </c>
      <c r="CB415">
        <v>101.484375</v>
      </c>
    </row>
    <row r="416" spans="1:80" x14ac:dyDescent="0.25">
      <c r="A416" s="1">
        <v>40696</v>
      </c>
      <c r="B416" s="1">
        <v>40119</v>
      </c>
      <c r="C416">
        <f>(A416-B416)/365</f>
        <v>1.5808219178082192</v>
      </c>
      <c r="D416">
        <v>100.3671875</v>
      </c>
      <c r="E416">
        <v>100.3671875</v>
      </c>
      <c r="F416">
        <v>100.3671875</v>
      </c>
      <c r="G416">
        <v>100.375</v>
      </c>
      <c r="H416">
        <v>100.37109375</v>
      </c>
      <c r="J416" s="1">
        <v>40717</v>
      </c>
      <c r="K416" s="1">
        <v>40140</v>
      </c>
      <c r="L416">
        <f t="shared" si="54"/>
        <v>1.5808219178082192</v>
      </c>
      <c r="M416">
        <v>100.29296875</v>
      </c>
      <c r="N416">
        <v>100.29296875</v>
      </c>
      <c r="O416">
        <v>100.29296875</v>
      </c>
      <c r="P416">
        <v>100.30078125</v>
      </c>
      <c r="Q416">
        <v>100.296875</v>
      </c>
      <c r="S416" s="1">
        <v>40703</v>
      </c>
      <c r="T416" s="1">
        <v>40126</v>
      </c>
      <c r="U416">
        <f t="shared" si="55"/>
        <v>1.5808219178082192</v>
      </c>
      <c r="V416">
        <v>101.515625</v>
      </c>
      <c r="W416">
        <v>101.51171875</v>
      </c>
      <c r="X416">
        <v>101.50390625</v>
      </c>
      <c r="Y416">
        <v>101.55859375</v>
      </c>
      <c r="Z416">
        <v>101.5234375</v>
      </c>
      <c r="AB416" s="1">
        <v>40696</v>
      </c>
      <c r="AC416" s="1">
        <v>40119</v>
      </c>
      <c r="AD416">
        <f t="shared" si="52"/>
        <v>1.5808219178082192</v>
      </c>
      <c r="AE416">
        <v>104.765625</v>
      </c>
      <c r="AF416">
        <v>104.7578125</v>
      </c>
      <c r="AG416">
        <v>104.7578125</v>
      </c>
      <c r="AH416">
        <v>104.9765625</v>
      </c>
      <c r="AI416">
        <v>104.7734375</v>
      </c>
      <c r="AK416" s="1">
        <v>40718</v>
      </c>
      <c r="AL416" s="1">
        <v>40141</v>
      </c>
      <c r="AM416">
        <f t="shared" si="53"/>
        <v>1.5808219178082192</v>
      </c>
      <c r="AN416">
        <v>104.72265625</v>
      </c>
      <c r="AO416">
        <v>104.7109375</v>
      </c>
      <c r="AP416">
        <v>104.421875</v>
      </c>
      <c r="AQ416">
        <v>104.75</v>
      </c>
      <c r="AR416">
        <v>104.734375</v>
      </c>
      <c r="AT416" s="1">
        <v>40696</v>
      </c>
      <c r="AU416" s="1">
        <v>40119</v>
      </c>
      <c r="AV416">
        <f t="shared" si="48"/>
        <v>1.5808219178082192</v>
      </c>
      <c r="AW416">
        <v>106.8828125</v>
      </c>
      <c r="AX416">
        <v>106.8671875</v>
      </c>
      <c r="AY416">
        <v>106.84375</v>
      </c>
      <c r="AZ416">
        <v>107.234375</v>
      </c>
      <c r="BA416">
        <v>106.8984375</v>
      </c>
      <c r="BC416" s="1">
        <v>40721</v>
      </c>
      <c r="BD416" s="1">
        <v>40142</v>
      </c>
      <c r="BE416">
        <f t="shared" si="49"/>
        <v>1.5863013698630137</v>
      </c>
      <c r="BF416">
        <v>105.73046875</v>
      </c>
      <c r="BG416">
        <v>105.71875</v>
      </c>
      <c r="BH416">
        <v>105.703125</v>
      </c>
      <c r="BI416">
        <v>106.1640625</v>
      </c>
      <c r="BJ416">
        <v>105.7421875</v>
      </c>
      <c r="BL416" s="1">
        <v>40707</v>
      </c>
      <c r="BM416" s="1">
        <v>40127</v>
      </c>
      <c r="BN416">
        <f t="shared" si="50"/>
        <v>1.5890410958904109</v>
      </c>
      <c r="BO416">
        <v>105.64453125</v>
      </c>
      <c r="BP416">
        <v>105.6328125</v>
      </c>
      <c r="BQ416">
        <v>105.4453125</v>
      </c>
      <c r="BR416">
        <v>105.9375</v>
      </c>
      <c r="BS416">
        <v>105.65625</v>
      </c>
      <c r="BU416" s="1">
        <v>40709</v>
      </c>
      <c r="BV416" s="1">
        <v>40129</v>
      </c>
      <c r="BW416">
        <f t="shared" si="51"/>
        <v>1.5890410958904109</v>
      </c>
      <c r="BX416">
        <v>103.078125</v>
      </c>
      <c r="BY416">
        <v>103.0625</v>
      </c>
      <c r="BZ416">
        <v>101.4375</v>
      </c>
      <c r="CA416">
        <v>103.28125</v>
      </c>
      <c r="CB416">
        <v>103.09375</v>
      </c>
    </row>
    <row r="417" spans="1:80" x14ac:dyDescent="0.25">
      <c r="A417" s="1">
        <v>40697</v>
      </c>
      <c r="B417" s="1">
        <v>40119</v>
      </c>
      <c r="C417">
        <f>(A417-B417)/365</f>
        <v>1.5835616438356164</v>
      </c>
      <c r="D417">
        <v>100.359375</v>
      </c>
      <c r="E417">
        <v>100.359375</v>
      </c>
      <c r="F417">
        <v>100.359375</v>
      </c>
      <c r="G417">
        <v>100.3671875</v>
      </c>
      <c r="H417">
        <v>100.36328125</v>
      </c>
      <c r="J417" s="1">
        <v>40718</v>
      </c>
      <c r="K417" s="1">
        <v>40140</v>
      </c>
      <c r="L417">
        <f t="shared" si="54"/>
        <v>1.5835616438356164</v>
      </c>
      <c r="M417">
        <v>100.2890625</v>
      </c>
      <c r="N417">
        <v>100.2890625</v>
      </c>
      <c r="O417">
        <v>100.28515625</v>
      </c>
      <c r="P417">
        <v>100.29296875</v>
      </c>
      <c r="Q417">
        <v>100.29296875</v>
      </c>
      <c r="S417" s="1">
        <v>40704</v>
      </c>
      <c r="T417" s="1">
        <v>40126</v>
      </c>
      <c r="U417">
        <f t="shared" si="55"/>
        <v>1.5835616438356164</v>
      </c>
      <c r="V417">
        <v>101.515625</v>
      </c>
      <c r="W417">
        <v>101.5078125</v>
      </c>
      <c r="X417">
        <v>101.515625</v>
      </c>
      <c r="Y417">
        <v>101.546875</v>
      </c>
      <c r="Z417">
        <v>101.5234375</v>
      </c>
      <c r="AB417" s="1">
        <v>40697</v>
      </c>
      <c r="AC417" s="1">
        <v>40119</v>
      </c>
      <c r="AD417">
        <f t="shared" si="52"/>
        <v>1.5835616438356164</v>
      </c>
      <c r="AE417">
        <v>104.92578125</v>
      </c>
      <c r="AF417">
        <v>104.9140625</v>
      </c>
      <c r="AG417">
        <v>104.8203125</v>
      </c>
      <c r="AH417">
        <v>105.0859375</v>
      </c>
      <c r="AI417">
        <v>104.9375</v>
      </c>
      <c r="AK417" s="1">
        <v>40721</v>
      </c>
      <c r="AL417" s="1">
        <v>40141</v>
      </c>
      <c r="AM417">
        <f t="shared" si="53"/>
        <v>1.5890410958904109</v>
      </c>
      <c r="AN417">
        <v>104.45703125</v>
      </c>
      <c r="AO417">
        <v>104.4453125</v>
      </c>
      <c r="AP417">
        <v>104.4296875</v>
      </c>
      <c r="AQ417">
        <v>104.703125</v>
      </c>
      <c r="AR417">
        <v>104.46875</v>
      </c>
      <c r="AT417" s="1">
        <v>40697</v>
      </c>
      <c r="AU417" s="1">
        <v>40119</v>
      </c>
      <c r="AV417">
        <f t="shared" si="48"/>
        <v>1.5835616438356164</v>
      </c>
      <c r="AW417">
        <v>107.14453125</v>
      </c>
      <c r="AX417">
        <v>107.1328125</v>
      </c>
      <c r="AY417">
        <v>107</v>
      </c>
      <c r="AZ417">
        <v>107.453125</v>
      </c>
      <c r="BA417">
        <v>107.15625</v>
      </c>
      <c r="BC417" s="1">
        <v>40722</v>
      </c>
      <c r="BD417" s="1">
        <v>40142</v>
      </c>
      <c r="BE417">
        <f t="shared" si="49"/>
        <v>1.5890410958904109</v>
      </c>
      <c r="BF417">
        <v>105.0234375</v>
      </c>
      <c r="BG417">
        <v>105.0078125</v>
      </c>
      <c r="BH417">
        <v>104.8984375</v>
      </c>
      <c r="BI417">
        <v>105.6484375</v>
      </c>
      <c r="BJ417">
        <v>105.0390625</v>
      </c>
      <c r="BL417" s="1">
        <v>40708</v>
      </c>
      <c r="BM417" s="1">
        <v>40127</v>
      </c>
      <c r="BN417">
        <f t="shared" si="50"/>
        <v>1.5917808219178082</v>
      </c>
      <c r="BO417">
        <v>104.75390625</v>
      </c>
      <c r="BP417">
        <v>104.7421875</v>
      </c>
      <c r="BQ417">
        <v>104.6953125</v>
      </c>
      <c r="BR417">
        <v>105.46875</v>
      </c>
      <c r="BS417">
        <v>104.765625</v>
      </c>
      <c r="BU417" s="1">
        <v>40710</v>
      </c>
      <c r="BV417" s="1">
        <v>40129</v>
      </c>
      <c r="BW417">
        <f t="shared" si="51"/>
        <v>1.5917808219178082</v>
      </c>
      <c r="BX417">
        <v>103.5</v>
      </c>
      <c r="BY417">
        <v>103.484375</v>
      </c>
      <c r="BZ417">
        <v>103.109375</v>
      </c>
      <c r="CA417">
        <v>103.984375</v>
      </c>
      <c r="CB417">
        <v>103.515625</v>
      </c>
    </row>
    <row r="418" spans="1:80" x14ac:dyDescent="0.25">
      <c r="A418" s="1">
        <v>40700</v>
      </c>
      <c r="B418" s="1">
        <v>40119</v>
      </c>
      <c r="C418">
        <f>(A418-B418)/365</f>
        <v>1.5917808219178082</v>
      </c>
      <c r="D418">
        <v>100.35546875</v>
      </c>
      <c r="E418">
        <v>100.35546875</v>
      </c>
      <c r="F418">
        <v>100.359375</v>
      </c>
      <c r="G418">
        <v>100.36328125</v>
      </c>
      <c r="H418">
        <v>100.359375</v>
      </c>
      <c r="J418" s="1">
        <v>40721</v>
      </c>
      <c r="K418" s="1">
        <v>40140</v>
      </c>
      <c r="L418">
        <f t="shared" si="54"/>
        <v>1.5917808219178082</v>
      </c>
      <c r="M418">
        <v>100.28125</v>
      </c>
      <c r="N418">
        <v>100.27734375</v>
      </c>
      <c r="O418">
        <v>100.28125</v>
      </c>
      <c r="P418">
        <v>100.30078125</v>
      </c>
      <c r="Q418">
        <v>100.28515625</v>
      </c>
      <c r="S418" s="1">
        <v>40707</v>
      </c>
      <c r="T418" s="1">
        <v>40126</v>
      </c>
      <c r="U418">
        <f t="shared" si="55"/>
        <v>1.5917808219178082</v>
      </c>
      <c r="V418">
        <v>101.52734375</v>
      </c>
      <c r="W418">
        <v>101.51953125</v>
      </c>
      <c r="X418">
        <v>101.484375</v>
      </c>
      <c r="Y418">
        <v>101.546875</v>
      </c>
      <c r="Z418">
        <v>101.53515625</v>
      </c>
      <c r="AB418" s="1">
        <v>40700</v>
      </c>
      <c r="AC418" s="1">
        <v>40119</v>
      </c>
      <c r="AD418">
        <f t="shared" si="52"/>
        <v>1.5917808219178082</v>
      </c>
      <c r="AE418">
        <v>104.9453125</v>
      </c>
      <c r="AF418">
        <v>104.9296875</v>
      </c>
      <c r="AG418">
        <v>104.8046875</v>
      </c>
      <c r="AH418">
        <v>104.96875</v>
      </c>
      <c r="AI418">
        <v>104.9609375</v>
      </c>
      <c r="AK418" s="1">
        <v>40722</v>
      </c>
      <c r="AL418" s="1">
        <v>40141</v>
      </c>
      <c r="AM418">
        <f t="shared" si="53"/>
        <v>1.5917808219178082</v>
      </c>
      <c r="AN418">
        <v>104.04296875</v>
      </c>
      <c r="AO418">
        <v>104.03125</v>
      </c>
      <c r="AP418">
        <v>103.9765625</v>
      </c>
      <c r="AQ418">
        <v>104.4140625</v>
      </c>
      <c r="AR418">
        <v>104.0546875</v>
      </c>
      <c r="AT418" s="1">
        <v>40700</v>
      </c>
      <c r="AU418" s="1">
        <v>40119</v>
      </c>
      <c r="AV418">
        <f t="shared" si="48"/>
        <v>1.5917808219178082</v>
      </c>
      <c r="AW418">
        <v>107.19140625</v>
      </c>
      <c r="AX418">
        <v>107.1796875</v>
      </c>
      <c r="AY418">
        <v>106.953125</v>
      </c>
      <c r="AZ418">
        <v>107.2265625</v>
      </c>
      <c r="BA418">
        <v>107.203125</v>
      </c>
      <c r="BC418" s="1">
        <v>40723</v>
      </c>
      <c r="BD418" s="1">
        <v>40142</v>
      </c>
      <c r="BE418">
        <f t="shared" si="49"/>
        <v>1.5917808219178082</v>
      </c>
      <c r="BF418">
        <v>104.640625</v>
      </c>
      <c r="BG418">
        <v>104.625</v>
      </c>
      <c r="BH418">
        <v>104.46875</v>
      </c>
      <c r="BI418">
        <v>104.8984375</v>
      </c>
      <c r="BJ418">
        <v>104.65625</v>
      </c>
      <c r="BL418" s="1">
        <v>40709</v>
      </c>
      <c r="BM418" s="1">
        <v>40127</v>
      </c>
      <c r="BN418">
        <f t="shared" si="50"/>
        <v>1.5945205479452054</v>
      </c>
      <c r="BO418">
        <v>105.79296875</v>
      </c>
      <c r="BP418">
        <v>105.78125</v>
      </c>
      <c r="BQ418">
        <v>104.7890625</v>
      </c>
      <c r="BR418">
        <v>105.8828125</v>
      </c>
      <c r="BS418">
        <v>105.8046875</v>
      </c>
      <c r="BU418" s="1">
        <v>40711</v>
      </c>
      <c r="BV418" s="1">
        <v>40129</v>
      </c>
      <c r="BW418">
        <f t="shared" si="51"/>
        <v>1.5945205479452054</v>
      </c>
      <c r="BX418">
        <v>103.0390625</v>
      </c>
      <c r="BY418">
        <v>103.015625</v>
      </c>
      <c r="BZ418">
        <v>102.890625</v>
      </c>
      <c r="CA418">
        <v>103.421875</v>
      </c>
      <c r="CB418">
        <v>103.0625</v>
      </c>
    </row>
    <row r="419" spans="1:80" x14ac:dyDescent="0.25">
      <c r="A419" s="1">
        <v>40701</v>
      </c>
      <c r="B419" s="1">
        <v>40119</v>
      </c>
      <c r="C419">
        <f>(A419-B419)/365</f>
        <v>1.5945205479452054</v>
      </c>
      <c r="D419">
        <v>100.35546875</v>
      </c>
      <c r="E419">
        <v>100.35546875</v>
      </c>
      <c r="F419">
        <v>100.35546875</v>
      </c>
      <c r="G419">
        <v>100.36328125</v>
      </c>
      <c r="H419">
        <v>100.359375</v>
      </c>
      <c r="J419" s="1">
        <v>40722</v>
      </c>
      <c r="K419" s="1">
        <v>40140</v>
      </c>
      <c r="L419">
        <f t="shared" si="54"/>
        <v>1.5945205479452054</v>
      </c>
      <c r="M419">
        <v>100.27734375</v>
      </c>
      <c r="N419">
        <v>100.2734375</v>
      </c>
      <c r="O419">
        <v>100.2734375</v>
      </c>
      <c r="P419">
        <v>100.28515625</v>
      </c>
      <c r="Q419">
        <v>100.28125</v>
      </c>
      <c r="S419" s="1">
        <v>40708</v>
      </c>
      <c r="T419" s="1">
        <v>40126</v>
      </c>
      <c r="U419">
        <f t="shared" si="55"/>
        <v>1.5945205479452054</v>
      </c>
      <c r="V419">
        <v>101.4765625</v>
      </c>
      <c r="W419">
        <v>101.47265625</v>
      </c>
      <c r="X419">
        <v>101.47265625</v>
      </c>
      <c r="Y419">
        <v>101.51171875</v>
      </c>
      <c r="Z419">
        <v>101.484375</v>
      </c>
      <c r="AB419" s="1">
        <v>40701</v>
      </c>
      <c r="AC419" s="1">
        <v>40119</v>
      </c>
      <c r="AD419">
        <f t="shared" si="52"/>
        <v>1.5945205479452054</v>
      </c>
      <c r="AE419">
        <v>105.02734375</v>
      </c>
      <c r="AF419">
        <v>105.015625</v>
      </c>
      <c r="AG419">
        <v>104.8046875</v>
      </c>
      <c r="AH419">
        <v>105.0703125</v>
      </c>
      <c r="AI419">
        <v>105.0390625</v>
      </c>
      <c r="AK419" s="1">
        <v>40723</v>
      </c>
      <c r="AL419" s="1">
        <v>40141</v>
      </c>
      <c r="AM419">
        <f t="shared" si="53"/>
        <v>1.5945205479452054</v>
      </c>
      <c r="AN419">
        <v>103.90234375</v>
      </c>
      <c r="AO419">
        <v>103.890625</v>
      </c>
      <c r="AP419">
        <v>103.765625</v>
      </c>
      <c r="AQ419">
        <v>104.0078125</v>
      </c>
      <c r="AR419">
        <v>103.9140625</v>
      </c>
      <c r="AT419" s="1">
        <v>40701</v>
      </c>
      <c r="AU419" s="1">
        <v>40119</v>
      </c>
      <c r="AV419">
        <f t="shared" si="48"/>
        <v>1.5945205479452054</v>
      </c>
      <c r="AW419">
        <v>107.28125</v>
      </c>
      <c r="AX419">
        <v>107.265625</v>
      </c>
      <c r="AY419">
        <v>106.9296875</v>
      </c>
      <c r="AZ419">
        <v>107.3671875</v>
      </c>
      <c r="BA419">
        <v>107.296875</v>
      </c>
      <c r="BC419" s="1">
        <v>40724</v>
      </c>
      <c r="BD419" s="1">
        <v>40142</v>
      </c>
      <c r="BE419">
        <f t="shared" si="49"/>
        <v>1.5945205479452054</v>
      </c>
      <c r="BF419">
        <v>104.23046875</v>
      </c>
      <c r="BG419">
        <v>104.21875</v>
      </c>
      <c r="BH419">
        <v>103.9921875</v>
      </c>
      <c r="BI419">
        <v>104.8359375</v>
      </c>
      <c r="BJ419">
        <v>104.2421875</v>
      </c>
      <c r="BL419" s="1">
        <v>40710</v>
      </c>
      <c r="BM419" s="1">
        <v>40127</v>
      </c>
      <c r="BN419">
        <f t="shared" si="50"/>
        <v>1.5972602739726027</v>
      </c>
      <c r="BO419">
        <v>106.09765625</v>
      </c>
      <c r="BP419">
        <v>106.0859375</v>
      </c>
      <c r="BQ419">
        <v>105.84375</v>
      </c>
      <c r="BR419">
        <v>106.3515625</v>
      </c>
      <c r="BS419">
        <v>106.109375</v>
      </c>
      <c r="BU419" s="1">
        <v>40714</v>
      </c>
      <c r="BV419" s="1">
        <v>40129</v>
      </c>
      <c r="BW419">
        <f t="shared" si="51"/>
        <v>1.6027397260273972</v>
      </c>
      <c r="BX419">
        <v>103.171875</v>
      </c>
      <c r="BY419">
        <v>103.15625</v>
      </c>
      <c r="BZ419">
        <v>102.828125</v>
      </c>
      <c r="CA419">
        <v>103.75</v>
      </c>
      <c r="CB419">
        <v>103.1875</v>
      </c>
    </row>
    <row r="420" spans="1:80" x14ac:dyDescent="0.25">
      <c r="A420" s="1">
        <v>40702</v>
      </c>
      <c r="B420" s="1">
        <v>40119</v>
      </c>
      <c r="C420">
        <f>(A420-B420)/365</f>
        <v>1.5972602739726027</v>
      </c>
      <c r="D420">
        <v>100.35546875</v>
      </c>
      <c r="E420">
        <v>100.35546875</v>
      </c>
      <c r="F420">
        <v>100.35546875</v>
      </c>
      <c r="G420">
        <v>100.359375</v>
      </c>
      <c r="H420">
        <v>100.359375</v>
      </c>
      <c r="J420" s="1">
        <v>40723</v>
      </c>
      <c r="K420" s="1">
        <v>40140</v>
      </c>
      <c r="L420">
        <f t="shared" si="54"/>
        <v>1.5972602739726027</v>
      </c>
      <c r="M420">
        <v>100.28125</v>
      </c>
      <c r="N420">
        <v>100.28125</v>
      </c>
      <c r="O420">
        <v>100.27734375</v>
      </c>
      <c r="P420">
        <v>100.28515625</v>
      </c>
      <c r="Q420">
        <v>100.28515625</v>
      </c>
      <c r="S420" s="1">
        <v>40709</v>
      </c>
      <c r="T420" s="1">
        <v>40126</v>
      </c>
      <c r="U420">
        <f t="shared" si="55"/>
        <v>1.5972602739726027</v>
      </c>
      <c r="V420">
        <v>101.54296875</v>
      </c>
      <c r="W420">
        <v>101.5390625</v>
      </c>
      <c r="X420">
        <v>101.4921875</v>
      </c>
      <c r="Y420">
        <v>101.5625</v>
      </c>
      <c r="Z420">
        <v>101.55078125</v>
      </c>
      <c r="AB420" s="1">
        <v>40702</v>
      </c>
      <c r="AC420" s="1">
        <v>40119</v>
      </c>
      <c r="AD420">
        <f t="shared" si="52"/>
        <v>1.5972602739726027</v>
      </c>
      <c r="AE420">
        <v>105.234375</v>
      </c>
      <c r="AF420">
        <v>105.2265625</v>
      </c>
      <c r="AG420">
        <v>105.0859375</v>
      </c>
      <c r="AH420">
        <v>105.265625</v>
      </c>
      <c r="AI420">
        <v>105.2421875</v>
      </c>
      <c r="AK420" s="1">
        <v>40724</v>
      </c>
      <c r="AL420" s="1">
        <v>40141</v>
      </c>
      <c r="AM420">
        <f t="shared" si="53"/>
        <v>1.5972602739726027</v>
      </c>
      <c r="AN420">
        <v>103.71484375</v>
      </c>
      <c r="AO420">
        <v>103.703125</v>
      </c>
      <c r="AP420">
        <v>103.5703125</v>
      </c>
      <c r="AQ420">
        <v>104.0390625</v>
      </c>
      <c r="AR420">
        <v>103.7265625</v>
      </c>
      <c r="AT420" s="1">
        <v>40702</v>
      </c>
      <c r="AU420" s="1">
        <v>40119</v>
      </c>
      <c r="AV420">
        <f t="shared" si="48"/>
        <v>1.5972602739726027</v>
      </c>
      <c r="AW420">
        <v>107.66015625</v>
      </c>
      <c r="AX420">
        <v>107.6484375</v>
      </c>
      <c r="AY420">
        <v>107.375</v>
      </c>
      <c r="AZ420">
        <v>107.7109375</v>
      </c>
      <c r="BA420">
        <v>107.671875</v>
      </c>
      <c r="BC420" s="1">
        <v>40725</v>
      </c>
      <c r="BD420" s="1">
        <v>40142</v>
      </c>
      <c r="BE420">
        <f t="shared" si="49"/>
        <v>1.5972602739726027</v>
      </c>
      <c r="BF420">
        <v>104.11328125</v>
      </c>
      <c r="BG420">
        <v>104.1015625</v>
      </c>
      <c r="BH420">
        <v>103.8125</v>
      </c>
      <c r="BI420">
        <v>104.3671875</v>
      </c>
      <c r="BJ420">
        <v>104.125</v>
      </c>
      <c r="BL420" s="1">
        <v>40711</v>
      </c>
      <c r="BM420" s="1">
        <v>40127</v>
      </c>
      <c r="BN420">
        <f t="shared" si="50"/>
        <v>1.6</v>
      </c>
      <c r="BO420">
        <v>105.95703125</v>
      </c>
      <c r="BP420">
        <v>105.9453125</v>
      </c>
      <c r="BQ420">
        <v>105.734375</v>
      </c>
      <c r="BR420">
        <v>106.125</v>
      </c>
      <c r="BS420">
        <v>105.96875</v>
      </c>
      <c r="BU420" s="1">
        <v>40715</v>
      </c>
      <c r="BV420" s="1">
        <v>40129</v>
      </c>
      <c r="BW420">
        <f t="shared" si="51"/>
        <v>1.6054794520547946</v>
      </c>
      <c r="BX420">
        <v>102.796875</v>
      </c>
      <c r="BY420">
        <v>102.78125</v>
      </c>
      <c r="BZ420">
        <v>102.484375</v>
      </c>
      <c r="CA420">
        <v>103.296875</v>
      </c>
      <c r="CB420">
        <v>102.8125</v>
      </c>
    </row>
    <row r="421" spans="1:80" x14ac:dyDescent="0.25">
      <c r="A421" s="1">
        <v>40703</v>
      </c>
      <c r="B421" s="1">
        <v>40119</v>
      </c>
      <c r="C421">
        <f>(A421-B421)/365</f>
        <v>1.6</v>
      </c>
      <c r="D421">
        <v>100.3515625</v>
      </c>
      <c r="E421">
        <v>100.3515625</v>
      </c>
      <c r="F421">
        <v>100.3515625</v>
      </c>
      <c r="G421">
        <v>100.359375</v>
      </c>
      <c r="H421">
        <v>100.35546875</v>
      </c>
      <c r="J421" s="1">
        <v>40724</v>
      </c>
      <c r="K421" s="1">
        <v>40140</v>
      </c>
      <c r="L421">
        <f t="shared" si="54"/>
        <v>1.6</v>
      </c>
      <c r="M421">
        <v>100.27734375</v>
      </c>
      <c r="N421">
        <v>100.27734375</v>
      </c>
      <c r="O421">
        <v>100.27734375</v>
      </c>
      <c r="P421">
        <v>100.28515625</v>
      </c>
      <c r="Q421">
        <v>100.28125</v>
      </c>
      <c r="S421" s="1">
        <v>40710</v>
      </c>
      <c r="T421" s="1">
        <v>40126</v>
      </c>
      <c r="U421">
        <f t="shared" si="55"/>
        <v>1.6</v>
      </c>
      <c r="V421">
        <v>101.52734375</v>
      </c>
      <c r="W421">
        <v>101.5234375</v>
      </c>
      <c r="X421">
        <v>101.51953125</v>
      </c>
      <c r="Y421">
        <v>101.56640625</v>
      </c>
      <c r="Z421">
        <v>101.53515625</v>
      </c>
      <c r="AB421" s="1">
        <v>40703</v>
      </c>
      <c r="AC421" s="1">
        <v>40119</v>
      </c>
      <c r="AD421">
        <f t="shared" si="52"/>
        <v>1.6</v>
      </c>
      <c r="AE421">
        <v>104.9609375</v>
      </c>
      <c r="AF421">
        <v>104.953125</v>
      </c>
      <c r="AG421">
        <v>104.921875</v>
      </c>
      <c r="AH421">
        <v>105.2265625</v>
      </c>
      <c r="AI421">
        <v>104.96875</v>
      </c>
      <c r="AK421" s="1">
        <v>40725</v>
      </c>
      <c r="AL421" s="1">
        <v>40141</v>
      </c>
      <c r="AM421">
        <f t="shared" si="53"/>
        <v>1.6</v>
      </c>
      <c r="AN421">
        <v>103.65234375</v>
      </c>
      <c r="AO421">
        <v>103.640625</v>
      </c>
      <c r="AP421">
        <v>103.46875</v>
      </c>
      <c r="AQ421">
        <v>103.8125</v>
      </c>
      <c r="AR421">
        <v>103.6640625</v>
      </c>
      <c r="AT421" s="1">
        <v>40703</v>
      </c>
      <c r="AU421" s="1">
        <v>40119</v>
      </c>
      <c r="AV421">
        <f t="shared" si="48"/>
        <v>1.6</v>
      </c>
      <c r="AW421">
        <v>107.19140625</v>
      </c>
      <c r="AX421">
        <v>107.1796875</v>
      </c>
      <c r="AY421">
        <v>107.1328125</v>
      </c>
      <c r="AZ421">
        <v>107.7109375</v>
      </c>
      <c r="BA421">
        <v>107.203125</v>
      </c>
      <c r="BC421" s="1">
        <v>40728</v>
      </c>
      <c r="BD421" s="1">
        <v>40142</v>
      </c>
      <c r="BE421">
        <f t="shared" si="49"/>
        <v>1.6054794520547946</v>
      </c>
      <c r="BF421">
        <v>104.11328125</v>
      </c>
      <c r="BG421">
        <v>104.1015625</v>
      </c>
      <c r="BH421">
        <v>104.125</v>
      </c>
      <c r="BI421">
        <v>104.125</v>
      </c>
      <c r="BJ421">
        <v>104.125</v>
      </c>
      <c r="BL421" s="1">
        <v>40714</v>
      </c>
      <c r="BM421" s="1">
        <v>40127</v>
      </c>
      <c r="BN421">
        <f t="shared" si="50"/>
        <v>1.6082191780821917</v>
      </c>
      <c r="BO421">
        <v>105.86328125</v>
      </c>
      <c r="BP421">
        <v>105.8515625</v>
      </c>
      <c r="BQ421">
        <v>105.7265625</v>
      </c>
      <c r="BR421">
        <v>106.25</v>
      </c>
      <c r="BS421">
        <v>105.875</v>
      </c>
      <c r="BU421" s="1">
        <v>40716</v>
      </c>
      <c r="BV421" s="1">
        <v>40129</v>
      </c>
      <c r="BW421">
        <f t="shared" si="51"/>
        <v>1.6082191780821917</v>
      </c>
      <c r="BX421">
        <v>102.8515625</v>
      </c>
      <c r="BY421">
        <v>102.828125</v>
      </c>
      <c r="BZ421">
        <v>102.625</v>
      </c>
      <c r="CA421">
        <v>103.359375</v>
      </c>
      <c r="CB421">
        <v>102.875</v>
      </c>
    </row>
    <row r="422" spans="1:80" x14ac:dyDescent="0.25">
      <c r="A422" s="1">
        <v>40704</v>
      </c>
      <c r="B422" s="1">
        <v>40119</v>
      </c>
      <c r="C422">
        <f>(A422-B422)/365</f>
        <v>1.6027397260273972</v>
      </c>
      <c r="D422">
        <v>100.34765625</v>
      </c>
      <c r="E422">
        <v>100.34765625</v>
      </c>
      <c r="F422">
        <v>100.34765625</v>
      </c>
      <c r="G422">
        <v>100.359375</v>
      </c>
      <c r="H422">
        <v>100.3515625</v>
      </c>
      <c r="J422" s="1">
        <v>40725</v>
      </c>
      <c r="K422" s="1">
        <v>40140</v>
      </c>
      <c r="L422">
        <f t="shared" si="54"/>
        <v>1.6027397260273972</v>
      </c>
      <c r="M422">
        <v>100.26953125</v>
      </c>
      <c r="N422">
        <v>100.265625</v>
      </c>
      <c r="O422">
        <v>100.26953125</v>
      </c>
      <c r="P422">
        <v>100.28125</v>
      </c>
      <c r="Q422">
        <v>100.2734375</v>
      </c>
      <c r="S422" s="1">
        <v>40711</v>
      </c>
      <c r="T422" s="1">
        <v>40126</v>
      </c>
      <c r="U422">
        <f t="shared" si="55"/>
        <v>1.6027397260273972</v>
      </c>
      <c r="V422">
        <v>101.5234375</v>
      </c>
      <c r="W422">
        <v>101.51953125</v>
      </c>
      <c r="X422">
        <v>101.50390625</v>
      </c>
      <c r="Y422">
        <v>101.54296875</v>
      </c>
      <c r="Z422">
        <v>101.53125</v>
      </c>
      <c r="AB422" s="1">
        <v>40704</v>
      </c>
      <c r="AC422" s="1">
        <v>40119</v>
      </c>
      <c r="AD422">
        <f t="shared" si="52"/>
        <v>1.6027397260273972</v>
      </c>
      <c r="AE422">
        <v>105.02734375</v>
      </c>
      <c r="AF422">
        <v>105.015625</v>
      </c>
      <c r="AG422">
        <v>105.0078125</v>
      </c>
      <c r="AH422">
        <v>105.1328125</v>
      </c>
      <c r="AI422">
        <v>105.0390625</v>
      </c>
      <c r="AK422" s="1">
        <v>40728</v>
      </c>
      <c r="AL422" s="1">
        <v>40141</v>
      </c>
      <c r="AM422">
        <f t="shared" si="53"/>
        <v>1.6082191780821917</v>
      </c>
      <c r="AN422">
        <v>103.65234375</v>
      </c>
      <c r="AO422">
        <v>103.640625</v>
      </c>
      <c r="AP422">
        <v>103.6640625</v>
      </c>
      <c r="AQ422">
        <v>103.6640625</v>
      </c>
      <c r="AR422">
        <v>103.6640625</v>
      </c>
      <c r="AT422" s="1">
        <v>40704</v>
      </c>
      <c r="AU422" s="1">
        <v>40119</v>
      </c>
      <c r="AV422">
        <f t="shared" si="48"/>
        <v>1.6027397260273972</v>
      </c>
      <c r="AW422">
        <v>107.3125</v>
      </c>
      <c r="AX422">
        <v>107.296875</v>
      </c>
      <c r="AY422">
        <v>107.265625</v>
      </c>
      <c r="AZ422">
        <v>107.4921875</v>
      </c>
      <c r="BA422">
        <v>107.328125</v>
      </c>
      <c r="BC422" s="1">
        <v>40729</v>
      </c>
      <c r="BD422" s="1">
        <v>40142</v>
      </c>
      <c r="BE422">
        <f t="shared" si="49"/>
        <v>1.6082191780821917</v>
      </c>
      <c r="BF422">
        <v>104.609375</v>
      </c>
      <c r="BG422">
        <v>104.59375</v>
      </c>
      <c r="BH422">
        <v>104.3046875</v>
      </c>
      <c r="BI422">
        <v>104.65625</v>
      </c>
      <c r="BJ422">
        <v>104.625</v>
      </c>
      <c r="BL422" s="1">
        <v>40715</v>
      </c>
      <c r="BM422" s="1">
        <v>40127</v>
      </c>
      <c r="BN422">
        <f t="shared" si="50"/>
        <v>1.6109589041095891</v>
      </c>
      <c r="BO422">
        <v>105.66015625</v>
      </c>
      <c r="BP422">
        <v>105.6484375</v>
      </c>
      <c r="BQ422">
        <v>105.5546875</v>
      </c>
      <c r="BR422">
        <v>105.9140625</v>
      </c>
      <c r="BS422">
        <v>105.671875</v>
      </c>
      <c r="BU422" s="1">
        <v>40717</v>
      </c>
      <c r="BV422" s="1">
        <v>40129</v>
      </c>
      <c r="BW422">
        <f t="shared" si="51"/>
        <v>1.6109589041095891</v>
      </c>
      <c r="BX422">
        <v>103.6328125</v>
      </c>
      <c r="BY422">
        <v>103.609375</v>
      </c>
      <c r="BZ422">
        <v>103.421875</v>
      </c>
      <c r="CA422">
        <v>104</v>
      </c>
      <c r="CB422">
        <v>103.65625</v>
      </c>
    </row>
    <row r="423" spans="1:80" x14ac:dyDescent="0.25">
      <c r="A423" s="1">
        <v>40707</v>
      </c>
      <c r="B423" s="1">
        <v>40119</v>
      </c>
      <c r="C423">
        <f>(A423-B423)/365</f>
        <v>1.6109589041095891</v>
      </c>
      <c r="D423">
        <v>100.34375</v>
      </c>
      <c r="E423">
        <v>100.33984375</v>
      </c>
      <c r="F423">
        <v>100.34375</v>
      </c>
      <c r="G423">
        <v>100.359375</v>
      </c>
      <c r="H423">
        <v>100.34765625</v>
      </c>
      <c r="J423" s="1">
        <v>40728</v>
      </c>
      <c r="K423" s="1">
        <v>40140</v>
      </c>
      <c r="L423">
        <f t="shared" si="54"/>
        <v>1.6109589041095891</v>
      </c>
      <c r="M423">
        <v>100.26953125</v>
      </c>
      <c r="N423">
        <v>100.265625</v>
      </c>
      <c r="O423">
        <v>100.2734375</v>
      </c>
      <c r="P423">
        <v>100.2734375</v>
      </c>
      <c r="Q423">
        <v>100.2734375</v>
      </c>
      <c r="S423" s="1">
        <v>40714</v>
      </c>
      <c r="T423" s="1">
        <v>40126</v>
      </c>
      <c r="U423">
        <f t="shared" si="55"/>
        <v>1.6109589041095891</v>
      </c>
      <c r="V423">
        <v>101.515625</v>
      </c>
      <c r="W423">
        <v>101.5078125</v>
      </c>
      <c r="X423">
        <v>101.49609375</v>
      </c>
      <c r="Y423">
        <v>101.53125</v>
      </c>
      <c r="Z423">
        <v>101.5234375</v>
      </c>
      <c r="AB423" s="1">
        <v>40707</v>
      </c>
      <c r="AC423" s="1">
        <v>40119</v>
      </c>
      <c r="AD423">
        <f t="shared" si="52"/>
        <v>1.6109589041095891</v>
      </c>
      <c r="AE423">
        <v>104.99609375</v>
      </c>
      <c r="AF423">
        <v>104.984375</v>
      </c>
      <c r="AG423">
        <v>104.8671875</v>
      </c>
      <c r="AH423">
        <v>105.1171875</v>
      </c>
      <c r="AI423">
        <v>105.0078125</v>
      </c>
      <c r="AK423" s="1">
        <v>40729</v>
      </c>
      <c r="AL423" s="1">
        <v>40141</v>
      </c>
      <c r="AM423">
        <f t="shared" si="53"/>
        <v>1.6109589041095891</v>
      </c>
      <c r="AN423">
        <v>103.94921875</v>
      </c>
      <c r="AO423">
        <v>103.9375</v>
      </c>
      <c r="AP423">
        <v>103.7890625</v>
      </c>
      <c r="AQ423">
        <v>103.96875</v>
      </c>
      <c r="AR423">
        <v>103.9609375</v>
      </c>
      <c r="AT423" s="1">
        <v>40707</v>
      </c>
      <c r="AU423" s="1">
        <v>40119</v>
      </c>
      <c r="AV423">
        <f t="shared" si="48"/>
        <v>1.6109589041095891</v>
      </c>
      <c r="AW423">
        <v>107.19921875</v>
      </c>
      <c r="AX423">
        <v>107.1875</v>
      </c>
      <c r="AY423">
        <v>107.015625</v>
      </c>
      <c r="AZ423">
        <v>107.4296875</v>
      </c>
      <c r="BA423">
        <v>107.2109375</v>
      </c>
      <c r="BC423" s="1">
        <v>40730</v>
      </c>
      <c r="BD423" s="1">
        <v>40142</v>
      </c>
      <c r="BE423">
        <f t="shared" si="49"/>
        <v>1.6109589041095891</v>
      </c>
      <c r="BF423">
        <v>104.6796875</v>
      </c>
      <c r="BG423">
        <v>104.671875</v>
      </c>
      <c r="BH423">
        <v>104.671875</v>
      </c>
      <c r="BI423">
        <v>104.9453125</v>
      </c>
      <c r="BJ423">
        <v>104.6875</v>
      </c>
      <c r="BL423" s="1">
        <v>40716</v>
      </c>
      <c r="BM423" s="1">
        <v>40127</v>
      </c>
      <c r="BN423">
        <f t="shared" si="50"/>
        <v>1.6136986301369862</v>
      </c>
      <c r="BO423">
        <v>105.69921875</v>
      </c>
      <c r="BP423">
        <v>105.6875</v>
      </c>
      <c r="BQ423">
        <v>105.5234375</v>
      </c>
      <c r="BR423">
        <v>106.03125</v>
      </c>
      <c r="BS423">
        <v>105.7109375</v>
      </c>
      <c r="BU423" s="1">
        <v>40718</v>
      </c>
      <c r="BV423" s="1">
        <v>40129</v>
      </c>
      <c r="BW423">
        <f t="shared" si="51"/>
        <v>1.6136986301369862</v>
      </c>
      <c r="BX423">
        <v>103.390625</v>
      </c>
      <c r="BY423">
        <v>103.375</v>
      </c>
      <c r="BZ423">
        <v>103.171875</v>
      </c>
      <c r="CA423">
        <v>103.96875</v>
      </c>
      <c r="CB423">
        <v>103.40625</v>
      </c>
    </row>
    <row r="424" spans="1:80" x14ac:dyDescent="0.25">
      <c r="A424" s="1">
        <v>40708</v>
      </c>
      <c r="B424" s="1">
        <v>40119</v>
      </c>
      <c r="C424">
        <f>(A424-B424)/365</f>
        <v>1.6136986301369862</v>
      </c>
      <c r="D424">
        <v>100.33984375</v>
      </c>
      <c r="E424">
        <v>100.33984375</v>
      </c>
      <c r="F424">
        <v>100.3359375</v>
      </c>
      <c r="G424">
        <v>100.3515625</v>
      </c>
      <c r="H424">
        <v>100.34375</v>
      </c>
      <c r="J424" s="1">
        <v>40729</v>
      </c>
      <c r="K424" s="1">
        <v>40140</v>
      </c>
      <c r="L424">
        <f t="shared" si="54"/>
        <v>1.6136986301369862</v>
      </c>
      <c r="M424">
        <v>100.2734375</v>
      </c>
      <c r="N424">
        <v>100.2734375</v>
      </c>
      <c r="O424">
        <v>100.265625</v>
      </c>
      <c r="P424">
        <v>100.28125</v>
      </c>
      <c r="Q424">
        <v>100.27734375</v>
      </c>
      <c r="S424" s="1">
        <v>40715</v>
      </c>
      <c r="T424" s="1">
        <v>40126</v>
      </c>
      <c r="U424">
        <f t="shared" si="55"/>
        <v>1.6136986301369862</v>
      </c>
      <c r="V424">
        <v>101.515625</v>
      </c>
      <c r="W424">
        <v>101.5078125</v>
      </c>
      <c r="X424">
        <v>101.49609375</v>
      </c>
      <c r="Y424">
        <v>101.53125</v>
      </c>
      <c r="Z424">
        <v>101.5234375</v>
      </c>
      <c r="AB424" s="1">
        <v>40708</v>
      </c>
      <c r="AC424" s="1">
        <v>40119</v>
      </c>
      <c r="AD424">
        <f t="shared" si="52"/>
        <v>1.6136986301369862</v>
      </c>
      <c r="AE424">
        <v>104.68359375</v>
      </c>
      <c r="AF424">
        <v>104.671875</v>
      </c>
      <c r="AG424">
        <v>104.6796875</v>
      </c>
      <c r="AH424">
        <v>104.953125</v>
      </c>
      <c r="AI424">
        <v>104.6953125</v>
      </c>
      <c r="AK424" s="1">
        <v>40730</v>
      </c>
      <c r="AL424" s="1">
        <v>40141</v>
      </c>
      <c r="AM424">
        <f t="shared" si="53"/>
        <v>1.6136986301369862</v>
      </c>
      <c r="AN424">
        <v>103.99609375</v>
      </c>
      <c r="AO424">
        <v>103.984375</v>
      </c>
      <c r="AP424">
        <v>103.9609375</v>
      </c>
      <c r="AQ424">
        <v>104.1015625</v>
      </c>
      <c r="AR424">
        <v>104.0078125</v>
      </c>
      <c r="AT424" s="1">
        <v>40708</v>
      </c>
      <c r="AU424" s="1">
        <v>40119</v>
      </c>
      <c r="AV424">
        <f t="shared" si="48"/>
        <v>1.6136986301369862</v>
      </c>
      <c r="AW424">
        <v>106.59765625</v>
      </c>
      <c r="AX424">
        <v>106.5859375</v>
      </c>
      <c r="AY424">
        <v>106.5546875</v>
      </c>
      <c r="AZ424">
        <v>107.109375</v>
      </c>
      <c r="BA424">
        <v>106.609375</v>
      </c>
      <c r="BC424" s="1">
        <v>40731</v>
      </c>
      <c r="BD424" s="1">
        <v>40142</v>
      </c>
      <c r="BE424">
        <f t="shared" si="49"/>
        <v>1.6136986301369862</v>
      </c>
      <c r="BF424">
        <v>104.3515625</v>
      </c>
      <c r="BG424">
        <v>104.3359375</v>
      </c>
      <c r="BH424">
        <v>104.171875</v>
      </c>
      <c r="BI424">
        <v>104.4296875</v>
      </c>
      <c r="BJ424">
        <v>104.3671875</v>
      </c>
      <c r="BL424" s="1">
        <v>40717</v>
      </c>
      <c r="BM424" s="1">
        <v>40127</v>
      </c>
      <c r="BN424">
        <f t="shared" si="50"/>
        <v>1.6164383561643836</v>
      </c>
      <c r="BO424">
        <v>106.2265625</v>
      </c>
      <c r="BP424">
        <v>106.21875</v>
      </c>
      <c r="BQ424">
        <v>106.109375</v>
      </c>
      <c r="BR424">
        <v>106.4453125</v>
      </c>
      <c r="BS424">
        <v>106.234375</v>
      </c>
      <c r="BU424" s="1">
        <v>40721</v>
      </c>
      <c r="BV424" s="1">
        <v>40129</v>
      </c>
      <c r="BW424">
        <f t="shared" si="51"/>
        <v>1.6219178082191781</v>
      </c>
      <c r="BX424">
        <v>101.5234375</v>
      </c>
      <c r="BY424">
        <v>101.515625</v>
      </c>
      <c r="BZ424">
        <v>101.5</v>
      </c>
      <c r="CA424">
        <v>103.078125</v>
      </c>
      <c r="CB424">
        <v>101.53125</v>
      </c>
    </row>
    <row r="425" spans="1:80" x14ac:dyDescent="0.25">
      <c r="A425" s="1">
        <v>40709</v>
      </c>
      <c r="B425" s="1">
        <v>40119</v>
      </c>
      <c r="C425">
        <f>(A425-B425)/365</f>
        <v>1.6164383561643836</v>
      </c>
      <c r="D425">
        <v>100.3359375</v>
      </c>
      <c r="E425">
        <v>100.3359375</v>
      </c>
      <c r="F425">
        <v>100.3359375</v>
      </c>
      <c r="G425">
        <v>100.34375</v>
      </c>
      <c r="H425">
        <v>100.33984375</v>
      </c>
      <c r="J425" s="1">
        <v>40730</v>
      </c>
      <c r="K425" s="1">
        <v>40140</v>
      </c>
      <c r="L425">
        <f t="shared" si="54"/>
        <v>1.6164383561643836</v>
      </c>
      <c r="M425">
        <v>100.2734375</v>
      </c>
      <c r="N425">
        <v>100.26953125</v>
      </c>
      <c r="O425">
        <v>100.2734375</v>
      </c>
      <c r="P425">
        <v>100.2890625</v>
      </c>
      <c r="Q425">
        <v>100.27734375</v>
      </c>
      <c r="S425" s="1">
        <v>40716</v>
      </c>
      <c r="T425" s="1">
        <v>40126</v>
      </c>
      <c r="U425">
        <f t="shared" si="55"/>
        <v>1.6164383561643836</v>
      </c>
      <c r="V425">
        <v>101.50390625</v>
      </c>
      <c r="W425">
        <v>101.5</v>
      </c>
      <c r="X425">
        <v>101.5</v>
      </c>
      <c r="Y425">
        <v>101.5390625</v>
      </c>
      <c r="Z425">
        <v>101.5078125</v>
      </c>
      <c r="AB425" s="1">
        <v>40709</v>
      </c>
      <c r="AC425" s="1">
        <v>40119</v>
      </c>
      <c r="AD425">
        <f t="shared" si="52"/>
        <v>1.6164383561643836</v>
      </c>
      <c r="AE425">
        <v>105.08984375</v>
      </c>
      <c r="AF425">
        <v>105.078125</v>
      </c>
      <c r="AG425">
        <v>104.7265625</v>
      </c>
      <c r="AH425">
        <v>105.15625</v>
      </c>
      <c r="AI425">
        <v>105.1015625</v>
      </c>
      <c r="AK425" s="1">
        <v>40731</v>
      </c>
      <c r="AL425" s="1">
        <v>40141</v>
      </c>
      <c r="AM425">
        <f t="shared" si="53"/>
        <v>1.6164383561643836</v>
      </c>
      <c r="AN425">
        <v>103.79296875</v>
      </c>
      <c r="AO425">
        <v>103.78125</v>
      </c>
      <c r="AP425">
        <v>103.6875</v>
      </c>
      <c r="AQ425">
        <v>103.859375</v>
      </c>
      <c r="AR425">
        <v>103.8046875</v>
      </c>
      <c r="AT425" s="1">
        <v>40709</v>
      </c>
      <c r="AU425" s="1">
        <v>40119</v>
      </c>
      <c r="AV425">
        <f t="shared" si="48"/>
        <v>1.6164383561643836</v>
      </c>
      <c r="AW425">
        <v>107.31640625</v>
      </c>
      <c r="AX425">
        <v>107.3046875</v>
      </c>
      <c r="AY425">
        <v>106.6484375</v>
      </c>
      <c r="AZ425">
        <v>107.4140625</v>
      </c>
      <c r="BA425">
        <v>107.328125</v>
      </c>
      <c r="BC425" s="1">
        <v>40732</v>
      </c>
      <c r="BD425" s="1">
        <v>40142</v>
      </c>
      <c r="BE425">
        <f t="shared" si="49"/>
        <v>1.6164383561643836</v>
      </c>
      <c r="BF425">
        <v>105.12890625</v>
      </c>
      <c r="BG425">
        <v>105.1171875</v>
      </c>
      <c r="BH425">
        <v>104.1953125</v>
      </c>
      <c r="BI425">
        <v>105.3125</v>
      </c>
      <c r="BJ425">
        <v>105.140625</v>
      </c>
      <c r="BL425" s="1">
        <v>40718</v>
      </c>
      <c r="BM425" s="1">
        <v>40127</v>
      </c>
      <c r="BN425">
        <f t="shared" si="50"/>
        <v>1.6191780821917807</v>
      </c>
      <c r="BO425">
        <v>106.63671875</v>
      </c>
      <c r="BP425">
        <v>106.625</v>
      </c>
      <c r="BQ425">
        <v>106.0546875</v>
      </c>
      <c r="BR425">
        <v>106.7578125</v>
      </c>
      <c r="BS425">
        <v>106.6484375</v>
      </c>
      <c r="BU425" s="1">
        <v>40722</v>
      </c>
      <c r="BV425" s="1">
        <v>40129</v>
      </c>
      <c r="BW425">
        <f t="shared" si="51"/>
        <v>1.6246575342465754</v>
      </c>
      <c r="BX425">
        <v>101.015625</v>
      </c>
      <c r="BY425">
        <v>101</v>
      </c>
      <c r="BZ425">
        <v>100.734375</v>
      </c>
      <c r="CA425">
        <v>101.765625</v>
      </c>
      <c r="CB425">
        <v>101.03125</v>
      </c>
    </row>
    <row r="426" spans="1:80" x14ac:dyDescent="0.25">
      <c r="A426" s="1">
        <v>40710</v>
      </c>
      <c r="B426" s="1">
        <v>40119</v>
      </c>
      <c r="C426">
        <f>(A426-B426)/365</f>
        <v>1.6191780821917807</v>
      </c>
      <c r="D426">
        <v>100.3359375</v>
      </c>
      <c r="E426">
        <v>100.3359375</v>
      </c>
      <c r="F426">
        <v>100.3359375</v>
      </c>
      <c r="G426">
        <v>100.34375</v>
      </c>
      <c r="H426">
        <v>100.33984375</v>
      </c>
      <c r="J426" s="1">
        <v>40731</v>
      </c>
      <c r="K426" s="1">
        <v>40140</v>
      </c>
      <c r="L426">
        <f t="shared" si="54"/>
        <v>1.6191780821917807</v>
      </c>
      <c r="M426">
        <v>100.26953125</v>
      </c>
      <c r="N426">
        <v>100.265625</v>
      </c>
      <c r="O426">
        <v>100.26953125</v>
      </c>
      <c r="P426">
        <v>100.28515625</v>
      </c>
      <c r="Q426">
        <v>100.2734375</v>
      </c>
      <c r="S426" s="1">
        <v>40717</v>
      </c>
      <c r="T426" s="1">
        <v>40126</v>
      </c>
      <c r="U426">
        <f t="shared" si="55"/>
        <v>1.6191780821917807</v>
      </c>
      <c r="V426">
        <v>101.53125</v>
      </c>
      <c r="W426">
        <v>101.52734375</v>
      </c>
      <c r="X426">
        <v>101.5234375</v>
      </c>
      <c r="Y426">
        <v>101.5546875</v>
      </c>
      <c r="Z426">
        <v>101.5390625</v>
      </c>
      <c r="AB426" s="1">
        <v>40710</v>
      </c>
      <c r="AC426" s="1">
        <v>40119</v>
      </c>
      <c r="AD426">
        <f t="shared" si="52"/>
        <v>1.6191780821917807</v>
      </c>
      <c r="AE426">
        <v>105.09765625</v>
      </c>
      <c r="AF426">
        <v>105.0859375</v>
      </c>
      <c r="AG426">
        <v>105.03125</v>
      </c>
      <c r="AH426">
        <v>105.25</v>
      </c>
      <c r="AI426">
        <v>105.109375</v>
      </c>
      <c r="AK426" s="1">
        <v>40732</v>
      </c>
      <c r="AL426" s="1">
        <v>40141</v>
      </c>
      <c r="AM426">
        <f t="shared" si="53"/>
        <v>1.6191780821917807</v>
      </c>
      <c r="AN426">
        <v>104.2109375</v>
      </c>
      <c r="AO426">
        <v>104.203125</v>
      </c>
      <c r="AP426">
        <v>103.6796875</v>
      </c>
      <c r="AQ426">
        <v>104.3359375</v>
      </c>
      <c r="AR426">
        <v>104.21875</v>
      </c>
      <c r="AT426" s="1">
        <v>40710</v>
      </c>
      <c r="AU426" s="1">
        <v>40119</v>
      </c>
      <c r="AV426">
        <f t="shared" si="48"/>
        <v>1.6191780821917807</v>
      </c>
      <c r="AW426">
        <v>107.453125</v>
      </c>
      <c r="AX426">
        <v>107.4375</v>
      </c>
      <c r="AY426">
        <v>107.3203125</v>
      </c>
      <c r="AZ426">
        <v>107.6953125</v>
      </c>
      <c r="BA426">
        <v>107.46875</v>
      </c>
      <c r="BC426" s="1">
        <v>40735</v>
      </c>
      <c r="BD426" s="1">
        <v>40142</v>
      </c>
      <c r="BE426">
        <f t="shared" si="49"/>
        <v>1.6246575342465754</v>
      </c>
      <c r="BF426">
        <v>105.73828125</v>
      </c>
      <c r="BG426">
        <v>105.7265625</v>
      </c>
      <c r="BH426">
        <v>105.484375</v>
      </c>
      <c r="BI426">
        <v>105.7890625</v>
      </c>
      <c r="BJ426">
        <v>105.75</v>
      </c>
      <c r="BL426" s="1">
        <v>40721</v>
      </c>
      <c r="BM426" s="1">
        <v>40127</v>
      </c>
      <c r="BN426">
        <f t="shared" si="50"/>
        <v>1.6273972602739726</v>
      </c>
      <c r="BO426">
        <v>106.13671875</v>
      </c>
      <c r="BP426">
        <v>106.125</v>
      </c>
      <c r="BQ426">
        <v>106.1328125</v>
      </c>
      <c r="BR426">
        <v>106.7265625</v>
      </c>
      <c r="BS426">
        <v>106.1484375</v>
      </c>
      <c r="BU426" s="1">
        <v>40723</v>
      </c>
      <c r="BV426" s="1">
        <v>40129</v>
      </c>
      <c r="BW426">
        <f t="shared" si="51"/>
        <v>1.6273972602739726</v>
      </c>
      <c r="BX426">
        <v>100.1328125</v>
      </c>
      <c r="BY426">
        <v>100.109375</v>
      </c>
      <c r="BZ426">
        <v>99.984375</v>
      </c>
      <c r="CA426">
        <v>101.21875</v>
      </c>
      <c r="CB426">
        <v>100.15625</v>
      </c>
    </row>
    <row r="427" spans="1:80" x14ac:dyDescent="0.25">
      <c r="A427" s="1">
        <v>40711</v>
      </c>
      <c r="B427" s="1">
        <v>40119</v>
      </c>
      <c r="C427">
        <f>(A427-B427)/365</f>
        <v>1.6219178082191781</v>
      </c>
      <c r="D427">
        <v>100.33203125</v>
      </c>
      <c r="E427">
        <v>100.33203125</v>
      </c>
      <c r="F427">
        <v>100.33203125</v>
      </c>
      <c r="G427">
        <v>100.3359375</v>
      </c>
      <c r="H427">
        <v>100.3359375</v>
      </c>
      <c r="J427" s="1">
        <v>40732</v>
      </c>
      <c r="K427" s="1">
        <v>40140</v>
      </c>
      <c r="L427">
        <f t="shared" si="54"/>
        <v>1.6219178082191781</v>
      </c>
      <c r="M427">
        <v>100.26171875</v>
      </c>
      <c r="N427">
        <v>100.2578125</v>
      </c>
      <c r="O427">
        <v>100.26171875</v>
      </c>
      <c r="P427">
        <v>100.27734375</v>
      </c>
      <c r="Q427">
        <v>100.265625</v>
      </c>
      <c r="S427" s="1">
        <v>40718</v>
      </c>
      <c r="T427" s="1">
        <v>40126</v>
      </c>
      <c r="U427">
        <f t="shared" si="55"/>
        <v>1.6219178082191781</v>
      </c>
      <c r="V427">
        <v>101.53515625</v>
      </c>
      <c r="W427">
        <v>101.53125</v>
      </c>
      <c r="X427">
        <v>101.5078125</v>
      </c>
      <c r="Y427">
        <v>101.56640625</v>
      </c>
      <c r="Z427">
        <v>101.54296875</v>
      </c>
      <c r="AB427" s="1">
        <v>40711</v>
      </c>
      <c r="AC427" s="1">
        <v>40119</v>
      </c>
      <c r="AD427">
        <f t="shared" si="52"/>
        <v>1.6219178082191781</v>
      </c>
      <c r="AE427">
        <v>105.10546875</v>
      </c>
      <c r="AF427">
        <v>105.09375</v>
      </c>
      <c r="AG427">
        <v>104.9921875</v>
      </c>
      <c r="AH427">
        <v>105.1796875</v>
      </c>
      <c r="AI427">
        <v>105.1171875</v>
      </c>
      <c r="AK427" s="1">
        <v>40735</v>
      </c>
      <c r="AL427" s="1">
        <v>40141</v>
      </c>
      <c r="AM427">
        <f t="shared" si="53"/>
        <v>1.6273972602739726</v>
      </c>
      <c r="AN427">
        <v>104.48828125</v>
      </c>
      <c r="AO427">
        <v>104.4765625</v>
      </c>
      <c r="AP427">
        <v>104.359375</v>
      </c>
      <c r="AQ427">
        <v>104.53125</v>
      </c>
      <c r="AR427">
        <v>104.5</v>
      </c>
      <c r="AT427" s="1">
        <v>40711</v>
      </c>
      <c r="AU427" s="1">
        <v>40119</v>
      </c>
      <c r="AV427">
        <f t="shared" si="48"/>
        <v>1.6219178082191781</v>
      </c>
      <c r="AW427">
        <v>107.421875</v>
      </c>
      <c r="AX427">
        <v>107.40625</v>
      </c>
      <c r="AY427">
        <v>107.2265625</v>
      </c>
      <c r="AZ427">
        <v>107.546875</v>
      </c>
      <c r="BA427">
        <v>107.4375</v>
      </c>
      <c r="BC427" s="1">
        <v>40736</v>
      </c>
      <c r="BD427" s="1">
        <v>40142</v>
      </c>
      <c r="BE427">
        <f t="shared" si="49"/>
        <v>1.6273972602739726</v>
      </c>
      <c r="BF427">
        <v>105.93359375</v>
      </c>
      <c r="BG427">
        <v>105.921875</v>
      </c>
      <c r="BH427">
        <v>105.5703125</v>
      </c>
      <c r="BI427">
        <v>105.9609375</v>
      </c>
      <c r="BJ427">
        <v>105.9453125</v>
      </c>
      <c r="BL427" s="1">
        <v>40722</v>
      </c>
      <c r="BM427" s="1">
        <v>40127</v>
      </c>
      <c r="BN427">
        <f t="shared" si="50"/>
        <v>1.6301369863013699</v>
      </c>
      <c r="BO427">
        <v>105.2578125</v>
      </c>
      <c r="BP427">
        <v>105.2421875</v>
      </c>
      <c r="BQ427">
        <v>105.1015625</v>
      </c>
      <c r="BR427">
        <v>106.0859375</v>
      </c>
      <c r="BS427">
        <v>105.2734375</v>
      </c>
      <c r="BU427" s="1">
        <v>40724</v>
      </c>
      <c r="BV427" s="1">
        <v>40129</v>
      </c>
      <c r="BW427">
        <f t="shared" si="51"/>
        <v>1.6301369863013699</v>
      </c>
      <c r="BX427">
        <v>100.2578125</v>
      </c>
      <c r="BY427">
        <v>100.234375</v>
      </c>
      <c r="BZ427">
        <v>99.03125</v>
      </c>
      <c r="CA427">
        <v>100.375</v>
      </c>
      <c r="CB427">
        <v>100.28125</v>
      </c>
    </row>
    <row r="428" spans="1:80" x14ac:dyDescent="0.25">
      <c r="A428" s="1">
        <v>40714</v>
      </c>
      <c r="B428" s="1">
        <v>40119</v>
      </c>
      <c r="C428">
        <f>(A428-B428)/365</f>
        <v>1.6301369863013699</v>
      </c>
      <c r="D428">
        <v>100.328125</v>
      </c>
      <c r="E428">
        <v>100.328125</v>
      </c>
      <c r="F428">
        <v>100.328125</v>
      </c>
      <c r="G428">
        <v>100.33984375</v>
      </c>
      <c r="H428">
        <v>100.33203125</v>
      </c>
      <c r="J428" s="1">
        <v>40735</v>
      </c>
      <c r="K428" s="1">
        <v>40140</v>
      </c>
      <c r="L428">
        <f t="shared" si="54"/>
        <v>1.6301369863013699</v>
      </c>
      <c r="M428">
        <v>100.26171875</v>
      </c>
      <c r="N428">
        <v>100.26171875</v>
      </c>
      <c r="O428">
        <v>100.2578125</v>
      </c>
      <c r="P428">
        <v>100.265625</v>
      </c>
      <c r="Q428">
        <v>100.265625</v>
      </c>
      <c r="S428" s="1">
        <v>40721</v>
      </c>
      <c r="T428" s="1">
        <v>40126</v>
      </c>
      <c r="U428">
        <f t="shared" si="55"/>
        <v>1.6301369863013699</v>
      </c>
      <c r="V428">
        <v>101.45703125</v>
      </c>
      <c r="W428">
        <v>101.453125</v>
      </c>
      <c r="X428">
        <v>101.45703125</v>
      </c>
      <c r="Y428">
        <v>101.5234375</v>
      </c>
      <c r="Z428">
        <v>101.46484375</v>
      </c>
      <c r="AB428" s="1">
        <v>40714</v>
      </c>
      <c r="AC428" s="1">
        <v>40119</v>
      </c>
      <c r="AD428">
        <f t="shared" si="52"/>
        <v>1.6301369863013699</v>
      </c>
      <c r="AE428">
        <v>105.11328125</v>
      </c>
      <c r="AF428">
        <v>105.1015625</v>
      </c>
      <c r="AG428">
        <v>105.0078125</v>
      </c>
      <c r="AH428">
        <v>105.171875</v>
      </c>
      <c r="AI428">
        <v>105.125</v>
      </c>
      <c r="AK428" s="1">
        <v>40736</v>
      </c>
      <c r="AL428" s="1">
        <v>40141</v>
      </c>
      <c r="AM428">
        <f t="shared" si="53"/>
        <v>1.6301369863013699</v>
      </c>
      <c r="AN428">
        <v>104.58984375</v>
      </c>
      <c r="AO428">
        <v>104.578125</v>
      </c>
      <c r="AP428">
        <v>104.359375</v>
      </c>
      <c r="AQ428">
        <v>104.609375</v>
      </c>
      <c r="AR428">
        <v>104.6015625</v>
      </c>
      <c r="AT428" s="1">
        <v>40714</v>
      </c>
      <c r="AU428" s="1">
        <v>40119</v>
      </c>
      <c r="AV428">
        <f t="shared" si="48"/>
        <v>1.6301369863013699</v>
      </c>
      <c r="AW428">
        <v>107.3828125</v>
      </c>
      <c r="AX428">
        <v>107.3671875</v>
      </c>
      <c r="AY428">
        <v>107.2734375</v>
      </c>
      <c r="AZ428">
        <v>107.59375</v>
      </c>
      <c r="BA428">
        <v>107.3984375</v>
      </c>
      <c r="BC428" s="1">
        <v>40737</v>
      </c>
      <c r="BD428" s="1">
        <v>40142</v>
      </c>
      <c r="BE428">
        <f t="shared" si="49"/>
        <v>1.6301369863013699</v>
      </c>
      <c r="BF428">
        <v>105.94140625</v>
      </c>
      <c r="BG428">
        <v>105.9296875</v>
      </c>
      <c r="BH428">
        <v>105.5859375</v>
      </c>
      <c r="BI428">
        <v>105.96875</v>
      </c>
      <c r="BJ428">
        <v>105.953125</v>
      </c>
      <c r="BL428" s="1">
        <v>40723</v>
      </c>
      <c r="BM428" s="1">
        <v>40127</v>
      </c>
      <c r="BN428">
        <f t="shared" si="50"/>
        <v>1.6328767123287671</v>
      </c>
      <c r="BO428">
        <v>104.62890625</v>
      </c>
      <c r="BP428">
        <v>104.6171875</v>
      </c>
      <c r="BQ428">
        <v>104.5</v>
      </c>
      <c r="BR428">
        <v>105.09375</v>
      </c>
      <c r="BS428">
        <v>104.640625</v>
      </c>
      <c r="BU428" s="1">
        <v>40725</v>
      </c>
      <c r="BV428" s="1">
        <v>40129</v>
      </c>
      <c r="BW428">
        <f t="shared" si="51"/>
        <v>1.6328767123287671</v>
      </c>
      <c r="BX428">
        <v>99.90625</v>
      </c>
      <c r="BY428">
        <v>99.890625</v>
      </c>
      <c r="BZ428">
        <v>99.546875</v>
      </c>
      <c r="CA428">
        <v>100.546875</v>
      </c>
      <c r="CB428">
        <v>99.921875</v>
      </c>
    </row>
    <row r="429" spans="1:80" x14ac:dyDescent="0.25">
      <c r="A429" s="1">
        <v>40715</v>
      </c>
      <c r="B429" s="1">
        <v>40119</v>
      </c>
      <c r="C429">
        <f>(A429-B429)/365</f>
        <v>1.6328767123287671</v>
      </c>
      <c r="D429">
        <v>100.328125</v>
      </c>
      <c r="E429">
        <v>100.328125</v>
      </c>
      <c r="F429">
        <v>100.33203125</v>
      </c>
      <c r="G429">
        <v>100.3359375</v>
      </c>
      <c r="H429">
        <v>100.33203125</v>
      </c>
      <c r="J429" s="1">
        <v>40736</v>
      </c>
      <c r="K429" s="1">
        <v>40140</v>
      </c>
      <c r="L429">
        <f t="shared" si="54"/>
        <v>1.6328767123287671</v>
      </c>
      <c r="M429">
        <v>100.2578125</v>
      </c>
      <c r="N429">
        <v>100.25390625</v>
      </c>
      <c r="O429">
        <v>100.26171875</v>
      </c>
      <c r="P429">
        <v>100.26953125</v>
      </c>
      <c r="Q429">
        <v>100.26171875</v>
      </c>
      <c r="S429" s="1">
        <v>40722</v>
      </c>
      <c r="T429" s="1">
        <v>40126</v>
      </c>
      <c r="U429">
        <f t="shared" si="55"/>
        <v>1.6328767123287671</v>
      </c>
      <c r="V429">
        <v>101.40234375</v>
      </c>
      <c r="W429">
        <v>101.3984375</v>
      </c>
      <c r="X429">
        <v>101.37109375</v>
      </c>
      <c r="Y429">
        <v>101.453125</v>
      </c>
      <c r="Z429">
        <v>101.40625</v>
      </c>
      <c r="AB429" s="1">
        <v>40715</v>
      </c>
      <c r="AC429" s="1">
        <v>40119</v>
      </c>
      <c r="AD429">
        <f t="shared" si="52"/>
        <v>1.6328767123287671</v>
      </c>
      <c r="AE429">
        <v>105.08984375</v>
      </c>
      <c r="AF429">
        <v>105.078125</v>
      </c>
      <c r="AG429">
        <v>105</v>
      </c>
      <c r="AH429">
        <v>105.1484375</v>
      </c>
      <c r="AI429">
        <v>105.1015625</v>
      </c>
      <c r="AK429" s="1">
        <v>40737</v>
      </c>
      <c r="AL429" s="1">
        <v>40141</v>
      </c>
      <c r="AM429">
        <f t="shared" si="53"/>
        <v>1.6328767123287671</v>
      </c>
      <c r="AN429">
        <v>104.5703125</v>
      </c>
      <c r="AO429">
        <v>104.5625</v>
      </c>
      <c r="AP429">
        <v>104.390625</v>
      </c>
      <c r="AQ429">
        <v>104.59375</v>
      </c>
      <c r="AR429">
        <v>104.578125</v>
      </c>
      <c r="AT429" s="1">
        <v>40715</v>
      </c>
      <c r="AU429" s="1">
        <v>40119</v>
      </c>
      <c r="AV429">
        <f t="shared" si="48"/>
        <v>1.6328767123287671</v>
      </c>
      <c r="AW429">
        <v>107.3046875</v>
      </c>
      <c r="AX429">
        <v>107.2890625</v>
      </c>
      <c r="AY429">
        <v>107.203125</v>
      </c>
      <c r="AZ429">
        <v>107.4375</v>
      </c>
      <c r="BA429">
        <v>107.3203125</v>
      </c>
      <c r="BC429" s="1">
        <v>40738</v>
      </c>
      <c r="BD429" s="1">
        <v>40142</v>
      </c>
      <c r="BE429">
        <f t="shared" si="49"/>
        <v>1.6328767123287671</v>
      </c>
      <c r="BF429">
        <v>105.6015625</v>
      </c>
      <c r="BG429">
        <v>105.59375</v>
      </c>
      <c r="BH429">
        <v>105.59375</v>
      </c>
      <c r="BI429">
        <v>105.8984375</v>
      </c>
      <c r="BJ429">
        <v>105.609375</v>
      </c>
      <c r="BL429" s="1">
        <v>40724</v>
      </c>
      <c r="BM429" s="1">
        <v>40127</v>
      </c>
      <c r="BN429">
        <f t="shared" si="50"/>
        <v>1.6356164383561644</v>
      </c>
      <c r="BO429">
        <v>104.23046875</v>
      </c>
      <c r="BP429">
        <v>104.21875</v>
      </c>
      <c r="BQ429">
        <v>103.828125</v>
      </c>
      <c r="BR429">
        <v>104.8515625</v>
      </c>
      <c r="BS429">
        <v>104.2421875</v>
      </c>
      <c r="BU429" s="1">
        <v>40728</v>
      </c>
      <c r="BV429" s="1">
        <v>40129</v>
      </c>
      <c r="BW429">
        <f t="shared" si="51"/>
        <v>1.6410958904109589</v>
      </c>
      <c r="BX429">
        <v>99.90625</v>
      </c>
      <c r="BY429">
        <v>99.890625</v>
      </c>
      <c r="BZ429">
        <v>99.921875</v>
      </c>
      <c r="CA429">
        <v>99.921875</v>
      </c>
      <c r="CB429">
        <v>99.921875</v>
      </c>
    </row>
    <row r="430" spans="1:80" x14ac:dyDescent="0.25">
      <c r="A430" s="1">
        <v>40716</v>
      </c>
      <c r="B430" s="1">
        <v>40119</v>
      </c>
      <c r="C430">
        <f>(A430-B430)/365</f>
        <v>1.6356164383561644</v>
      </c>
      <c r="D430">
        <v>100.3359375</v>
      </c>
      <c r="E430">
        <v>100.3359375</v>
      </c>
      <c r="F430">
        <v>100.328125</v>
      </c>
      <c r="G430">
        <v>100.34375</v>
      </c>
      <c r="H430">
        <v>100.33984375</v>
      </c>
      <c r="J430" s="1">
        <v>40737</v>
      </c>
      <c r="K430" s="1">
        <v>40140</v>
      </c>
      <c r="L430">
        <f t="shared" si="54"/>
        <v>1.6356164383561644</v>
      </c>
      <c r="M430">
        <v>100.26171875</v>
      </c>
      <c r="N430">
        <v>100.2578125</v>
      </c>
      <c r="O430">
        <v>100.2578125</v>
      </c>
      <c r="P430">
        <v>100.26953125</v>
      </c>
      <c r="Q430">
        <v>100.265625</v>
      </c>
      <c r="S430" s="1">
        <v>40723</v>
      </c>
      <c r="T430" s="1">
        <v>40126</v>
      </c>
      <c r="U430">
        <f t="shared" si="55"/>
        <v>1.6356164383561644</v>
      </c>
      <c r="V430">
        <v>101.42578125</v>
      </c>
      <c r="W430">
        <v>101.421875</v>
      </c>
      <c r="X430">
        <v>101.39453125</v>
      </c>
      <c r="Y430">
        <v>101.4375</v>
      </c>
      <c r="Z430">
        <v>101.43359375</v>
      </c>
      <c r="AB430" s="1">
        <v>40716</v>
      </c>
      <c r="AC430" s="1">
        <v>40119</v>
      </c>
      <c r="AD430">
        <f t="shared" si="52"/>
        <v>1.6356164383561644</v>
      </c>
      <c r="AE430">
        <v>105.09375</v>
      </c>
      <c r="AF430">
        <v>105.0859375</v>
      </c>
      <c r="AG430">
        <v>105.0546875</v>
      </c>
      <c r="AH430">
        <v>105.265625</v>
      </c>
      <c r="AI430">
        <v>105.1015625</v>
      </c>
      <c r="AK430" s="1">
        <v>40738</v>
      </c>
      <c r="AL430" s="1">
        <v>40141</v>
      </c>
      <c r="AM430">
        <f t="shared" si="53"/>
        <v>1.6356164383561644</v>
      </c>
      <c r="AN430">
        <v>104.34375</v>
      </c>
      <c r="AO430">
        <v>104.3359375</v>
      </c>
      <c r="AP430">
        <v>104.34375</v>
      </c>
      <c r="AQ430">
        <v>104.5390625</v>
      </c>
      <c r="AR430">
        <v>104.3515625</v>
      </c>
      <c r="AT430" s="1">
        <v>40716</v>
      </c>
      <c r="AU430" s="1">
        <v>40119</v>
      </c>
      <c r="AV430">
        <f t="shared" si="48"/>
        <v>1.6356164383561644</v>
      </c>
      <c r="AW430">
        <v>107.3046875</v>
      </c>
      <c r="AX430">
        <v>107.2890625</v>
      </c>
      <c r="AY430">
        <v>107.234375</v>
      </c>
      <c r="AZ430">
        <v>107.625</v>
      </c>
      <c r="BA430">
        <v>107.3203125</v>
      </c>
      <c r="BC430" s="1">
        <v>40739</v>
      </c>
      <c r="BD430" s="1">
        <v>40142</v>
      </c>
      <c r="BE430">
        <f t="shared" si="49"/>
        <v>1.6356164383561644</v>
      </c>
      <c r="BF430">
        <v>105.91796875</v>
      </c>
      <c r="BG430">
        <v>105.90625</v>
      </c>
      <c r="BH430">
        <v>105.5625</v>
      </c>
      <c r="BI430">
        <v>105.984375</v>
      </c>
      <c r="BJ430">
        <v>105.9296875</v>
      </c>
      <c r="BL430" s="1">
        <v>40725</v>
      </c>
      <c r="BM430" s="1">
        <v>40127</v>
      </c>
      <c r="BN430">
        <f t="shared" si="50"/>
        <v>1.6383561643835616</v>
      </c>
      <c r="BO430">
        <v>104.02734375</v>
      </c>
      <c r="BP430">
        <v>104.015625</v>
      </c>
      <c r="BQ430">
        <v>103.75</v>
      </c>
      <c r="BR430">
        <v>104.390625</v>
      </c>
      <c r="BS430">
        <v>104.0390625</v>
      </c>
      <c r="BU430" s="1">
        <v>40729</v>
      </c>
      <c r="BV430" s="1">
        <v>40129</v>
      </c>
      <c r="BW430">
        <f t="shared" si="51"/>
        <v>1.6438356164383561</v>
      </c>
      <c r="BX430">
        <v>100.21875</v>
      </c>
      <c r="BY430">
        <v>100.203125</v>
      </c>
      <c r="BZ430">
        <v>99.890625</v>
      </c>
      <c r="CA430">
        <v>100.390625</v>
      </c>
      <c r="CB430">
        <v>100.234375</v>
      </c>
    </row>
    <row r="431" spans="1:80" x14ac:dyDescent="0.25">
      <c r="A431" s="1">
        <v>40717</v>
      </c>
      <c r="B431" s="1">
        <v>40119</v>
      </c>
      <c r="C431">
        <f>(A431-B431)/365</f>
        <v>1.6383561643835616</v>
      </c>
      <c r="D431">
        <v>100.33203125</v>
      </c>
      <c r="E431">
        <v>100.33203125</v>
      </c>
      <c r="F431">
        <v>100.33203125</v>
      </c>
      <c r="G431">
        <v>100.34765625</v>
      </c>
      <c r="H431">
        <v>100.3359375</v>
      </c>
      <c r="J431" s="1">
        <v>40738</v>
      </c>
      <c r="K431" s="1">
        <v>40140</v>
      </c>
      <c r="L431">
        <f t="shared" si="54"/>
        <v>1.6383561643835616</v>
      </c>
      <c r="M431">
        <v>100.2578125</v>
      </c>
      <c r="N431">
        <v>100.25390625</v>
      </c>
      <c r="O431">
        <v>100.2578125</v>
      </c>
      <c r="P431">
        <v>100.265625</v>
      </c>
      <c r="Q431">
        <v>100.26171875</v>
      </c>
      <c r="S431" s="1">
        <v>40724</v>
      </c>
      <c r="T431" s="1">
        <v>40126</v>
      </c>
      <c r="U431">
        <f t="shared" si="55"/>
        <v>1.6383561643835616</v>
      </c>
      <c r="V431">
        <v>101.453125</v>
      </c>
      <c r="W431">
        <v>101.4453125</v>
      </c>
      <c r="X431">
        <v>101.3671875</v>
      </c>
      <c r="Y431">
        <v>101.47265625</v>
      </c>
      <c r="Z431">
        <v>101.4609375</v>
      </c>
      <c r="AB431" s="1">
        <v>40717</v>
      </c>
      <c r="AC431" s="1">
        <v>40119</v>
      </c>
      <c r="AD431">
        <f t="shared" si="52"/>
        <v>1.6383561643835616</v>
      </c>
      <c r="AE431">
        <v>105.31640625</v>
      </c>
      <c r="AF431">
        <v>105.3046875</v>
      </c>
      <c r="AG431">
        <v>105.2421875</v>
      </c>
      <c r="AH431">
        <v>105.421875</v>
      </c>
      <c r="AI431">
        <v>105.328125</v>
      </c>
      <c r="AK431" s="1">
        <v>40739</v>
      </c>
      <c r="AL431" s="1">
        <v>40141</v>
      </c>
      <c r="AM431">
        <f t="shared" si="53"/>
        <v>1.6383561643835616</v>
      </c>
      <c r="AN431">
        <v>104.5078125</v>
      </c>
      <c r="AO431">
        <v>104.5</v>
      </c>
      <c r="AP431">
        <v>104.3203125</v>
      </c>
      <c r="AQ431">
        <v>104.546875</v>
      </c>
      <c r="AR431">
        <v>104.515625</v>
      </c>
      <c r="AT431" s="1">
        <v>40717</v>
      </c>
      <c r="AU431" s="1">
        <v>40119</v>
      </c>
      <c r="AV431">
        <f t="shared" si="48"/>
        <v>1.6383561643835616</v>
      </c>
      <c r="AW431">
        <v>107.73046875</v>
      </c>
      <c r="AX431">
        <v>107.71875</v>
      </c>
      <c r="AY431">
        <v>107.6328125</v>
      </c>
      <c r="AZ431">
        <v>107.921875</v>
      </c>
      <c r="BA431">
        <v>107.7421875</v>
      </c>
      <c r="BC431" s="1">
        <v>40742</v>
      </c>
      <c r="BD431" s="1">
        <v>40142</v>
      </c>
      <c r="BE431">
        <f t="shared" si="49"/>
        <v>1.6438356164383561</v>
      </c>
      <c r="BF431">
        <v>105.91796875</v>
      </c>
      <c r="BG431">
        <v>105.90625</v>
      </c>
      <c r="BH431">
        <v>105.8828125</v>
      </c>
      <c r="BI431">
        <v>106.1328125</v>
      </c>
      <c r="BJ431">
        <v>105.9296875</v>
      </c>
      <c r="BL431" s="1">
        <v>40728</v>
      </c>
      <c r="BM431" s="1">
        <v>40127</v>
      </c>
      <c r="BN431">
        <f t="shared" si="50"/>
        <v>1.6465753424657534</v>
      </c>
      <c r="BO431">
        <v>104.02734375</v>
      </c>
      <c r="BP431">
        <v>104.015625</v>
      </c>
      <c r="BQ431">
        <v>104.0390625</v>
      </c>
      <c r="BR431">
        <v>104.0390625</v>
      </c>
      <c r="BS431">
        <v>104.0390625</v>
      </c>
      <c r="BU431" s="1">
        <v>40730</v>
      </c>
      <c r="BV431" s="1">
        <v>40129</v>
      </c>
      <c r="BW431">
        <f t="shared" si="51"/>
        <v>1.6465753424657534</v>
      </c>
      <c r="BX431">
        <v>100.390625</v>
      </c>
      <c r="BY431">
        <v>100.375</v>
      </c>
      <c r="BZ431">
        <v>100.015625</v>
      </c>
      <c r="CA431">
        <v>100.703125</v>
      </c>
      <c r="CB431">
        <v>100.40625</v>
      </c>
    </row>
    <row r="432" spans="1:80" x14ac:dyDescent="0.25">
      <c r="A432" s="1">
        <v>40718</v>
      </c>
      <c r="B432" s="1">
        <v>40119</v>
      </c>
      <c r="C432">
        <f>(A432-B432)/365</f>
        <v>1.6410958904109589</v>
      </c>
      <c r="D432">
        <v>100.328125</v>
      </c>
      <c r="E432">
        <v>100.32421875</v>
      </c>
      <c r="F432">
        <v>100.328125</v>
      </c>
      <c r="G432">
        <v>100.33203125</v>
      </c>
      <c r="H432">
        <v>100.33203125</v>
      </c>
      <c r="J432" s="1">
        <v>40739</v>
      </c>
      <c r="K432" s="1">
        <v>40140</v>
      </c>
      <c r="L432">
        <f t="shared" si="54"/>
        <v>1.6410958904109589</v>
      </c>
      <c r="M432">
        <v>100.25390625</v>
      </c>
      <c r="N432">
        <v>100.25</v>
      </c>
      <c r="O432">
        <v>100.25</v>
      </c>
      <c r="P432">
        <v>100.26171875</v>
      </c>
      <c r="Q432">
        <v>100.2578125</v>
      </c>
      <c r="S432" s="1">
        <v>40725</v>
      </c>
      <c r="T432" s="1">
        <v>40126</v>
      </c>
      <c r="U432">
        <f t="shared" si="55"/>
        <v>1.6410958904109589</v>
      </c>
      <c r="V432">
        <v>101.4296875</v>
      </c>
      <c r="W432">
        <v>101.421875</v>
      </c>
      <c r="X432">
        <v>101.39453125</v>
      </c>
      <c r="Y432">
        <v>101.46875</v>
      </c>
      <c r="Z432">
        <v>101.4375</v>
      </c>
      <c r="AB432" s="1">
        <v>40718</v>
      </c>
      <c r="AC432" s="1">
        <v>40119</v>
      </c>
      <c r="AD432">
        <f t="shared" si="52"/>
        <v>1.6410958904109589</v>
      </c>
      <c r="AE432">
        <v>105.5390625</v>
      </c>
      <c r="AF432">
        <v>105.53125</v>
      </c>
      <c r="AG432">
        <v>105.2578125</v>
      </c>
      <c r="AH432">
        <v>105.578125</v>
      </c>
      <c r="AI432">
        <v>105.546875</v>
      </c>
      <c r="AK432" s="1">
        <v>40742</v>
      </c>
      <c r="AL432" s="1">
        <v>40141</v>
      </c>
      <c r="AM432">
        <f t="shared" si="53"/>
        <v>1.6465753424657534</v>
      </c>
      <c r="AN432">
        <v>104.5</v>
      </c>
      <c r="AO432">
        <v>104.4921875</v>
      </c>
      <c r="AP432">
        <v>104.484375</v>
      </c>
      <c r="AQ432">
        <v>104.6015625</v>
      </c>
      <c r="AR432">
        <v>104.5078125</v>
      </c>
      <c r="AT432" s="1">
        <v>40718</v>
      </c>
      <c r="AU432" s="1">
        <v>40119</v>
      </c>
      <c r="AV432">
        <f t="shared" si="48"/>
        <v>1.6410958904109589</v>
      </c>
      <c r="AW432">
        <v>108.1484375</v>
      </c>
      <c r="AX432">
        <v>108.1328125</v>
      </c>
      <c r="AY432">
        <v>107.6328125</v>
      </c>
      <c r="AZ432">
        <v>108.1953125</v>
      </c>
      <c r="BA432">
        <v>108.1640625</v>
      </c>
      <c r="BC432" s="1">
        <v>40743</v>
      </c>
      <c r="BD432" s="1">
        <v>40142</v>
      </c>
      <c r="BE432">
        <f t="shared" si="49"/>
        <v>1.6465753424657534</v>
      </c>
      <c r="BF432">
        <v>105.9453125</v>
      </c>
      <c r="BG432">
        <v>105.9296875</v>
      </c>
      <c r="BH432">
        <v>105.671875</v>
      </c>
      <c r="BI432">
        <v>106.0390625</v>
      </c>
      <c r="BJ432">
        <v>105.9609375</v>
      </c>
      <c r="BL432" s="1">
        <v>40729</v>
      </c>
      <c r="BM432" s="1">
        <v>40127</v>
      </c>
      <c r="BN432">
        <f t="shared" si="50"/>
        <v>1.6493150684931508</v>
      </c>
      <c r="BO432">
        <v>104.55859375</v>
      </c>
      <c r="BP432">
        <v>104.546875</v>
      </c>
      <c r="BQ432">
        <v>104.2734375</v>
      </c>
      <c r="BR432">
        <v>104.640625</v>
      </c>
      <c r="BS432">
        <v>104.5703125</v>
      </c>
      <c r="BU432" s="1">
        <v>40731</v>
      </c>
      <c r="BV432" s="1">
        <v>40129</v>
      </c>
      <c r="BW432">
        <f t="shared" si="51"/>
        <v>1.6493150684931508</v>
      </c>
      <c r="BX432">
        <v>100.328125</v>
      </c>
      <c r="BY432">
        <v>100.3125</v>
      </c>
      <c r="BZ432">
        <v>99.71875</v>
      </c>
      <c r="CA432">
        <v>100.359375</v>
      </c>
      <c r="CB432">
        <v>100.34375</v>
      </c>
    </row>
    <row r="433" spans="1:80" x14ac:dyDescent="0.25">
      <c r="A433" s="1">
        <v>40721</v>
      </c>
      <c r="B433" s="1">
        <v>40119</v>
      </c>
      <c r="C433">
        <f>(A433-B433)/365</f>
        <v>1.6493150684931508</v>
      </c>
      <c r="D433">
        <v>100.31640625</v>
      </c>
      <c r="E433">
        <v>100.31640625</v>
      </c>
      <c r="F433">
        <v>100.3203125</v>
      </c>
      <c r="G433">
        <v>100.328125</v>
      </c>
      <c r="H433">
        <v>100.3203125</v>
      </c>
      <c r="J433" s="1">
        <v>40742</v>
      </c>
      <c r="K433" s="1">
        <v>40140</v>
      </c>
      <c r="L433">
        <f t="shared" si="54"/>
        <v>1.6493150684931508</v>
      </c>
      <c r="M433">
        <v>100.25390625</v>
      </c>
      <c r="N433">
        <v>100.25</v>
      </c>
      <c r="O433">
        <v>100.24609375</v>
      </c>
      <c r="P433">
        <v>100.2578125</v>
      </c>
      <c r="Q433">
        <v>100.2578125</v>
      </c>
      <c r="S433" s="1">
        <v>40728</v>
      </c>
      <c r="T433" s="1">
        <v>40126</v>
      </c>
      <c r="U433">
        <f t="shared" si="55"/>
        <v>1.6493150684931508</v>
      </c>
      <c r="V433">
        <v>101.4296875</v>
      </c>
      <c r="W433">
        <v>101.421875</v>
      </c>
      <c r="X433">
        <v>101.4375</v>
      </c>
      <c r="Y433">
        <v>101.4375</v>
      </c>
      <c r="Z433">
        <v>101.4375</v>
      </c>
      <c r="AB433" s="1">
        <v>40721</v>
      </c>
      <c r="AC433" s="1">
        <v>40119</v>
      </c>
      <c r="AD433">
        <f t="shared" si="52"/>
        <v>1.6493150684931508</v>
      </c>
      <c r="AE433">
        <v>105.29296875</v>
      </c>
      <c r="AF433">
        <v>105.28125</v>
      </c>
      <c r="AG433">
        <v>105.25</v>
      </c>
      <c r="AH433">
        <v>105.5234375</v>
      </c>
      <c r="AI433">
        <v>105.3046875</v>
      </c>
      <c r="AK433" s="1">
        <v>40743</v>
      </c>
      <c r="AL433" s="1">
        <v>40141</v>
      </c>
      <c r="AM433">
        <f t="shared" si="53"/>
        <v>1.6493150684931508</v>
      </c>
      <c r="AN433">
        <v>104.5078125</v>
      </c>
      <c r="AO433">
        <v>104.5</v>
      </c>
      <c r="AP433">
        <v>104.359375</v>
      </c>
      <c r="AQ433">
        <v>104.578125</v>
      </c>
      <c r="AR433">
        <v>104.515625</v>
      </c>
      <c r="AT433" s="1">
        <v>40721</v>
      </c>
      <c r="AU433" s="1">
        <v>40119</v>
      </c>
      <c r="AV433">
        <f t="shared" si="48"/>
        <v>1.6493150684931508</v>
      </c>
      <c r="AW433">
        <v>107.734375</v>
      </c>
      <c r="AX433">
        <v>107.71875</v>
      </c>
      <c r="AY433">
        <v>107.734375</v>
      </c>
      <c r="AZ433">
        <v>108.1875</v>
      </c>
      <c r="BA433">
        <v>107.75</v>
      </c>
      <c r="BC433" s="1">
        <v>40744</v>
      </c>
      <c r="BD433" s="1">
        <v>40142</v>
      </c>
      <c r="BE433">
        <f t="shared" si="49"/>
        <v>1.6493150684931508</v>
      </c>
      <c r="BF433">
        <v>105.7421875</v>
      </c>
      <c r="BG433">
        <v>105.7265625</v>
      </c>
      <c r="BH433">
        <v>105.703125</v>
      </c>
      <c r="BI433">
        <v>105.8984375</v>
      </c>
      <c r="BJ433">
        <v>105.7578125</v>
      </c>
      <c r="BL433" s="1">
        <v>40730</v>
      </c>
      <c r="BM433" s="1">
        <v>40127</v>
      </c>
      <c r="BN433">
        <f t="shared" si="50"/>
        <v>1.6520547945205479</v>
      </c>
      <c r="BO433">
        <v>104.68359375</v>
      </c>
      <c r="BP433">
        <v>104.671875</v>
      </c>
      <c r="BQ433">
        <v>104.6484375</v>
      </c>
      <c r="BR433">
        <v>104.9921875</v>
      </c>
      <c r="BS433">
        <v>104.6953125</v>
      </c>
      <c r="BU433" s="1">
        <v>40732</v>
      </c>
      <c r="BV433" s="1">
        <v>40129</v>
      </c>
      <c r="BW433">
        <f t="shared" si="51"/>
        <v>1.6520547945205479</v>
      </c>
      <c r="BX433">
        <v>101.703125</v>
      </c>
      <c r="BY433">
        <v>101.6875</v>
      </c>
      <c r="BZ433">
        <v>100.25</v>
      </c>
      <c r="CA433">
        <v>101.90625</v>
      </c>
      <c r="CB433">
        <v>101.71875</v>
      </c>
    </row>
    <row r="434" spans="1:80" x14ac:dyDescent="0.25">
      <c r="A434" s="1">
        <v>40722</v>
      </c>
      <c r="B434" s="1">
        <v>40119</v>
      </c>
      <c r="C434">
        <f>(A434-B434)/365</f>
        <v>1.6520547945205479</v>
      </c>
      <c r="D434">
        <v>100.3125</v>
      </c>
      <c r="E434">
        <v>100.30859375</v>
      </c>
      <c r="F434">
        <v>100.3125</v>
      </c>
      <c r="G434">
        <v>100.328125</v>
      </c>
      <c r="H434">
        <v>100.31640625</v>
      </c>
      <c r="J434" s="1">
        <v>40743</v>
      </c>
      <c r="K434" s="1">
        <v>40140</v>
      </c>
      <c r="L434">
        <f t="shared" si="54"/>
        <v>1.6520547945205479</v>
      </c>
      <c r="M434">
        <v>100.24609375</v>
      </c>
      <c r="N434">
        <v>100.2421875</v>
      </c>
      <c r="O434">
        <v>100.25</v>
      </c>
      <c r="P434">
        <v>100.25390625</v>
      </c>
      <c r="Q434">
        <v>100.25</v>
      </c>
      <c r="S434" s="1">
        <v>40729</v>
      </c>
      <c r="T434" s="1">
        <v>40126</v>
      </c>
      <c r="U434">
        <f t="shared" si="55"/>
        <v>1.6520547945205479</v>
      </c>
      <c r="V434">
        <v>101.48828125</v>
      </c>
      <c r="W434">
        <v>101.484375</v>
      </c>
      <c r="X434">
        <v>101.46484375</v>
      </c>
      <c r="Y434">
        <v>101.50390625</v>
      </c>
      <c r="Z434">
        <v>101.49609375</v>
      </c>
      <c r="AB434" s="1">
        <v>40722</v>
      </c>
      <c r="AC434" s="1">
        <v>40119</v>
      </c>
      <c r="AD434">
        <f t="shared" si="52"/>
        <v>1.6520547945205479</v>
      </c>
      <c r="AE434">
        <v>104.88671875</v>
      </c>
      <c r="AF434">
        <v>104.875</v>
      </c>
      <c r="AG434">
        <v>104.8046875</v>
      </c>
      <c r="AH434">
        <v>105.2421875</v>
      </c>
      <c r="AI434">
        <v>104.8984375</v>
      </c>
      <c r="AK434" s="1">
        <v>40744</v>
      </c>
      <c r="AL434" s="1">
        <v>40141</v>
      </c>
      <c r="AM434">
        <f t="shared" si="53"/>
        <v>1.6520547945205479</v>
      </c>
      <c r="AN434">
        <v>104.40625</v>
      </c>
      <c r="AO434">
        <v>104.3984375</v>
      </c>
      <c r="AP434">
        <v>104.3984375</v>
      </c>
      <c r="AQ434">
        <v>104.5078125</v>
      </c>
      <c r="AR434">
        <v>104.4140625</v>
      </c>
      <c r="AT434" s="1">
        <v>40722</v>
      </c>
      <c r="AU434" s="1">
        <v>40119</v>
      </c>
      <c r="AV434">
        <f t="shared" si="48"/>
        <v>1.6520547945205479</v>
      </c>
      <c r="AW434">
        <v>107.0234375</v>
      </c>
      <c r="AX434">
        <v>107.0078125</v>
      </c>
      <c r="AY434">
        <v>106.890625</v>
      </c>
      <c r="AZ434">
        <v>107.65625</v>
      </c>
      <c r="BA434">
        <v>107.0390625</v>
      </c>
      <c r="BC434" s="1">
        <v>40745</v>
      </c>
      <c r="BD434" s="1">
        <v>40142</v>
      </c>
      <c r="BE434">
        <f t="shared" si="49"/>
        <v>1.6520547945205479</v>
      </c>
      <c r="BF434">
        <v>105.328125</v>
      </c>
      <c r="BG434">
        <v>105.3125</v>
      </c>
      <c r="BH434">
        <v>105.1875</v>
      </c>
      <c r="BI434">
        <v>105.734375</v>
      </c>
      <c r="BJ434">
        <v>105.34375</v>
      </c>
      <c r="BL434" s="1">
        <v>40731</v>
      </c>
      <c r="BM434" s="1">
        <v>40127</v>
      </c>
      <c r="BN434">
        <f t="shared" si="50"/>
        <v>1.6547945205479453</v>
      </c>
      <c r="BO434">
        <v>104.39453125</v>
      </c>
      <c r="BP434">
        <v>104.3828125</v>
      </c>
      <c r="BQ434">
        <v>104.171875</v>
      </c>
      <c r="BR434">
        <v>104.421875</v>
      </c>
      <c r="BS434">
        <v>104.40625</v>
      </c>
      <c r="BU434" s="1">
        <v>40735</v>
      </c>
      <c r="BV434" s="1">
        <v>40129</v>
      </c>
      <c r="BW434">
        <f t="shared" si="51"/>
        <v>1.6602739726027398</v>
      </c>
      <c r="BX434">
        <v>102.9609375</v>
      </c>
      <c r="BY434">
        <v>102.9375</v>
      </c>
      <c r="BZ434">
        <v>102.03125</v>
      </c>
      <c r="CA434">
        <v>103.15625</v>
      </c>
      <c r="CB434">
        <v>102.984375</v>
      </c>
    </row>
    <row r="435" spans="1:80" x14ac:dyDescent="0.25">
      <c r="A435" s="1">
        <v>40723</v>
      </c>
      <c r="B435" s="1">
        <v>40119</v>
      </c>
      <c r="C435">
        <f>(A435-B435)/365</f>
        <v>1.6547945205479453</v>
      </c>
      <c r="D435">
        <v>100.3125</v>
      </c>
      <c r="E435">
        <v>100.3125</v>
      </c>
      <c r="F435">
        <v>100.3125</v>
      </c>
      <c r="G435">
        <v>100.3203125</v>
      </c>
      <c r="H435">
        <v>100.31640625</v>
      </c>
      <c r="J435" s="1">
        <v>40744</v>
      </c>
      <c r="K435" s="1">
        <v>40140</v>
      </c>
      <c r="L435">
        <f t="shared" si="54"/>
        <v>1.6547945205479453</v>
      </c>
      <c r="M435">
        <v>100.24609375</v>
      </c>
      <c r="N435">
        <v>100.2421875</v>
      </c>
      <c r="O435">
        <v>100.24609375</v>
      </c>
      <c r="P435">
        <v>100.25390625</v>
      </c>
      <c r="Q435">
        <v>100.25</v>
      </c>
      <c r="S435" s="1">
        <v>40730</v>
      </c>
      <c r="T435" s="1">
        <v>40126</v>
      </c>
      <c r="U435">
        <f t="shared" si="55"/>
        <v>1.6547945205479453</v>
      </c>
      <c r="V435">
        <v>101.46484375</v>
      </c>
      <c r="W435">
        <v>101.45703125</v>
      </c>
      <c r="X435">
        <v>101.46484375</v>
      </c>
      <c r="Y435">
        <v>101.51171875</v>
      </c>
      <c r="Z435">
        <v>101.47265625</v>
      </c>
      <c r="AB435" s="1">
        <v>40723</v>
      </c>
      <c r="AC435" s="1">
        <v>40119</v>
      </c>
      <c r="AD435">
        <f t="shared" si="52"/>
        <v>1.6547945205479453</v>
      </c>
      <c r="AE435">
        <v>104.7578125</v>
      </c>
      <c r="AF435">
        <v>104.75</v>
      </c>
      <c r="AG435">
        <v>104.625</v>
      </c>
      <c r="AH435">
        <v>104.84375</v>
      </c>
      <c r="AI435">
        <v>104.765625</v>
      </c>
      <c r="AK435" s="1">
        <v>40745</v>
      </c>
      <c r="AL435" s="1">
        <v>40141</v>
      </c>
      <c r="AM435">
        <f t="shared" si="53"/>
        <v>1.6547945205479453</v>
      </c>
      <c r="AN435">
        <v>104.20703125</v>
      </c>
      <c r="AO435">
        <v>104.1953125</v>
      </c>
      <c r="AP435">
        <v>104.125</v>
      </c>
      <c r="AQ435">
        <v>104.4140625</v>
      </c>
      <c r="AR435">
        <v>104.21875</v>
      </c>
      <c r="AT435" s="1">
        <v>40723</v>
      </c>
      <c r="AU435" s="1">
        <v>40119</v>
      </c>
      <c r="AV435">
        <f t="shared" si="48"/>
        <v>1.6547945205479453</v>
      </c>
      <c r="AW435">
        <v>106.65234375</v>
      </c>
      <c r="AX435">
        <v>106.640625</v>
      </c>
      <c r="AY435">
        <v>106.4765625</v>
      </c>
      <c r="AZ435">
        <v>106.8984375</v>
      </c>
      <c r="BA435">
        <v>106.6640625</v>
      </c>
      <c r="BC435" s="1">
        <v>40746</v>
      </c>
      <c r="BD435" s="1">
        <v>40142</v>
      </c>
      <c r="BE435">
        <f t="shared" si="49"/>
        <v>1.6547945205479453</v>
      </c>
      <c r="BF435">
        <v>105.54296875</v>
      </c>
      <c r="BG435">
        <v>105.53125</v>
      </c>
      <c r="BH435">
        <v>105.4609375</v>
      </c>
      <c r="BI435">
        <v>105.6328125</v>
      </c>
      <c r="BJ435">
        <v>105.5546875</v>
      </c>
      <c r="BL435" s="1">
        <v>40732</v>
      </c>
      <c r="BM435" s="1">
        <v>40127</v>
      </c>
      <c r="BN435">
        <f t="shared" si="50"/>
        <v>1.6575342465753424</v>
      </c>
      <c r="BO435">
        <v>105.30859375</v>
      </c>
      <c r="BP435">
        <v>105.296875</v>
      </c>
      <c r="BQ435">
        <v>104.2109375</v>
      </c>
      <c r="BR435">
        <v>105.484375</v>
      </c>
      <c r="BS435">
        <v>105.3203125</v>
      </c>
      <c r="BU435" s="1">
        <v>40736</v>
      </c>
      <c r="BV435" s="1">
        <v>40129</v>
      </c>
      <c r="BW435">
        <f t="shared" si="51"/>
        <v>1.6630136986301369</v>
      </c>
      <c r="BX435">
        <v>103.640625</v>
      </c>
      <c r="BY435">
        <v>103.625</v>
      </c>
      <c r="BZ435">
        <v>102.890625</v>
      </c>
      <c r="CA435">
        <v>103.9375</v>
      </c>
      <c r="CB435">
        <v>103.65625</v>
      </c>
    </row>
    <row r="436" spans="1:80" x14ac:dyDescent="0.25">
      <c r="A436" s="1">
        <v>40724</v>
      </c>
      <c r="B436" s="1">
        <v>40119</v>
      </c>
      <c r="C436">
        <f>(A436-B436)/365</f>
        <v>1.6575342465753424</v>
      </c>
      <c r="D436">
        <v>100.31640625</v>
      </c>
      <c r="E436">
        <v>100.31640625</v>
      </c>
      <c r="F436">
        <v>100.30859375</v>
      </c>
      <c r="G436">
        <v>100.32421875</v>
      </c>
      <c r="H436">
        <v>100.3203125</v>
      </c>
      <c r="J436" s="1">
        <v>40745</v>
      </c>
      <c r="K436" s="1">
        <v>40140</v>
      </c>
      <c r="L436">
        <f t="shared" si="54"/>
        <v>1.6575342465753424</v>
      </c>
      <c r="M436">
        <v>100.23828125</v>
      </c>
      <c r="N436">
        <v>100.234375</v>
      </c>
      <c r="O436">
        <v>100.23828125</v>
      </c>
      <c r="P436">
        <v>100.25</v>
      </c>
      <c r="Q436">
        <v>100.2421875</v>
      </c>
      <c r="S436" s="1">
        <v>40731</v>
      </c>
      <c r="T436" s="1">
        <v>40126</v>
      </c>
      <c r="U436">
        <f t="shared" si="55"/>
        <v>1.6575342465753424</v>
      </c>
      <c r="V436">
        <v>101.42578125</v>
      </c>
      <c r="W436">
        <v>101.421875</v>
      </c>
      <c r="X436">
        <v>101.40625</v>
      </c>
      <c r="Y436">
        <v>101.44140625</v>
      </c>
      <c r="Z436">
        <v>101.43359375</v>
      </c>
      <c r="AB436" s="1">
        <v>40724</v>
      </c>
      <c r="AC436" s="1">
        <v>40119</v>
      </c>
      <c r="AD436">
        <f t="shared" si="52"/>
        <v>1.6575342465753424</v>
      </c>
      <c r="AE436">
        <v>104.58984375</v>
      </c>
      <c r="AF436">
        <v>104.578125</v>
      </c>
      <c r="AG436">
        <v>104.4296875</v>
      </c>
      <c r="AH436">
        <v>104.890625</v>
      </c>
      <c r="AI436">
        <v>104.6015625</v>
      </c>
      <c r="AK436" s="1">
        <v>40746</v>
      </c>
      <c r="AL436" s="1">
        <v>40141</v>
      </c>
      <c r="AM436">
        <f t="shared" si="53"/>
        <v>1.6575342465753424</v>
      </c>
      <c r="AN436">
        <v>104.32421875</v>
      </c>
      <c r="AO436">
        <v>104.3125</v>
      </c>
      <c r="AP436">
        <v>104.28125</v>
      </c>
      <c r="AQ436">
        <v>104.3828125</v>
      </c>
      <c r="AR436">
        <v>104.3359375</v>
      </c>
      <c r="AT436" s="1">
        <v>40724</v>
      </c>
      <c r="AU436" s="1">
        <v>40119</v>
      </c>
      <c r="AV436">
        <f t="shared" si="48"/>
        <v>1.6575342465753424</v>
      </c>
      <c r="AW436">
        <v>106.26953125</v>
      </c>
      <c r="AX436">
        <v>106.2578125</v>
      </c>
      <c r="AY436">
        <v>106.03125</v>
      </c>
      <c r="AZ436">
        <v>106.84375</v>
      </c>
      <c r="BA436">
        <v>106.28125</v>
      </c>
      <c r="BC436" s="1">
        <v>40749</v>
      </c>
      <c r="BD436" s="1">
        <v>40142</v>
      </c>
      <c r="BE436">
        <f t="shared" si="49"/>
        <v>1.6630136986301369</v>
      </c>
      <c r="BF436">
        <v>105.4296875</v>
      </c>
      <c r="BG436">
        <v>105.4140625</v>
      </c>
      <c r="BH436">
        <v>105.3046875</v>
      </c>
      <c r="BI436">
        <v>105.7109375</v>
      </c>
      <c r="BJ436">
        <v>105.4453125</v>
      </c>
      <c r="BL436" s="1">
        <v>40735</v>
      </c>
      <c r="BM436" s="1">
        <v>40127</v>
      </c>
      <c r="BN436">
        <f t="shared" si="50"/>
        <v>1.6657534246575343</v>
      </c>
      <c r="BO436">
        <v>106.11328125</v>
      </c>
      <c r="BP436">
        <v>106.1015625</v>
      </c>
      <c r="BQ436">
        <v>105.7265625</v>
      </c>
      <c r="BR436">
        <v>106.1875</v>
      </c>
      <c r="BS436">
        <v>106.125</v>
      </c>
      <c r="BU436" s="1">
        <v>40737</v>
      </c>
      <c r="BV436" s="1">
        <v>40129</v>
      </c>
      <c r="BW436">
        <f t="shared" si="51"/>
        <v>1.6657534246575343</v>
      </c>
      <c r="BX436">
        <v>103.59375</v>
      </c>
      <c r="BY436">
        <v>103.578125</v>
      </c>
      <c r="BZ436">
        <v>102.40625</v>
      </c>
      <c r="CA436">
        <v>103.828125</v>
      </c>
      <c r="CB436">
        <v>103.609375</v>
      </c>
    </row>
    <row r="437" spans="1:80" x14ac:dyDescent="0.25">
      <c r="A437" s="1">
        <v>40725</v>
      </c>
      <c r="B437" s="1">
        <v>40119</v>
      </c>
      <c r="C437">
        <f>(A437-B437)/365</f>
        <v>1.6602739726027398</v>
      </c>
      <c r="D437">
        <v>100.30078125</v>
      </c>
      <c r="E437">
        <v>100.296875</v>
      </c>
      <c r="F437">
        <v>100.30078125</v>
      </c>
      <c r="G437">
        <v>100.3125</v>
      </c>
      <c r="H437">
        <v>100.30859375</v>
      </c>
      <c r="J437" s="1">
        <v>40746</v>
      </c>
      <c r="K437" s="1">
        <v>40140</v>
      </c>
      <c r="L437">
        <f t="shared" si="54"/>
        <v>1.6602739726027398</v>
      </c>
      <c r="M437">
        <v>100.23046875</v>
      </c>
      <c r="N437">
        <v>100.2265625</v>
      </c>
      <c r="O437">
        <v>100.234375</v>
      </c>
      <c r="P437">
        <v>100.2421875</v>
      </c>
      <c r="Q437">
        <v>100.234375</v>
      </c>
      <c r="S437" s="1">
        <v>40732</v>
      </c>
      <c r="T437" s="1">
        <v>40126</v>
      </c>
      <c r="U437">
        <f t="shared" si="55"/>
        <v>1.6602739726027398</v>
      </c>
      <c r="V437">
        <v>101.4765625</v>
      </c>
      <c r="W437">
        <v>101.47265625</v>
      </c>
      <c r="X437">
        <v>101.41015625</v>
      </c>
      <c r="Y437">
        <v>101.52734375</v>
      </c>
      <c r="Z437">
        <v>101.484375</v>
      </c>
      <c r="AB437" s="1">
        <v>40725</v>
      </c>
      <c r="AC437" s="1">
        <v>40119</v>
      </c>
      <c r="AD437">
        <f t="shared" si="52"/>
        <v>1.6602739726027398</v>
      </c>
      <c r="AE437">
        <v>104.51953125</v>
      </c>
      <c r="AF437">
        <v>104.5078125</v>
      </c>
      <c r="AG437">
        <v>104.3359375</v>
      </c>
      <c r="AH437">
        <v>104.671875</v>
      </c>
      <c r="AI437">
        <v>104.53125</v>
      </c>
      <c r="AK437" s="1">
        <v>40749</v>
      </c>
      <c r="AL437" s="1">
        <v>40141</v>
      </c>
      <c r="AM437">
        <f t="shared" si="53"/>
        <v>1.6657534246575343</v>
      </c>
      <c r="AN437">
        <v>104.26171875</v>
      </c>
      <c r="AO437">
        <v>104.25</v>
      </c>
      <c r="AP437">
        <v>104.1875</v>
      </c>
      <c r="AQ437">
        <v>104.4140625</v>
      </c>
      <c r="AR437">
        <v>104.2734375</v>
      </c>
      <c r="AT437" s="1">
        <v>40725</v>
      </c>
      <c r="AU437" s="1">
        <v>40119</v>
      </c>
      <c r="AV437">
        <f t="shared" si="48"/>
        <v>1.6602739726027398</v>
      </c>
      <c r="AW437">
        <v>106.12890625</v>
      </c>
      <c r="AX437">
        <v>106.1171875</v>
      </c>
      <c r="AY437">
        <v>105.84375</v>
      </c>
      <c r="AZ437">
        <v>106.40625</v>
      </c>
      <c r="BA437">
        <v>106.140625</v>
      </c>
      <c r="BC437" s="1">
        <v>40750</v>
      </c>
      <c r="BD437" s="1">
        <v>40142</v>
      </c>
      <c r="BE437">
        <f t="shared" si="49"/>
        <v>1.6657534246575343</v>
      </c>
      <c r="BF437">
        <v>105.68359375</v>
      </c>
      <c r="BG437">
        <v>105.671875</v>
      </c>
      <c r="BH437">
        <v>105.3125</v>
      </c>
      <c r="BI437">
        <v>105.7734375</v>
      </c>
      <c r="BJ437">
        <v>105.6953125</v>
      </c>
      <c r="BL437" s="1">
        <v>40736</v>
      </c>
      <c r="BM437" s="1">
        <v>40127</v>
      </c>
      <c r="BN437">
        <f t="shared" si="50"/>
        <v>1.6684931506849314</v>
      </c>
      <c r="BO437">
        <v>106.41015625</v>
      </c>
      <c r="BP437">
        <v>106.3984375</v>
      </c>
      <c r="BQ437">
        <v>105.9453125</v>
      </c>
      <c r="BR437">
        <v>106.4453125</v>
      </c>
      <c r="BS437">
        <v>106.421875</v>
      </c>
      <c r="BU437" s="1">
        <v>40738</v>
      </c>
      <c r="BV437" s="1">
        <v>40129</v>
      </c>
      <c r="BW437">
        <f t="shared" si="51"/>
        <v>1.6684931506849314</v>
      </c>
      <c r="BX437">
        <v>102.21875</v>
      </c>
      <c r="BY437">
        <v>102.203125</v>
      </c>
      <c r="BZ437">
        <v>102.21875</v>
      </c>
      <c r="CA437">
        <v>103.484375</v>
      </c>
      <c r="CB437">
        <v>102.234375</v>
      </c>
    </row>
    <row r="438" spans="1:80" x14ac:dyDescent="0.25">
      <c r="A438" s="1">
        <v>40728</v>
      </c>
      <c r="B438" s="1">
        <v>40119</v>
      </c>
      <c r="C438">
        <f>(A438-B438)/365</f>
        <v>1.6684931506849314</v>
      </c>
      <c r="D438">
        <v>100.30078125</v>
      </c>
      <c r="E438">
        <v>100.296875</v>
      </c>
      <c r="F438">
        <v>100.30859375</v>
      </c>
      <c r="G438">
        <v>100.30859375</v>
      </c>
      <c r="H438">
        <v>100.30859375</v>
      </c>
      <c r="J438" s="1">
        <v>40749</v>
      </c>
      <c r="K438" s="1">
        <v>40140</v>
      </c>
      <c r="L438">
        <f t="shared" si="54"/>
        <v>1.6684931506849314</v>
      </c>
      <c r="M438">
        <v>100.2265625</v>
      </c>
      <c r="N438">
        <v>100.22265625</v>
      </c>
      <c r="O438">
        <v>100.2265625</v>
      </c>
      <c r="P438">
        <v>100.2421875</v>
      </c>
      <c r="Q438">
        <v>100.23046875</v>
      </c>
      <c r="S438" s="1">
        <v>40735</v>
      </c>
      <c r="T438" s="1">
        <v>40126</v>
      </c>
      <c r="U438">
        <f t="shared" si="55"/>
        <v>1.6684931506849314</v>
      </c>
      <c r="V438">
        <v>101.50390625</v>
      </c>
      <c r="W438">
        <v>101.5</v>
      </c>
      <c r="X438">
        <v>101.48828125</v>
      </c>
      <c r="Y438">
        <v>101.515625</v>
      </c>
      <c r="Z438">
        <v>101.51171875</v>
      </c>
      <c r="AB438" s="1">
        <v>40728</v>
      </c>
      <c r="AC438" s="1">
        <v>40119</v>
      </c>
      <c r="AD438">
        <f t="shared" si="52"/>
        <v>1.6684931506849314</v>
      </c>
      <c r="AE438">
        <v>104.51953125</v>
      </c>
      <c r="AF438">
        <v>104.5078125</v>
      </c>
      <c r="AG438">
        <v>104.53125</v>
      </c>
      <c r="AH438">
        <v>104.53125</v>
      </c>
      <c r="AI438">
        <v>104.53125</v>
      </c>
      <c r="AK438" s="1">
        <v>40750</v>
      </c>
      <c r="AL438" s="1">
        <v>40141</v>
      </c>
      <c r="AM438">
        <f t="shared" si="53"/>
        <v>1.6684931506849314</v>
      </c>
      <c r="AN438">
        <v>104.40625</v>
      </c>
      <c r="AO438">
        <v>104.3984375</v>
      </c>
      <c r="AP438">
        <v>104.21875</v>
      </c>
      <c r="AQ438">
        <v>104.4609375</v>
      </c>
      <c r="AR438">
        <v>104.4140625</v>
      </c>
      <c r="AT438" s="1">
        <v>40728</v>
      </c>
      <c r="AU438" s="1">
        <v>40119</v>
      </c>
      <c r="AV438">
        <f t="shared" si="48"/>
        <v>1.6684931506849314</v>
      </c>
      <c r="AW438">
        <v>106.12890625</v>
      </c>
      <c r="AX438">
        <v>106.1171875</v>
      </c>
      <c r="AY438">
        <v>106.140625</v>
      </c>
      <c r="AZ438">
        <v>106.140625</v>
      </c>
      <c r="BA438">
        <v>106.140625</v>
      </c>
      <c r="BC438" s="1">
        <v>40751</v>
      </c>
      <c r="BD438" s="1">
        <v>40142</v>
      </c>
      <c r="BE438">
        <f t="shared" si="49"/>
        <v>1.6684931506849314</v>
      </c>
      <c r="BF438">
        <v>105.48046875</v>
      </c>
      <c r="BG438">
        <v>105.46875</v>
      </c>
      <c r="BH438">
        <v>105.375</v>
      </c>
      <c r="BI438">
        <v>105.734375</v>
      </c>
      <c r="BJ438">
        <v>105.4921875</v>
      </c>
      <c r="BL438" s="1">
        <v>40737</v>
      </c>
      <c r="BM438" s="1">
        <v>40127</v>
      </c>
      <c r="BN438">
        <f t="shared" si="50"/>
        <v>1.6712328767123288</v>
      </c>
      <c r="BO438">
        <v>106.375</v>
      </c>
      <c r="BP438">
        <v>106.3671875</v>
      </c>
      <c r="BQ438">
        <v>105.8671875</v>
      </c>
      <c r="BR438">
        <v>106.4765625</v>
      </c>
      <c r="BS438">
        <v>106.3828125</v>
      </c>
      <c r="BU438" s="1">
        <v>40739</v>
      </c>
      <c r="BV438" s="1">
        <v>40129</v>
      </c>
      <c r="BW438">
        <f t="shared" si="51"/>
        <v>1.6712328767123288</v>
      </c>
      <c r="BX438">
        <v>102.328125</v>
      </c>
      <c r="BY438">
        <v>102.3125</v>
      </c>
      <c r="BZ438">
        <v>101.25</v>
      </c>
      <c r="CA438">
        <v>102.4375</v>
      </c>
      <c r="CB438">
        <v>102.34375</v>
      </c>
    </row>
    <row r="439" spans="1:80" x14ac:dyDescent="0.25">
      <c r="A439" s="1">
        <v>40729</v>
      </c>
      <c r="B439" s="1">
        <v>40119</v>
      </c>
      <c r="C439">
        <f>(A439-B439)/365</f>
        <v>1.6712328767123288</v>
      </c>
      <c r="D439">
        <v>100.30078125</v>
      </c>
      <c r="E439">
        <v>100.30078125</v>
      </c>
      <c r="F439">
        <v>100.296875</v>
      </c>
      <c r="G439">
        <v>100.30859375</v>
      </c>
      <c r="H439">
        <v>100.3046875</v>
      </c>
      <c r="J439" s="1">
        <v>40750</v>
      </c>
      <c r="K439" s="1">
        <v>40140</v>
      </c>
      <c r="L439">
        <f t="shared" si="54"/>
        <v>1.6712328767123288</v>
      </c>
      <c r="M439">
        <v>100.22265625</v>
      </c>
      <c r="N439">
        <v>100.21875</v>
      </c>
      <c r="O439">
        <v>100.22265625</v>
      </c>
      <c r="P439">
        <v>100.23046875</v>
      </c>
      <c r="Q439">
        <v>100.2265625</v>
      </c>
      <c r="S439" s="1">
        <v>40736</v>
      </c>
      <c r="T439" s="1">
        <v>40126</v>
      </c>
      <c r="U439">
        <f t="shared" si="55"/>
        <v>1.6712328767123288</v>
      </c>
      <c r="V439">
        <v>101.5</v>
      </c>
      <c r="W439">
        <v>101.4921875</v>
      </c>
      <c r="X439">
        <v>101.45703125</v>
      </c>
      <c r="Y439">
        <v>101.5078125</v>
      </c>
      <c r="Z439">
        <v>101.5078125</v>
      </c>
      <c r="AB439" s="1">
        <v>40729</v>
      </c>
      <c r="AC439" s="1">
        <v>40119</v>
      </c>
      <c r="AD439">
        <f t="shared" si="52"/>
        <v>1.6712328767123288</v>
      </c>
      <c r="AE439">
        <v>104.8046875</v>
      </c>
      <c r="AF439">
        <v>104.796875</v>
      </c>
      <c r="AG439">
        <v>104.640625</v>
      </c>
      <c r="AH439">
        <v>104.8203125</v>
      </c>
      <c r="AI439">
        <v>104.8125</v>
      </c>
      <c r="AK439" s="1">
        <v>40751</v>
      </c>
      <c r="AL439" s="1">
        <v>40141</v>
      </c>
      <c r="AM439">
        <f t="shared" si="53"/>
        <v>1.6712328767123288</v>
      </c>
      <c r="AN439">
        <v>104.25390625</v>
      </c>
      <c r="AO439">
        <v>104.2421875</v>
      </c>
      <c r="AP439">
        <v>104.203125</v>
      </c>
      <c r="AQ439">
        <v>104.4140625</v>
      </c>
      <c r="AR439">
        <v>104.265625</v>
      </c>
      <c r="AT439" s="1">
        <v>40729</v>
      </c>
      <c r="AU439" s="1">
        <v>40119</v>
      </c>
      <c r="AV439">
        <f t="shared" si="48"/>
        <v>1.6712328767123288</v>
      </c>
      <c r="AW439">
        <v>106.6328125</v>
      </c>
      <c r="AX439">
        <v>106.6171875</v>
      </c>
      <c r="AY439">
        <v>106.3203125</v>
      </c>
      <c r="AZ439">
        <v>106.671875</v>
      </c>
      <c r="BA439">
        <v>106.6484375</v>
      </c>
      <c r="BC439" s="1">
        <v>40752</v>
      </c>
      <c r="BD439" s="1">
        <v>40142</v>
      </c>
      <c r="BE439">
        <f t="shared" si="49"/>
        <v>1.6712328767123288</v>
      </c>
      <c r="BF439">
        <v>105.67578125</v>
      </c>
      <c r="BG439">
        <v>105.6640625</v>
      </c>
      <c r="BH439">
        <v>105.578125</v>
      </c>
      <c r="BI439">
        <v>105.796875</v>
      </c>
      <c r="BJ439">
        <v>105.6875</v>
      </c>
      <c r="BL439" s="1">
        <v>40738</v>
      </c>
      <c r="BM439" s="1">
        <v>40127</v>
      </c>
      <c r="BN439">
        <f t="shared" si="50"/>
        <v>1.6739726027397259</v>
      </c>
      <c r="BO439">
        <v>105.8359375</v>
      </c>
      <c r="BP439">
        <v>105.8203125</v>
      </c>
      <c r="BQ439">
        <v>105.8125</v>
      </c>
      <c r="BR439">
        <v>106.3203125</v>
      </c>
      <c r="BS439">
        <v>105.8515625</v>
      </c>
      <c r="BU439" s="1">
        <v>40742</v>
      </c>
      <c r="BV439" s="1">
        <v>40129</v>
      </c>
      <c r="BW439">
        <f t="shared" si="51"/>
        <v>1.6794520547945206</v>
      </c>
      <c r="BX439">
        <v>101.3125</v>
      </c>
      <c r="BY439">
        <v>101.296875</v>
      </c>
      <c r="BZ439">
        <v>101.296875</v>
      </c>
      <c r="CA439">
        <v>102.6875</v>
      </c>
      <c r="CB439">
        <v>101.328125</v>
      </c>
    </row>
    <row r="440" spans="1:80" x14ac:dyDescent="0.25">
      <c r="A440" s="1">
        <v>40730</v>
      </c>
      <c r="B440" s="1">
        <v>40119</v>
      </c>
      <c r="C440">
        <f>(A440-B440)/365</f>
        <v>1.6739726027397259</v>
      </c>
      <c r="D440">
        <v>100.30078125</v>
      </c>
      <c r="E440">
        <v>100.30078125</v>
      </c>
      <c r="F440">
        <v>100.3046875</v>
      </c>
      <c r="G440">
        <v>100.31640625</v>
      </c>
      <c r="H440">
        <v>100.3046875</v>
      </c>
      <c r="J440" s="1">
        <v>40751</v>
      </c>
      <c r="K440" s="1">
        <v>40140</v>
      </c>
      <c r="L440">
        <f t="shared" si="54"/>
        <v>1.6739726027397259</v>
      </c>
      <c r="M440">
        <v>100.21484375</v>
      </c>
      <c r="N440">
        <v>100.21484375</v>
      </c>
      <c r="O440">
        <v>100.21484375</v>
      </c>
      <c r="P440">
        <v>100.2265625</v>
      </c>
      <c r="Q440">
        <v>100.21875</v>
      </c>
      <c r="S440" s="1">
        <v>40737</v>
      </c>
      <c r="T440" s="1">
        <v>40126</v>
      </c>
      <c r="U440">
        <f t="shared" si="55"/>
        <v>1.6739726027397259</v>
      </c>
      <c r="V440">
        <v>101.49609375</v>
      </c>
      <c r="W440">
        <v>101.48828125</v>
      </c>
      <c r="X440">
        <v>101.47265625</v>
      </c>
      <c r="Y440">
        <v>101.5078125</v>
      </c>
      <c r="Z440">
        <v>101.50390625</v>
      </c>
      <c r="AB440" s="1">
        <v>40730</v>
      </c>
      <c r="AC440" s="1">
        <v>40119</v>
      </c>
      <c r="AD440">
        <f t="shared" si="52"/>
        <v>1.6739726027397259</v>
      </c>
      <c r="AE440">
        <v>104.83984375</v>
      </c>
      <c r="AF440">
        <v>104.828125</v>
      </c>
      <c r="AG440">
        <v>104.8203125</v>
      </c>
      <c r="AH440">
        <v>104.953125</v>
      </c>
      <c r="AI440">
        <v>104.8515625</v>
      </c>
      <c r="AK440" s="1">
        <v>40752</v>
      </c>
      <c r="AL440" s="1">
        <v>40141</v>
      </c>
      <c r="AM440">
        <f t="shared" si="53"/>
        <v>1.6739726027397259</v>
      </c>
      <c r="AN440">
        <v>104.3671875</v>
      </c>
      <c r="AO440">
        <v>104.359375</v>
      </c>
      <c r="AP440">
        <v>104.3203125</v>
      </c>
      <c r="AQ440">
        <v>104.453125</v>
      </c>
      <c r="AR440">
        <v>104.375</v>
      </c>
      <c r="AT440" s="1">
        <v>40730</v>
      </c>
      <c r="AU440" s="1">
        <v>40119</v>
      </c>
      <c r="AV440">
        <f t="shared" si="48"/>
        <v>1.6739726027397259</v>
      </c>
      <c r="AW440">
        <v>106.70703125</v>
      </c>
      <c r="AX440">
        <v>106.6953125</v>
      </c>
      <c r="AY440">
        <v>106.6953125</v>
      </c>
      <c r="AZ440">
        <v>106.9453125</v>
      </c>
      <c r="BA440">
        <v>106.71875</v>
      </c>
      <c r="BC440" s="1">
        <v>40753</v>
      </c>
      <c r="BD440" s="1">
        <v>40142</v>
      </c>
      <c r="BE440">
        <f t="shared" si="49"/>
        <v>1.6739726027397259</v>
      </c>
      <c r="BF440">
        <v>106.546875</v>
      </c>
      <c r="BG440">
        <v>106.53125</v>
      </c>
      <c r="BH440">
        <v>105.9453125</v>
      </c>
      <c r="BI440">
        <v>106.6328125</v>
      </c>
      <c r="BJ440">
        <v>106.5625</v>
      </c>
      <c r="BL440" s="1">
        <v>40739</v>
      </c>
      <c r="BM440" s="1">
        <v>40127</v>
      </c>
      <c r="BN440">
        <f t="shared" si="50"/>
        <v>1.6767123287671233</v>
      </c>
      <c r="BO440">
        <v>106.2421875</v>
      </c>
      <c r="BP440">
        <v>106.234375</v>
      </c>
      <c r="BQ440">
        <v>105.6484375</v>
      </c>
      <c r="BR440">
        <v>106.328125</v>
      </c>
      <c r="BS440">
        <v>106.25</v>
      </c>
      <c r="BU440" s="1">
        <v>40743</v>
      </c>
      <c r="BV440" s="1">
        <v>40129</v>
      </c>
      <c r="BW440">
        <f t="shared" si="51"/>
        <v>1.6821917808219178</v>
      </c>
      <c r="BX440">
        <v>103.296875</v>
      </c>
      <c r="BY440">
        <v>103.28125</v>
      </c>
      <c r="BZ440">
        <v>101.3125</v>
      </c>
      <c r="CA440">
        <v>103.59375</v>
      </c>
      <c r="CB440">
        <v>103.3125</v>
      </c>
    </row>
    <row r="441" spans="1:80" x14ac:dyDescent="0.25">
      <c r="A441" s="1">
        <v>40731</v>
      </c>
      <c r="B441" s="1">
        <v>40119</v>
      </c>
      <c r="C441">
        <f>(A441-B441)/365</f>
        <v>1.6767123287671233</v>
      </c>
      <c r="D441">
        <v>100.296875</v>
      </c>
      <c r="E441">
        <v>100.29296875</v>
      </c>
      <c r="F441">
        <v>100.30078125</v>
      </c>
      <c r="G441">
        <v>100.3125</v>
      </c>
      <c r="H441">
        <v>100.30078125</v>
      </c>
      <c r="J441" s="1">
        <v>40752</v>
      </c>
      <c r="K441" s="1">
        <v>40140</v>
      </c>
      <c r="L441">
        <f t="shared" si="54"/>
        <v>1.6767123287671233</v>
      </c>
      <c r="M441">
        <v>100.20703125</v>
      </c>
      <c r="N441">
        <v>100.203125</v>
      </c>
      <c r="O441">
        <v>100.2109375</v>
      </c>
      <c r="P441">
        <v>100.22265625</v>
      </c>
      <c r="Q441">
        <v>100.2109375</v>
      </c>
      <c r="S441" s="1">
        <v>40738</v>
      </c>
      <c r="T441" s="1">
        <v>40126</v>
      </c>
      <c r="U441">
        <f t="shared" si="55"/>
        <v>1.6767123287671233</v>
      </c>
      <c r="V441">
        <v>101.4609375</v>
      </c>
      <c r="W441">
        <v>101.45703125</v>
      </c>
      <c r="X441">
        <v>101.46484375</v>
      </c>
      <c r="Y441">
        <v>101.4921875</v>
      </c>
      <c r="Z441">
        <v>101.46875</v>
      </c>
      <c r="AB441" s="1">
        <v>40731</v>
      </c>
      <c r="AC441" s="1">
        <v>40119</v>
      </c>
      <c r="AD441">
        <f t="shared" si="52"/>
        <v>1.6767123287671233</v>
      </c>
      <c r="AE441">
        <v>104.63671875</v>
      </c>
      <c r="AF441">
        <v>104.625</v>
      </c>
      <c r="AG441">
        <v>104.5625</v>
      </c>
      <c r="AH441">
        <v>104.71875</v>
      </c>
      <c r="AI441">
        <v>104.6484375</v>
      </c>
      <c r="AK441" s="1">
        <v>40753</v>
      </c>
      <c r="AL441" s="1">
        <v>40141</v>
      </c>
      <c r="AM441">
        <f t="shared" si="53"/>
        <v>1.6767123287671233</v>
      </c>
      <c r="AN441">
        <v>104.83203125</v>
      </c>
      <c r="AO441">
        <v>104.8203125</v>
      </c>
      <c r="AP441">
        <v>104.5</v>
      </c>
      <c r="AQ441">
        <v>104.8828125</v>
      </c>
      <c r="AR441">
        <v>104.84375</v>
      </c>
      <c r="AT441" s="1">
        <v>40731</v>
      </c>
      <c r="AU441" s="1">
        <v>40119</v>
      </c>
      <c r="AV441">
        <f t="shared" si="48"/>
        <v>1.6767123287671233</v>
      </c>
      <c r="AW441">
        <v>106.37890625</v>
      </c>
      <c r="AX441">
        <v>106.3671875</v>
      </c>
      <c r="AY441">
        <v>106.21875</v>
      </c>
      <c r="AZ441">
        <v>106.46875</v>
      </c>
      <c r="BA441">
        <v>106.390625</v>
      </c>
      <c r="BC441" s="1">
        <v>40756</v>
      </c>
      <c r="BD441" s="1">
        <v>40142</v>
      </c>
      <c r="BE441">
        <f t="shared" si="49"/>
        <v>1.6821917808219178</v>
      </c>
      <c r="BF441">
        <v>106.7265625</v>
      </c>
      <c r="BG441">
        <v>106.7109375</v>
      </c>
      <c r="BH441">
        <v>106.46875</v>
      </c>
      <c r="BI441">
        <v>106.9765625</v>
      </c>
      <c r="BJ441">
        <v>106.7421875</v>
      </c>
      <c r="BL441" s="1">
        <v>40742</v>
      </c>
      <c r="BM441" s="1">
        <v>40127</v>
      </c>
      <c r="BN441">
        <f t="shared" si="50"/>
        <v>1.6849315068493151</v>
      </c>
      <c r="BO441">
        <v>106.11328125</v>
      </c>
      <c r="BP441">
        <v>106.1015625</v>
      </c>
      <c r="BQ441">
        <v>106.1015625</v>
      </c>
      <c r="BR441">
        <v>106.515625</v>
      </c>
      <c r="BS441">
        <v>106.125</v>
      </c>
      <c r="BU441" s="1">
        <v>40744</v>
      </c>
      <c r="BV441" s="1">
        <v>40129</v>
      </c>
      <c r="BW441">
        <f t="shared" si="51"/>
        <v>1.6849315068493151</v>
      </c>
      <c r="BX441">
        <v>102.2578125</v>
      </c>
      <c r="BY441">
        <v>102.234375</v>
      </c>
      <c r="BZ441">
        <v>102.03125</v>
      </c>
      <c r="CA441">
        <v>103.15625</v>
      </c>
      <c r="CB441">
        <v>102.28125</v>
      </c>
    </row>
    <row r="442" spans="1:80" x14ac:dyDescent="0.25">
      <c r="A442" s="1">
        <v>40732</v>
      </c>
      <c r="B442" s="1">
        <v>40119</v>
      </c>
      <c r="C442">
        <f>(A442-B442)/365</f>
        <v>1.6794520547945206</v>
      </c>
      <c r="D442">
        <v>100.2890625</v>
      </c>
      <c r="E442">
        <v>100.28515625</v>
      </c>
      <c r="F442">
        <v>100.2890625</v>
      </c>
      <c r="G442">
        <v>100.30078125</v>
      </c>
      <c r="H442">
        <v>100.29296875</v>
      </c>
      <c r="J442" s="1">
        <v>40753</v>
      </c>
      <c r="K442" s="1">
        <v>40140</v>
      </c>
      <c r="L442">
        <f t="shared" si="54"/>
        <v>1.6794520547945206</v>
      </c>
      <c r="M442">
        <v>100.19140625</v>
      </c>
      <c r="N442">
        <v>100.1875</v>
      </c>
      <c r="O442">
        <v>100.19140625</v>
      </c>
      <c r="P442">
        <v>100.20703125</v>
      </c>
      <c r="Q442">
        <v>100.1953125</v>
      </c>
      <c r="S442" s="1">
        <v>40739</v>
      </c>
      <c r="T442" s="1">
        <v>40126</v>
      </c>
      <c r="U442">
        <f t="shared" si="55"/>
        <v>1.6794520547945206</v>
      </c>
      <c r="V442">
        <v>101.46875</v>
      </c>
      <c r="W442">
        <v>101.4609375</v>
      </c>
      <c r="X442">
        <v>101.4453125</v>
      </c>
      <c r="Y442">
        <v>101.48828125</v>
      </c>
      <c r="Z442">
        <v>101.4765625</v>
      </c>
      <c r="AB442" s="1">
        <v>40732</v>
      </c>
      <c r="AC442" s="1">
        <v>40119</v>
      </c>
      <c r="AD442">
        <f t="shared" si="52"/>
        <v>1.6794520547945206</v>
      </c>
      <c r="AE442">
        <v>105.05859375</v>
      </c>
      <c r="AF442">
        <v>105.046875</v>
      </c>
      <c r="AG442">
        <v>104.5546875</v>
      </c>
      <c r="AH442">
        <v>105.15625</v>
      </c>
      <c r="AI442">
        <v>105.0703125</v>
      </c>
      <c r="AK442" s="1">
        <v>40756</v>
      </c>
      <c r="AL442" s="1">
        <v>40141</v>
      </c>
      <c r="AM442">
        <f t="shared" si="53"/>
        <v>1.6849315068493151</v>
      </c>
      <c r="AN442">
        <v>104.81640625</v>
      </c>
      <c r="AO442">
        <v>104.8046875</v>
      </c>
      <c r="AP442">
        <v>104.7734375</v>
      </c>
      <c r="AQ442">
        <v>105.0234375</v>
      </c>
      <c r="AR442">
        <v>104.828125</v>
      </c>
      <c r="AT442" s="1">
        <v>40732</v>
      </c>
      <c r="AU442" s="1">
        <v>40119</v>
      </c>
      <c r="AV442">
        <f t="shared" si="48"/>
        <v>1.6794520547945206</v>
      </c>
      <c r="AW442">
        <v>107.1484375</v>
      </c>
      <c r="AX442">
        <v>107.140625</v>
      </c>
      <c r="AY442">
        <v>106.15625</v>
      </c>
      <c r="AZ442">
        <v>107.328125</v>
      </c>
      <c r="BA442">
        <v>107.15625</v>
      </c>
      <c r="BC442" s="1">
        <v>40757</v>
      </c>
      <c r="BD442" s="1">
        <v>40142</v>
      </c>
      <c r="BE442">
        <f t="shared" si="49"/>
        <v>1.6849315068493151</v>
      </c>
      <c r="BF442">
        <v>107.2734375</v>
      </c>
      <c r="BG442">
        <v>107.2578125</v>
      </c>
      <c r="BH442">
        <v>106.90625</v>
      </c>
      <c r="BI442">
        <v>107.3359375</v>
      </c>
      <c r="BJ442">
        <v>107.2890625</v>
      </c>
      <c r="BL442" s="1">
        <v>40743</v>
      </c>
      <c r="BM442" s="1">
        <v>40127</v>
      </c>
      <c r="BN442">
        <f t="shared" si="50"/>
        <v>1.6876712328767123</v>
      </c>
      <c r="BO442">
        <v>106.42578125</v>
      </c>
      <c r="BP442">
        <v>106.4140625</v>
      </c>
      <c r="BQ442">
        <v>105.875</v>
      </c>
      <c r="BR442">
        <v>106.546875</v>
      </c>
      <c r="BS442">
        <v>106.4375</v>
      </c>
      <c r="BU442" s="1">
        <v>40745</v>
      </c>
      <c r="BV442" s="1">
        <v>40129</v>
      </c>
      <c r="BW442">
        <f t="shared" si="51"/>
        <v>1.6876712328767123</v>
      </c>
      <c r="BX442">
        <v>101.28125</v>
      </c>
      <c r="BY442">
        <v>101.265625</v>
      </c>
      <c r="BZ442">
        <v>100.984375</v>
      </c>
      <c r="CA442">
        <v>102.046875</v>
      </c>
      <c r="CB442">
        <v>101.296875</v>
      </c>
    </row>
    <row r="443" spans="1:80" x14ac:dyDescent="0.25">
      <c r="A443" s="1">
        <v>40735</v>
      </c>
      <c r="B443" s="1">
        <v>40119</v>
      </c>
      <c r="C443">
        <f>(A443-B443)/365</f>
        <v>1.6876712328767123</v>
      </c>
      <c r="D443">
        <v>100.28515625</v>
      </c>
      <c r="E443">
        <v>100.28125</v>
      </c>
      <c r="F443">
        <v>100.28515625</v>
      </c>
      <c r="G443">
        <v>100.29296875</v>
      </c>
      <c r="H443">
        <v>100.2890625</v>
      </c>
      <c r="J443" s="1">
        <v>40756</v>
      </c>
      <c r="K443" s="1">
        <v>40140</v>
      </c>
      <c r="L443">
        <f t="shared" si="54"/>
        <v>1.6876712328767123</v>
      </c>
      <c r="M443">
        <v>100.19921875</v>
      </c>
      <c r="N443">
        <v>100.1953125</v>
      </c>
      <c r="O443">
        <v>100.19140625</v>
      </c>
      <c r="P443">
        <v>100.203125</v>
      </c>
      <c r="Q443">
        <v>100.203125</v>
      </c>
      <c r="S443" s="1">
        <v>40742</v>
      </c>
      <c r="T443" s="1">
        <v>40126</v>
      </c>
      <c r="U443">
        <f t="shared" si="55"/>
        <v>1.6876712328767123</v>
      </c>
      <c r="V443">
        <v>101.453125</v>
      </c>
      <c r="W443">
        <v>101.4453125</v>
      </c>
      <c r="X443">
        <v>101.453125</v>
      </c>
      <c r="Y443">
        <v>101.48046875</v>
      </c>
      <c r="Z443">
        <v>101.4609375</v>
      </c>
      <c r="AB443" s="1">
        <v>40735</v>
      </c>
      <c r="AC443" s="1">
        <v>40119</v>
      </c>
      <c r="AD443">
        <f t="shared" si="52"/>
        <v>1.6876712328767123</v>
      </c>
      <c r="AE443">
        <v>105.32421875</v>
      </c>
      <c r="AF443">
        <v>105.3125</v>
      </c>
      <c r="AG443">
        <v>105.1953125</v>
      </c>
      <c r="AH443">
        <v>105.359375</v>
      </c>
      <c r="AI443">
        <v>105.3359375</v>
      </c>
      <c r="AK443" s="1">
        <v>40757</v>
      </c>
      <c r="AL443" s="1">
        <v>40141</v>
      </c>
      <c r="AM443">
        <f t="shared" si="53"/>
        <v>1.6876712328767123</v>
      </c>
      <c r="AN443">
        <v>105.06640625</v>
      </c>
      <c r="AO443">
        <v>105.0546875</v>
      </c>
      <c r="AP443">
        <v>104.8984375</v>
      </c>
      <c r="AQ443">
        <v>105.09375</v>
      </c>
      <c r="AR443">
        <v>105.078125</v>
      </c>
      <c r="AT443" s="1">
        <v>40735</v>
      </c>
      <c r="AU443" s="1">
        <v>40119</v>
      </c>
      <c r="AV443">
        <f t="shared" si="48"/>
        <v>1.6876712328767123</v>
      </c>
      <c r="AW443">
        <v>107.76953125</v>
      </c>
      <c r="AX443">
        <v>107.7578125</v>
      </c>
      <c r="AY443">
        <v>107.484375</v>
      </c>
      <c r="AZ443">
        <v>107.8125</v>
      </c>
      <c r="BA443">
        <v>107.78125</v>
      </c>
      <c r="BC443" s="1">
        <v>40758</v>
      </c>
      <c r="BD443" s="1">
        <v>40142</v>
      </c>
      <c r="BE443">
        <f t="shared" si="49"/>
        <v>1.6876712328767123</v>
      </c>
      <c r="BF443">
        <v>107.06640625</v>
      </c>
      <c r="BG443">
        <v>107.0546875</v>
      </c>
      <c r="BH443">
        <v>107.0703125</v>
      </c>
      <c r="BI443">
        <v>107.34375</v>
      </c>
      <c r="BJ443">
        <v>107.078125</v>
      </c>
      <c r="BL443" s="1">
        <v>40744</v>
      </c>
      <c r="BM443" s="1">
        <v>40127</v>
      </c>
      <c r="BN443">
        <f t="shared" si="50"/>
        <v>1.6904109589041096</v>
      </c>
      <c r="BO443">
        <v>106.06640625</v>
      </c>
      <c r="BP443">
        <v>106.0546875</v>
      </c>
      <c r="BQ443">
        <v>105.96875</v>
      </c>
      <c r="BR443">
        <v>106.296875</v>
      </c>
      <c r="BS443">
        <v>106.078125</v>
      </c>
      <c r="BU443" s="1">
        <v>40746</v>
      </c>
      <c r="BV443" s="1">
        <v>40129</v>
      </c>
      <c r="BW443">
        <f t="shared" si="51"/>
        <v>1.6904109589041096</v>
      </c>
      <c r="BX443">
        <v>102.171875</v>
      </c>
      <c r="BY443">
        <v>102.15625</v>
      </c>
      <c r="BZ443">
        <v>101.65625</v>
      </c>
      <c r="CA443">
        <v>102.28125</v>
      </c>
      <c r="CB443">
        <v>102.1875</v>
      </c>
    </row>
    <row r="444" spans="1:80" x14ac:dyDescent="0.25">
      <c r="A444" s="1">
        <v>40736</v>
      </c>
      <c r="B444" s="1">
        <v>40119</v>
      </c>
      <c r="C444">
        <f>(A444-B444)/365</f>
        <v>1.6904109589041096</v>
      </c>
      <c r="D444">
        <v>100.28515625</v>
      </c>
      <c r="E444">
        <v>100.28125</v>
      </c>
      <c r="F444">
        <v>100.28125</v>
      </c>
      <c r="G444">
        <v>100.29296875</v>
      </c>
      <c r="H444">
        <v>100.2890625</v>
      </c>
      <c r="J444" s="1">
        <v>40757</v>
      </c>
      <c r="K444" s="1">
        <v>40140</v>
      </c>
      <c r="L444">
        <f t="shared" si="54"/>
        <v>1.6904109589041096</v>
      </c>
      <c r="M444">
        <v>100.20703125</v>
      </c>
      <c r="N444">
        <v>100.203125</v>
      </c>
      <c r="O444">
        <v>100.19921875</v>
      </c>
      <c r="P444">
        <v>100.2109375</v>
      </c>
      <c r="Q444">
        <v>100.2109375</v>
      </c>
      <c r="S444" s="1">
        <v>40743</v>
      </c>
      <c r="T444" s="1">
        <v>40126</v>
      </c>
      <c r="U444">
        <f t="shared" si="55"/>
        <v>1.6904109589041096</v>
      </c>
      <c r="V444">
        <v>101.421875</v>
      </c>
      <c r="W444">
        <v>101.41796875</v>
      </c>
      <c r="X444">
        <v>101.42578125</v>
      </c>
      <c r="Y444">
        <v>101.46875</v>
      </c>
      <c r="Z444">
        <v>101.4296875</v>
      </c>
      <c r="AB444" s="1">
        <v>40736</v>
      </c>
      <c r="AC444" s="1">
        <v>40119</v>
      </c>
      <c r="AD444">
        <f t="shared" si="52"/>
        <v>1.6904109589041096</v>
      </c>
      <c r="AE444">
        <v>105.41015625</v>
      </c>
      <c r="AF444">
        <v>105.3984375</v>
      </c>
      <c r="AG444">
        <v>105.1796875</v>
      </c>
      <c r="AH444">
        <v>105.4296875</v>
      </c>
      <c r="AI444">
        <v>105.421875</v>
      </c>
      <c r="AK444" s="1">
        <v>40758</v>
      </c>
      <c r="AL444" s="1">
        <v>40141</v>
      </c>
      <c r="AM444">
        <f t="shared" si="53"/>
        <v>1.6904109589041096</v>
      </c>
      <c r="AN444">
        <v>104.88671875</v>
      </c>
      <c r="AO444">
        <v>104.875</v>
      </c>
      <c r="AP444">
        <v>104.8828125</v>
      </c>
      <c r="AQ444">
        <v>105.0703125</v>
      </c>
      <c r="AR444">
        <v>104.8984375</v>
      </c>
      <c r="AT444" s="1">
        <v>40736</v>
      </c>
      <c r="AU444" s="1">
        <v>40119</v>
      </c>
      <c r="AV444">
        <f t="shared" si="48"/>
        <v>1.6904109589041096</v>
      </c>
      <c r="AW444">
        <v>107.94921875</v>
      </c>
      <c r="AX444">
        <v>107.9375</v>
      </c>
      <c r="AY444">
        <v>107.6015625</v>
      </c>
      <c r="AZ444">
        <v>107.9765625</v>
      </c>
      <c r="BA444">
        <v>107.9609375</v>
      </c>
      <c r="BC444" s="1">
        <v>40759</v>
      </c>
      <c r="BD444" s="1">
        <v>40142</v>
      </c>
      <c r="BE444">
        <f t="shared" si="49"/>
        <v>1.6904109589041096</v>
      </c>
      <c r="BF444">
        <v>108.01953125</v>
      </c>
      <c r="BG444">
        <v>108.0078125</v>
      </c>
      <c r="BH444">
        <v>107.1640625</v>
      </c>
      <c r="BI444">
        <v>108.046875</v>
      </c>
      <c r="BJ444">
        <v>108.03125</v>
      </c>
      <c r="BL444" s="1">
        <v>40745</v>
      </c>
      <c r="BM444" s="1">
        <v>40127</v>
      </c>
      <c r="BN444">
        <f t="shared" si="50"/>
        <v>1.6931506849315068</v>
      </c>
      <c r="BO444">
        <v>105.37890625</v>
      </c>
      <c r="BP444">
        <v>105.3671875</v>
      </c>
      <c r="BQ444">
        <v>105.25</v>
      </c>
      <c r="BR444">
        <v>105.8828125</v>
      </c>
      <c r="BS444">
        <v>105.390625</v>
      </c>
      <c r="BU444" s="1">
        <v>40749</v>
      </c>
      <c r="BV444" s="1">
        <v>40129</v>
      </c>
      <c r="BW444">
        <f t="shared" si="51"/>
        <v>1.6986301369863013</v>
      </c>
      <c r="BX444">
        <v>101.171875</v>
      </c>
      <c r="BY444">
        <v>101.15625</v>
      </c>
      <c r="BZ444">
        <v>100.78125</v>
      </c>
      <c r="CA444">
        <v>102.171875</v>
      </c>
      <c r="CB444">
        <v>101.1875</v>
      </c>
    </row>
    <row r="445" spans="1:80" x14ac:dyDescent="0.25">
      <c r="A445" s="1">
        <v>40737</v>
      </c>
      <c r="B445" s="1">
        <v>40119</v>
      </c>
      <c r="C445">
        <f>(A445-B445)/365</f>
        <v>1.6931506849315068</v>
      </c>
      <c r="D445">
        <v>100.28125</v>
      </c>
      <c r="E445">
        <v>100.28125</v>
      </c>
      <c r="F445">
        <v>100.27734375</v>
      </c>
      <c r="G445">
        <v>100.2890625</v>
      </c>
      <c r="H445">
        <v>100.28515625</v>
      </c>
      <c r="J445" s="1">
        <v>40758</v>
      </c>
      <c r="K445" s="1">
        <v>40140</v>
      </c>
      <c r="L445">
        <f t="shared" si="54"/>
        <v>1.6931506849315068</v>
      </c>
      <c r="M445">
        <v>100.22265625</v>
      </c>
      <c r="N445">
        <v>100.22265625</v>
      </c>
      <c r="O445">
        <v>100.20703125</v>
      </c>
      <c r="P445">
        <v>100.23046875</v>
      </c>
      <c r="Q445">
        <v>100.2265625</v>
      </c>
      <c r="S445" s="1">
        <v>40744</v>
      </c>
      <c r="T445" s="1">
        <v>40126</v>
      </c>
      <c r="U445">
        <f t="shared" si="55"/>
        <v>1.6931506849315068</v>
      </c>
      <c r="V445">
        <v>101.41796875</v>
      </c>
      <c r="W445">
        <v>101.4140625</v>
      </c>
      <c r="X445">
        <v>101.41796875</v>
      </c>
      <c r="Y445">
        <v>101.44140625</v>
      </c>
      <c r="Z445">
        <v>101.42578125</v>
      </c>
      <c r="AB445" s="1">
        <v>40737</v>
      </c>
      <c r="AC445" s="1">
        <v>40119</v>
      </c>
      <c r="AD445">
        <f t="shared" si="52"/>
        <v>1.6931506849315068</v>
      </c>
      <c r="AE445">
        <v>105.3828125</v>
      </c>
      <c r="AF445">
        <v>105.375</v>
      </c>
      <c r="AG445">
        <v>105.203125</v>
      </c>
      <c r="AH445">
        <v>105.40625</v>
      </c>
      <c r="AI445">
        <v>105.390625</v>
      </c>
      <c r="AK445" s="1">
        <v>40759</v>
      </c>
      <c r="AL445" s="1">
        <v>40141</v>
      </c>
      <c r="AM445">
        <f t="shared" si="53"/>
        <v>1.6931506849315068</v>
      </c>
      <c r="AN445">
        <v>105.26953125</v>
      </c>
      <c r="AO445">
        <v>105.2578125</v>
      </c>
      <c r="AP445">
        <v>104.90625</v>
      </c>
      <c r="AQ445">
        <v>105.2890625</v>
      </c>
      <c r="AR445">
        <v>105.28125</v>
      </c>
      <c r="AT445" s="1">
        <v>40737</v>
      </c>
      <c r="AU445" s="1">
        <v>40119</v>
      </c>
      <c r="AV445">
        <f t="shared" si="48"/>
        <v>1.6931506849315068</v>
      </c>
      <c r="AW445">
        <v>107.95703125</v>
      </c>
      <c r="AX445">
        <v>107.9453125</v>
      </c>
      <c r="AY445">
        <v>107.59375</v>
      </c>
      <c r="AZ445">
        <v>107.984375</v>
      </c>
      <c r="BA445">
        <v>107.96875</v>
      </c>
      <c r="BC445" s="1">
        <v>40760</v>
      </c>
      <c r="BD445" s="1">
        <v>40142</v>
      </c>
      <c r="BE445">
        <f t="shared" si="49"/>
        <v>1.6931506849315068</v>
      </c>
      <c r="BF445">
        <v>107.14453125</v>
      </c>
      <c r="BG445">
        <v>107.1328125</v>
      </c>
      <c r="BH445">
        <v>106.921875</v>
      </c>
      <c r="BI445">
        <v>107.71875</v>
      </c>
      <c r="BJ445">
        <v>107.15625</v>
      </c>
      <c r="BL445" s="1">
        <v>40746</v>
      </c>
      <c r="BM445" s="1">
        <v>40127</v>
      </c>
      <c r="BN445">
        <f t="shared" si="50"/>
        <v>1.6958904109589041</v>
      </c>
      <c r="BO445">
        <v>105.78125</v>
      </c>
      <c r="BP445">
        <v>105.765625</v>
      </c>
      <c r="BQ445">
        <v>105.578125</v>
      </c>
      <c r="BR445">
        <v>105.8359375</v>
      </c>
      <c r="BS445">
        <v>105.796875</v>
      </c>
      <c r="BU445" s="1">
        <v>40750</v>
      </c>
      <c r="BV445" s="1">
        <v>40129</v>
      </c>
      <c r="BW445">
        <f t="shared" si="51"/>
        <v>1.7013698630136986</v>
      </c>
      <c r="BX445">
        <v>101.8125</v>
      </c>
      <c r="BY445">
        <v>101.796875</v>
      </c>
      <c r="BZ445">
        <v>100.9375</v>
      </c>
      <c r="CA445">
        <v>102.0625</v>
      </c>
      <c r="CB445">
        <v>101.828125</v>
      </c>
    </row>
    <row r="446" spans="1:80" x14ac:dyDescent="0.25">
      <c r="A446" s="1">
        <v>40738</v>
      </c>
      <c r="B446" s="1">
        <v>40119</v>
      </c>
      <c r="C446">
        <f>(A446-B446)/365</f>
        <v>1.6958904109589041</v>
      </c>
      <c r="D446">
        <v>100.28125</v>
      </c>
      <c r="E446">
        <v>100.27734375</v>
      </c>
      <c r="F446">
        <v>100.28125</v>
      </c>
      <c r="G446">
        <v>100.29296875</v>
      </c>
      <c r="H446">
        <v>100.28515625</v>
      </c>
      <c r="J446" s="1">
        <v>40759</v>
      </c>
      <c r="K446" s="1">
        <v>40140</v>
      </c>
      <c r="L446">
        <f t="shared" si="54"/>
        <v>1.6958904109589041</v>
      </c>
      <c r="M446">
        <v>100.23046875</v>
      </c>
      <c r="N446">
        <v>100.2265625</v>
      </c>
      <c r="O446">
        <v>100.22265625</v>
      </c>
      <c r="P446">
        <v>100.2421875</v>
      </c>
      <c r="Q446">
        <v>100.234375</v>
      </c>
      <c r="S446" s="1">
        <v>40745</v>
      </c>
      <c r="T446" s="1">
        <v>40126</v>
      </c>
      <c r="U446">
        <f t="shared" si="55"/>
        <v>1.6958904109589041</v>
      </c>
      <c r="V446">
        <v>101.3984375</v>
      </c>
      <c r="W446">
        <v>101.39453125</v>
      </c>
      <c r="X446">
        <v>101.390625</v>
      </c>
      <c r="Y446">
        <v>101.4296875</v>
      </c>
      <c r="Z446">
        <v>101.40625</v>
      </c>
      <c r="AB446" s="1">
        <v>40738</v>
      </c>
      <c r="AC446" s="1">
        <v>40119</v>
      </c>
      <c r="AD446">
        <f t="shared" si="52"/>
        <v>1.6958904109589041</v>
      </c>
      <c r="AE446">
        <v>105.171875</v>
      </c>
      <c r="AF446">
        <v>105.1640625</v>
      </c>
      <c r="AG446">
        <v>105.1640625</v>
      </c>
      <c r="AH446">
        <v>105.359375</v>
      </c>
      <c r="AI446">
        <v>105.1796875</v>
      </c>
      <c r="AK446" s="1">
        <v>40760</v>
      </c>
      <c r="AL446" s="1">
        <v>40141</v>
      </c>
      <c r="AM446">
        <f t="shared" si="53"/>
        <v>1.6958904109589041</v>
      </c>
      <c r="AN446">
        <v>104.89453125</v>
      </c>
      <c r="AO446">
        <v>104.8828125</v>
      </c>
      <c r="AP446">
        <v>104.7421875</v>
      </c>
      <c r="AQ446">
        <v>105.1328125</v>
      </c>
      <c r="AR446">
        <v>104.90625</v>
      </c>
      <c r="AT446" s="1">
        <v>40738</v>
      </c>
      <c r="AU446" s="1">
        <v>40119</v>
      </c>
      <c r="AV446">
        <f t="shared" si="48"/>
        <v>1.6958904109589041</v>
      </c>
      <c r="AW446">
        <v>107.61328125</v>
      </c>
      <c r="AX446">
        <v>107.6015625</v>
      </c>
      <c r="AY446">
        <v>107.6015625</v>
      </c>
      <c r="AZ446">
        <v>107.921875</v>
      </c>
      <c r="BA446">
        <v>107.625</v>
      </c>
      <c r="BC446" s="1">
        <v>40763</v>
      </c>
      <c r="BD446" s="1">
        <v>40142</v>
      </c>
      <c r="BE446">
        <f t="shared" si="49"/>
        <v>1.7013698630136986</v>
      </c>
      <c r="BF446">
        <v>108.00390625</v>
      </c>
      <c r="BG446">
        <v>107.9921875</v>
      </c>
      <c r="BH446">
        <v>107.546875</v>
      </c>
      <c r="BI446">
        <v>108.15625</v>
      </c>
      <c r="BJ446">
        <v>108.015625</v>
      </c>
      <c r="BL446" s="1">
        <v>40749</v>
      </c>
      <c r="BM446" s="1">
        <v>40127</v>
      </c>
      <c r="BN446">
        <f t="shared" si="50"/>
        <v>1.704109589041096</v>
      </c>
      <c r="BO446">
        <v>105.546875</v>
      </c>
      <c r="BP446">
        <v>105.5390625</v>
      </c>
      <c r="BQ446">
        <v>105.3125</v>
      </c>
      <c r="BR446">
        <v>106</v>
      </c>
      <c r="BS446">
        <v>105.5546875</v>
      </c>
      <c r="BU446" s="1">
        <v>40751</v>
      </c>
      <c r="BV446" s="1">
        <v>40129</v>
      </c>
      <c r="BW446">
        <f t="shared" si="51"/>
        <v>1.704109589041096</v>
      </c>
      <c r="BX446">
        <v>101.765625</v>
      </c>
      <c r="BY446">
        <v>101.75</v>
      </c>
      <c r="BZ446">
        <v>101.1875</v>
      </c>
      <c r="CA446">
        <v>101.953125</v>
      </c>
      <c r="CB446">
        <v>101.78125</v>
      </c>
    </row>
    <row r="447" spans="1:80" x14ac:dyDescent="0.25">
      <c r="A447" s="1">
        <v>40739</v>
      </c>
      <c r="B447" s="1">
        <v>40119</v>
      </c>
      <c r="C447">
        <f>(A447-B447)/365</f>
        <v>1.6986301369863013</v>
      </c>
      <c r="D447">
        <v>100.2734375</v>
      </c>
      <c r="E447">
        <v>100.26953125</v>
      </c>
      <c r="F447">
        <v>100.2734375</v>
      </c>
      <c r="G447">
        <v>100.28515625</v>
      </c>
      <c r="H447">
        <v>100.27734375</v>
      </c>
      <c r="J447" s="1">
        <v>40760</v>
      </c>
      <c r="K447" s="1">
        <v>40140</v>
      </c>
      <c r="L447">
        <f t="shared" si="54"/>
        <v>1.6986301369863013</v>
      </c>
      <c r="M447">
        <v>100.2265625</v>
      </c>
      <c r="N447">
        <v>100.22265625</v>
      </c>
      <c r="O447">
        <v>100.22265625</v>
      </c>
      <c r="P447">
        <v>100.234375</v>
      </c>
      <c r="Q447">
        <v>100.23046875</v>
      </c>
      <c r="S447" s="1">
        <v>40746</v>
      </c>
      <c r="T447" s="1">
        <v>40126</v>
      </c>
      <c r="U447">
        <f t="shared" si="55"/>
        <v>1.6986301369863013</v>
      </c>
      <c r="V447">
        <v>101.3984375</v>
      </c>
      <c r="W447">
        <v>101.39453125</v>
      </c>
      <c r="X447">
        <v>101.40234375</v>
      </c>
      <c r="Y447">
        <v>101.4296875</v>
      </c>
      <c r="Z447">
        <v>101.40625</v>
      </c>
      <c r="AB447" s="1">
        <v>40739</v>
      </c>
      <c r="AC447" s="1">
        <v>40119</v>
      </c>
      <c r="AD447">
        <f t="shared" si="52"/>
        <v>1.6986301369863013</v>
      </c>
      <c r="AE447">
        <v>105.31640625</v>
      </c>
      <c r="AF447">
        <v>105.3046875</v>
      </c>
      <c r="AG447">
        <v>105.1328125</v>
      </c>
      <c r="AH447">
        <v>105.359375</v>
      </c>
      <c r="AI447">
        <v>105.328125</v>
      </c>
      <c r="AK447" s="1">
        <v>40763</v>
      </c>
      <c r="AL447" s="1">
        <v>40141</v>
      </c>
      <c r="AM447">
        <f t="shared" si="53"/>
        <v>1.704109589041096</v>
      </c>
      <c r="AN447">
        <v>105.18359375</v>
      </c>
      <c r="AO447">
        <v>105.171875</v>
      </c>
      <c r="AP447">
        <v>105.0703125</v>
      </c>
      <c r="AQ447">
        <v>105.3359375</v>
      </c>
      <c r="AR447">
        <v>105.1953125</v>
      </c>
      <c r="AT447" s="1">
        <v>40739</v>
      </c>
      <c r="AU447" s="1">
        <v>40119</v>
      </c>
      <c r="AV447">
        <f t="shared" si="48"/>
        <v>1.6986301369863013</v>
      </c>
      <c r="AW447">
        <v>107.91796875</v>
      </c>
      <c r="AX447">
        <v>107.90625</v>
      </c>
      <c r="AY447">
        <v>107.5625</v>
      </c>
      <c r="AZ447">
        <v>107.9765625</v>
      </c>
      <c r="BA447">
        <v>107.9296875</v>
      </c>
      <c r="BC447" s="1">
        <v>40764</v>
      </c>
      <c r="BD447" s="1">
        <v>40142</v>
      </c>
      <c r="BE447">
        <f t="shared" si="49"/>
        <v>1.704109589041096</v>
      </c>
      <c r="BF447">
        <v>108.45703125</v>
      </c>
      <c r="BG447">
        <v>108.4453125</v>
      </c>
      <c r="BH447">
        <v>107.5078125</v>
      </c>
      <c r="BI447">
        <v>109.4296875</v>
      </c>
      <c r="BJ447">
        <v>108.46875</v>
      </c>
      <c r="BL447" s="1">
        <v>40750</v>
      </c>
      <c r="BM447" s="1">
        <v>40127</v>
      </c>
      <c r="BN447">
        <f t="shared" si="50"/>
        <v>1.7068493150684931</v>
      </c>
      <c r="BO447">
        <v>105.95703125</v>
      </c>
      <c r="BP447">
        <v>105.9453125</v>
      </c>
      <c r="BQ447">
        <v>105.375</v>
      </c>
      <c r="BR447">
        <v>106.078125</v>
      </c>
      <c r="BS447">
        <v>105.96875</v>
      </c>
      <c r="BU447" s="1">
        <v>40752</v>
      </c>
      <c r="BV447" s="1">
        <v>40129</v>
      </c>
      <c r="BW447">
        <f t="shared" si="51"/>
        <v>1.7068493150684931</v>
      </c>
      <c r="BX447">
        <v>102.265625</v>
      </c>
      <c r="BY447">
        <v>102.25</v>
      </c>
      <c r="BZ447">
        <v>101.828125</v>
      </c>
      <c r="CA447">
        <v>102.546875</v>
      </c>
      <c r="CB447">
        <v>102.28125</v>
      </c>
    </row>
    <row r="448" spans="1:80" x14ac:dyDescent="0.25">
      <c r="A448" s="1">
        <v>40742</v>
      </c>
      <c r="B448" s="1">
        <v>40119</v>
      </c>
      <c r="C448">
        <f>(A448-B448)/365</f>
        <v>1.7068493150684931</v>
      </c>
      <c r="D448">
        <v>100.265625</v>
      </c>
      <c r="E448">
        <v>100.265625</v>
      </c>
      <c r="F448">
        <v>100.26953125</v>
      </c>
      <c r="G448">
        <v>100.2734375</v>
      </c>
      <c r="H448">
        <v>100.26953125</v>
      </c>
      <c r="J448" s="1">
        <v>40763</v>
      </c>
      <c r="K448" s="1">
        <v>40140</v>
      </c>
      <c r="L448">
        <f t="shared" si="54"/>
        <v>1.7068493150684931</v>
      </c>
      <c r="M448">
        <v>100.21484375</v>
      </c>
      <c r="N448">
        <v>100.2109375</v>
      </c>
      <c r="O448">
        <v>100.21484375</v>
      </c>
      <c r="P448">
        <v>100.2265625</v>
      </c>
      <c r="Q448">
        <v>100.21875</v>
      </c>
      <c r="S448" s="1">
        <v>40749</v>
      </c>
      <c r="T448" s="1">
        <v>40126</v>
      </c>
      <c r="U448">
        <f t="shared" si="55"/>
        <v>1.7068493150684931</v>
      </c>
      <c r="V448">
        <v>101.37890625</v>
      </c>
      <c r="W448">
        <v>101.375</v>
      </c>
      <c r="X448">
        <v>101.37109375</v>
      </c>
      <c r="Y448">
        <v>101.4140625</v>
      </c>
      <c r="Z448">
        <v>101.38671875</v>
      </c>
      <c r="AB448" s="1">
        <v>40742</v>
      </c>
      <c r="AC448" s="1">
        <v>40119</v>
      </c>
      <c r="AD448">
        <f t="shared" si="52"/>
        <v>1.7068493150684931</v>
      </c>
      <c r="AE448">
        <v>105.31640625</v>
      </c>
      <c r="AF448">
        <v>105.3046875</v>
      </c>
      <c r="AG448">
        <v>105.296875</v>
      </c>
      <c r="AH448">
        <v>105.421875</v>
      </c>
      <c r="AI448">
        <v>105.328125</v>
      </c>
      <c r="AK448" s="1">
        <v>40764</v>
      </c>
      <c r="AL448" s="1">
        <v>40141</v>
      </c>
      <c r="AM448">
        <f t="shared" si="53"/>
        <v>1.7068493150684931</v>
      </c>
      <c r="AN448">
        <v>105.44921875</v>
      </c>
      <c r="AO448">
        <v>105.4375</v>
      </c>
      <c r="AP448">
        <v>104.90625</v>
      </c>
      <c r="AQ448">
        <v>105.8046875</v>
      </c>
      <c r="AR448">
        <v>105.4609375</v>
      </c>
      <c r="AT448" s="1">
        <v>40742</v>
      </c>
      <c r="AU448" s="1">
        <v>40119</v>
      </c>
      <c r="AV448">
        <f t="shared" si="48"/>
        <v>1.7068493150684931</v>
      </c>
      <c r="AW448">
        <v>107.92578125</v>
      </c>
      <c r="AX448">
        <v>107.9140625</v>
      </c>
      <c r="AY448">
        <v>107.8828125</v>
      </c>
      <c r="AZ448">
        <v>108.125</v>
      </c>
      <c r="BA448">
        <v>107.9375</v>
      </c>
      <c r="BC448" s="1">
        <v>40765</v>
      </c>
      <c r="BD448" s="1">
        <v>40142</v>
      </c>
      <c r="BE448">
        <f t="shared" si="49"/>
        <v>1.7068493150684931</v>
      </c>
      <c r="BF448">
        <v>108.84375</v>
      </c>
      <c r="BG448">
        <v>108.828125</v>
      </c>
      <c r="BH448">
        <v>108.6015625</v>
      </c>
      <c r="BI448">
        <v>109.171875</v>
      </c>
      <c r="BJ448">
        <v>108.859375</v>
      </c>
      <c r="BL448" s="1">
        <v>40751</v>
      </c>
      <c r="BM448" s="1">
        <v>40127</v>
      </c>
      <c r="BN448">
        <f t="shared" si="50"/>
        <v>1.7095890410958905</v>
      </c>
      <c r="BO448">
        <v>105.73046875</v>
      </c>
      <c r="BP448">
        <v>105.71875</v>
      </c>
      <c r="BQ448">
        <v>105.5234375</v>
      </c>
      <c r="BR448">
        <v>106.0546875</v>
      </c>
      <c r="BS448">
        <v>105.7421875</v>
      </c>
      <c r="BU448" s="1">
        <v>40753</v>
      </c>
      <c r="BV448" s="1">
        <v>40129</v>
      </c>
      <c r="BW448">
        <f t="shared" si="51"/>
        <v>1.7095890410958905</v>
      </c>
      <c r="BX448">
        <v>104.5859375</v>
      </c>
      <c r="BY448">
        <v>104.5625</v>
      </c>
      <c r="BZ448">
        <v>102.734375</v>
      </c>
      <c r="CA448">
        <v>104.875</v>
      </c>
      <c r="CB448">
        <v>104.609375</v>
      </c>
    </row>
    <row r="449" spans="1:80" x14ac:dyDescent="0.25">
      <c r="A449" s="1">
        <v>40743</v>
      </c>
      <c r="B449" s="1">
        <v>40119</v>
      </c>
      <c r="C449">
        <f>(A449-B449)/365</f>
        <v>1.7095890410958905</v>
      </c>
      <c r="D449">
        <v>100.265625</v>
      </c>
      <c r="E449">
        <v>100.265625</v>
      </c>
      <c r="F449">
        <v>100.265625</v>
      </c>
      <c r="G449">
        <v>100.2734375</v>
      </c>
      <c r="H449">
        <v>100.26953125</v>
      </c>
      <c r="J449" s="1">
        <v>40764</v>
      </c>
      <c r="K449" s="1">
        <v>40140</v>
      </c>
      <c r="L449">
        <f t="shared" si="54"/>
        <v>1.7095890410958905</v>
      </c>
      <c r="M449">
        <v>100.2109375</v>
      </c>
      <c r="N449">
        <v>100.20703125</v>
      </c>
      <c r="O449">
        <v>100.2109375</v>
      </c>
      <c r="P449">
        <v>100.22265625</v>
      </c>
      <c r="Q449">
        <v>100.21484375</v>
      </c>
      <c r="S449" s="1">
        <v>40750</v>
      </c>
      <c r="T449" s="1">
        <v>40126</v>
      </c>
      <c r="U449">
        <f t="shared" si="55"/>
        <v>1.7095890410958905</v>
      </c>
      <c r="V449">
        <v>101.40234375</v>
      </c>
      <c r="W449">
        <v>101.3984375</v>
      </c>
      <c r="X449">
        <v>101.375</v>
      </c>
      <c r="Y449">
        <v>101.4140625</v>
      </c>
      <c r="Z449">
        <v>101.40625</v>
      </c>
      <c r="AB449" s="1">
        <v>40743</v>
      </c>
      <c r="AC449" s="1">
        <v>40119</v>
      </c>
      <c r="AD449">
        <f t="shared" si="52"/>
        <v>1.7095890410958905</v>
      </c>
      <c r="AE449">
        <v>105.33203125</v>
      </c>
      <c r="AF449">
        <v>105.3203125</v>
      </c>
      <c r="AG449">
        <v>105.1875</v>
      </c>
      <c r="AH449">
        <v>105.3984375</v>
      </c>
      <c r="AI449">
        <v>105.34375</v>
      </c>
      <c r="AK449" s="1">
        <v>40765</v>
      </c>
      <c r="AL449" s="1">
        <v>40141</v>
      </c>
      <c r="AM449">
        <f t="shared" si="53"/>
        <v>1.7095890410958905</v>
      </c>
      <c r="AN449">
        <v>105.5234375</v>
      </c>
      <c r="AO449">
        <v>105.5078125</v>
      </c>
      <c r="AP449">
        <v>105.390625</v>
      </c>
      <c r="AQ449">
        <v>105.75</v>
      </c>
      <c r="AR449">
        <v>105.5390625</v>
      </c>
      <c r="AT449" s="1">
        <v>40743</v>
      </c>
      <c r="AU449" s="1">
        <v>40119</v>
      </c>
      <c r="AV449">
        <f t="shared" si="48"/>
        <v>1.7095890410958905</v>
      </c>
      <c r="AW449">
        <v>107.953125</v>
      </c>
      <c r="AX449">
        <v>107.9375</v>
      </c>
      <c r="AY449">
        <v>107.671875</v>
      </c>
      <c r="AZ449">
        <v>108.046875</v>
      </c>
      <c r="BA449">
        <v>107.96875</v>
      </c>
      <c r="BC449" s="1">
        <v>40766</v>
      </c>
      <c r="BD449" s="1">
        <v>40142</v>
      </c>
      <c r="BE449">
        <f t="shared" si="49"/>
        <v>1.7095890410958905</v>
      </c>
      <c r="BF449">
        <v>108.2578125</v>
      </c>
      <c r="BG449">
        <v>108.2421875</v>
      </c>
      <c r="BH449">
        <v>108.2578125</v>
      </c>
      <c r="BI449">
        <v>108.8984375</v>
      </c>
      <c r="BJ449">
        <v>108.2734375</v>
      </c>
      <c r="BL449" s="1">
        <v>40752</v>
      </c>
      <c r="BM449" s="1">
        <v>40127</v>
      </c>
      <c r="BN449">
        <f t="shared" si="50"/>
        <v>1.7123287671232876</v>
      </c>
      <c r="BO449">
        <v>106.01953125</v>
      </c>
      <c r="BP449">
        <v>106.0078125</v>
      </c>
      <c r="BQ449">
        <v>105.8828125</v>
      </c>
      <c r="BR449">
        <v>106.171875</v>
      </c>
      <c r="BS449">
        <v>106.03125</v>
      </c>
      <c r="BU449" s="1">
        <v>40756</v>
      </c>
      <c r="BV449" s="1">
        <v>40129</v>
      </c>
      <c r="BW449">
        <f t="shared" si="51"/>
        <v>1.7178082191780821</v>
      </c>
      <c r="BX449">
        <v>105.25</v>
      </c>
      <c r="BY449">
        <v>105.234375</v>
      </c>
      <c r="BZ449">
        <v>103.78125</v>
      </c>
      <c r="CA449">
        <v>105.625</v>
      </c>
      <c r="CB449">
        <v>105.265625</v>
      </c>
    </row>
    <row r="450" spans="1:80" x14ac:dyDescent="0.25">
      <c r="A450" s="1">
        <v>40744</v>
      </c>
      <c r="B450" s="1">
        <v>40119</v>
      </c>
      <c r="C450">
        <f>(A450-B450)/365</f>
        <v>1.7123287671232876</v>
      </c>
      <c r="D450">
        <v>100.26171875</v>
      </c>
      <c r="E450">
        <v>100.26171875</v>
      </c>
      <c r="F450">
        <v>100.265625</v>
      </c>
      <c r="G450">
        <v>100.26953125</v>
      </c>
      <c r="H450">
        <v>100.265625</v>
      </c>
      <c r="J450" s="1">
        <v>40765</v>
      </c>
      <c r="K450" s="1">
        <v>40140</v>
      </c>
      <c r="L450">
        <f t="shared" si="54"/>
        <v>1.7123287671232876</v>
      </c>
      <c r="M450">
        <v>100.2109375</v>
      </c>
      <c r="N450">
        <v>100.20703125</v>
      </c>
      <c r="O450">
        <v>100.2109375</v>
      </c>
      <c r="P450">
        <v>100.22265625</v>
      </c>
      <c r="Q450">
        <v>100.21484375</v>
      </c>
      <c r="S450" s="1">
        <v>40751</v>
      </c>
      <c r="T450" s="1">
        <v>40126</v>
      </c>
      <c r="U450">
        <f t="shared" si="55"/>
        <v>1.7123287671232876</v>
      </c>
      <c r="V450">
        <v>101.35546875</v>
      </c>
      <c r="W450">
        <v>101.3515625</v>
      </c>
      <c r="X450">
        <v>101.34765625</v>
      </c>
      <c r="Y450">
        <v>101.40625</v>
      </c>
      <c r="Z450">
        <v>101.359375</v>
      </c>
      <c r="AB450" s="1">
        <v>40744</v>
      </c>
      <c r="AC450" s="1">
        <v>40119</v>
      </c>
      <c r="AD450">
        <f t="shared" si="52"/>
        <v>1.7123287671232876</v>
      </c>
      <c r="AE450">
        <v>105.23046875</v>
      </c>
      <c r="AF450">
        <v>105.21875</v>
      </c>
      <c r="AG450">
        <v>105.2265625</v>
      </c>
      <c r="AH450">
        <v>105.3359375</v>
      </c>
      <c r="AI450">
        <v>105.2421875</v>
      </c>
      <c r="AK450" s="1">
        <v>40766</v>
      </c>
      <c r="AL450" s="1">
        <v>40141</v>
      </c>
      <c r="AM450">
        <f t="shared" si="53"/>
        <v>1.7123287671232876</v>
      </c>
      <c r="AN450">
        <v>105.3515625</v>
      </c>
      <c r="AO450">
        <v>105.3359375</v>
      </c>
      <c r="AP450">
        <v>105.3203125</v>
      </c>
      <c r="AQ450">
        <v>105.5859375</v>
      </c>
      <c r="AR450">
        <v>105.3671875</v>
      </c>
      <c r="AT450" s="1">
        <v>40744</v>
      </c>
      <c r="AU450" s="1">
        <v>40119</v>
      </c>
      <c r="AV450">
        <f t="shared" si="48"/>
        <v>1.7123287671232876</v>
      </c>
      <c r="AW450">
        <v>107.734375</v>
      </c>
      <c r="AX450">
        <v>107.71875</v>
      </c>
      <c r="AY450">
        <v>107.703125</v>
      </c>
      <c r="AZ450">
        <v>107.90625</v>
      </c>
      <c r="BA450">
        <v>107.75</v>
      </c>
      <c r="BC450" s="1">
        <v>40767</v>
      </c>
      <c r="BD450" s="1">
        <v>40142</v>
      </c>
      <c r="BE450">
        <f t="shared" si="49"/>
        <v>1.7123287671232876</v>
      </c>
      <c r="BF450">
        <v>108.6015625</v>
      </c>
      <c r="BG450">
        <v>108.5859375</v>
      </c>
      <c r="BH450">
        <v>108.40625</v>
      </c>
      <c r="BI450">
        <v>108.7734375</v>
      </c>
      <c r="BJ450">
        <v>108.6171875</v>
      </c>
      <c r="BL450" s="1">
        <v>40753</v>
      </c>
      <c r="BM450" s="1">
        <v>40127</v>
      </c>
      <c r="BN450">
        <f t="shared" si="50"/>
        <v>1.715068493150685</v>
      </c>
      <c r="BO450">
        <v>107.17578125</v>
      </c>
      <c r="BP450">
        <v>107.1640625</v>
      </c>
      <c r="BQ450">
        <v>106.3515625</v>
      </c>
      <c r="BR450">
        <v>107.3671875</v>
      </c>
      <c r="BS450">
        <v>107.1875</v>
      </c>
      <c r="BU450" s="1">
        <v>40757</v>
      </c>
      <c r="BV450" s="1">
        <v>40129</v>
      </c>
      <c r="BW450">
        <f t="shared" si="51"/>
        <v>1.7205479452054795</v>
      </c>
      <c r="BX450">
        <v>108.28125</v>
      </c>
      <c r="BY450">
        <v>108.265625</v>
      </c>
      <c r="BZ450">
        <v>105.59375</v>
      </c>
      <c r="CA450">
        <v>108.484375</v>
      </c>
      <c r="CB450">
        <v>108.296875</v>
      </c>
    </row>
    <row r="451" spans="1:80" x14ac:dyDescent="0.25">
      <c r="A451" s="1">
        <v>40745</v>
      </c>
      <c r="B451" s="1">
        <v>40119</v>
      </c>
      <c r="C451">
        <f>(A451-B451)/365</f>
        <v>1.715068493150685</v>
      </c>
      <c r="D451">
        <v>100.2578125</v>
      </c>
      <c r="E451">
        <v>100.25390625</v>
      </c>
      <c r="F451">
        <v>100.26171875</v>
      </c>
      <c r="G451">
        <v>100.26953125</v>
      </c>
      <c r="H451">
        <v>100.26171875</v>
      </c>
      <c r="J451" s="1">
        <v>40766</v>
      </c>
      <c r="K451" s="1">
        <v>40140</v>
      </c>
      <c r="L451">
        <f t="shared" si="54"/>
        <v>1.715068493150685</v>
      </c>
      <c r="M451">
        <v>100.2109375</v>
      </c>
      <c r="N451">
        <v>100.20703125</v>
      </c>
      <c r="O451">
        <v>100.2109375</v>
      </c>
      <c r="P451">
        <v>100.21875</v>
      </c>
      <c r="Q451">
        <v>100.21484375</v>
      </c>
      <c r="S451" s="1">
        <v>40752</v>
      </c>
      <c r="T451" s="1">
        <v>40126</v>
      </c>
      <c r="U451">
        <f t="shared" si="55"/>
        <v>1.715068493150685</v>
      </c>
      <c r="V451">
        <v>101.375</v>
      </c>
      <c r="W451">
        <v>101.3671875</v>
      </c>
      <c r="X451">
        <v>101.3671875</v>
      </c>
      <c r="Y451">
        <v>101.3984375</v>
      </c>
      <c r="Z451">
        <v>101.3828125</v>
      </c>
      <c r="AB451" s="1">
        <v>40745</v>
      </c>
      <c r="AC451" s="1">
        <v>40119</v>
      </c>
      <c r="AD451">
        <f t="shared" si="52"/>
        <v>1.715068493150685</v>
      </c>
      <c r="AE451">
        <v>105.03515625</v>
      </c>
      <c r="AF451">
        <v>105.0234375</v>
      </c>
      <c r="AG451">
        <v>104.96875</v>
      </c>
      <c r="AH451">
        <v>105.25</v>
      </c>
      <c r="AI451">
        <v>105.046875</v>
      </c>
      <c r="AK451" s="1">
        <v>40767</v>
      </c>
      <c r="AL451" s="1">
        <v>40141</v>
      </c>
      <c r="AM451">
        <f t="shared" si="53"/>
        <v>1.715068493150685</v>
      </c>
      <c r="AN451">
        <v>105.46484375</v>
      </c>
      <c r="AO451">
        <v>105.453125</v>
      </c>
      <c r="AP451">
        <v>105.3984375</v>
      </c>
      <c r="AQ451">
        <v>105.546875</v>
      </c>
      <c r="AR451">
        <v>105.4765625</v>
      </c>
      <c r="AT451" s="1">
        <v>40745</v>
      </c>
      <c r="AU451" s="1">
        <v>40119</v>
      </c>
      <c r="AV451">
        <f t="shared" ref="AV451:AV461" si="56">(AT451-AU451)/365</f>
        <v>1.715068493150685</v>
      </c>
      <c r="AW451">
        <v>107.32421875</v>
      </c>
      <c r="AX451">
        <v>107.3125</v>
      </c>
      <c r="AY451">
        <v>107.1953125</v>
      </c>
      <c r="AZ451">
        <v>107.7265625</v>
      </c>
      <c r="BA451">
        <v>107.3359375</v>
      </c>
      <c r="BC451" s="1">
        <v>40770</v>
      </c>
      <c r="BD451" s="1">
        <v>40142</v>
      </c>
      <c r="BE451">
        <f t="shared" ref="BE451:BE461" si="57">(BC451-BD451)/365</f>
        <v>1.7205479452054795</v>
      </c>
      <c r="BF451">
        <v>108.4375</v>
      </c>
      <c r="BG451">
        <v>108.421875</v>
      </c>
      <c r="BH451">
        <v>108.4375</v>
      </c>
      <c r="BI451">
        <v>108.734375</v>
      </c>
      <c r="BJ451">
        <v>108.453125</v>
      </c>
      <c r="BL451" s="1">
        <v>40756</v>
      </c>
      <c r="BM451" s="1">
        <v>40127</v>
      </c>
      <c r="BN451">
        <f t="shared" ref="BN451:BN471" si="58">(BL451-BM451)/365</f>
        <v>1.7232876712328766</v>
      </c>
      <c r="BO451">
        <v>107.55859375</v>
      </c>
      <c r="BP451">
        <v>107.546875</v>
      </c>
      <c r="BQ451">
        <v>107.015625</v>
      </c>
      <c r="BR451">
        <v>107.8203125</v>
      </c>
      <c r="BS451">
        <v>107.5703125</v>
      </c>
      <c r="BU451" s="1">
        <v>40758</v>
      </c>
      <c r="BV451" s="1">
        <v>40129</v>
      </c>
      <c r="BW451">
        <f t="shared" ref="BW451:BW469" si="59">(BU451-BV451)/365</f>
        <v>1.7232876712328766</v>
      </c>
      <c r="BX451">
        <v>108.390625</v>
      </c>
      <c r="BY451">
        <v>108.375</v>
      </c>
      <c r="BZ451">
        <v>108.046875</v>
      </c>
      <c r="CA451">
        <v>110.453125</v>
      </c>
      <c r="CB451">
        <v>108.40625</v>
      </c>
    </row>
    <row r="452" spans="1:80" x14ac:dyDescent="0.25">
      <c r="A452" s="1">
        <v>40746</v>
      </c>
      <c r="B452" s="1">
        <v>40119</v>
      </c>
      <c r="C452">
        <f>(A452-B452)/365</f>
        <v>1.7178082191780821</v>
      </c>
      <c r="D452">
        <v>100.25390625</v>
      </c>
      <c r="E452">
        <v>100.25</v>
      </c>
      <c r="F452">
        <v>100.25</v>
      </c>
      <c r="G452">
        <v>100.2578125</v>
      </c>
      <c r="H452">
        <v>100.2578125</v>
      </c>
      <c r="J452" s="1">
        <v>40767</v>
      </c>
      <c r="K452" s="1">
        <v>40140</v>
      </c>
      <c r="L452">
        <f t="shared" si="54"/>
        <v>1.7178082191780821</v>
      </c>
      <c r="M452">
        <v>100.19921875</v>
      </c>
      <c r="N452">
        <v>100.1953125</v>
      </c>
      <c r="O452">
        <v>100.203125</v>
      </c>
      <c r="P452">
        <v>100.2109375</v>
      </c>
      <c r="Q452">
        <v>100.20703125</v>
      </c>
      <c r="S452" s="1">
        <v>40753</v>
      </c>
      <c r="T452" s="1">
        <v>40126</v>
      </c>
      <c r="U452">
        <f t="shared" si="55"/>
        <v>1.7178082191780821</v>
      </c>
      <c r="V452">
        <v>101.41015625</v>
      </c>
      <c r="W452">
        <v>101.40625</v>
      </c>
      <c r="X452">
        <v>101.3984375</v>
      </c>
      <c r="Y452">
        <v>101.43359375</v>
      </c>
      <c r="Z452">
        <v>101.4140625</v>
      </c>
      <c r="AB452" s="1">
        <v>40746</v>
      </c>
      <c r="AC452" s="1">
        <v>40119</v>
      </c>
      <c r="AD452">
        <f t="shared" ref="AD452:AD478" si="60">(AB452-AC452)/365</f>
        <v>1.7178082191780821</v>
      </c>
      <c r="AE452">
        <v>105.140625</v>
      </c>
      <c r="AF452">
        <v>105.1328125</v>
      </c>
      <c r="AG452">
        <v>105.1015625</v>
      </c>
      <c r="AH452">
        <v>105.203125</v>
      </c>
      <c r="AI452">
        <v>105.1484375</v>
      </c>
      <c r="AK452" s="1">
        <v>40770</v>
      </c>
      <c r="AL452" s="1">
        <v>40141</v>
      </c>
      <c r="AM452">
        <f t="shared" ref="AM452:AM462" si="61">(AK452-AL452)/365</f>
        <v>1.7232876712328766</v>
      </c>
      <c r="AN452">
        <v>105.41796875</v>
      </c>
      <c r="AO452">
        <v>105.40625</v>
      </c>
      <c r="AP452">
        <v>105.4140625</v>
      </c>
      <c r="AQ452">
        <v>105.53125</v>
      </c>
      <c r="AR452">
        <v>105.4296875</v>
      </c>
      <c r="AT452" s="1">
        <v>40746</v>
      </c>
      <c r="AU452" s="1">
        <v>40119</v>
      </c>
      <c r="AV452">
        <f t="shared" si="56"/>
        <v>1.7178082191780821</v>
      </c>
      <c r="AW452">
        <v>107.53515625</v>
      </c>
      <c r="AX452">
        <v>107.5234375</v>
      </c>
      <c r="AY452">
        <v>107.453125</v>
      </c>
      <c r="AZ452">
        <v>107.625</v>
      </c>
      <c r="BA452">
        <v>107.546875</v>
      </c>
      <c r="BC452" s="1">
        <v>40771</v>
      </c>
      <c r="BD452" s="1">
        <v>40142</v>
      </c>
      <c r="BE452">
        <f t="shared" si="57"/>
        <v>1.7232876712328766</v>
      </c>
      <c r="BF452">
        <v>108.7734375</v>
      </c>
      <c r="BG452">
        <v>108.7578125</v>
      </c>
      <c r="BH452">
        <v>108.4765625</v>
      </c>
      <c r="BI452">
        <v>108.875</v>
      </c>
      <c r="BJ452">
        <v>108.7890625</v>
      </c>
      <c r="BL452" s="1">
        <v>40757</v>
      </c>
      <c r="BM452" s="1">
        <v>40127</v>
      </c>
      <c r="BN452">
        <f t="shared" si="58"/>
        <v>1.726027397260274</v>
      </c>
      <c r="BO452">
        <v>108.55078125</v>
      </c>
      <c r="BP452">
        <v>108.5390625</v>
      </c>
      <c r="BQ452">
        <v>107.7734375</v>
      </c>
      <c r="BR452">
        <v>108.703125</v>
      </c>
      <c r="BS452">
        <v>108.5625</v>
      </c>
      <c r="BU452" s="1">
        <v>40759</v>
      </c>
      <c r="BV452" s="1">
        <v>40129</v>
      </c>
      <c r="BW452">
        <f t="shared" si="59"/>
        <v>1.726027397260274</v>
      </c>
      <c r="BX452">
        <v>112.6640625</v>
      </c>
      <c r="BY452">
        <v>112.640625</v>
      </c>
      <c r="BZ452">
        <v>109.09375</v>
      </c>
      <c r="CA452">
        <v>112.71875</v>
      </c>
      <c r="CB452">
        <v>112.6875</v>
      </c>
    </row>
    <row r="453" spans="1:80" x14ac:dyDescent="0.25">
      <c r="A453" s="1">
        <v>40749</v>
      </c>
      <c r="B453" s="1">
        <v>40119</v>
      </c>
      <c r="C453">
        <f>(A453-B453)/365</f>
        <v>1.726027397260274</v>
      </c>
      <c r="D453">
        <v>100.24609375</v>
      </c>
      <c r="E453">
        <v>100.2421875</v>
      </c>
      <c r="F453">
        <v>100.24609375</v>
      </c>
      <c r="G453">
        <v>100.2578125</v>
      </c>
      <c r="H453">
        <v>100.25</v>
      </c>
      <c r="J453" s="1">
        <v>40770</v>
      </c>
      <c r="K453" s="1">
        <v>40140</v>
      </c>
      <c r="L453">
        <f t="shared" si="54"/>
        <v>1.726027397260274</v>
      </c>
      <c r="M453">
        <v>100.203125</v>
      </c>
      <c r="N453">
        <v>100.19921875</v>
      </c>
      <c r="O453">
        <v>100.19921875</v>
      </c>
      <c r="P453">
        <v>100.2109375</v>
      </c>
      <c r="Q453">
        <v>100.20703125</v>
      </c>
      <c r="S453" s="1">
        <v>40756</v>
      </c>
      <c r="T453" s="1">
        <v>40126</v>
      </c>
      <c r="U453">
        <f t="shared" si="55"/>
        <v>1.726027397260274</v>
      </c>
      <c r="V453">
        <v>101.36328125</v>
      </c>
      <c r="W453">
        <v>101.359375</v>
      </c>
      <c r="X453">
        <v>101.3671875</v>
      </c>
      <c r="Y453">
        <v>101.4140625</v>
      </c>
      <c r="Z453">
        <v>101.37109375</v>
      </c>
      <c r="AB453" s="1">
        <v>40749</v>
      </c>
      <c r="AC453" s="1">
        <v>40119</v>
      </c>
      <c r="AD453">
        <f t="shared" si="60"/>
        <v>1.726027397260274</v>
      </c>
      <c r="AE453">
        <v>105.078125</v>
      </c>
      <c r="AF453">
        <v>105.0703125</v>
      </c>
      <c r="AG453">
        <v>105.015625</v>
      </c>
      <c r="AH453">
        <v>105.234375</v>
      </c>
      <c r="AI453">
        <v>105.0859375</v>
      </c>
      <c r="AK453" s="1">
        <v>40771</v>
      </c>
      <c r="AL453" s="1">
        <v>40141</v>
      </c>
      <c r="AM453">
        <f t="shared" si="61"/>
        <v>1.726027397260274</v>
      </c>
      <c r="AN453">
        <v>105.51171875</v>
      </c>
      <c r="AO453">
        <v>105.5</v>
      </c>
      <c r="AP453">
        <v>105.4453125</v>
      </c>
      <c r="AQ453">
        <v>105.5546875</v>
      </c>
      <c r="AR453">
        <v>105.5234375</v>
      </c>
      <c r="AT453" s="1">
        <v>40749</v>
      </c>
      <c r="AU453" s="1">
        <v>40119</v>
      </c>
      <c r="AV453">
        <f t="shared" si="56"/>
        <v>1.726027397260274</v>
      </c>
      <c r="AW453">
        <v>107.421875</v>
      </c>
      <c r="AX453">
        <v>107.40625</v>
      </c>
      <c r="AY453">
        <v>107.2890625</v>
      </c>
      <c r="AZ453">
        <v>107.6953125</v>
      </c>
      <c r="BA453">
        <v>107.4375</v>
      </c>
      <c r="BC453" s="1">
        <v>40772</v>
      </c>
      <c r="BD453" s="1">
        <v>40142</v>
      </c>
      <c r="BE453">
        <f t="shared" si="57"/>
        <v>1.726027397260274</v>
      </c>
      <c r="BF453">
        <v>108.84765625</v>
      </c>
      <c r="BG453">
        <v>108.8359375</v>
      </c>
      <c r="BH453">
        <v>108.640625</v>
      </c>
      <c r="BI453">
        <v>108.9375</v>
      </c>
      <c r="BJ453">
        <v>108.859375</v>
      </c>
      <c r="BL453" s="1">
        <v>40758</v>
      </c>
      <c r="BM453" s="1">
        <v>40127</v>
      </c>
      <c r="BN453">
        <f t="shared" si="58"/>
        <v>1.7287671232876711</v>
      </c>
      <c r="BO453">
        <v>108.41015625</v>
      </c>
      <c r="BP453">
        <v>108.3984375</v>
      </c>
      <c r="BQ453">
        <v>108.375</v>
      </c>
      <c r="BR453">
        <v>109</v>
      </c>
      <c r="BS453">
        <v>108.421875</v>
      </c>
      <c r="BU453" s="1">
        <v>40760</v>
      </c>
      <c r="BV453" s="1">
        <v>40129</v>
      </c>
      <c r="BW453">
        <f t="shared" si="59"/>
        <v>1.7287671232876711</v>
      </c>
      <c r="BX453">
        <v>109.3046875</v>
      </c>
      <c r="BY453">
        <v>109.28125</v>
      </c>
      <c r="BZ453">
        <v>109.15625</v>
      </c>
      <c r="CA453">
        <v>112.609375</v>
      </c>
      <c r="CB453">
        <v>109.328125</v>
      </c>
    </row>
    <row r="454" spans="1:80" x14ac:dyDescent="0.25">
      <c r="A454" s="1">
        <v>40750</v>
      </c>
      <c r="B454" s="1">
        <v>40119</v>
      </c>
      <c r="C454">
        <f>(A454-B454)/365</f>
        <v>1.7287671232876711</v>
      </c>
      <c r="D454">
        <v>100.234375</v>
      </c>
      <c r="E454">
        <v>100.234375</v>
      </c>
      <c r="F454">
        <v>100.23828125</v>
      </c>
      <c r="G454">
        <v>100.24609375</v>
      </c>
      <c r="H454">
        <v>100.23828125</v>
      </c>
      <c r="J454" s="1">
        <v>40771</v>
      </c>
      <c r="K454" s="1">
        <v>40140</v>
      </c>
      <c r="L454">
        <f t="shared" ref="L454:L463" si="62">(J454-K454)/365</f>
        <v>1.7287671232876711</v>
      </c>
      <c r="M454">
        <v>100.203125</v>
      </c>
      <c r="N454">
        <v>100.203125</v>
      </c>
      <c r="O454">
        <v>100.203125</v>
      </c>
      <c r="P454">
        <v>100.2109375</v>
      </c>
      <c r="Q454">
        <v>100.20703125</v>
      </c>
      <c r="S454" s="1">
        <v>40757</v>
      </c>
      <c r="T454" s="1">
        <v>40126</v>
      </c>
      <c r="U454">
        <f t="shared" ref="U454:U473" si="63">(S454-T454)/365</f>
        <v>1.7287671232876711</v>
      </c>
      <c r="V454">
        <v>101.42578125</v>
      </c>
      <c r="W454">
        <v>101.41796875</v>
      </c>
      <c r="X454">
        <v>101.38671875</v>
      </c>
      <c r="Y454">
        <v>101.44140625</v>
      </c>
      <c r="Z454">
        <v>101.43359375</v>
      </c>
      <c r="AB454" s="1">
        <v>40750</v>
      </c>
      <c r="AC454" s="1">
        <v>40119</v>
      </c>
      <c r="AD454">
        <f t="shared" si="60"/>
        <v>1.7287671232876711</v>
      </c>
      <c r="AE454">
        <v>105.19921875</v>
      </c>
      <c r="AF454">
        <v>105.1875</v>
      </c>
      <c r="AG454">
        <v>105.03125</v>
      </c>
      <c r="AH454">
        <v>105.2421875</v>
      </c>
      <c r="AI454">
        <v>105.2109375</v>
      </c>
      <c r="AK454" s="1">
        <v>40772</v>
      </c>
      <c r="AL454" s="1">
        <v>40141</v>
      </c>
      <c r="AM454">
        <f t="shared" si="61"/>
        <v>1.7287671232876711</v>
      </c>
      <c r="AN454">
        <v>105.51171875</v>
      </c>
      <c r="AO454">
        <v>105.5</v>
      </c>
      <c r="AP454">
        <v>105.453125</v>
      </c>
      <c r="AQ454">
        <v>105.546875</v>
      </c>
      <c r="AR454">
        <v>105.5234375</v>
      </c>
      <c r="AT454" s="1">
        <v>40750</v>
      </c>
      <c r="AU454" s="1">
        <v>40119</v>
      </c>
      <c r="AV454">
        <f t="shared" si="56"/>
        <v>1.7287671232876711</v>
      </c>
      <c r="AW454">
        <v>107.66015625</v>
      </c>
      <c r="AX454">
        <v>107.6484375</v>
      </c>
      <c r="AY454">
        <v>107.3046875</v>
      </c>
      <c r="AZ454">
        <v>107.75</v>
      </c>
      <c r="BA454">
        <v>107.671875</v>
      </c>
      <c r="BC454" s="1">
        <v>40773</v>
      </c>
      <c r="BD454" s="1">
        <v>40142</v>
      </c>
      <c r="BE454">
        <f t="shared" si="57"/>
        <v>1.7287671232876711</v>
      </c>
      <c r="BF454">
        <v>109.05078125</v>
      </c>
      <c r="BG454">
        <v>109.0390625</v>
      </c>
      <c r="BH454">
        <v>108.9140625</v>
      </c>
      <c r="BI454">
        <v>109.546875</v>
      </c>
      <c r="BJ454">
        <v>109.0625</v>
      </c>
      <c r="BL454" s="1">
        <v>40759</v>
      </c>
      <c r="BM454" s="1">
        <v>40127</v>
      </c>
      <c r="BN454">
        <f t="shared" si="58"/>
        <v>1.7315068493150685</v>
      </c>
      <c r="BO454">
        <v>110.0546875</v>
      </c>
      <c r="BP454">
        <v>110.0390625</v>
      </c>
      <c r="BQ454">
        <v>108.5390625</v>
      </c>
      <c r="BR454">
        <v>110.0859375</v>
      </c>
      <c r="BS454">
        <v>110.0703125</v>
      </c>
      <c r="BU454" s="1">
        <v>40763</v>
      </c>
      <c r="BV454" s="1">
        <v>40129</v>
      </c>
      <c r="BW454">
        <f t="shared" si="59"/>
        <v>1.736986301369863</v>
      </c>
      <c r="BX454">
        <v>112.8984375</v>
      </c>
      <c r="BY454">
        <v>112.875</v>
      </c>
      <c r="BZ454">
        <v>109.734375</v>
      </c>
      <c r="CA454">
        <v>112.953125</v>
      </c>
      <c r="CB454">
        <v>112.921875</v>
      </c>
    </row>
    <row r="455" spans="1:80" x14ac:dyDescent="0.25">
      <c r="A455" s="1">
        <v>40751</v>
      </c>
      <c r="B455" s="1">
        <v>40119</v>
      </c>
      <c r="C455">
        <f>(A455-B455)/365</f>
        <v>1.7315068493150685</v>
      </c>
      <c r="D455">
        <v>100.2265625</v>
      </c>
      <c r="E455">
        <v>100.22265625</v>
      </c>
      <c r="F455">
        <v>100.23046875</v>
      </c>
      <c r="G455">
        <v>100.2421875</v>
      </c>
      <c r="H455">
        <v>100.23046875</v>
      </c>
      <c r="J455" s="1">
        <v>40772</v>
      </c>
      <c r="K455" s="1">
        <v>40140</v>
      </c>
      <c r="L455">
        <f t="shared" si="62"/>
        <v>1.7315068493150685</v>
      </c>
      <c r="M455">
        <v>100.203125</v>
      </c>
      <c r="N455">
        <v>100.203125</v>
      </c>
      <c r="O455">
        <v>100.203125</v>
      </c>
      <c r="P455">
        <v>100.21484375</v>
      </c>
      <c r="Q455">
        <v>100.20703125</v>
      </c>
      <c r="S455" s="1">
        <v>40758</v>
      </c>
      <c r="T455" s="1">
        <v>40126</v>
      </c>
      <c r="U455">
        <f t="shared" si="63"/>
        <v>1.7315068493150685</v>
      </c>
      <c r="V455">
        <v>101.40625</v>
      </c>
      <c r="W455">
        <v>101.40234375</v>
      </c>
      <c r="X455">
        <v>101.40234375</v>
      </c>
      <c r="Y455">
        <v>101.43359375</v>
      </c>
      <c r="Z455">
        <v>101.41015625</v>
      </c>
      <c r="AB455" s="1">
        <v>40751</v>
      </c>
      <c r="AC455" s="1">
        <v>40119</v>
      </c>
      <c r="AD455">
        <f t="shared" si="60"/>
        <v>1.7315068493150685</v>
      </c>
      <c r="AE455">
        <v>105.046875</v>
      </c>
      <c r="AF455">
        <v>105.0390625</v>
      </c>
      <c r="AG455">
        <v>105.0078125</v>
      </c>
      <c r="AH455">
        <v>105.203125</v>
      </c>
      <c r="AI455">
        <v>105.0546875</v>
      </c>
      <c r="AK455" s="1">
        <v>40773</v>
      </c>
      <c r="AL455" s="1">
        <v>40141</v>
      </c>
      <c r="AM455">
        <f t="shared" si="61"/>
        <v>1.7315068493150685</v>
      </c>
      <c r="AN455">
        <v>105.55859375</v>
      </c>
      <c r="AO455">
        <v>105.546875</v>
      </c>
      <c r="AP455">
        <v>105.546875</v>
      </c>
      <c r="AQ455">
        <v>105.7734375</v>
      </c>
      <c r="AR455">
        <v>105.5703125</v>
      </c>
      <c r="AT455" s="1">
        <v>40751</v>
      </c>
      <c r="AU455" s="1">
        <v>40119</v>
      </c>
      <c r="AV455">
        <f t="shared" si="56"/>
        <v>1.7315068493150685</v>
      </c>
      <c r="AW455">
        <v>107.44921875</v>
      </c>
      <c r="AX455">
        <v>107.4375</v>
      </c>
      <c r="AY455">
        <v>107.359375</v>
      </c>
      <c r="AZ455">
        <v>107.71875</v>
      </c>
      <c r="BA455">
        <v>107.4609375</v>
      </c>
      <c r="BC455" s="1">
        <v>40774</v>
      </c>
      <c r="BD455" s="1">
        <v>40142</v>
      </c>
      <c r="BE455">
        <f t="shared" si="57"/>
        <v>1.7315068493150685</v>
      </c>
      <c r="BF455">
        <v>108.97265625</v>
      </c>
      <c r="BG455">
        <v>108.9609375</v>
      </c>
      <c r="BH455">
        <v>108.7734375</v>
      </c>
      <c r="BI455">
        <v>109.0078125</v>
      </c>
      <c r="BJ455">
        <v>108.984375</v>
      </c>
      <c r="BL455" s="1">
        <v>40760</v>
      </c>
      <c r="BM455" s="1">
        <v>40127</v>
      </c>
      <c r="BN455">
        <f t="shared" si="58"/>
        <v>1.7342465753424658</v>
      </c>
      <c r="BO455">
        <v>108.69921875</v>
      </c>
      <c r="BP455">
        <v>108.6875</v>
      </c>
      <c r="BQ455">
        <v>108.53125</v>
      </c>
      <c r="BR455">
        <v>109.734375</v>
      </c>
      <c r="BS455">
        <v>108.7109375</v>
      </c>
      <c r="BU455" s="1">
        <v>40764</v>
      </c>
      <c r="BV455" s="1">
        <v>40129</v>
      </c>
      <c r="BW455">
        <f t="shared" si="59"/>
        <v>1.7397260273972603</v>
      </c>
      <c r="BX455">
        <v>113.5546875</v>
      </c>
      <c r="BY455">
        <v>113.515625</v>
      </c>
      <c r="BZ455">
        <v>111.375</v>
      </c>
      <c r="CA455">
        <v>116.828125</v>
      </c>
      <c r="CB455">
        <v>113.59375</v>
      </c>
    </row>
    <row r="456" spans="1:80" x14ac:dyDescent="0.25">
      <c r="A456" s="1">
        <v>40752</v>
      </c>
      <c r="B456" s="1">
        <v>40119</v>
      </c>
      <c r="C456">
        <f>(A456-B456)/365</f>
        <v>1.7342465753424658</v>
      </c>
      <c r="D456">
        <v>100.21875</v>
      </c>
      <c r="E456">
        <v>100.21875</v>
      </c>
      <c r="F456">
        <v>100.22265625</v>
      </c>
      <c r="G456">
        <v>100.234375</v>
      </c>
      <c r="H456">
        <v>100.22265625</v>
      </c>
      <c r="J456" s="1">
        <v>40773</v>
      </c>
      <c r="K456" s="1">
        <v>40140</v>
      </c>
      <c r="L456">
        <f t="shared" si="62"/>
        <v>1.7342465753424658</v>
      </c>
      <c r="M456">
        <v>100.20703125</v>
      </c>
      <c r="N456">
        <v>100.203125</v>
      </c>
      <c r="O456">
        <v>100.20703125</v>
      </c>
      <c r="P456">
        <v>100.2109375</v>
      </c>
      <c r="Q456">
        <v>100.2109375</v>
      </c>
      <c r="S456" s="1">
        <v>40759</v>
      </c>
      <c r="T456" s="1">
        <v>40126</v>
      </c>
      <c r="U456">
        <f t="shared" si="63"/>
        <v>1.7342465753424658</v>
      </c>
      <c r="V456">
        <v>101.4921875</v>
      </c>
      <c r="W456">
        <v>101.48828125</v>
      </c>
      <c r="X456">
        <v>101.41796875</v>
      </c>
      <c r="Y456">
        <v>101.50390625</v>
      </c>
      <c r="Z456">
        <v>101.5</v>
      </c>
      <c r="AB456" s="1">
        <v>40752</v>
      </c>
      <c r="AC456" s="1">
        <v>40119</v>
      </c>
      <c r="AD456">
        <f t="shared" si="60"/>
        <v>1.7342465753424658</v>
      </c>
      <c r="AE456">
        <v>105.1484375</v>
      </c>
      <c r="AF456">
        <v>105.140625</v>
      </c>
      <c r="AG456">
        <v>105.109375</v>
      </c>
      <c r="AH456">
        <v>105.2265625</v>
      </c>
      <c r="AI456">
        <v>105.15625</v>
      </c>
      <c r="AK456" s="1">
        <v>40774</v>
      </c>
      <c r="AL456" s="1">
        <v>40141</v>
      </c>
      <c r="AM456">
        <f t="shared" si="61"/>
        <v>1.7342465753424658</v>
      </c>
      <c r="AN456">
        <v>105.5</v>
      </c>
      <c r="AO456">
        <v>105.484375</v>
      </c>
      <c r="AP456">
        <v>105.4453125</v>
      </c>
      <c r="AQ456">
        <v>105.546875</v>
      </c>
      <c r="AR456">
        <v>105.515625</v>
      </c>
      <c r="AT456" s="1">
        <v>40752</v>
      </c>
      <c r="AU456" s="1">
        <v>40119</v>
      </c>
      <c r="AV456">
        <f t="shared" si="56"/>
        <v>1.7342465753424658</v>
      </c>
      <c r="AW456">
        <v>107.65234375</v>
      </c>
      <c r="AX456">
        <v>107.640625</v>
      </c>
      <c r="AY456">
        <v>107.546875</v>
      </c>
      <c r="AZ456">
        <v>107.78125</v>
      </c>
      <c r="BA456">
        <v>107.6640625</v>
      </c>
      <c r="BC456" s="1">
        <v>40777</v>
      </c>
      <c r="BD456" s="1">
        <v>40142</v>
      </c>
      <c r="BE456">
        <f t="shared" si="57"/>
        <v>1.7397260273972603</v>
      </c>
      <c r="BF456">
        <v>108.80078125</v>
      </c>
      <c r="BG456">
        <v>108.7890625</v>
      </c>
      <c r="BH456">
        <v>108.6640625</v>
      </c>
      <c r="BI456">
        <v>108.921875</v>
      </c>
      <c r="BJ456">
        <v>108.8125</v>
      </c>
      <c r="BL456" s="1">
        <v>40763</v>
      </c>
      <c r="BM456" s="1">
        <v>40127</v>
      </c>
      <c r="BN456">
        <f t="shared" si="58"/>
        <v>1.7424657534246575</v>
      </c>
      <c r="BO456">
        <v>110.5</v>
      </c>
      <c r="BP456">
        <v>110.484375</v>
      </c>
      <c r="BQ456">
        <v>109.171875</v>
      </c>
      <c r="BR456">
        <v>110.5625</v>
      </c>
      <c r="BS456">
        <v>110.515625</v>
      </c>
      <c r="BU456" s="1">
        <v>40765</v>
      </c>
      <c r="BV456" s="1">
        <v>40129</v>
      </c>
      <c r="BW456">
        <f t="shared" si="59"/>
        <v>1.7424657534246575</v>
      </c>
      <c r="BX456">
        <v>115.5625</v>
      </c>
      <c r="BY456">
        <v>115.546875</v>
      </c>
      <c r="BZ456">
        <v>113.75</v>
      </c>
      <c r="CA456">
        <v>116.515625</v>
      </c>
      <c r="CB456">
        <v>115.578125</v>
      </c>
    </row>
    <row r="457" spans="1:80" x14ac:dyDescent="0.25">
      <c r="A457" s="1">
        <v>40753</v>
      </c>
      <c r="B457" s="1">
        <v>40119</v>
      </c>
      <c r="C457">
        <f>(A457-B457)/365</f>
        <v>1.736986301369863</v>
      </c>
      <c r="D457">
        <v>100.20703125</v>
      </c>
      <c r="E457">
        <v>100.203125</v>
      </c>
      <c r="F457">
        <v>100.20703125</v>
      </c>
      <c r="G457">
        <v>100.22265625</v>
      </c>
      <c r="H457">
        <v>100.2109375</v>
      </c>
      <c r="J457" s="1">
        <v>40774</v>
      </c>
      <c r="K457" s="1">
        <v>40140</v>
      </c>
      <c r="L457">
        <f t="shared" si="62"/>
        <v>1.736986301369863</v>
      </c>
      <c r="M457">
        <v>100.19921875</v>
      </c>
      <c r="N457">
        <v>100.1953125</v>
      </c>
      <c r="O457">
        <v>100.1953125</v>
      </c>
      <c r="P457">
        <v>100.203125</v>
      </c>
      <c r="Q457">
        <v>100.203125</v>
      </c>
      <c r="S457" s="1">
        <v>40760</v>
      </c>
      <c r="T457" s="1">
        <v>40126</v>
      </c>
      <c r="U457">
        <f t="shared" si="63"/>
        <v>1.736986301369863</v>
      </c>
      <c r="V457">
        <v>101.45703125</v>
      </c>
      <c r="W457">
        <v>101.453125</v>
      </c>
      <c r="X457">
        <v>101.43359375</v>
      </c>
      <c r="Y457">
        <v>101.484375</v>
      </c>
      <c r="Z457">
        <v>101.46484375</v>
      </c>
      <c r="AB457" s="1">
        <v>40753</v>
      </c>
      <c r="AC457" s="1">
        <v>40119</v>
      </c>
      <c r="AD457">
        <f t="shared" si="60"/>
        <v>1.736986301369863</v>
      </c>
      <c r="AE457">
        <v>105.58203125</v>
      </c>
      <c r="AF457">
        <v>105.5703125</v>
      </c>
      <c r="AG457">
        <v>105.2734375</v>
      </c>
      <c r="AH457">
        <v>105.6328125</v>
      </c>
      <c r="AI457">
        <v>105.59375</v>
      </c>
      <c r="AK457" s="1">
        <v>40777</v>
      </c>
      <c r="AL457" s="1">
        <v>40141</v>
      </c>
      <c r="AM457">
        <f t="shared" si="61"/>
        <v>1.7424657534246575</v>
      </c>
      <c r="AN457">
        <v>105.4140625</v>
      </c>
      <c r="AO457">
        <v>105.40625</v>
      </c>
      <c r="AP457">
        <v>105.3984375</v>
      </c>
      <c r="AQ457">
        <v>105.4921875</v>
      </c>
      <c r="AR457">
        <v>105.421875</v>
      </c>
      <c r="AT457" s="1">
        <v>40753</v>
      </c>
      <c r="AU457" s="1">
        <v>40119</v>
      </c>
      <c r="AV457">
        <f t="shared" si="56"/>
        <v>1.736986301369863</v>
      </c>
      <c r="AW457">
        <v>108.51171875</v>
      </c>
      <c r="AX457">
        <v>108.5</v>
      </c>
      <c r="AY457">
        <v>107.890625</v>
      </c>
      <c r="AZ457">
        <v>108.59375</v>
      </c>
      <c r="BA457">
        <v>108.5234375</v>
      </c>
      <c r="BC457" s="1">
        <v>40778</v>
      </c>
      <c r="BD457" s="1">
        <v>40142</v>
      </c>
      <c r="BE457">
        <f t="shared" si="57"/>
        <v>1.7424657534246575</v>
      </c>
      <c r="BF457">
        <v>108.671875</v>
      </c>
      <c r="BG457">
        <v>108.65625</v>
      </c>
      <c r="BH457">
        <v>108.6015625</v>
      </c>
      <c r="BI457">
        <v>109.03125</v>
      </c>
      <c r="BJ457">
        <v>108.6875</v>
      </c>
      <c r="BL457" s="1">
        <v>40764</v>
      </c>
      <c r="BM457" s="1">
        <v>40127</v>
      </c>
      <c r="BN457">
        <f t="shared" si="58"/>
        <v>1.7452054794520548</v>
      </c>
      <c r="BO457">
        <v>110.96875</v>
      </c>
      <c r="BP457">
        <v>110.953125</v>
      </c>
      <c r="BQ457">
        <v>109.7421875</v>
      </c>
      <c r="BR457">
        <v>112.7421875</v>
      </c>
      <c r="BS457">
        <v>110.984375</v>
      </c>
      <c r="BU457" s="1">
        <v>40766</v>
      </c>
      <c r="BV457" s="1">
        <v>40129</v>
      </c>
      <c r="BW457">
        <f t="shared" si="59"/>
        <v>1.7452054794520548</v>
      </c>
      <c r="BX457">
        <v>110.765625</v>
      </c>
      <c r="BY457">
        <v>110.734375</v>
      </c>
      <c r="BZ457">
        <v>110.015625</v>
      </c>
      <c r="CA457">
        <v>115.578125</v>
      </c>
      <c r="CB457">
        <v>110.796875</v>
      </c>
    </row>
    <row r="458" spans="1:80" x14ac:dyDescent="0.25">
      <c r="A458" s="1">
        <v>40756</v>
      </c>
      <c r="B458" s="1">
        <v>40119</v>
      </c>
      <c r="C458">
        <f>(A458-B458)/365</f>
        <v>1.7452054794520548</v>
      </c>
      <c r="D458">
        <v>100.2109375</v>
      </c>
      <c r="E458">
        <v>100.20703125</v>
      </c>
      <c r="F458">
        <v>100.203125</v>
      </c>
      <c r="G458">
        <v>100.21875</v>
      </c>
      <c r="H458">
        <v>100.21484375</v>
      </c>
      <c r="J458" s="1">
        <v>40777</v>
      </c>
      <c r="K458" s="1">
        <v>40140</v>
      </c>
      <c r="L458">
        <f t="shared" si="62"/>
        <v>1.7452054794520548</v>
      </c>
      <c r="M458">
        <v>100.1953125</v>
      </c>
      <c r="N458">
        <v>100.19140625</v>
      </c>
      <c r="O458">
        <v>100.19140625</v>
      </c>
      <c r="P458">
        <v>100.203125</v>
      </c>
      <c r="Q458">
        <v>100.19921875</v>
      </c>
      <c r="S458" s="1">
        <v>40763</v>
      </c>
      <c r="T458" s="1">
        <v>40126</v>
      </c>
      <c r="U458">
        <f t="shared" si="63"/>
        <v>1.7452054794520548</v>
      </c>
      <c r="V458">
        <v>101.46484375</v>
      </c>
      <c r="W458">
        <v>101.4609375</v>
      </c>
      <c r="X458">
        <v>101.47265625</v>
      </c>
      <c r="Y458">
        <v>101.5234375</v>
      </c>
      <c r="Z458">
        <v>101.47265625</v>
      </c>
      <c r="AB458" s="1">
        <v>40756</v>
      </c>
      <c r="AC458" s="1">
        <v>40119</v>
      </c>
      <c r="AD458">
        <f t="shared" si="60"/>
        <v>1.7452054794520548</v>
      </c>
      <c r="AE458">
        <v>105.56640625</v>
      </c>
      <c r="AF458">
        <v>105.5546875</v>
      </c>
      <c r="AG458">
        <v>105.5234375</v>
      </c>
      <c r="AH458">
        <v>105.7265625</v>
      </c>
      <c r="AI458">
        <v>105.578125</v>
      </c>
      <c r="AK458" s="1">
        <v>40778</v>
      </c>
      <c r="AL458" s="1">
        <v>40141</v>
      </c>
      <c r="AM458">
        <f t="shared" si="61"/>
        <v>1.7452054794520548</v>
      </c>
      <c r="AN458">
        <v>105.37109375</v>
      </c>
      <c r="AO458">
        <v>105.359375</v>
      </c>
      <c r="AP458">
        <v>105.3359375</v>
      </c>
      <c r="AQ458">
        <v>105.5078125</v>
      </c>
      <c r="AR458">
        <v>105.3828125</v>
      </c>
      <c r="AT458" s="1">
        <v>40756</v>
      </c>
      <c r="AU458" s="1">
        <v>40119</v>
      </c>
      <c r="AV458">
        <f t="shared" si="56"/>
        <v>1.7452054794520548</v>
      </c>
      <c r="AW458">
        <v>108.6953125</v>
      </c>
      <c r="AX458">
        <v>108.6796875</v>
      </c>
      <c r="AY458">
        <v>108.4453125</v>
      </c>
      <c r="AZ458">
        <v>108.9453125</v>
      </c>
      <c r="BA458">
        <v>108.7109375</v>
      </c>
      <c r="BC458" s="1">
        <v>40779</v>
      </c>
      <c r="BD458" s="1">
        <v>40142</v>
      </c>
      <c r="BE458">
        <f t="shared" si="57"/>
        <v>1.7452054794520548</v>
      </c>
      <c r="BF458">
        <v>108.2421875</v>
      </c>
      <c r="BG458">
        <v>108.2265625</v>
      </c>
      <c r="BH458">
        <v>108.2265625</v>
      </c>
      <c r="BI458">
        <v>108.7734375</v>
      </c>
      <c r="BJ458">
        <v>108.2578125</v>
      </c>
      <c r="BL458" s="1">
        <v>40765</v>
      </c>
      <c r="BM458" s="1">
        <v>40127</v>
      </c>
      <c r="BN458">
        <f t="shared" si="58"/>
        <v>1.747945205479452</v>
      </c>
      <c r="BO458">
        <v>111.9609375</v>
      </c>
      <c r="BP458">
        <v>111.9453125</v>
      </c>
      <c r="BQ458">
        <v>111.2421875</v>
      </c>
      <c r="BR458">
        <v>112.2734375</v>
      </c>
      <c r="BS458">
        <v>111.9765625</v>
      </c>
      <c r="BU458" s="1">
        <v>40767</v>
      </c>
      <c r="BV458" s="1">
        <v>40129</v>
      </c>
      <c r="BW458">
        <f t="shared" si="59"/>
        <v>1.747945205479452</v>
      </c>
      <c r="BX458">
        <v>112.1328125</v>
      </c>
      <c r="BY458">
        <v>112.09375</v>
      </c>
      <c r="BZ458">
        <v>111.0625</v>
      </c>
      <c r="CA458">
        <v>112.75</v>
      </c>
      <c r="CB458">
        <v>112.171875</v>
      </c>
    </row>
    <row r="459" spans="1:80" x14ac:dyDescent="0.25">
      <c r="A459" s="1">
        <v>40757</v>
      </c>
      <c r="B459" s="1">
        <v>40119</v>
      </c>
      <c r="C459">
        <f>(A459-B459)/365</f>
        <v>1.747945205479452</v>
      </c>
      <c r="D459">
        <v>100.22265625</v>
      </c>
      <c r="E459">
        <v>100.21875</v>
      </c>
      <c r="F459">
        <v>100.2109375</v>
      </c>
      <c r="G459">
        <v>100.23046875</v>
      </c>
      <c r="H459">
        <v>100.2265625</v>
      </c>
      <c r="J459" s="1">
        <v>40778</v>
      </c>
      <c r="K459" s="1">
        <v>40140</v>
      </c>
      <c r="L459">
        <f t="shared" si="62"/>
        <v>1.747945205479452</v>
      </c>
      <c r="M459">
        <v>100.1953125</v>
      </c>
      <c r="N459">
        <v>100.1953125</v>
      </c>
      <c r="O459">
        <v>100.1953125</v>
      </c>
      <c r="P459">
        <v>100.203125</v>
      </c>
      <c r="Q459">
        <v>100.19921875</v>
      </c>
      <c r="S459" s="1">
        <v>40764</v>
      </c>
      <c r="T459" s="1">
        <v>40126</v>
      </c>
      <c r="U459">
        <f t="shared" si="63"/>
        <v>1.747945205479452</v>
      </c>
      <c r="V459">
        <v>101.5390625</v>
      </c>
      <c r="W459">
        <v>101.53515625</v>
      </c>
      <c r="X459">
        <v>101.4375</v>
      </c>
      <c r="Y459">
        <v>101.6015625</v>
      </c>
      <c r="Z459">
        <v>101.546875</v>
      </c>
      <c r="AB459" s="1">
        <v>40757</v>
      </c>
      <c r="AC459" s="1">
        <v>40119</v>
      </c>
      <c r="AD459">
        <f t="shared" si="60"/>
        <v>1.747945205479452</v>
      </c>
      <c r="AE459">
        <v>105.7890625</v>
      </c>
      <c r="AF459">
        <v>105.78125</v>
      </c>
      <c r="AG459">
        <v>105.640625</v>
      </c>
      <c r="AH459">
        <v>105.8125</v>
      </c>
      <c r="AI459">
        <v>105.796875</v>
      </c>
      <c r="AK459" s="1">
        <v>40779</v>
      </c>
      <c r="AL459" s="1">
        <v>40141</v>
      </c>
      <c r="AM459">
        <f t="shared" si="61"/>
        <v>1.747945205479452</v>
      </c>
      <c r="AN459">
        <v>105.27734375</v>
      </c>
      <c r="AO459">
        <v>105.265625</v>
      </c>
      <c r="AP459">
        <v>105.25</v>
      </c>
      <c r="AQ459">
        <v>105.4296875</v>
      </c>
      <c r="AR459">
        <v>105.2890625</v>
      </c>
      <c r="AT459" s="1">
        <v>40757</v>
      </c>
      <c r="AU459" s="1">
        <v>40119</v>
      </c>
      <c r="AV459">
        <f t="shared" si="56"/>
        <v>1.747945205479452</v>
      </c>
      <c r="AW459">
        <v>109.23046875</v>
      </c>
      <c r="AX459">
        <v>109.21875</v>
      </c>
      <c r="AY459">
        <v>108.875</v>
      </c>
      <c r="AZ459">
        <v>109.296875</v>
      </c>
      <c r="BA459">
        <v>109.2421875</v>
      </c>
      <c r="BC459" s="1">
        <v>40780</v>
      </c>
      <c r="BD459" s="1">
        <v>40142</v>
      </c>
      <c r="BE459">
        <f t="shared" si="57"/>
        <v>1.747945205479452</v>
      </c>
      <c r="BF459">
        <v>108.5859375</v>
      </c>
      <c r="BG459">
        <v>108.5703125</v>
      </c>
      <c r="BH459">
        <v>108.421875</v>
      </c>
      <c r="BI459">
        <v>108.7890625</v>
      </c>
      <c r="BJ459">
        <v>108.6015625</v>
      </c>
      <c r="BL459" s="1">
        <v>40766</v>
      </c>
      <c r="BM459" s="1">
        <v>40127</v>
      </c>
      <c r="BN459">
        <f t="shared" si="58"/>
        <v>1.7506849315068493</v>
      </c>
      <c r="BO459">
        <v>110.4609375</v>
      </c>
      <c r="BP459">
        <v>110.4453125</v>
      </c>
      <c r="BQ459">
        <v>110.234375</v>
      </c>
      <c r="BR459">
        <v>111.8828125</v>
      </c>
      <c r="BS459">
        <v>110.4765625</v>
      </c>
      <c r="BU459" s="1">
        <v>40770</v>
      </c>
      <c r="BV459" s="1">
        <v>40129</v>
      </c>
      <c r="BW459">
        <f t="shared" si="59"/>
        <v>1.7561643835616438</v>
      </c>
      <c r="BX459">
        <v>111.3125</v>
      </c>
      <c r="BY459">
        <v>111.28125</v>
      </c>
      <c r="BZ459">
        <v>111.265625</v>
      </c>
      <c r="CA459">
        <v>112.5</v>
      </c>
      <c r="CB459">
        <v>111.34375</v>
      </c>
    </row>
    <row r="460" spans="1:80" x14ac:dyDescent="0.25">
      <c r="A460" s="1">
        <v>40758</v>
      </c>
      <c r="B460" s="1">
        <v>40119</v>
      </c>
      <c r="C460">
        <f>(A460-B460)/365</f>
        <v>1.7506849315068493</v>
      </c>
      <c r="D460">
        <v>100.2265625</v>
      </c>
      <c r="E460">
        <v>100.2265625</v>
      </c>
      <c r="F460">
        <v>100.22265625</v>
      </c>
      <c r="G460">
        <v>100.234375</v>
      </c>
      <c r="H460">
        <v>100.23046875</v>
      </c>
      <c r="J460" s="1">
        <v>40779</v>
      </c>
      <c r="K460" s="1">
        <v>40140</v>
      </c>
      <c r="L460">
        <f t="shared" si="62"/>
        <v>1.7506849315068493</v>
      </c>
      <c r="M460">
        <v>100.19140625</v>
      </c>
      <c r="N460">
        <v>100.19140625</v>
      </c>
      <c r="O460">
        <v>100.1953125</v>
      </c>
      <c r="P460">
        <v>100.19921875</v>
      </c>
      <c r="Q460">
        <v>100.1953125</v>
      </c>
      <c r="S460" s="1">
        <v>40765</v>
      </c>
      <c r="T460" s="1">
        <v>40126</v>
      </c>
      <c r="U460">
        <f t="shared" si="63"/>
        <v>1.7506849315068493</v>
      </c>
      <c r="V460">
        <v>101.515625</v>
      </c>
      <c r="W460">
        <v>101.51171875</v>
      </c>
      <c r="X460">
        <v>101.50390625</v>
      </c>
      <c r="Y460">
        <v>101.5703125</v>
      </c>
      <c r="Z460">
        <v>101.5234375</v>
      </c>
      <c r="AB460" s="1">
        <v>40758</v>
      </c>
      <c r="AC460" s="1">
        <v>40119</v>
      </c>
      <c r="AD460">
        <f t="shared" si="60"/>
        <v>1.7506849315068493</v>
      </c>
      <c r="AE460">
        <v>105.67578125</v>
      </c>
      <c r="AF460">
        <v>105.6640625</v>
      </c>
      <c r="AG460">
        <v>105.6796875</v>
      </c>
      <c r="AH460">
        <v>105.796875</v>
      </c>
      <c r="AI460">
        <v>105.6875</v>
      </c>
      <c r="AK460" s="1">
        <v>40780</v>
      </c>
      <c r="AL460" s="1">
        <v>40141</v>
      </c>
      <c r="AM460">
        <f t="shared" si="61"/>
        <v>1.7506849315068493</v>
      </c>
      <c r="AN460">
        <v>105.41015625</v>
      </c>
      <c r="AO460">
        <v>105.3984375</v>
      </c>
      <c r="AP460">
        <v>105.359375</v>
      </c>
      <c r="AQ460">
        <v>105.5</v>
      </c>
      <c r="AR460">
        <v>105.421875</v>
      </c>
      <c r="AT460" s="1">
        <v>40758</v>
      </c>
      <c r="AU460" s="1">
        <v>40119</v>
      </c>
      <c r="AV460">
        <f t="shared" si="56"/>
        <v>1.7506849315068493</v>
      </c>
      <c r="AW460">
        <v>109.02734375</v>
      </c>
      <c r="AX460">
        <v>109.015625</v>
      </c>
      <c r="AY460">
        <v>109.0234375</v>
      </c>
      <c r="AZ460">
        <v>109.3046875</v>
      </c>
      <c r="BA460">
        <v>109.0390625</v>
      </c>
      <c r="BC460" s="1">
        <v>40781</v>
      </c>
      <c r="BD460" s="1">
        <v>40142</v>
      </c>
      <c r="BE460">
        <f t="shared" si="57"/>
        <v>1.7506849315068493</v>
      </c>
      <c r="BF460">
        <v>108.8515625</v>
      </c>
      <c r="BG460">
        <v>108.8359375</v>
      </c>
      <c r="BH460">
        <v>108.7265625</v>
      </c>
      <c r="BI460">
        <v>109.125</v>
      </c>
      <c r="BJ460">
        <v>108.8671875</v>
      </c>
      <c r="BL460" s="1">
        <v>40767</v>
      </c>
      <c r="BM460" s="1">
        <v>40127</v>
      </c>
      <c r="BN460">
        <f t="shared" si="58"/>
        <v>1.7534246575342465</v>
      </c>
      <c r="BO460">
        <v>111.21875</v>
      </c>
      <c r="BP460">
        <v>111.203125</v>
      </c>
      <c r="BQ460">
        <v>110.703125</v>
      </c>
      <c r="BR460">
        <v>111.453125</v>
      </c>
      <c r="BS460">
        <v>111.234375</v>
      </c>
      <c r="BU460" s="1">
        <v>40771</v>
      </c>
      <c r="BV460" s="1">
        <v>40129</v>
      </c>
      <c r="BW460">
        <f t="shared" si="59"/>
        <v>1.7589041095890412</v>
      </c>
      <c r="BX460">
        <v>113.265625</v>
      </c>
      <c r="BY460">
        <v>113.234375</v>
      </c>
      <c r="BZ460">
        <v>111.625</v>
      </c>
      <c r="CA460">
        <v>113.828125</v>
      </c>
      <c r="CB460">
        <v>113.296875</v>
      </c>
    </row>
    <row r="461" spans="1:80" x14ac:dyDescent="0.25">
      <c r="A461" s="1">
        <v>40759</v>
      </c>
      <c r="B461" s="1">
        <v>40119</v>
      </c>
      <c r="C461">
        <f>(A461-B461)/365</f>
        <v>1.7534246575342465</v>
      </c>
      <c r="D461">
        <v>100.23046875</v>
      </c>
      <c r="E461">
        <v>100.2265625</v>
      </c>
      <c r="F461">
        <v>100.2265625</v>
      </c>
      <c r="G461">
        <v>100.23828125</v>
      </c>
      <c r="H461">
        <v>100.234375</v>
      </c>
      <c r="J461" s="1">
        <v>40780</v>
      </c>
      <c r="K461" s="1">
        <v>40140</v>
      </c>
      <c r="L461">
        <f t="shared" si="62"/>
        <v>1.7534246575342465</v>
      </c>
      <c r="M461">
        <v>100.19140625</v>
      </c>
      <c r="N461">
        <v>100.19140625</v>
      </c>
      <c r="O461">
        <v>100.19140625</v>
      </c>
      <c r="P461">
        <v>100.203125</v>
      </c>
      <c r="Q461">
        <v>100.1953125</v>
      </c>
      <c r="S461" s="1">
        <v>40766</v>
      </c>
      <c r="T461" s="1">
        <v>40126</v>
      </c>
      <c r="U461">
        <f t="shared" si="63"/>
        <v>1.7534246575342465</v>
      </c>
      <c r="V461">
        <v>101.50390625</v>
      </c>
      <c r="W461">
        <v>101.5</v>
      </c>
      <c r="X461">
        <v>101.50390625</v>
      </c>
      <c r="Y461">
        <v>101.53515625</v>
      </c>
      <c r="Z461">
        <v>101.51171875</v>
      </c>
      <c r="AB461" s="1">
        <v>40759</v>
      </c>
      <c r="AC461" s="1">
        <v>40119</v>
      </c>
      <c r="AD461">
        <f t="shared" si="60"/>
        <v>1.7534246575342465</v>
      </c>
      <c r="AE461">
        <v>106</v>
      </c>
      <c r="AF461">
        <v>105.9921875</v>
      </c>
      <c r="AG461">
        <v>105.703125</v>
      </c>
      <c r="AH461">
        <v>106.0234375</v>
      </c>
      <c r="AI461">
        <v>106.0078125</v>
      </c>
      <c r="AK461" s="1">
        <v>40781</v>
      </c>
      <c r="AL461" s="1">
        <v>40141</v>
      </c>
      <c r="AM461">
        <f t="shared" si="61"/>
        <v>1.7534246575342465</v>
      </c>
      <c r="AN461">
        <v>105.51953125</v>
      </c>
      <c r="AO461">
        <v>105.5078125</v>
      </c>
      <c r="AP461">
        <v>105.46875</v>
      </c>
      <c r="AQ461">
        <v>105.625</v>
      </c>
      <c r="AR461">
        <v>105.53125</v>
      </c>
      <c r="AT461" s="1">
        <v>40759</v>
      </c>
      <c r="AU461" s="1">
        <v>40119</v>
      </c>
      <c r="AV461">
        <f t="shared" si="56"/>
        <v>1.7534246575342465</v>
      </c>
      <c r="AW461">
        <v>109.9609375</v>
      </c>
      <c r="AX461">
        <v>109.953125</v>
      </c>
      <c r="AY461">
        <v>109.125</v>
      </c>
      <c r="AZ461">
        <v>109.9921875</v>
      </c>
      <c r="BA461">
        <v>109.96875</v>
      </c>
      <c r="BC461" s="1">
        <v>40784</v>
      </c>
      <c r="BD461" s="1">
        <v>40142</v>
      </c>
      <c r="BE461">
        <f t="shared" si="57"/>
        <v>1.7589041095890412</v>
      </c>
      <c r="BF461">
        <v>108.5625</v>
      </c>
      <c r="BG461">
        <v>108.546875</v>
      </c>
      <c r="BH461">
        <v>108.3984375</v>
      </c>
      <c r="BI461">
        <v>108.6484375</v>
      </c>
      <c r="BJ461">
        <v>108.578125</v>
      </c>
      <c r="BL461" s="1">
        <v>40770</v>
      </c>
      <c r="BM461" s="1">
        <v>40127</v>
      </c>
      <c r="BN461">
        <f t="shared" si="58"/>
        <v>1.7616438356164383</v>
      </c>
      <c r="BO461">
        <v>110.97265625</v>
      </c>
      <c r="BP461">
        <v>110.953125</v>
      </c>
      <c r="BQ461">
        <v>110.921875</v>
      </c>
      <c r="BR461">
        <v>111.5546875</v>
      </c>
      <c r="BS461">
        <v>110.9921875</v>
      </c>
      <c r="BU461" s="1">
        <v>40772</v>
      </c>
      <c r="BV461" s="1">
        <v>40129</v>
      </c>
      <c r="BW461">
        <f t="shared" si="59"/>
        <v>1.7616438356164383</v>
      </c>
      <c r="BX461">
        <v>115.2265625</v>
      </c>
      <c r="BY461">
        <v>115.203125</v>
      </c>
      <c r="BZ461">
        <v>112.765625</v>
      </c>
      <c r="CA461">
        <v>115.375</v>
      </c>
      <c r="CB461">
        <v>115.25</v>
      </c>
    </row>
    <row r="462" spans="1:80" x14ac:dyDescent="0.25">
      <c r="A462" s="1">
        <v>40760</v>
      </c>
      <c r="B462" s="1">
        <v>40119</v>
      </c>
      <c r="C462">
        <f>(A462-B462)/365</f>
        <v>1.7561643835616438</v>
      </c>
      <c r="D462">
        <v>100.2265625</v>
      </c>
      <c r="E462">
        <v>100.22265625</v>
      </c>
      <c r="F462">
        <v>100.21875</v>
      </c>
      <c r="G462">
        <v>100.234375</v>
      </c>
      <c r="H462">
        <v>100.23046875</v>
      </c>
      <c r="J462" s="1">
        <v>40781</v>
      </c>
      <c r="K462" s="1">
        <v>40140</v>
      </c>
      <c r="L462">
        <f t="shared" si="62"/>
        <v>1.7561643835616438</v>
      </c>
      <c r="M462">
        <v>100.18359375</v>
      </c>
      <c r="N462">
        <v>100.1796875</v>
      </c>
      <c r="O462">
        <v>100.1875</v>
      </c>
      <c r="P462">
        <v>100.19140625</v>
      </c>
      <c r="Q462">
        <v>100.1875</v>
      </c>
      <c r="S462" s="1">
        <v>40767</v>
      </c>
      <c r="T462" s="1">
        <v>40126</v>
      </c>
      <c r="U462">
        <f t="shared" si="63"/>
        <v>1.7561643835616438</v>
      </c>
      <c r="V462">
        <v>101.4921875</v>
      </c>
      <c r="W462">
        <v>101.484375</v>
      </c>
      <c r="X462">
        <v>101.48828125</v>
      </c>
      <c r="Y462">
        <v>101.515625</v>
      </c>
      <c r="Z462">
        <v>101.5</v>
      </c>
      <c r="AB462" s="1">
        <v>40760</v>
      </c>
      <c r="AC462" s="1">
        <v>40119</v>
      </c>
      <c r="AD462">
        <f t="shared" si="60"/>
        <v>1.7561643835616438</v>
      </c>
      <c r="AE462">
        <v>105.671875</v>
      </c>
      <c r="AF462">
        <v>105.6640625</v>
      </c>
      <c r="AG462">
        <v>105.5703125</v>
      </c>
      <c r="AH462">
        <v>105.8671875</v>
      </c>
      <c r="AI462">
        <v>105.6796875</v>
      </c>
      <c r="AK462" s="1">
        <v>40784</v>
      </c>
      <c r="AL462" s="1">
        <v>40141</v>
      </c>
      <c r="AM462">
        <f t="shared" si="61"/>
        <v>1.7616438356164383</v>
      </c>
      <c r="AN462">
        <v>105.44921875</v>
      </c>
      <c r="AO462">
        <v>105.4375</v>
      </c>
      <c r="AP462">
        <v>105.375</v>
      </c>
      <c r="AQ462">
        <v>105.4765625</v>
      </c>
      <c r="AR462">
        <v>105.4609375</v>
      </c>
      <c r="AT462" s="1">
        <v>40760</v>
      </c>
      <c r="AU462" s="1">
        <v>40119</v>
      </c>
      <c r="AV462">
        <f t="shared" ref="AV462:AV477" si="64">(AT462-AU462)/365</f>
        <v>1.7561643835616438</v>
      </c>
      <c r="AW462">
        <v>109.08984375</v>
      </c>
      <c r="AX462">
        <v>109.078125</v>
      </c>
      <c r="AY462">
        <v>108.8515625</v>
      </c>
      <c r="AZ462">
        <v>109.6484375</v>
      </c>
      <c r="BA462">
        <v>109.1015625</v>
      </c>
      <c r="BL462" s="1">
        <v>40771</v>
      </c>
      <c r="BM462" s="1">
        <v>40127</v>
      </c>
      <c r="BN462">
        <f t="shared" si="58"/>
        <v>1.7643835616438357</v>
      </c>
      <c r="BO462">
        <v>111.6640625</v>
      </c>
      <c r="BP462">
        <v>111.6484375</v>
      </c>
      <c r="BQ462">
        <v>111.046875</v>
      </c>
      <c r="BR462">
        <v>111.8515625</v>
      </c>
      <c r="BS462">
        <v>111.6796875</v>
      </c>
      <c r="BU462" s="1">
        <v>40773</v>
      </c>
      <c r="BV462" s="1">
        <v>40129</v>
      </c>
      <c r="BW462">
        <f t="shared" si="59"/>
        <v>1.7643835616438357</v>
      </c>
      <c r="BX462">
        <v>118.046875</v>
      </c>
      <c r="BY462">
        <v>118.015625</v>
      </c>
      <c r="BZ462">
        <v>116.484375</v>
      </c>
      <c r="CA462">
        <v>119.734375</v>
      </c>
      <c r="CB462">
        <v>118.078125</v>
      </c>
    </row>
    <row r="463" spans="1:80" x14ac:dyDescent="0.25">
      <c r="A463" s="1">
        <v>40763</v>
      </c>
      <c r="B463" s="1">
        <v>40119</v>
      </c>
      <c r="C463">
        <f>(A463-B463)/365</f>
        <v>1.7643835616438357</v>
      </c>
      <c r="D463">
        <v>100.21875</v>
      </c>
      <c r="E463">
        <v>100.21484375</v>
      </c>
      <c r="F463">
        <v>100.21875</v>
      </c>
      <c r="G463">
        <v>100.22265625</v>
      </c>
      <c r="H463">
        <v>100.22265625</v>
      </c>
      <c r="J463" s="1">
        <v>40784</v>
      </c>
      <c r="K463" s="1">
        <v>40140</v>
      </c>
      <c r="L463">
        <f t="shared" si="62"/>
        <v>1.7643835616438357</v>
      </c>
      <c r="M463">
        <v>100.18359375</v>
      </c>
      <c r="N463">
        <v>100.1796875</v>
      </c>
      <c r="O463">
        <v>100.18359375</v>
      </c>
      <c r="P463">
        <v>100.19140625</v>
      </c>
      <c r="Q463">
        <v>100.1875</v>
      </c>
      <c r="S463" s="1">
        <v>40770</v>
      </c>
      <c r="T463" s="1">
        <v>40126</v>
      </c>
      <c r="U463">
        <f t="shared" si="63"/>
        <v>1.7643835616438357</v>
      </c>
      <c r="V463">
        <v>101.4921875</v>
      </c>
      <c r="W463">
        <v>101.48828125</v>
      </c>
      <c r="X463">
        <v>101.484375</v>
      </c>
      <c r="Y463">
        <v>101.5078125</v>
      </c>
      <c r="Z463">
        <v>101.5</v>
      </c>
      <c r="AB463" s="1">
        <v>40763</v>
      </c>
      <c r="AC463" s="1">
        <v>40119</v>
      </c>
      <c r="AD463">
        <f t="shared" si="60"/>
        <v>1.7643835616438357</v>
      </c>
      <c r="AE463">
        <v>105.91796875</v>
      </c>
      <c r="AF463">
        <v>105.90625</v>
      </c>
      <c r="AG463">
        <v>105.84375</v>
      </c>
      <c r="AH463">
        <v>106.0703125</v>
      </c>
      <c r="AI463">
        <v>105.9296875</v>
      </c>
      <c r="AT463" s="1">
        <v>40763</v>
      </c>
      <c r="AU463" s="1">
        <v>40119</v>
      </c>
      <c r="AV463">
        <f t="shared" si="64"/>
        <v>1.7643835616438357</v>
      </c>
      <c r="AW463">
        <v>109.9453125</v>
      </c>
      <c r="AX463">
        <v>109.9296875</v>
      </c>
      <c r="AY463">
        <v>109.4921875</v>
      </c>
      <c r="AZ463">
        <v>110.09375</v>
      </c>
      <c r="BA463">
        <v>109.9609375</v>
      </c>
      <c r="BL463" s="1">
        <v>40772</v>
      </c>
      <c r="BM463" s="1">
        <v>40127</v>
      </c>
      <c r="BN463">
        <f t="shared" si="58"/>
        <v>1.7671232876712328</v>
      </c>
      <c r="BO463">
        <v>112.234375</v>
      </c>
      <c r="BP463">
        <v>112.21875</v>
      </c>
      <c r="BQ463">
        <v>111.3984375</v>
      </c>
      <c r="BR463">
        <v>112.3359375</v>
      </c>
      <c r="BS463">
        <v>112.25</v>
      </c>
      <c r="BU463" s="1">
        <v>40774</v>
      </c>
      <c r="BV463" s="1">
        <v>40129</v>
      </c>
      <c r="BW463">
        <f t="shared" si="59"/>
        <v>1.7671232876712328</v>
      </c>
      <c r="BX463">
        <v>118.515625</v>
      </c>
      <c r="BY463">
        <v>118.484375</v>
      </c>
      <c r="BZ463">
        <v>117.5625</v>
      </c>
      <c r="CA463">
        <v>118.9375</v>
      </c>
      <c r="CB463">
        <v>118.546875</v>
      </c>
    </row>
    <row r="464" spans="1:80" x14ac:dyDescent="0.25">
      <c r="A464" s="1">
        <v>40764</v>
      </c>
      <c r="B464" s="1">
        <v>40119</v>
      </c>
      <c r="C464">
        <f>(A464-B464)/365</f>
        <v>1.7671232876712328</v>
      </c>
      <c r="D464">
        <v>100.21484375</v>
      </c>
      <c r="E464">
        <v>100.2109375</v>
      </c>
      <c r="F464">
        <v>100.2109375</v>
      </c>
      <c r="G464">
        <v>100.2265625</v>
      </c>
      <c r="H464">
        <v>100.21875</v>
      </c>
      <c r="S464" s="1">
        <v>40771</v>
      </c>
      <c r="T464" s="1">
        <v>40126</v>
      </c>
      <c r="U464">
        <f t="shared" si="63"/>
        <v>1.7671232876712328</v>
      </c>
      <c r="V464">
        <v>101.50390625</v>
      </c>
      <c r="W464">
        <v>101.5</v>
      </c>
      <c r="X464">
        <v>101.48828125</v>
      </c>
      <c r="Y464">
        <v>101.51171875</v>
      </c>
      <c r="Z464">
        <v>101.5078125</v>
      </c>
      <c r="AB464" s="1">
        <v>40764</v>
      </c>
      <c r="AC464" s="1">
        <v>40119</v>
      </c>
      <c r="AD464">
        <f t="shared" si="60"/>
        <v>1.7671232876712328</v>
      </c>
      <c r="AE464">
        <v>106.19140625</v>
      </c>
      <c r="AF464">
        <v>106.1796875</v>
      </c>
      <c r="AG464">
        <v>105.6875</v>
      </c>
      <c r="AH464">
        <v>106.453125</v>
      </c>
      <c r="AI464">
        <v>106.203125</v>
      </c>
      <c r="AT464" s="1">
        <v>40764</v>
      </c>
      <c r="AU464" s="1">
        <v>40119</v>
      </c>
      <c r="AV464">
        <f t="shared" si="64"/>
        <v>1.7671232876712328</v>
      </c>
      <c r="AW464">
        <v>110.40625</v>
      </c>
      <c r="AX464">
        <v>110.390625</v>
      </c>
      <c r="AY464">
        <v>109.4375</v>
      </c>
      <c r="AZ464">
        <v>111.375</v>
      </c>
      <c r="BA464">
        <v>110.421875</v>
      </c>
      <c r="BL464" s="1">
        <v>40773</v>
      </c>
      <c r="BM464" s="1">
        <v>40127</v>
      </c>
      <c r="BN464">
        <f t="shared" si="58"/>
        <v>1.7698630136986302</v>
      </c>
      <c r="BO464">
        <v>112.95703125</v>
      </c>
      <c r="BP464">
        <v>112.9375</v>
      </c>
      <c r="BQ464">
        <v>112.6640625</v>
      </c>
      <c r="BR464">
        <v>113.7578125</v>
      </c>
      <c r="BS464">
        <v>112.9765625</v>
      </c>
      <c r="BU464" s="1">
        <v>40777</v>
      </c>
      <c r="BV464" s="1">
        <v>40129</v>
      </c>
      <c r="BW464">
        <f t="shared" si="59"/>
        <v>1.7753424657534247</v>
      </c>
      <c r="BX464">
        <v>117.875</v>
      </c>
      <c r="BY464">
        <v>117.84375</v>
      </c>
      <c r="BZ464">
        <v>117.765625</v>
      </c>
      <c r="CA464">
        <v>118.71875</v>
      </c>
      <c r="CB464">
        <v>117.90625</v>
      </c>
    </row>
    <row r="465" spans="1:80" x14ac:dyDescent="0.25">
      <c r="A465" s="1">
        <v>40765</v>
      </c>
      <c r="B465" s="1">
        <v>40119</v>
      </c>
      <c r="C465">
        <f>(A465-B465)/365</f>
        <v>1.7698630136986302</v>
      </c>
      <c r="D465">
        <v>100.21484375</v>
      </c>
      <c r="E465">
        <v>100.2109375</v>
      </c>
      <c r="F465">
        <v>100.2109375</v>
      </c>
      <c r="G465">
        <v>100.22265625</v>
      </c>
      <c r="H465">
        <v>100.21875</v>
      </c>
      <c r="S465" s="1">
        <v>40772</v>
      </c>
      <c r="T465" s="1">
        <v>40126</v>
      </c>
      <c r="U465">
        <f t="shared" si="63"/>
        <v>1.7698630136986302</v>
      </c>
      <c r="V465">
        <v>101.4921875</v>
      </c>
      <c r="W465">
        <v>101.48828125</v>
      </c>
      <c r="X465">
        <v>101.48828125</v>
      </c>
      <c r="Y465">
        <v>101.50390625</v>
      </c>
      <c r="Z465">
        <v>101.5</v>
      </c>
      <c r="AB465" s="1">
        <v>40765</v>
      </c>
      <c r="AC465" s="1">
        <v>40119</v>
      </c>
      <c r="AD465">
        <f t="shared" si="60"/>
        <v>1.7698630136986302</v>
      </c>
      <c r="AE465">
        <v>106.30078125</v>
      </c>
      <c r="AF465">
        <v>106.2890625</v>
      </c>
      <c r="AG465">
        <v>106.21875</v>
      </c>
      <c r="AH465">
        <v>106.4609375</v>
      </c>
      <c r="AI465">
        <v>106.3125</v>
      </c>
      <c r="AT465" s="1">
        <v>40765</v>
      </c>
      <c r="AU465" s="1">
        <v>40119</v>
      </c>
      <c r="AV465">
        <f t="shared" si="64"/>
        <v>1.7698630136986302</v>
      </c>
      <c r="AW465">
        <v>110.76953125</v>
      </c>
      <c r="AX465">
        <v>110.7578125</v>
      </c>
      <c r="AY465">
        <v>110.4921875</v>
      </c>
      <c r="AZ465">
        <v>111.1015625</v>
      </c>
      <c r="BA465">
        <v>110.78125</v>
      </c>
      <c r="BL465" s="1">
        <v>40774</v>
      </c>
      <c r="BM465" s="1">
        <v>40127</v>
      </c>
      <c r="BN465">
        <f t="shared" si="58"/>
        <v>1.7726027397260273</v>
      </c>
      <c r="BO465">
        <v>112.953125</v>
      </c>
      <c r="BP465">
        <v>112.9375</v>
      </c>
      <c r="BQ465">
        <v>112.4296875</v>
      </c>
      <c r="BR465">
        <v>112.9921875</v>
      </c>
      <c r="BS465">
        <v>112.96875</v>
      </c>
      <c r="BU465" s="1">
        <v>40778</v>
      </c>
      <c r="BV465" s="1">
        <v>40129</v>
      </c>
      <c r="BW465">
        <f t="shared" si="59"/>
        <v>1.7780821917808218</v>
      </c>
      <c r="BX465">
        <v>116.484375</v>
      </c>
      <c r="BY465">
        <v>116.453125</v>
      </c>
      <c r="BZ465">
        <v>116.515625</v>
      </c>
      <c r="CA465">
        <v>118.59375</v>
      </c>
      <c r="CB465">
        <v>116.515625</v>
      </c>
    </row>
    <row r="466" spans="1:80" x14ac:dyDescent="0.25">
      <c r="A466" s="1">
        <v>40766</v>
      </c>
      <c r="B466" s="1">
        <v>40119</v>
      </c>
      <c r="C466">
        <f>(A466-B466)/365</f>
        <v>1.7726027397260273</v>
      </c>
      <c r="D466">
        <v>100.203125</v>
      </c>
      <c r="E466">
        <v>100.203125</v>
      </c>
      <c r="F466">
        <v>100.20703125</v>
      </c>
      <c r="G466">
        <v>100.2109375</v>
      </c>
      <c r="H466">
        <v>100.20703125</v>
      </c>
      <c r="S466" s="1">
        <v>40773</v>
      </c>
      <c r="T466" s="1">
        <v>40126</v>
      </c>
      <c r="U466">
        <f t="shared" si="63"/>
        <v>1.7726027397260273</v>
      </c>
      <c r="V466">
        <v>101.4921875</v>
      </c>
      <c r="W466">
        <v>101.48828125</v>
      </c>
      <c r="X466">
        <v>101.4921875</v>
      </c>
      <c r="Y466">
        <v>101.5234375</v>
      </c>
      <c r="Z466">
        <v>101.5</v>
      </c>
      <c r="AB466" s="1">
        <v>40766</v>
      </c>
      <c r="AC466" s="1">
        <v>40119</v>
      </c>
      <c r="AD466">
        <f t="shared" si="60"/>
        <v>1.7726027397260273</v>
      </c>
      <c r="AE466">
        <v>106.19921875</v>
      </c>
      <c r="AF466">
        <v>106.1875</v>
      </c>
      <c r="AG466">
        <v>106.1796875</v>
      </c>
      <c r="AH466">
        <v>106.3671875</v>
      </c>
      <c r="AI466">
        <v>106.2109375</v>
      </c>
      <c r="AT466" s="1">
        <v>40766</v>
      </c>
      <c r="AU466" s="1">
        <v>40119</v>
      </c>
      <c r="AV466">
        <f t="shared" si="64"/>
        <v>1.7726027397260273</v>
      </c>
      <c r="AW466">
        <v>110.2109375</v>
      </c>
      <c r="AX466">
        <v>110.1953125</v>
      </c>
      <c r="AY466">
        <v>110.21875</v>
      </c>
      <c r="AZ466">
        <v>110.8203125</v>
      </c>
      <c r="BA466">
        <v>110.2265625</v>
      </c>
      <c r="BL466" s="1">
        <v>40777</v>
      </c>
      <c r="BM466" s="1">
        <v>40127</v>
      </c>
      <c r="BN466">
        <f t="shared" si="58"/>
        <v>1.7808219178082192</v>
      </c>
      <c r="BO466">
        <v>112.65625</v>
      </c>
      <c r="BP466">
        <v>112.640625</v>
      </c>
      <c r="BQ466">
        <v>112.3984375</v>
      </c>
      <c r="BR466">
        <v>112.828125</v>
      </c>
      <c r="BS466">
        <v>112.671875</v>
      </c>
      <c r="BU466" s="1">
        <v>40779</v>
      </c>
      <c r="BV466" s="1">
        <v>40129</v>
      </c>
      <c r="BW466">
        <f t="shared" si="59"/>
        <v>1.7808219178082192</v>
      </c>
      <c r="BX466">
        <v>113.3125</v>
      </c>
      <c r="BY466">
        <v>113.28125</v>
      </c>
      <c r="BZ466">
        <v>113.21875</v>
      </c>
      <c r="CA466">
        <v>117.015625</v>
      </c>
      <c r="CB466">
        <v>113.34375</v>
      </c>
    </row>
    <row r="467" spans="1:80" x14ac:dyDescent="0.25">
      <c r="A467" s="1">
        <v>40767</v>
      </c>
      <c r="B467" s="1">
        <v>40119</v>
      </c>
      <c r="C467">
        <f>(A467-B467)/365</f>
        <v>1.7753424657534247</v>
      </c>
      <c r="D467">
        <v>100.1953125</v>
      </c>
      <c r="E467">
        <v>100.1953125</v>
      </c>
      <c r="F467">
        <v>100.19921875</v>
      </c>
      <c r="G467">
        <v>100.203125</v>
      </c>
      <c r="H467">
        <v>100.19921875</v>
      </c>
      <c r="S467" s="1">
        <v>40774</v>
      </c>
      <c r="T467" s="1">
        <v>40126</v>
      </c>
      <c r="U467">
        <f t="shared" si="63"/>
        <v>1.7753424657534247</v>
      </c>
      <c r="V467">
        <v>101.50390625</v>
      </c>
      <c r="W467">
        <v>101.5</v>
      </c>
      <c r="X467">
        <v>101.48046875</v>
      </c>
      <c r="Y467">
        <v>101.51171875</v>
      </c>
      <c r="Z467">
        <v>101.51171875</v>
      </c>
      <c r="AB467" s="1">
        <v>40767</v>
      </c>
      <c r="AC467" s="1">
        <v>40119</v>
      </c>
      <c r="AD467">
        <f t="shared" si="60"/>
        <v>1.7753424657534247</v>
      </c>
      <c r="AE467">
        <v>106.26171875</v>
      </c>
      <c r="AF467">
        <v>106.25</v>
      </c>
      <c r="AG467">
        <v>106.1875</v>
      </c>
      <c r="AH467">
        <v>106.3046875</v>
      </c>
      <c r="AI467">
        <v>106.2734375</v>
      </c>
      <c r="AT467" s="1">
        <v>40767</v>
      </c>
      <c r="AU467" s="1">
        <v>40119</v>
      </c>
      <c r="AV467">
        <f t="shared" si="64"/>
        <v>1.7753424657534247</v>
      </c>
      <c r="AW467">
        <v>110.515625</v>
      </c>
      <c r="AX467">
        <v>110.5</v>
      </c>
      <c r="AY467">
        <v>110.34375</v>
      </c>
      <c r="AZ467">
        <v>110.6953125</v>
      </c>
      <c r="BA467">
        <v>110.53125</v>
      </c>
      <c r="BL467" s="1">
        <v>40778</v>
      </c>
      <c r="BM467" s="1">
        <v>40127</v>
      </c>
      <c r="BN467">
        <f t="shared" si="58"/>
        <v>1.7835616438356163</v>
      </c>
      <c r="BO467">
        <v>112.30078125</v>
      </c>
      <c r="BP467">
        <v>112.28125</v>
      </c>
      <c r="BQ467">
        <v>112.28125</v>
      </c>
      <c r="BR467">
        <v>113.0546875</v>
      </c>
      <c r="BS467">
        <v>112.3203125</v>
      </c>
      <c r="BU467" s="1">
        <v>40780</v>
      </c>
      <c r="BV467" s="1">
        <v>40129</v>
      </c>
      <c r="BW467">
        <f t="shared" si="59"/>
        <v>1.7835616438356163</v>
      </c>
      <c r="BX467">
        <v>114.34375</v>
      </c>
      <c r="BY467">
        <v>114.3125</v>
      </c>
      <c r="BZ467">
        <v>113.40625</v>
      </c>
      <c r="CA467">
        <v>115.046875</v>
      </c>
      <c r="CB467">
        <v>114.375</v>
      </c>
    </row>
    <row r="468" spans="1:80" x14ac:dyDescent="0.25">
      <c r="A468" s="1">
        <v>40770</v>
      </c>
      <c r="B468" s="1">
        <v>40119</v>
      </c>
      <c r="C468">
        <f>(A468-B468)/365</f>
        <v>1.7835616438356163</v>
      </c>
      <c r="D468">
        <v>100.19921875</v>
      </c>
      <c r="E468">
        <v>100.1953125</v>
      </c>
      <c r="F468">
        <v>100.1953125</v>
      </c>
      <c r="G468">
        <v>100.20703125</v>
      </c>
      <c r="H468">
        <v>100.203125</v>
      </c>
      <c r="S468" s="1">
        <v>40777</v>
      </c>
      <c r="T468" s="1">
        <v>40126</v>
      </c>
      <c r="U468">
        <f t="shared" si="63"/>
        <v>1.7835616438356163</v>
      </c>
      <c r="V468">
        <v>101.49609375</v>
      </c>
      <c r="W468">
        <v>101.48828125</v>
      </c>
      <c r="X468">
        <v>101.48828125</v>
      </c>
      <c r="Y468">
        <v>101.515625</v>
      </c>
      <c r="Z468">
        <v>101.50390625</v>
      </c>
      <c r="AB468" s="1">
        <v>40770</v>
      </c>
      <c r="AC468" s="1">
        <v>40119</v>
      </c>
      <c r="AD468">
        <f t="shared" si="60"/>
        <v>1.7835616438356163</v>
      </c>
      <c r="AE468">
        <v>106.19140625</v>
      </c>
      <c r="AF468">
        <v>106.1796875</v>
      </c>
      <c r="AG468">
        <v>106.1796875</v>
      </c>
      <c r="AH468">
        <v>106.3046875</v>
      </c>
      <c r="AI468">
        <v>106.203125</v>
      </c>
      <c r="AT468" s="1">
        <v>40770</v>
      </c>
      <c r="AU468" s="1">
        <v>40119</v>
      </c>
      <c r="AV468">
        <f t="shared" si="64"/>
        <v>1.7835616438356163</v>
      </c>
      <c r="AW468">
        <v>110.359375</v>
      </c>
      <c r="AX468">
        <v>110.34375</v>
      </c>
      <c r="AY468">
        <v>110.359375</v>
      </c>
      <c r="AZ468">
        <v>110.65625</v>
      </c>
      <c r="BA468">
        <v>110.375</v>
      </c>
      <c r="BL468" s="1">
        <v>40779</v>
      </c>
      <c r="BM468" s="1">
        <v>40127</v>
      </c>
      <c r="BN468">
        <f t="shared" si="58"/>
        <v>1.7863013698630137</v>
      </c>
      <c r="BO468">
        <v>111.1640625</v>
      </c>
      <c r="BP468">
        <v>111.1484375</v>
      </c>
      <c r="BQ468">
        <v>111.1640625</v>
      </c>
      <c r="BR468">
        <v>112.421875</v>
      </c>
      <c r="BS468">
        <v>111.1796875</v>
      </c>
      <c r="BU468" s="1">
        <v>40781</v>
      </c>
      <c r="BV468" s="1">
        <v>40129</v>
      </c>
      <c r="BW468">
        <f t="shared" si="59"/>
        <v>1.7863013698630137</v>
      </c>
      <c r="BX468">
        <v>115.625</v>
      </c>
      <c r="BY468">
        <v>115.59375</v>
      </c>
      <c r="BZ468">
        <v>114.53125</v>
      </c>
      <c r="CA468">
        <v>116.5</v>
      </c>
      <c r="CB468">
        <v>115.65625</v>
      </c>
    </row>
    <row r="469" spans="1:80" x14ac:dyDescent="0.25">
      <c r="A469" s="1">
        <v>40771</v>
      </c>
      <c r="B469" s="1">
        <v>40119</v>
      </c>
      <c r="C469">
        <f>(A469-B469)/365</f>
        <v>1.7863013698630137</v>
      </c>
      <c r="D469">
        <v>100.1953125</v>
      </c>
      <c r="E469">
        <v>100.1953125</v>
      </c>
      <c r="F469">
        <v>100.1953125</v>
      </c>
      <c r="G469">
        <v>100.203125</v>
      </c>
      <c r="H469">
        <v>100.19921875</v>
      </c>
      <c r="S469" s="1">
        <v>40778</v>
      </c>
      <c r="T469" s="1">
        <v>40126</v>
      </c>
      <c r="U469">
        <f t="shared" si="63"/>
        <v>1.7863013698630137</v>
      </c>
      <c r="V469">
        <v>101.48828125</v>
      </c>
      <c r="W469">
        <v>101.484375</v>
      </c>
      <c r="X469">
        <v>101.48828125</v>
      </c>
      <c r="Y469">
        <v>101.515625</v>
      </c>
      <c r="Z469">
        <v>101.49609375</v>
      </c>
      <c r="AB469" s="1">
        <v>40771</v>
      </c>
      <c r="AC469" s="1">
        <v>40119</v>
      </c>
      <c r="AD469">
        <f t="shared" si="60"/>
        <v>1.7863013698630137</v>
      </c>
      <c r="AE469">
        <v>106.26953125</v>
      </c>
      <c r="AF469">
        <v>106.2578125</v>
      </c>
      <c r="AG469">
        <v>106.1875</v>
      </c>
      <c r="AH469">
        <v>106.3046875</v>
      </c>
      <c r="AI469">
        <v>106.28125</v>
      </c>
      <c r="AT469" s="1">
        <v>40771</v>
      </c>
      <c r="AU469" s="1">
        <v>40119</v>
      </c>
      <c r="AV469">
        <f t="shared" si="64"/>
        <v>1.7863013698630137</v>
      </c>
      <c r="AW469">
        <v>110.7109375</v>
      </c>
      <c r="AX469">
        <v>110.6953125</v>
      </c>
      <c r="AY469">
        <v>110.3984375</v>
      </c>
      <c r="AZ469">
        <v>110.8203125</v>
      </c>
      <c r="BA469">
        <v>110.7265625</v>
      </c>
      <c r="BL469" s="1">
        <v>40780</v>
      </c>
      <c r="BM469" s="1">
        <v>40127</v>
      </c>
      <c r="BN469">
        <f t="shared" si="58"/>
        <v>1.789041095890411</v>
      </c>
      <c r="BO469">
        <v>111.76953125</v>
      </c>
      <c r="BP469">
        <v>111.75</v>
      </c>
      <c r="BQ469">
        <v>111.3359375</v>
      </c>
      <c r="BR469">
        <v>111.9453125</v>
      </c>
      <c r="BS469">
        <v>111.7890625</v>
      </c>
      <c r="BU469" s="1">
        <v>40784</v>
      </c>
      <c r="BV469" s="1">
        <v>40129</v>
      </c>
      <c r="BW469">
        <f t="shared" si="59"/>
        <v>1.7945205479452055</v>
      </c>
      <c r="BX469">
        <v>114.53125</v>
      </c>
      <c r="BY469">
        <v>114.5</v>
      </c>
      <c r="BZ469">
        <v>113.46875</v>
      </c>
      <c r="CA469">
        <v>114.859375</v>
      </c>
      <c r="CB469">
        <v>114.5625</v>
      </c>
    </row>
    <row r="470" spans="1:80" x14ac:dyDescent="0.25">
      <c r="A470" s="1">
        <v>40772</v>
      </c>
      <c r="B470" s="1">
        <v>40119</v>
      </c>
      <c r="C470">
        <f>(A470-B470)/365</f>
        <v>1.789041095890411</v>
      </c>
      <c r="D470">
        <v>100.1953125</v>
      </c>
      <c r="E470">
        <v>100.19140625</v>
      </c>
      <c r="F470">
        <v>100.1953125</v>
      </c>
      <c r="G470">
        <v>100.20703125</v>
      </c>
      <c r="H470">
        <v>100.19921875</v>
      </c>
      <c r="S470" s="1">
        <v>40779</v>
      </c>
      <c r="T470" s="1">
        <v>40126</v>
      </c>
      <c r="U470">
        <f t="shared" si="63"/>
        <v>1.789041095890411</v>
      </c>
      <c r="V470">
        <v>101.48046875</v>
      </c>
      <c r="W470">
        <v>101.4765625</v>
      </c>
      <c r="X470">
        <v>101.4765625</v>
      </c>
      <c r="Y470">
        <v>101.50390625</v>
      </c>
      <c r="Z470">
        <v>101.48828125</v>
      </c>
      <c r="AB470" s="1">
        <v>40772</v>
      </c>
      <c r="AC470" s="1">
        <v>40119</v>
      </c>
      <c r="AD470">
        <f t="shared" si="60"/>
        <v>1.789041095890411</v>
      </c>
      <c r="AE470">
        <v>106.26953125</v>
      </c>
      <c r="AF470">
        <v>106.2578125</v>
      </c>
      <c r="AG470">
        <v>106.203125</v>
      </c>
      <c r="AH470">
        <v>106.3046875</v>
      </c>
      <c r="AI470">
        <v>106.28125</v>
      </c>
      <c r="AT470" s="1">
        <v>40772</v>
      </c>
      <c r="AU470" s="1">
        <v>40119</v>
      </c>
      <c r="AV470">
        <f t="shared" si="64"/>
        <v>1.789041095890411</v>
      </c>
      <c r="AW470">
        <v>110.8046875</v>
      </c>
      <c r="AX470">
        <v>110.7890625</v>
      </c>
      <c r="AY470">
        <v>110.578125</v>
      </c>
      <c r="AZ470">
        <v>110.8828125</v>
      </c>
      <c r="BA470">
        <v>110.8203125</v>
      </c>
      <c r="BL470" s="1">
        <v>40781</v>
      </c>
      <c r="BM470" s="1">
        <v>40127</v>
      </c>
      <c r="BN470">
        <f t="shared" si="58"/>
        <v>1.7917808219178082</v>
      </c>
      <c r="BO470">
        <v>112.10546875</v>
      </c>
      <c r="BP470">
        <v>112.0859375</v>
      </c>
      <c r="BQ470">
        <v>111.78125</v>
      </c>
      <c r="BR470">
        <v>112.6484375</v>
      </c>
      <c r="BS470">
        <v>112.125</v>
      </c>
    </row>
    <row r="471" spans="1:80" x14ac:dyDescent="0.25">
      <c r="A471" s="1">
        <v>40773</v>
      </c>
      <c r="B471" s="1">
        <v>40119</v>
      </c>
      <c r="C471">
        <f>(A471-B471)/365</f>
        <v>1.7917808219178082</v>
      </c>
      <c r="D471">
        <v>100.1953125</v>
      </c>
      <c r="E471">
        <v>100.1953125</v>
      </c>
      <c r="F471">
        <v>100.19921875</v>
      </c>
      <c r="G471">
        <v>100.203125</v>
      </c>
      <c r="H471">
        <v>100.19921875</v>
      </c>
      <c r="S471" s="1">
        <v>40780</v>
      </c>
      <c r="T471" s="1">
        <v>40126</v>
      </c>
      <c r="U471">
        <f t="shared" si="63"/>
        <v>1.7917808219178082</v>
      </c>
      <c r="V471">
        <v>101.4921875</v>
      </c>
      <c r="W471">
        <v>101.484375</v>
      </c>
      <c r="X471">
        <v>101.4921875</v>
      </c>
      <c r="Y471">
        <v>101.53125</v>
      </c>
      <c r="Z471">
        <v>101.50390625</v>
      </c>
      <c r="AB471" s="1">
        <v>40773</v>
      </c>
      <c r="AC471" s="1">
        <v>40119</v>
      </c>
      <c r="AD471">
        <f t="shared" si="60"/>
        <v>1.7917808219178082</v>
      </c>
      <c r="AE471">
        <v>106.31640625</v>
      </c>
      <c r="AF471">
        <v>106.3046875</v>
      </c>
      <c r="AG471">
        <v>106.296875</v>
      </c>
      <c r="AH471">
        <v>106.5</v>
      </c>
      <c r="AI471">
        <v>106.328125</v>
      </c>
      <c r="AT471" s="1">
        <v>40773</v>
      </c>
      <c r="AU471" s="1">
        <v>40119</v>
      </c>
      <c r="AV471">
        <f t="shared" si="64"/>
        <v>1.7917808219178082</v>
      </c>
      <c r="AW471">
        <v>110.9609375</v>
      </c>
      <c r="AX471">
        <v>110.9453125</v>
      </c>
      <c r="AY471">
        <v>110.8359375</v>
      </c>
      <c r="AZ471">
        <v>111.4765625</v>
      </c>
      <c r="BA471">
        <v>110.9765625</v>
      </c>
      <c r="BL471" s="1">
        <v>40784</v>
      </c>
      <c r="BM471" s="1">
        <v>40127</v>
      </c>
      <c r="BN471">
        <f t="shared" si="58"/>
        <v>1.8</v>
      </c>
      <c r="BO471">
        <v>111.60546875</v>
      </c>
      <c r="BP471">
        <v>111.5859375</v>
      </c>
      <c r="BQ471">
        <v>111.2734375</v>
      </c>
      <c r="BR471">
        <v>111.7734375</v>
      </c>
      <c r="BS471">
        <v>111.625</v>
      </c>
    </row>
    <row r="472" spans="1:80" x14ac:dyDescent="0.25">
      <c r="A472" s="1">
        <v>40774</v>
      </c>
      <c r="B472" s="1">
        <v>40119</v>
      </c>
      <c r="C472">
        <f>(A472-B472)/365</f>
        <v>1.7945205479452055</v>
      </c>
      <c r="D472">
        <v>100.18359375</v>
      </c>
      <c r="E472">
        <v>100.18359375</v>
      </c>
      <c r="F472">
        <v>100.1875</v>
      </c>
      <c r="G472">
        <v>100.19140625</v>
      </c>
      <c r="H472">
        <v>100.1875</v>
      </c>
      <c r="S472" s="1">
        <v>40781</v>
      </c>
      <c r="T472" s="1">
        <v>40126</v>
      </c>
      <c r="U472">
        <f t="shared" si="63"/>
        <v>1.7945205479452055</v>
      </c>
      <c r="V472">
        <v>101.50390625</v>
      </c>
      <c r="W472">
        <v>101.5</v>
      </c>
      <c r="X472">
        <v>101.4921875</v>
      </c>
      <c r="Y472">
        <v>101.515625</v>
      </c>
      <c r="Z472">
        <v>101.51171875</v>
      </c>
      <c r="AB472" s="1">
        <v>40774</v>
      </c>
      <c r="AC472" s="1">
        <v>40119</v>
      </c>
      <c r="AD472">
        <f t="shared" si="60"/>
        <v>1.7945205479452055</v>
      </c>
      <c r="AE472">
        <v>106.24609375</v>
      </c>
      <c r="AF472">
        <v>106.234375</v>
      </c>
      <c r="AG472">
        <v>106.1953125</v>
      </c>
      <c r="AH472">
        <v>106.2890625</v>
      </c>
      <c r="AI472">
        <v>106.2578125</v>
      </c>
      <c r="AT472" s="1">
        <v>40774</v>
      </c>
      <c r="AU472" s="1">
        <v>40119</v>
      </c>
      <c r="AV472">
        <f t="shared" si="64"/>
        <v>1.7945205479452055</v>
      </c>
      <c r="AW472">
        <v>110.87109375</v>
      </c>
      <c r="AX472">
        <v>110.8515625</v>
      </c>
      <c r="AY472">
        <v>110.6953125</v>
      </c>
      <c r="AZ472">
        <v>110.9140625</v>
      </c>
      <c r="BA472">
        <v>110.890625</v>
      </c>
    </row>
    <row r="473" spans="1:80" x14ac:dyDescent="0.25">
      <c r="A473" s="1">
        <v>40777</v>
      </c>
      <c r="B473" s="1">
        <v>40119</v>
      </c>
      <c r="C473">
        <f>(A473-B473)/365</f>
        <v>1.8027397260273972</v>
      </c>
      <c r="D473">
        <v>100.1875</v>
      </c>
      <c r="E473">
        <v>100.18359375</v>
      </c>
      <c r="F473">
        <v>100.18359375</v>
      </c>
      <c r="G473">
        <v>100.19140625</v>
      </c>
      <c r="H473">
        <v>100.19140625</v>
      </c>
      <c r="S473" s="1">
        <v>40784</v>
      </c>
      <c r="T473" s="1">
        <v>40126</v>
      </c>
      <c r="U473">
        <f t="shared" si="63"/>
        <v>1.8027397260273972</v>
      </c>
      <c r="V473">
        <v>101.49609375</v>
      </c>
      <c r="W473">
        <v>101.48828125</v>
      </c>
      <c r="X473">
        <v>101.4765625</v>
      </c>
      <c r="Y473">
        <v>101.50390625</v>
      </c>
      <c r="Z473">
        <v>101.50390625</v>
      </c>
      <c r="AB473" s="1">
        <v>40777</v>
      </c>
      <c r="AC473" s="1">
        <v>40119</v>
      </c>
      <c r="AD473">
        <f t="shared" si="60"/>
        <v>1.8027397260273972</v>
      </c>
      <c r="AE473">
        <v>106.16796875</v>
      </c>
      <c r="AF473">
        <v>106.15625</v>
      </c>
      <c r="AG473">
        <v>106.1484375</v>
      </c>
      <c r="AH473">
        <v>106.234375</v>
      </c>
      <c r="AI473">
        <v>106.1796875</v>
      </c>
      <c r="AT473" s="1">
        <v>40777</v>
      </c>
      <c r="AU473" s="1">
        <v>40119</v>
      </c>
      <c r="AV473">
        <f t="shared" si="64"/>
        <v>1.8027397260273972</v>
      </c>
      <c r="AW473">
        <v>110.71875</v>
      </c>
      <c r="AX473">
        <v>110.703125</v>
      </c>
      <c r="AY473">
        <v>110.59375</v>
      </c>
      <c r="AZ473">
        <v>110.8359375</v>
      </c>
      <c r="BA473">
        <v>110.734375</v>
      </c>
    </row>
    <row r="474" spans="1:80" x14ac:dyDescent="0.25">
      <c r="A474" s="1">
        <v>40778</v>
      </c>
      <c r="B474" s="1">
        <v>40119</v>
      </c>
      <c r="C474">
        <f>(A474-B474)/365</f>
        <v>1.8054794520547945</v>
      </c>
      <c r="D474">
        <v>100.18359375</v>
      </c>
      <c r="E474">
        <v>100.18359375</v>
      </c>
      <c r="F474">
        <v>100.18359375</v>
      </c>
      <c r="G474">
        <v>100.19140625</v>
      </c>
      <c r="H474">
        <v>100.1875</v>
      </c>
      <c r="AB474" s="1">
        <v>40778</v>
      </c>
      <c r="AC474" s="1">
        <v>40119</v>
      </c>
      <c r="AD474">
        <f t="shared" si="60"/>
        <v>1.8054794520547945</v>
      </c>
      <c r="AE474">
        <v>106.10546875</v>
      </c>
      <c r="AF474">
        <v>106.09375</v>
      </c>
      <c r="AG474">
        <v>106.0859375</v>
      </c>
      <c r="AH474">
        <v>106.2421875</v>
      </c>
      <c r="AI474">
        <v>106.1171875</v>
      </c>
      <c r="AT474" s="1">
        <v>40778</v>
      </c>
      <c r="AU474" s="1">
        <v>40119</v>
      </c>
      <c r="AV474">
        <f t="shared" si="64"/>
        <v>1.8054794520547945</v>
      </c>
      <c r="AW474">
        <v>110.5703125</v>
      </c>
      <c r="AX474">
        <v>110.5546875</v>
      </c>
      <c r="AY474">
        <v>110.5078125</v>
      </c>
      <c r="AZ474">
        <v>110.9375</v>
      </c>
      <c r="BA474">
        <v>110.5859375</v>
      </c>
    </row>
    <row r="475" spans="1:80" x14ac:dyDescent="0.25">
      <c r="A475" s="1">
        <v>40779</v>
      </c>
      <c r="B475" s="1">
        <v>40119</v>
      </c>
      <c r="C475">
        <f>(A475-B475)/365</f>
        <v>1.8082191780821917</v>
      </c>
      <c r="D475">
        <v>100.17578125</v>
      </c>
      <c r="E475">
        <v>100.17578125</v>
      </c>
      <c r="F475">
        <v>100.1796875</v>
      </c>
      <c r="G475">
        <v>100.1875</v>
      </c>
      <c r="H475">
        <v>100.1796875</v>
      </c>
      <c r="AB475" s="1">
        <v>40779</v>
      </c>
      <c r="AC475" s="1">
        <v>40119</v>
      </c>
      <c r="AD475">
        <f t="shared" si="60"/>
        <v>1.8082191780821917</v>
      </c>
      <c r="AE475">
        <v>106.0234375</v>
      </c>
      <c r="AF475">
        <v>106.015625</v>
      </c>
      <c r="AG475">
        <v>105.984375</v>
      </c>
      <c r="AH475">
        <v>106.15625</v>
      </c>
      <c r="AI475">
        <v>106.03125</v>
      </c>
      <c r="AT475" s="1">
        <v>40779</v>
      </c>
      <c r="AU475" s="1">
        <v>40119</v>
      </c>
      <c r="AV475">
        <f t="shared" si="64"/>
        <v>1.8082191780821917</v>
      </c>
      <c r="AW475">
        <v>110.1640625</v>
      </c>
      <c r="AX475">
        <v>110.1484375</v>
      </c>
      <c r="AY475">
        <v>110.140625</v>
      </c>
      <c r="AZ475">
        <v>110.671875</v>
      </c>
      <c r="BA475">
        <v>110.1796875</v>
      </c>
    </row>
    <row r="476" spans="1:80" x14ac:dyDescent="0.25">
      <c r="A476" s="1">
        <v>40780</v>
      </c>
      <c r="B476" s="1">
        <v>40119</v>
      </c>
      <c r="C476">
        <f>(A476-B476)/365</f>
        <v>1.810958904109589</v>
      </c>
      <c r="D476">
        <v>100.1796875</v>
      </c>
      <c r="E476">
        <v>100.1796875</v>
      </c>
      <c r="F476">
        <v>100.1796875</v>
      </c>
      <c r="G476">
        <v>100.1875</v>
      </c>
      <c r="H476">
        <v>100.18359375</v>
      </c>
      <c r="AB476" s="1">
        <v>40780</v>
      </c>
      <c r="AC476" s="1">
        <v>40119</v>
      </c>
      <c r="AD476">
        <f t="shared" si="60"/>
        <v>1.810958904109589</v>
      </c>
      <c r="AE476">
        <v>106.14453125</v>
      </c>
      <c r="AF476">
        <v>106.1328125</v>
      </c>
      <c r="AG476">
        <v>106.0859375</v>
      </c>
      <c r="AH476">
        <v>106.2265625</v>
      </c>
      <c r="AI476">
        <v>106.15625</v>
      </c>
      <c r="AT476" s="1">
        <v>40780</v>
      </c>
      <c r="AU476" s="1">
        <v>40119</v>
      </c>
      <c r="AV476">
        <f t="shared" si="64"/>
        <v>1.810958904109589</v>
      </c>
      <c r="AW476">
        <v>110.5</v>
      </c>
      <c r="AX476">
        <v>110.484375</v>
      </c>
      <c r="AY476">
        <v>110.34375</v>
      </c>
      <c r="AZ476">
        <v>110.703125</v>
      </c>
      <c r="BA476">
        <v>110.515625</v>
      </c>
    </row>
    <row r="477" spans="1:80" x14ac:dyDescent="0.25">
      <c r="A477" s="1">
        <v>40781</v>
      </c>
      <c r="B477" s="1">
        <v>40119</v>
      </c>
      <c r="C477">
        <f>(A477-B477)/365</f>
        <v>1.8136986301369864</v>
      </c>
      <c r="D477">
        <v>100.171875</v>
      </c>
      <c r="E477">
        <v>100.16796875</v>
      </c>
      <c r="F477">
        <v>100.16796875</v>
      </c>
      <c r="G477">
        <v>100.17578125</v>
      </c>
      <c r="H477">
        <v>100.17578125</v>
      </c>
      <c r="AB477" s="1">
        <v>40781</v>
      </c>
      <c r="AC477" s="1">
        <v>40119</v>
      </c>
      <c r="AD477">
        <f t="shared" si="60"/>
        <v>1.8136986301369864</v>
      </c>
      <c r="AE477">
        <v>106.25390625</v>
      </c>
      <c r="AF477">
        <v>106.2421875</v>
      </c>
      <c r="AG477">
        <v>106.1875</v>
      </c>
      <c r="AH477">
        <v>106.328125</v>
      </c>
      <c r="AI477">
        <v>106.265625</v>
      </c>
      <c r="AT477" s="1">
        <v>40781</v>
      </c>
      <c r="AU477" s="1">
        <v>40119</v>
      </c>
      <c r="AV477">
        <f t="shared" si="64"/>
        <v>1.8136986301369864</v>
      </c>
      <c r="AW477">
        <v>110.75</v>
      </c>
      <c r="AX477">
        <v>110.734375</v>
      </c>
      <c r="AY477">
        <v>110.640625</v>
      </c>
      <c r="AZ477">
        <v>111.0390625</v>
      </c>
      <c r="BA477">
        <v>110.765625</v>
      </c>
    </row>
    <row r="478" spans="1:80" x14ac:dyDescent="0.25">
      <c r="A478" s="1">
        <v>40784</v>
      </c>
      <c r="B478" s="1">
        <v>40119</v>
      </c>
      <c r="C478">
        <f>(A478-B478)/365</f>
        <v>1.821917808219178</v>
      </c>
      <c r="D478">
        <v>100.16796875</v>
      </c>
      <c r="E478">
        <v>100.1640625</v>
      </c>
      <c r="F478">
        <v>100.1640625</v>
      </c>
      <c r="G478">
        <v>100.171875</v>
      </c>
      <c r="H478">
        <v>100.171875</v>
      </c>
      <c r="AB478" s="1">
        <v>40784</v>
      </c>
      <c r="AC478" s="1">
        <v>40119</v>
      </c>
      <c r="AD478">
        <f t="shared" si="60"/>
        <v>1.821917808219178</v>
      </c>
      <c r="AE478">
        <v>106.18359375</v>
      </c>
      <c r="AF478">
        <v>106.171875</v>
      </c>
      <c r="AG478">
        <v>106.09375</v>
      </c>
      <c r="AH478">
        <v>106.1953125</v>
      </c>
      <c r="AI478">
        <v>106.1953125</v>
      </c>
      <c r="AT478" s="1">
        <v>40784</v>
      </c>
      <c r="AU478" s="1">
        <v>40119</v>
      </c>
      <c r="AV478">
        <f>(AT478-AU478)/365</f>
        <v>1.821917808219178</v>
      </c>
      <c r="AW478">
        <v>110.484375</v>
      </c>
      <c r="AX478">
        <v>110.46875</v>
      </c>
      <c r="AY478">
        <v>110.3046875</v>
      </c>
      <c r="AZ478">
        <v>110.5625</v>
      </c>
      <c r="BA478">
        <v>110.5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Filter</vt:lpstr>
      <vt:lpstr>Securities</vt:lpstr>
      <vt:lpstr>Data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gmagkots</dc:creator>
  <cp:lastModifiedBy>Georgios Magkotsios</cp:lastModifiedBy>
  <dcterms:created xsi:type="dcterms:W3CDTF">2011-08-29T22:37:03Z</dcterms:created>
  <dcterms:modified xsi:type="dcterms:W3CDTF">2011-08-31T03:06:36Z</dcterms:modified>
</cp:coreProperties>
</file>