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mantegna/Documents/GitHub/LDES_Data_Transfer/"/>
    </mc:Choice>
  </mc:AlternateContent>
  <xr:revisionPtr revIDLastSave="0" documentId="8_{C139658A-E3FE-634D-95F2-A3BC35B5277B}" xr6:coauthVersionLast="47" xr6:coauthVersionMax="47" xr10:uidLastSave="{00000000-0000-0000-0000-000000000000}"/>
  <bookViews>
    <workbookView xWindow="4360" yWindow="1460" windowWidth="28040" windowHeight="17440" xr2:uid="{F9DB78DF-0CA1-0846-9381-797DD01D1C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6" i="1" l="1"/>
  <c r="K87" i="1"/>
  <c r="K85" i="1"/>
  <c r="J85" i="1" a="1"/>
  <c r="J85" i="1" s="1"/>
  <c r="K79" i="1"/>
  <c r="K80" i="1"/>
  <c r="K81" i="1"/>
  <c r="K82" i="1"/>
  <c r="K83" i="1"/>
  <c r="K84" i="1"/>
  <c r="K78" i="1"/>
  <c r="J78" i="1" a="1"/>
  <c r="J78" i="1" s="1"/>
  <c r="K67" i="1"/>
  <c r="K68" i="1"/>
  <c r="K69" i="1"/>
  <c r="K70" i="1"/>
  <c r="K71" i="1"/>
  <c r="K72" i="1"/>
  <c r="K73" i="1"/>
  <c r="K74" i="1"/>
  <c r="K75" i="1"/>
  <c r="K76" i="1"/>
  <c r="K77" i="1"/>
  <c r="K66" i="1"/>
  <c r="J66" i="1" a="1"/>
  <c r="J66" i="1" s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50" i="1"/>
  <c r="J50" i="1" a="1"/>
  <c r="J50" i="1" s="1"/>
  <c r="J28" i="1" a="1"/>
  <c r="J28" i="1" s="1"/>
  <c r="K28" i="1" s="1"/>
  <c r="J2" i="1" a="1"/>
  <c r="J2" i="1" s="1"/>
  <c r="C28" i="1"/>
  <c r="D28" i="1"/>
  <c r="E28" i="1"/>
  <c r="F28" i="1"/>
  <c r="G28" i="1"/>
  <c r="B28" i="1"/>
  <c r="K36" i="1" l="1"/>
  <c r="K35" i="1"/>
  <c r="K46" i="1"/>
  <c r="K34" i="1"/>
  <c r="K49" i="1"/>
  <c r="K47" i="1"/>
  <c r="K45" i="1"/>
  <c r="K33" i="1"/>
  <c r="K44" i="1"/>
  <c r="K32" i="1"/>
  <c r="K43" i="1"/>
  <c r="K31" i="1"/>
  <c r="K40" i="1"/>
  <c r="K38" i="1"/>
  <c r="K48" i="1"/>
  <c r="K42" i="1"/>
  <c r="K30" i="1"/>
  <c r="K39" i="1"/>
  <c r="K37" i="1"/>
  <c r="K41" i="1"/>
  <c r="K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<sst xmlns="http://schemas.openxmlformats.org/spreadsheetml/2006/main" count="256" uniqueCount="49">
  <si>
    <t>26 zone</t>
  </si>
  <si>
    <t>CANO</t>
  </si>
  <si>
    <t>CASO</t>
  </si>
  <si>
    <t>SRSG</t>
  </si>
  <si>
    <t>RMRG</t>
  </si>
  <si>
    <t>BASN</t>
  </si>
  <si>
    <t>NWPP</t>
  </si>
  <si>
    <t>ISNE</t>
  </si>
  <si>
    <t>NYUP</t>
  </si>
  <si>
    <t>NYCW</t>
  </si>
  <si>
    <t>MISS</t>
  </si>
  <si>
    <t>MISW</t>
  </si>
  <si>
    <t>MISC</t>
  </si>
  <si>
    <t>MISE</t>
  </si>
  <si>
    <t>SRCE</t>
  </si>
  <si>
    <t>SPPS</t>
  </si>
  <si>
    <t>SPPN</t>
  </si>
  <si>
    <t>SPPC</t>
  </si>
  <si>
    <t>FRCC</t>
  </si>
  <si>
    <t>SRSE</t>
  </si>
  <si>
    <t>SRCA</t>
  </si>
  <si>
    <t>PJMW</t>
  </si>
  <si>
    <t>PJMC</t>
  </si>
  <si>
    <t>PJMD</t>
  </si>
  <si>
    <t>PJME</t>
  </si>
  <si>
    <t>TRE</t>
  </si>
  <si>
    <t>TRE_W</t>
  </si>
  <si>
    <t>zones</t>
  </si>
  <si>
    <t>22 zone</t>
  </si>
  <si>
    <t>SPP</t>
  </si>
  <si>
    <t>SOU</t>
  </si>
  <si>
    <t>count</t>
  </si>
  <si>
    <t>16 (17) zone</t>
  </si>
  <si>
    <t>CA</t>
  </si>
  <si>
    <t>WECCC</t>
  </si>
  <si>
    <t>PJM</t>
  </si>
  <si>
    <t>12 zone</t>
  </si>
  <si>
    <t>WECCE</t>
  </si>
  <si>
    <t>NY</t>
  </si>
  <si>
    <t>EASC</t>
  </si>
  <si>
    <t>7 zone</t>
  </si>
  <si>
    <t>WECC</t>
  </si>
  <si>
    <t>NE</t>
  </si>
  <si>
    <t>EICW</t>
  </si>
  <si>
    <t>3 zone</t>
  </si>
  <si>
    <t>EIC</t>
  </si>
  <si>
    <t>Zone</t>
  </si>
  <si>
    <t>Constituents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</si>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</sst>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4128-8B73-A945-8BCD-37C6D83AECB5}">
  <dimension ref="A1:K132"/>
  <sheetViews>
    <sheetView tabSelected="1" workbookViewId="0">
      <selection activeCell="D18" sqref="D18"/>
    </sheetView>
  </sheetViews>
  <sheetFormatPr baseColWidth="10" defaultRowHeight="16" x14ac:dyDescent="0.2"/>
  <cols>
    <col min="1" max="1" width="11.33203125" bestFit="1" customWidth="1"/>
    <col min="11" max="11" width="15.6640625" bestFit="1" customWidth="1"/>
  </cols>
  <sheetData>
    <row r="1" spans="1:11" x14ac:dyDescent="0.2">
      <c r="A1" t="s">
        <v>27</v>
      </c>
      <c r="B1" t="s">
        <v>0</v>
      </c>
      <c r="C1" t="s">
        <v>28</v>
      </c>
      <c r="D1" t="s">
        <v>32</v>
      </c>
      <c r="E1" t="s">
        <v>36</v>
      </c>
      <c r="F1" t="s">
        <v>40</v>
      </c>
      <c r="G1" t="s">
        <v>44</v>
      </c>
      <c r="I1" t="s">
        <v>48</v>
      </c>
      <c r="J1" t="s">
        <v>46</v>
      </c>
      <c r="K1" t="s">
        <v>47</v>
      </c>
    </row>
    <row r="2" spans="1:11" x14ac:dyDescent="0.2">
      <c r="A2">
        <v>1</v>
      </c>
      <c r="B2" t="s">
        <v>1</v>
      </c>
      <c r="C2" t="s">
        <v>1</v>
      </c>
      <c r="D2" t="s">
        <v>33</v>
      </c>
      <c r="E2" t="s">
        <v>33</v>
      </c>
      <c r="F2" t="s">
        <v>41</v>
      </c>
      <c r="G2" t="s">
        <v>41</v>
      </c>
      <c r="I2">
        <v>26</v>
      </c>
      <c r="J2" t="str" cm="1">
        <f t="array" ref="J2:J27">_xlfn.UNIQUE(B2:B27)</f>
        <v>CANO</v>
      </c>
      <c r="K2">
        <v>1</v>
      </c>
    </row>
    <row r="3" spans="1:11" x14ac:dyDescent="0.2">
      <c r="A3">
        <v>2</v>
      </c>
      <c r="B3" t="s">
        <v>2</v>
      </c>
      <c r="C3" t="s">
        <v>2</v>
      </c>
      <c r="D3" t="s">
        <v>33</v>
      </c>
      <c r="E3" t="s">
        <v>33</v>
      </c>
      <c r="F3" t="s">
        <v>41</v>
      </c>
      <c r="G3" t="s">
        <v>41</v>
      </c>
      <c r="I3">
        <v>26</v>
      </c>
      <c r="J3" t="str">
        <v>CASO</v>
      </c>
      <c r="K3">
        <v>1</v>
      </c>
    </row>
    <row r="4" spans="1:11" x14ac:dyDescent="0.2">
      <c r="A4">
        <v>3</v>
      </c>
      <c r="B4" t="s">
        <v>3</v>
      </c>
      <c r="C4" t="s">
        <v>3</v>
      </c>
      <c r="D4" t="s">
        <v>3</v>
      </c>
      <c r="E4" t="s">
        <v>37</v>
      </c>
      <c r="F4" t="s">
        <v>41</v>
      </c>
      <c r="G4" t="s">
        <v>41</v>
      </c>
      <c r="I4">
        <v>26</v>
      </c>
      <c r="J4" t="str">
        <v>SRSG</v>
      </c>
      <c r="K4">
        <v>1</v>
      </c>
    </row>
    <row r="5" spans="1:11" x14ac:dyDescent="0.2">
      <c r="A5">
        <v>4</v>
      </c>
      <c r="B5" t="s">
        <v>4</v>
      </c>
      <c r="C5" t="s">
        <v>4</v>
      </c>
      <c r="D5" t="s">
        <v>34</v>
      </c>
      <c r="E5" t="s">
        <v>37</v>
      </c>
      <c r="F5" t="s">
        <v>41</v>
      </c>
      <c r="G5" t="s">
        <v>41</v>
      </c>
      <c r="I5">
        <v>26</v>
      </c>
      <c r="J5" t="str">
        <v>RMRG</v>
      </c>
      <c r="K5">
        <v>1</v>
      </c>
    </row>
    <row r="6" spans="1:11" x14ac:dyDescent="0.2">
      <c r="A6">
        <v>5</v>
      </c>
      <c r="B6" t="s">
        <v>5</v>
      </c>
      <c r="C6" t="s">
        <v>5</v>
      </c>
      <c r="D6" t="s">
        <v>34</v>
      </c>
      <c r="E6" t="s">
        <v>37</v>
      </c>
      <c r="F6" t="s">
        <v>41</v>
      </c>
      <c r="G6" t="s">
        <v>41</v>
      </c>
      <c r="I6">
        <v>26</v>
      </c>
      <c r="J6" t="str">
        <v>BASN</v>
      </c>
      <c r="K6">
        <v>1</v>
      </c>
    </row>
    <row r="7" spans="1:11" x14ac:dyDescent="0.2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41</v>
      </c>
      <c r="G7" t="s">
        <v>41</v>
      </c>
      <c r="I7">
        <v>26</v>
      </c>
      <c r="J7" t="str">
        <v>NWPP</v>
      </c>
      <c r="K7">
        <v>1</v>
      </c>
    </row>
    <row r="8" spans="1:11" x14ac:dyDescent="0.2">
      <c r="A8">
        <v>7</v>
      </c>
      <c r="B8" t="s">
        <v>7</v>
      </c>
      <c r="C8" t="s">
        <v>7</v>
      </c>
      <c r="D8" t="s">
        <v>7</v>
      </c>
      <c r="E8" t="s">
        <v>7</v>
      </c>
      <c r="F8" t="s">
        <v>42</v>
      </c>
      <c r="G8" t="s">
        <v>45</v>
      </c>
      <c r="I8">
        <v>26</v>
      </c>
      <c r="J8" t="str">
        <v>ISNE</v>
      </c>
      <c r="K8">
        <v>1</v>
      </c>
    </row>
    <row r="9" spans="1:11" x14ac:dyDescent="0.2">
      <c r="A9">
        <v>8</v>
      </c>
      <c r="B9" t="s">
        <v>8</v>
      </c>
      <c r="C9" t="s">
        <v>8</v>
      </c>
      <c r="D9" t="s">
        <v>8</v>
      </c>
      <c r="E9" t="s">
        <v>38</v>
      </c>
      <c r="F9" t="s">
        <v>42</v>
      </c>
      <c r="G9" t="s">
        <v>45</v>
      </c>
      <c r="I9">
        <v>26</v>
      </c>
      <c r="J9" t="str">
        <v>NYUP</v>
      </c>
      <c r="K9">
        <v>1</v>
      </c>
    </row>
    <row r="10" spans="1:11" x14ac:dyDescent="0.2">
      <c r="A10">
        <v>9</v>
      </c>
      <c r="B10" t="s">
        <v>9</v>
      </c>
      <c r="C10" t="s">
        <v>9</v>
      </c>
      <c r="D10" t="s">
        <v>9</v>
      </c>
      <c r="E10" t="s">
        <v>38</v>
      </c>
      <c r="F10" t="s">
        <v>42</v>
      </c>
      <c r="G10" t="s">
        <v>45</v>
      </c>
      <c r="I10">
        <v>26</v>
      </c>
      <c r="J10" t="str">
        <v>NYCW</v>
      </c>
      <c r="K10">
        <v>1</v>
      </c>
    </row>
    <row r="11" spans="1:11" x14ac:dyDescent="0.2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43</v>
      </c>
      <c r="G11" t="s">
        <v>45</v>
      </c>
      <c r="I11">
        <v>26</v>
      </c>
      <c r="J11" t="str">
        <v>MISS</v>
      </c>
      <c r="K11">
        <v>1</v>
      </c>
    </row>
    <row r="12" spans="1:11" x14ac:dyDescent="0.2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43</v>
      </c>
      <c r="G12" t="s">
        <v>45</v>
      </c>
      <c r="I12">
        <v>26</v>
      </c>
      <c r="J12" t="str">
        <v>MISW</v>
      </c>
      <c r="K12">
        <v>1</v>
      </c>
    </row>
    <row r="13" spans="1:11" x14ac:dyDescent="0.2">
      <c r="A13">
        <v>12</v>
      </c>
      <c r="B13" t="s">
        <v>12</v>
      </c>
      <c r="C13" t="s">
        <v>12</v>
      </c>
      <c r="D13" t="s">
        <v>12</v>
      </c>
      <c r="E13" t="s">
        <v>39</v>
      </c>
      <c r="F13" t="s">
        <v>43</v>
      </c>
      <c r="G13" t="s">
        <v>45</v>
      </c>
      <c r="I13">
        <v>26</v>
      </c>
      <c r="J13" t="str">
        <v>MISC</v>
      </c>
      <c r="K13">
        <v>1</v>
      </c>
    </row>
    <row r="14" spans="1:11" x14ac:dyDescent="0.2">
      <c r="A14">
        <v>13</v>
      </c>
      <c r="B14" t="s">
        <v>13</v>
      </c>
      <c r="C14" t="s">
        <v>13</v>
      </c>
      <c r="D14" t="s">
        <v>12</v>
      </c>
      <c r="E14" t="s">
        <v>39</v>
      </c>
      <c r="F14" t="s">
        <v>43</v>
      </c>
      <c r="G14" t="s">
        <v>45</v>
      </c>
      <c r="I14">
        <v>26</v>
      </c>
      <c r="J14" t="str">
        <v>MISE</v>
      </c>
      <c r="K14">
        <v>1</v>
      </c>
    </row>
    <row r="15" spans="1:11" x14ac:dyDescent="0.2">
      <c r="A15">
        <v>14</v>
      </c>
      <c r="B15" t="s">
        <v>14</v>
      </c>
      <c r="C15" t="s">
        <v>14</v>
      </c>
      <c r="D15" t="s">
        <v>14</v>
      </c>
      <c r="E15" t="s">
        <v>39</v>
      </c>
      <c r="F15" t="s">
        <v>43</v>
      </c>
      <c r="G15" t="s">
        <v>45</v>
      </c>
      <c r="I15">
        <v>26</v>
      </c>
      <c r="J15" t="str">
        <v>SRCE</v>
      </c>
      <c r="K15">
        <v>1</v>
      </c>
    </row>
    <row r="16" spans="1:11" x14ac:dyDescent="0.2">
      <c r="A16">
        <v>15</v>
      </c>
      <c r="B16" t="s">
        <v>15</v>
      </c>
      <c r="C16" t="s">
        <v>29</v>
      </c>
      <c r="D16" t="s">
        <v>29</v>
      </c>
      <c r="E16" t="s">
        <v>29</v>
      </c>
      <c r="F16" t="s">
        <v>29</v>
      </c>
      <c r="G16" t="s">
        <v>45</v>
      </c>
      <c r="I16">
        <v>26</v>
      </c>
      <c r="J16" t="str">
        <v>SPPS</v>
      </c>
      <c r="K16">
        <v>1</v>
      </c>
    </row>
    <row r="17" spans="1:11" x14ac:dyDescent="0.2">
      <c r="A17">
        <v>16</v>
      </c>
      <c r="B17" t="s">
        <v>16</v>
      </c>
      <c r="C17" t="s">
        <v>29</v>
      </c>
      <c r="D17" t="s">
        <v>29</v>
      </c>
      <c r="E17" t="s">
        <v>29</v>
      </c>
      <c r="F17" t="s">
        <v>29</v>
      </c>
      <c r="G17" t="s">
        <v>45</v>
      </c>
      <c r="I17">
        <v>26</v>
      </c>
      <c r="J17" t="str">
        <v>SPPN</v>
      </c>
      <c r="K17">
        <v>1</v>
      </c>
    </row>
    <row r="18" spans="1:11" x14ac:dyDescent="0.2">
      <c r="A18">
        <v>17</v>
      </c>
      <c r="B18" t="s">
        <v>17</v>
      </c>
      <c r="C18" t="s">
        <v>29</v>
      </c>
      <c r="D18" t="s">
        <v>29</v>
      </c>
      <c r="E18" t="s">
        <v>29</v>
      </c>
      <c r="F18" t="s">
        <v>29</v>
      </c>
      <c r="G18" t="s">
        <v>45</v>
      </c>
      <c r="I18">
        <v>26</v>
      </c>
      <c r="J18" t="str">
        <v>SPPC</v>
      </c>
      <c r="K18">
        <v>1</v>
      </c>
    </row>
    <row r="19" spans="1:11" x14ac:dyDescent="0.2">
      <c r="A19">
        <v>18</v>
      </c>
      <c r="B19" t="s">
        <v>18</v>
      </c>
      <c r="C19" t="s">
        <v>30</v>
      </c>
      <c r="D19" t="s">
        <v>30</v>
      </c>
      <c r="E19" t="s">
        <v>30</v>
      </c>
      <c r="F19" t="s">
        <v>30</v>
      </c>
      <c r="G19" t="s">
        <v>45</v>
      </c>
      <c r="I19">
        <v>26</v>
      </c>
      <c r="J19" t="str">
        <v>FRCC</v>
      </c>
      <c r="K19">
        <v>1</v>
      </c>
    </row>
    <row r="20" spans="1:11" x14ac:dyDescent="0.2">
      <c r="A20">
        <v>19</v>
      </c>
      <c r="B20" t="s">
        <v>19</v>
      </c>
      <c r="C20" t="s">
        <v>30</v>
      </c>
      <c r="D20" t="s">
        <v>30</v>
      </c>
      <c r="E20" t="s">
        <v>30</v>
      </c>
      <c r="F20" t="s">
        <v>30</v>
      </c>
      <c r="G20" t="s">
        <v>45</v>
      </c>
      <c r="I20">
        <v>26</v>
      </c>
      <c r="J20" t="str">
        <v>SRSE</v>
      </c>
      <c r="K20">
        <v>1</v>
      </c>
    </row>
    <row r="21" spans="1:11" x14ac:dyDescent="0.2">
      <c r="A21">
        <v>20</v>
      </c>
      <c r="B21" t="s">
        <v>20</v>
      </c>
      <c r="C21" t="s">
        <v>20</v>
      </c>
      <c r="D21" t="s">
        <v>20</v>
      </c>
      <c r="E21" t="s">
        <v>30</v>
      </c>
      <c r="F21" t="s">
        <v>30</v>
      </c>
      <c r="G21" t="s">
        <v>45</v>
      </c>
      <c r="I21">
        <v>26</v>
      </c>
      <c r="J21" t="str">
        <v>SRCA</v>
      </c>
      <c r="K21">
        <v>1</v>
      </c>
    </row>
    <row r="22" spans="1:11" x14ac:dyDescent="0.2">
      <c r="A22">
        <v>21</v>
      </c>
      <c r="B22" t="s">
        <v>21</v>
      </c>
      <c r="C22" t="s">
        <v>21</v>
      </c>
      <c r="D22" t="s">
        <v>35</v>
      </c>
      <c r="E22" t="s">
        <v>35</v>
      </c>
      <c r="F22" t="s">
        <v>35</v>
      </c>
      <c r="G22" t="s">
        <v>45</v>
      </c>
      <c r="I22">
        <v>26</v>
      </c>
      <c r="J22" t="str">
        <v>PJMW</v>
      </c>
      <c r="K22">
        <v>1</v>
      </c>
    </row>
    <row r="23" spans="1:11" x14ac:dyDescent="0.2">
      <c r="A23">
        <v>22</v>
      </c>
      <c r="B23" t="s">
        <v>22</v>
      </c>
      <c r="C23" t="s">
        <v>22</v>
      </c>
      <c r="D23" t="s">
        <v>35</v>
      </c>
      <c r="E23" t="s">
        <v>35</v>
      </c>
      <c r="F23" t="s">
        <v>35</v>
      </c>
      <c r="G23" t="s">
        <v>45</v>
      </c>
      <c r="I23">
        <v>26</v>
      </c>
      <c r="J23" t="str">
        <v>PJMC</v>
      </c>
      <c r="K23">
        <v>1</v>
      </c>
    </row>
    <row r="24" spans="1:11" x14ac:dyDescent="0.2">
      <c r="A24">
        <v>23</v>
      </c>
      <c r="B24" t="s">
        <v>23</v>
      </c>
      <c r="C24" t="s">
        <v>23</v>
      </c>
      <c r="D24" t="s">
        <v>35</v>
      </c>
      <c r="E24" t="s">
        <v>35</v>
      </c>
      <c r="F24" t="s">
        <v>35</v>
      </c>
      <c r="G24" t="s">
        <v>45</v>
      </c>
      <c r="I24">
        <v>26</v>
      </c>
      <c r="J24" t="str">
        <v>PJMD</v>
      </c>
      <c r="K24">
        <v>1</v>
      </c>
    </row>
    <row r="25" spans="1:11" x14ac:dyDescent="0.2">
      <c r="A25">
        <v>24</v>
      </c>
      <c r="B25" t="s">
        <v>24</v>
      </c>
      <c r="C25" t="s">
        <v>24</v>
      </c>
      <c r="D25" t="s">
        <v>35</v>
      </c>
      <c r="E25" t="s">
        <v>35</v>
      </c>
      <c r="F25" t="s">
        <v>35</v>
      </c>
      <c r="G25" t="s">
        <v>45</v>
      </c>
      <c r="I25">
        <v>26</v>
      </c>
      <c r="J25" t="str">
        <v>PJME</v>
      </c>
      <c r="K25">
        <v>1</v>
      </c>
    </row>
    <row r="26" spans="1:11" x14ac:dyDescent="0.2">
      <c r="A26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I26">
        <v>26</v>
      </c>
      <c r="J26" t="str">
        <v>TRE</v>
      </c>
      <c r="K26">
        <v>1</v>
      </c>
    </row>
    <row r="27" spans="1:11" x14ac:dyDescent="0.2">
      <c r="A27">
        <v>26</v>
      </c>
      <c r="B27" t="s">
        <v>26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I27">
        <v>26</v>
      </c>
      <c r="J27" t="str">
        <v>TRE_W</v>
      </c>
      <c r="K27">
        <v>1</v>
      </c>
    </row>
    <row r="28" spans="1:11" x14ac:dyDescent="0.2">
      <c r="A28" t="s">
        <v>31</v>
      </c>
      <c r="B28">
        <f>COUNTA(_xlfn.UNIQUE(B2:B27))</f>
        <v>26</v>
      </c>
      <c r="C28">
        <f t="shared" ref="C28:G28" si="0">COUNTA(_xlfn.UNIQUE(C2:C27))</f>
        <v>22</v>
      </c>
      <c r="D28">
        <f t="shared" si="0"/>
        <v>16</v>
      </c>
      <c r="E28">
        <f t="shared" si="0"/>
        <v>12</v>
      </c>
      <c r="F28">
        <f t="shared" si="0"/>
        <v>7</v>
      </c>
      <c r="G28">
        <f t="shared" si="0"/>
        <v>3</v>
      </c>
      <c r="I28">
        <v>22</v>
      </c>
      <c r="J28" t="str" cm="1">
        <f t="array" ref="J28:J49">_xlfn.UNIQUE(C2:C27)</f>
        <v>CANO</v>
      </c>
      <c r="K28">
        <f>COUNTIF($C$2:$C$27,J28)</f>
        <v>1</v>
      </c>
    </row>
    <row r="29" spans="1:11" x14ac:dyDescent="0.2">
      <c r="I29">
        <v>22</v>
      </c>
      <c r="J29" t="str">
        <v>CASO</v>
      </c>
      <c r="K29">
        <f t="shared" ref="K29:K49" si="1">COUNTIF($C$2:$C$27,J29)</f>
        <v>1</v>
      </c>
    </row>
    <row r="30" spans="1:11" x14ac:dyDescent="0.2">
      <c r="I30">
        <v>22</v>
      </c>
      <c r="J30" t="str">
        <v>SRSG</v>
      </c>
      <c r="K30">
        <f t="shared" si="1"/>
        <v>1</v>
      </c>
    </row>
    <row r="31" spans="1:11" x14ac:dyDescent="0.2">
      <c r="I31">
        <v>22</v>
      </c>
      <c r="J31" t="str">
        <v>RMRG</v>
      </c>
      <c r="K31">
        <f t="shared" si="1"/>
        <v>1</v>
      </c>
    </row>
    <row r="32" spans="1:11" x14ac:dyDescent="0.2">
      <c r="I32">
        <v>22</v>
      </c>
      <c r="J32" t="str">
        <v>BASN</v>
      </c>
      <c r="K32">
        <f t="shared" si="1"/>
        <v>1</v>
      </c>
    </row>
    <row r="33" spans="9:11" x14ac:dyDescent="0.2">
      <c r="I33">
        <v>22</v>
      </c>
      <c r="J33" t="str">
        <v>NWPP</v>
      </c>
      <c r="K33">
        <f t="shared" si="1"/>
        <v>1</v>
      </c>
    </row>
    <row r="34" spans="9:11" x14ac:dyDescent="0.2">
      <c r="I34">
        <v>22</v>
      </c>
      <c r="J34" t="str">
        <v>ISNE</v>
      </c>
      <c r="K34">
        <f t="shared" si="1"/>
        <v>1</v>
      </c>
    </row>
    <row r="35" spans="9:11" x14ac:dyDescent="0.2">
      <c r="I35">
        <v>22</v>
      </c>
      <c r="J35" t="str">
        <v>NYUP</v>
      </c>
      <c r="K35">
        <f t="shared" si="1"/>
        <v>1</v>
      </c>
    </row>
    <row r="36" spans="9:11" x14ac:dyDescent="0.2">
      <c r="I36">
        <v>22</v>
      </c>
      <c r="J36" t="str">
        <v>NYCW</v>
      </c>
      <c r="K36">
        <f t="shared" si="1"/>
        <v>1</v>
      </c>
    </row>
    <row r="37" spans="9:11" x14ac:dyDescent="0.2">
      <c r="I37">
        <v>22</v>
      </c>
      <c r="J37" t="str">
        <v>MISS</v>
      </c>
      <c r="K37">
        <f t="shared" si="1"/>
        <v>1</v>
      </c>
    </row>
    <row r="38" spans="9:11" x14ac:dyDescent="0.2">
      <c r="I38">
        <v>22</v>
      </c>
      <c r="J38" t="str">
        <v>MISW</v>
      </c>
      <c r="K38">
        <f t="shared" si="1"/>
        <v>1</v>
      </c>
    </row>
    <row r="39" spans="9:11" x14ac:dyDescent="0.2">
      <c r="I39">
        <v>22</v>
      </c>
      <c r="J39" t="str">
        <v>MISC</v>
      </c>
      <c r="K39">
        <f t="shared" si="1"/>
        <v>1</v>
      </c>
    </row>
    <row r="40" spans="9:11" x14ac:dyDescent="0.2">
      <c r="I40">
        <v>22</v>
      </c>
      <c r="J40" t="str">
        <v>MISE</v>
      </c>
      <c r="K40">
        <f t="shared" si="1"/>
        <v>1</v>
      </c>
    </row>
    <row r="41" spans="9:11" x14ac:dyDescent="0.2">
      <c r="I41">
        <v>22</v>
      </c>
      <c r="J41" t="str">
        <v>SRCE</v>
      </c>
      <c r="K41">
        <f t="shared" si="1"/>
        <v>1</v>
      </c>
    </row>
    <row r="42" spans="9:11" x14ac:dyDescent="0.2">
      <c r="I42">
        <v>22</v>
      </c>
      <c r="J42" t="str">
        <v>SPP</v>
      </c>
      <c r="K42">
        <f t="shared" si="1"/>
        <v>3</v>
      </c>
    </row>
    <row r="43" spans="9:11" x14ac:dyDescent="0.2">
      <c r="I43">
        <v>22</v>
      </c>
      <c r="J43" t="str">
        <v>SOU</v>
      </c>
      <c r="K43">
        <f t="shared" si="1"/>
        <v>2</v>
      </c>
    </row>
    <row r="44" spans="9:11" x14ac:dyDescent="0.2">
      <c r="I44">
        <v>22</v>
      </c>
      <c r="J44" t="str">
        <v>SRCA</v>
      </c>
      <c r="K44">
        <f t="shared" si="1"/>
        <v>1</v>
      </c>
    </row>
    <row r="45" spans="9:11" x14ac:dyDescent="0.2">
      <c r="I45">
        <v>22</v>
      </c>
      <c r="J45" t="str">
        <v>PJMW</v>
      </c>
      <c r="K45">
        <f t="shared" si="1"/>
        <v>1</v>
      </c>
    </row>
    <row r="46" spans="9:11" x14ac:dyDescent="0.2">
      <c r="I46">
        <v>22</v>
      </c>
      <c r="J46" t="str">
        <v>PJMC</v>
      </c>
      <c r="K46">
        <f t="shared" si="1"/>
        <v>1</v>
      </c>
    </row>
    <row r="47" spans="9:11" x14ac:dyDescent="0.2">
      <c r="I47">
        <v>22</v>
      </c>
      <c r="J47" t="str">
        <v>PJMD</v>
      </c>
      <c r="K47">
        <f t="shared" si="1"/>
        <v>1</v>
      </c>
    </row>
    <row r="48" spans="9:11" x14ac:dyDescent="0.2">
      <c r="I48">
        <v>22</v>
      </c>
      <c r="J48" t="str">
        <v>PJME</v>
      </c>
      <c r="K48">
        <f t="shared" si="1"/>
        <v>1</v>
      </c>
    </row>
    <row r="49" spans="9:11" x14ac:dyDescent="0.2">
      <c r="I49">
        <v>22</v>
      </c>
      <c r="J49" t="str">
        <v>TRE</v>
      </c>
      <c r="K49">
        <f t="shared" si="1"/>
        <v>2</v>
      </c>
    </row>
    <row r="50" spans="9:11" x14ac:dyDescent="0.2">
      <c r="I50">
        <v>17</v>
      </c>
      <c r="J50" t="str" cm="1">
        <f t="array" ref="J50:J65">_xlfn.UNIQUE(D2:D27)</f>
        <v>CA</v>
      </c>
      <c r="K50">
        <f>COUNTIF($D$2:$D$27,J50)</f>
        <v>2</v>
      </c>
    </row>
    <row r="51" spans="9:11" x14ac:dyDescent="0.2">
      <c r="I51">
        <v>17</v>
      </c>
      <c r="J51" t="str">
        <v>SRSG</v>
      </c>
      <c r="K51">
        <f t="shared" ref="K51:K65" si="2">COUNTIF($D$2:$D$27,J51)</f>
        <v>1</v>
      </c>
    </row>
    <row r="52" spans="9:11" x14ac:dyDescent="0.2">
      <c r="I52">
        <v>17</v>
      </c>
      <c r="J52" t="str">
        <v>WECCC</v>
      </c>
      <c r="K52">
        <f t="shared" si="2"/>
        <v>2</v>
      </c>
    </row>
    <row r="53" spans="9:11" x14ac:dyDescent="0.2">
      <c r="I53">
        <v>17</v>
      </c>
      <c r="J53" t="str">
        <v>NWPP</v>
      </c>
      <c r="K53">
        <f t="shared" si="2"/>
        <v>1</v>
      </c>
    </row>
    <row r="54" spans="9:11" x14ac:dyDescent="0.2">
      <c r="I54">
        <v>17</v>
      </c>
      <c r="J54" t="str">
        <v>ISNE</v>
      </c>
      <c r="K54">
        <f t="shared" si="2"/>
        <v>1</v>
      </c>
    </row>
    <row r="55" spans="9:11" x14ac:dyDescent="0.2">
      <c r="I55">
        <v>17</v>
      </c>
      <c r="J55" t="str">
        <v>NYUP</v>
      </c>
      <c r="K55">
        <f t="shared" si="2"/>
        <v>1</v>
      </c>
    </row>
    <row r="56" spans="9:11" x14ac:dyDescent="0.2">
      <c r="I56">
        <v>17</v>
      </c>
      <c r="J56" t="str">
        <v>NYCW</v>
      </c>
      <c r="K56">
        <f t="shared" si="2"/>
        <v>1</v>
      </c>
    </row>
    <row r="57" spans="9:11" x14ac:dyDescent="0.2">
      <c r="I57">
        <v>17</v>
      </c>
      <c r="J57" t="str">
        <v>MISS</v>
      </c>
      <c r="K57">
        <f t="shared" si="2"/>
        <v>1</v>
      </c>
    </row>
    <row r="58" spans="9:11" x14ac:dyDescent="0.2">
      <c r="I58">
        <v>17</v>
      </c>
      <c r="J58" t="str">
        <v>MISW</v>
      </c>
      <c r="K58">
        <f t="shared" si="2"/>
        <v>1</v>
      </c>
    </row>
    <row r="59" spans="9:11" x14ac:dyDescent="0.2">
      <c r="I59">
        <v>17</v>
      </c>
      <c r="J59" t="str">
        <v>MISC</v>
      </c>
      <c r="K59">
        <f t="shared" si="2"/>
        <v>2</v>
      </c>
    </row>
    <row r="60" spans="9:11" x14ac:dyDescent="0.2">
      <c r="I60">
        <v>17</v>
      </c>
      <c r="J60" t="str">
        <v>SRCE</v>
      </c>
      <c r="K60">
        <f t="shared" si="2"/>
        <v>1</v>
      </c>
    </row>
    <row r="61" spans="9:11" x14ac:dyDescent="0.2">
      <c r="I61">
        <v>17</v>
      </c>
      <c r="J61" t="str">
        <v>SPP</v>
      </c>
      <c r="K61">
        <f t="shared" si="2"/>
        <v>3</v>
      </c>
    </row>
    <row r="62" spans="9:11" x14ac:dyDescent="0.2">
      <c r="I62">
        <v>17</v>
      </c>
      <c r="J62" t="str">
        <v>SOU</v>
      </c>
      <c r="K62">
        <f t="shared" si="2"/>
        <v>2</v>
      </c>
    </row>
    <row r="63" spans="9:11" x14ac:dyDescent="0.2">
      <c r="I63">
        <v>17</v>
      </c>
      <c r="J63" t="str">
        <v>SRCA</v>
      </c>
      <c r="K63">
        <f t="shared" si="2"/>
        <v>1</v>
      </c>
    </row>
    <row r="64" spans="9:11" x14ac:dyDescent="0.2">
      <c r="I64">
        <v>17</v>
      </c>
      <c r="J64" t="str">
        <v>PJM</v>
      </c>
      <c r="K64">
        <f t="shared" si="2"/>
        <v>4</v>
      </c>
    </row>
    <row r="65" spans="9:11" x14ac:dyDescent="0.2">
      <c r="I65">
        <v>17</v>
      </c>
      <c r="J65" t="str">
        <v>TRE</v>
      </c>
      <c r="K65">
        <f t="shared" si="2"/>
        <v>2</v>
      </c>
    </row>
    <row r="66" spans="9:11" x14ac:dyDescent="0.2">
      <c r="I66">
        <v>12</v>
      </c>
      <c r="J66" t="str" cm="1">
        <f t="array" ref="J66:J77">_xlfn.UNIQUE(E2:E27)</f>
        <v>CA</v>
      </c>
      <c r="K66">
        <f>COUNTIF($E$2:$E$27,J66)</f>
        <v>2</v>
      </c>
    </row>
    <row r="67" spans="9:11" x14ac:dyDescent="0.2">
      <c r="I67">
        <v>12</v>
      </c>
      <c r="J67" t="str">
        <v>WECCE</v>
      </c>
      <c r="K67">
        <f t="shared" ref="K67:K77" si="3">COUNTIF($E$2:$E$27,J67)</f>
        <v>3</v>
      </c>
    </row>
    <row r="68" spans="9:11" x14ac:dyDescent="0.2">
      <c r="I68">
        <v>12</v>
      </c>
      <c r="J68" t="str">
        <v>NWPP</v>
      </c>
      <c r="K68">
        <f t="shared" si="3"/>
        <v>1</v>
      </c>
    </row>
    <row r="69" spans="9:11" x14ac:dyDescent="0.2">
      <c r="I69">
        <v>12</v>
      </c>
      <c r="J69" t="str">
        <v>ISNE</v>
      </c>
      <c r="K69">
        <f t="shared" si="3"/>
        <v>1</v>
      </c>
    </row>
    <row r="70" spans="9:11" x14ac:dyDescent="0.2">
      <c r="I70">
        <v>12</v>
      </c>
      <c r="J70" t="str">
        <v>NY</v>
      </c>
      <c r="K70">
        <f t="shared" si="3"/>
        <v>2</v>
      </c>
    </row>
    <row r="71" spans="9:11" x14ac:dyDescent="0.2">
      <c r="I71">
        <v>12</v>
      </c>
      <c r="J71" t="str">
        <v>MISS</v>
      </c>
      <c r="K71">
        <f t="shared" si="3"/>
        <v>1</v>
      </c>
    </row>
    <row r="72" spans="9:11" x14ac:dyDescent="0.2">
      <c r="I72">
        <v>12</v>
      </c>
      <c r="J72" t="str">
        <v>MISW</v>
      </c>
      <c r="K72">
        <f t="shared" si="3"/>
        <v>1</v>
      </c>
    </row>
    <row r="73" spans="9:11" x14ac:dyDescent="0.2">
      <c r="I73">
        <v>12</v>
      </c>
      <c r="J73" t="str">
        <v>EASC</v>
      </c>
      <c r="K73">
        <f t="shared" si="3"/>
        <v>3</v>
      </c>
    </row>
    <row r="74" spans="9:11" x14ac:dyDescent="0.2">
      <c r="I74">
        <v>12</v>
      </c>
      <c r="J74" t="str">
        <v>SPP</v>
      </c>
      <c r="K74">
        <f t="shared" si="3"/>
        <v>3</v>
      </c>
    </row>
    <row r="75" spans="9:11" x14ac:dyDescent="0.2">
      <c r="I75">
        <v>12</v>
      </c>
      <c r="J75" t="str">
        <v>SOU</v>
      </c>
      <c r="K75">
        <f t="shared" si="3"/>
        <v>3</v>
      </c>
    </row>
    <row r="76" spans="9:11" x14ac:dyDescent="0.2">
      <c r="I76">
        <v>12</v>
      </c>
      <c r="J76" t="str">
        <v>PJM</v>
      </c>
      <c r="K76">
        <f t="shared" si="3"/>
        <v>4</v>
      </c>
    </row>
    <row r="77" spans="9:11" x14ac:dyDescent="0.2">
      <c r="I77">
        <v>12</v>
      </c>
      <c r="J77" t="str">
        <v>TRE</v>
      </c>
      <c r="K77">
        <f t="shared" si="3"/>
        <v>2</v>
      </c>
    </row>
    <row r="78" spans="9:11" x14ac:dyDescent="0.2">
      <c r="I78">
        <v>7</v>
      </c>
      <c r="J78" t="str" cm="1">
        <f t="array" ref="J78:J84">_xlfn.UNIQUE(F2:F27)</f>
        <v>WECC</v>
      </c>
      <c r="K78">
        <f>COUNTIF($F$2:$F$27,J78)</f>
        <v>6</v>
      </c>
    </row>
    <row r="79" spans="9:11" x14ac:dyDescent="0.2">
      <c r="I79">
        <v>7</v>
      </c>
      <c r="J79" t="str">
        <v>NE</v>
      </c>
      <c r="K79">
        <f t="shared" ref="K79:K84" si="4">COUNTIF($F$2:$F$27,J79)</f>
        <v>3</v>
      </c>
    </row>
    <row r="80" spans="9:11" x14ac:dyDescent="0.2">
      <c r="I80">
        <v>7</v>
      </c>
      <c r="J80" t="str">
        <v>EICW</v>
      </c>
      <c r="K80">
        <f t="shared" si="4"/>
        <v>5</v>
      </c>
    </row>
    <row r="81" spans="9:11" x14ac:dyDescent="0.2">
      <c r="I81">
        <v>7</v>
      </c>
      <c r="J81" t="str">
        <v>SPP</v>
      </c>
      <c r="K81">
        <f t="shared" si="4"/>
        <v>3</v>
      </c>
    </row>
    <row r="82" spans="9:11" x14ac:dyDescent="0.2">
      <c r="I82">
        <v>7</v>
      </c>
      <c r="J82" t="str">
        <v>SOU</v>
      </c>
      <c r="K82">
        <f t="shared" si="4"/>
        <v>3</v>
      </c>
    </row>
    <row r="83" spans="9:11" x14ac:dyDescent="0.2">
      <c r="I83">
        <v>7</v>
      </c>
      <c r="J83" t="str">
        <v>PJM</v>
      </c>
      <c r="K83">
        <f t="shared" si="4"/>
        <v>4</v>
      </c>
    </row>
    <row r="84" spans="9:11" x14ac:dyDescent="0.2">
      <c r="I84">
        <v>7</v>
      </c>
      <c r="J84" t="str">
        <v>TRE</v>
      </c>
      <c r="K84">
        <f t="shared" si="4"/>
        <v>2</v>
      </c>
    </row>
    <row r="85" spans="9:11" x14ac:dyDescent="0.2">
      <c r="I85">
        <v>3</v>
      </c>
      <c r="J85" t="str" cm="1">
        <f t="array" ref="J85:J87">_xlfn.UNIQUE(G2:G27)</f>
        <v>WECC</v>
      </c>
      <c r="K85">
        <f>COUNTIF($G$2:$G$27,J85)</f>
        <v>6</v>
      </c>
    </row>
    <row r="86" spans="9:11" x14ac:dyDescent="0.2">
      <c r="I86">
        <v>3</v>
      </c>
      <c r="J86" t="str">
        <v>EIC</v>
      </c>
      <c r="K86">
        <f t="shared" ref="K86:K87" si="5">COUNTIF($G$2:$G$27,J86)</f>
        <v>18</v>
      </c>
    </row>
    <row r="87" spans="9:11" x14ac:dyDescent="0.2">
      <c r="I87">
        <v>3</v>
      </c>
      <c r="J87" t="str">
        <v>TRE</v>
      </c>
      <c r="K87">
        <f t="shared" si="5"/>
        <v>2</v>
      </c>
    </row>
    <row r="126" spans="2:3" x14ac:dyDescent="0.2">
      <c r="B126" s="1"/>
      <c r="C126" s="1"/>
    </row>
    <row r="132" spans="2:3" x14ac:dyDescent="0.2">
      <c r="B132" s="1"/>
      <c r="C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58B6-502D-FE43-9029-1FEDAE6F76B5}">
  <dimension ref="A1:C87"/>
  <sheetViews>
    <sheetView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48</v>
      </c>
      <c r="B1" t="s">
        <v>46</v>
      </c>
      <c r="C1" t="s">
        <v>47</v>
      </c>
    </row>
    <row r="2" spans="1:3" x14ac:dyDescent="0.2">
      <c r="A2">
        <v>26</v>
      </c>
      <c r="B2" t="s">
        <v>1</v>
      </c>
      <c r="C2">
        <v>1</v>
      </c>
    </row>
    <row r="3" spans="1:3" x14ac:dyDescent="0.2">
      <c r="A3">
        <v>26</v>
      </c>
      <c r="B3" t="s">
        <v>2</v>
      </c>
      <c r="C3">
        <v>1</v>
      </c>
    </row>
    <row r="4" spans="1:3" x14ac:dyDescent="0.2">
      <c r="A4">
        <v>26</v>
      </c>
      <c r="B4" t="s">
        <v>3</v>
      </c>
      <c r="C4">
        <v>1</v>
      </c>
    </row>
    <row r="5" spans="1:3" x14ac:dyDescent="0.2">
      <c r="A5">
        <v>26</v>
      </c>
      <c r="B5" t="s">
        <v>4</v>
      </c>
      <c r="C5">
        <v>1</v>
      </c>
    </row>
    <row r="6" spans="1:3" x14ac:dyDescent="0.2">
      <c r="A6">
        <v>26</v>
      </c>
      <c r="B6" t="s">
        <v>5</v>
      </c>
      <c r="C6">
        <v>1</v>
      </c>
    </row>
    <row r="7" spans="1:3" x14ac:dyDescent="0.2">
      <c r="A7">
        <v>26</v>
      </c>
      <c r="B7" t="s">
        <v>6</v>
      </c>
      <c r="C7">
        <v>1</v>
      </c>
    </row>
    <row r="8" spans="1:3" x14ac:dyDescent="0.2">
      <c r="A8">
        <v>26</v>
      </c>
      <c r="B8" t="s">
        <v>7</v>
      </c>
      <c r="C8">
        <v>1</v>
      </c>
    </row>
    <row r="9" spans="1:3" x14ac:dyDescent="0.2">
      <c r="A9">
        <v>26</v>
      </c>
      <c r="B9" t="s">
        <v>8</v>
      </c>
      <c r="C9">
        <v>1</v>
      </c>
    </row>
    <row r="10" spans="1:3" x14ac:dyDescent="0.2">
      <c r="A10">
        <v>26</v>
      </c>
      <c r="B10" t="s">
        <v>9</v>
      </c>
      <c r="C10">
        <v>1</v>
      </c>
    </row>
    <row r="11" spans="1:3" x14ac:dyDescent="0.2">
      <c r="A11">
        <v>26</v>
      </c>
      <c r="B11" t="s">
        <v>10</v>
      </c>
      <c r="C11">
        <v>1</v>
      </c>
    </row>
    <row r="12" spans="1:3" x14ac:dyDescent="0.2">
      <c r="A12">
        <v>26</v>
      </c>
      <c r="B12" t="s">
        <v>11</v>
      </c>
      <c r="C12">
        <v>1</v>
      </c>
    </row>
    <row r="13" spans="1:3" x14ac:dyDescent="0.2">
      <c r="A13">
        <v>26</v>
      </c>
      <c r="B13" t="s">
        <v>12</v>
      </c>
      <c r="C13">
        <v>1</v>
      </c>
    </row>
    <row r="14" spans="1:3" x14ac:dyDescent="0.2">
      <c r="A14">
        <v>26</v>
      </c>
      <c r="B14" t="s">
        <v>13</v>
      </c>
      <c r="C14">
        <v>1</v>
      </c>
    </row>
    <row r="15" spans="1:3" x14ac:dyDescent="0.2">
      <c r="A15">
        <v>26</v>
      </c>
      <c r="B15" t="s">
        <v>14</v>
      </c>
      <c r="C15">
        <v>1</v>
      </c>
    </row>
    <row r="16" spans="1:3" x14ac:dyDescent="0.2">
      <c r="A16">
        <v>26</v>
      </c>
      <c r="B16" t="s">
        <v>15</v>
      </c>
      <c r="C16">
        <v>1</v>
      </c>
    </row>
    <row r="17" spans="1:3" x14ac:dyDescent="0.2">
      <c r="A17">
        <v>26</v>
      </c>
      <c r="B17" t="s">
        <v>16</v>
      </c>
      <c r="C17">
        <v>1</v>
      </c>
    </row>
    <row r="18" spans="1:3" x14ac:dyDescent="0.2">
      <c r="A18">
        <v>26</v>
      </c>
      <c r="B18" t="s">
        <v>17</v>
      </c>
      <c r="C18">
        <v>1</v>
      </c>
    </row>
    <row r="19" spans="1:3" x14ac:dyDescent="0.2">
      <c r="A19">
        <v>26</v>
      </c>
      <c r="B19" t="s">
        <v>18</v>
      </c>
      <c r="C19">
        <v>1</v>
      </c>
    </row>
    <row r="20" spans="1:3" x14ac:dyDescent="0.2">
      <c r="A20">
        <v>26</v>
      </c>
      <c r="B20" t="s">
        <v>19</v>
      </c>
      <c r="C20">
        <v>1</v>
      </c>
    </row>
    <row r="21" spans="1:3" x14ac:dyDescent="0.2">
      <c r="A21">
        <v>26</v>
      </c>
      <c r="B21" t="s">
        <v>20</v>
      </c>
      <c r="C21">
        <v>1</v>
      </c>
    </row>
    <row r="22" spans="1:3" x14ac:dyDescent="0.2">
      <c r="A22">
        <v>26</v>
      </c>
      <c r="B22" t="s">
        <v>21</v>
      </c>
      <c r="C22">
        <v>1</v>
      </c>
    </row>
    <row r="23" spans="1:3" x14ac:dyDescent="0.2">
      <c r="A23">
        <v>26</v>
      </c>
      <c r="B23" t="s">
        <v>22</v>
      </c>
      <c r="C23">
        <v>1</v>
      </c>
    </row>
    <row r="24" spans="1:3" x14ac:dyDescent="0.2">
      <c r="A24">
        <v>26</v>
      </c>
      <c r="B24" t="s">
        <v>23</v>
      </c>
      <c r="C24">
        <v>1</v>
      </c>
    </row>
    <row r="25" spans="1:3" x14ac:dyDescent="0.2">
      <c r="A25">
        <v>26</v>
      </c>
      <c r="B25" t="s">
        <v>24</v>
      </c>
      <c r="C25">
        <v>1</v>
      </c>
    </row>
    <row r="26" spans="1:3" x14ac:dyDescent="0.2">
      <c r="A26">
        <v>26</v>
      </c>
      <c r="B26" t="s">
        <v>25</v>
      </c>
      <c r="C26">
        <v>1</v>
      </c>
    </row>
    <row r="27" spans="1:3" x14ac:dyDescent="0.2">
      <c r="A27">
        <v>26</v>
      </c>
      <c r="B27" t="s">
        <v>26</v>
      </c>
      <c r="C27">
        <v>1</v>
      </c>
    </row>
    <row r="28" spans="1:3" x14ac:dyDescent="0.2">
      <c r="A28">
        <v>22</v>
      </c>
      <c r="B28" t="s">
        <v>1</v>
      </c>
      <c r="C28">
        <v>1</v>
      </c>
    </row>
    <row r="29" spans="1:3" x14ac:dyDescent="0.2">
      <c r="A29">
        <v>22</v>
      </c>
      <c r="B29" t="s">
        <v>2</v>
      </c>
      <c r="C29">
        <v>1</v>
      </c>
    </row>
    <row r="30" spans="1:3" x14ac:dyDescent="0.2">
      <c r="A30">
        <v>22</v>
      </c>
      <c r="B30" t="s">
        <v>3</v>
      </c>
      <c r="C30">
        <v>1</v>
      </c>
    </row>
    <row r="31" spans="1:3" x14ac:dyDescent="0.2">
      <c r="A31">
        <v>22</v>
      </c>
      <c r="B31" t="s">
        <v>4</v>
      </c>
      <c r="C31">
        <v>1</v>
      </c>
    </row>
    <row r="32" spans="1:3" x14ac:dyDescent="0.2">
      <c r="A32">
        <v>22</v>
      </c>
      <c r="B32" t="s">
        <v>5</v>
      </c>
      <c r="C32">
        <v>1</v>
      </c>
    </row>
    <row r="33" spans="1:3" x14ac:dyDescent="0.2">
      <c r="A33">
        <v>22</v>
      </c>
      <c r="B33" t="s">
        <v>6</v>
      </c>
      <c r="C33">
        <v>1</v>
      </c>
    </row>
    <row r="34" spans="1:3" x14ac:dyDescent="0.2">
      <c r="A34">
        <v>22</v>
      </c>
      <c r="B34" t="s">
        <v>7</v>
      </c>
      <c r="C34">
        <v>1</v>
      </c>
    </row>
    <row r="35" spans="1:3" x14ac:dyDescent="0.2">
      <c r="A35">
        <v>22</v>
      </c>
      <c r="B35" t="s">
        <v>8</v>
      </c>
      <c r="C35">
        <v>1</v>
      </c>
    </row>
    <row r="36" spans="1:3" x14ac:dyDescent="0.2">
      <c r="A36">
        <v>22</v>
      </c>
      <c r="B36" t="s">
        <v>9</v>
      </c>
      <c r="C36">
        <v>1</v>
      </c>
    </row>
    <row r="37" spans="1:3" x14ac:dyDescent="0.2">
      <c r="A37">
        <v>22</v>
      </c>
      <c r="B37" t="s">
        <v>10</v>
      </c>
      <c r="C37">
        <v>1</v>
      </c>
    </row>
    <row r="38" spans="1:3" x14ac:dyDescent="0.2">
      <c r="A38">
        <v>22</v>
      </c>
      <c r="B38" t="s">
        <v>11</v>
      </c>
      <c r="C38">
        <v>1</v>
      </c>
    </row>
    <row r="39" spans="1:3" x14ac:dyDescent="0.2">
      <c r="A39">
        <v>22</v>
      </c>
      <c r="B39" t="s">
        <v>12</v>
      </c>
      <c r="C39">
        <v>1</v>
      </c>
    </row>
    <row r="40" spans="1:3" x14ac:dyDescent="0.2">
      <c r="A40">
        <v>22</v>
      </c>
      <c r="B40" t="s">
        <v>13</v>
      </c>
      <c r="C40">
        <v>1</v>
      </c>
    </row>
    <row r="41" spans="1:3" x14ac:dyDescent="0.2">
      <c r="A41">
        <v>22</v>
      </c>
      <c r="B41" t="s">
        <v>14</v>
      </c>
      <c r="C41">
        <v>1</v>
      </c>
    </row>
    <row r="42" spans="1:3" x14ac:dyDescent="0.2">
      <c r="A42">
        <v>22</v>
      </c>
      <c r="B42" t="s">
        <v>29</v>
      </c>
      <c r="C42">
        <v>3</v>
      </c>
    </row>
    <row r="43" spans="1:3" x14ac:dyDescent="0.2">
      <c r="A43">
        <v>22</v>
      </c>
      <c r="B43" t="s">
        <v>30</v>
      </c>
      <c r="C43">
        <v>2</v>
      </c>
    </row>
    <row r="44" spans="1:3" x14ac:dyDescent="0.2">
      <c r="A44">
        <v>22</v>
      </c>
      <c r="B44" t="s">
        <v>20</v>
      </c>
      <c r="C44">
        <v>1</v>
      </c>
    </row>
    <row r="45" spans="1:3" x14ac:dyDescent="0.2">
      <c r="A45">
        <v>22</v>
      </c>
      <c r="B45" t="s">
        <v>21</v>
      </c>
      <c r="C45">
        <v>1</v>
      </c>
    </row>
    <row r="46" spans="1:3" x14ac:dyDescent="0.2">
      <c r="A46">
        <v>22</v>
      </c>
      <c r="B46" t="s">
        <v>22</v>
      </c>
      <c r="C46">
        <v>1</v>
      </c>
    </row>
    <row r="47" spans="1:3" x14ac:dyDescent="0.2">
      <c r="A47">
        <v>22</v>
      </c>
      <c r="B47" t="s">
        <v>23</v>
      </c>
      <c r="C47">
        <v>1</v>
      </c>
    </row>
    <row r="48" spans="1:3" x14ac:dyDescent="0.2">
      <c r="A48">
        <v>22</v>
      </c>
      <c r="B48" t="s">
        <v>24</v>
      </c>
      <c r="C48">
        <v>1</v>
      </c>
    </row>
    <row r="49" spans="1:3" x14ac:dyDescent="0.2">
      <c r="A49">
        <v>22</v>
      </c>
      <c r="B49" t="s">
        <v>25</v>
      </c>
      <c r="C49">
        <v>2</v>
      </c>
    </row>
    <row r="50" spans="1:3" x14ac:dyDescent="0.2">
      <c r="A50">
        <v>17</v>
      </c>
      <c r="B50" t="s">
        <v>33</v>
      </c>
      <c r="C50">
        <v>2</v>
      </c>
    </row>
    <row r="51" spans="1:3" x14ac:dyDescent="0.2">
      <c r="A51">
        <v>17</v>
      </c>
      <c r="B51" t="s">
        <v>3</v>
      </c>
      <c r="C51">
        <v>1</v>
      </c>
    </row>
    <row r="52" spans="1:3" x14ac:dyDescent="0.2">
      <c r="A52">
        <v>17</v>
      </c>
      <c r="B52" t="s">
        <v>34</v>
      </c>
      <c r="C52">
        <v>2</v>
      </c>
    </row>
    <row r="53" spans="1:3" x14ac:dyDescent="0.2">
      <c r="A53">
        <v>17</v>
      </c>
      <c r="B53" t="s">
        <v>6</v>
      </c>
      <c r="C53">
        <v>1</v>
      </c>
    </row>
    <row r="54" spans="1:3" x14ac:dyDescent="0.2">
      <c r="A54">
        <v>17</v>
      </c>
      <c r="B54" t="s">
        <v>7</v>
      </c>
      <c r="C54">
        <v>1</v>
      </c>
    </row>
    <row r="55" spans="1:3" x14ac:dyDescent="0.2">
      <c r="A55">
        <v>17</v>
      </c>
      <c r="B55" t="s">
        <v>8</v>
      </c>
      <c r="C55">
        <v>1</v>
      </c>
    </row>
    <row r="56" spans="1:3" x14ac:dyDescent="0.2">
      <c r="A56">
        <v>17</v>
      </c>
      <c r="B56" t="s">
        <v>9</v>
      </c>
      <c r="C56">
        <v>1</v>
      </c>
    </row>
    <row r="57" spans="1:3" x14ac:dyDescent="0.2">
      <c r="A57">
        <v>17</v>
      </c>
      <c r="B57" t="s">
        <v>10</v>
      </c>
      <c r="C57">
        <v>1</v>
      </c>
    </row>
    <row r="58" spans="1:3" x14ac:dyDescent="0.2">
      <c r="A58">
        <v>17</v>
      </c>
      <c r="B58" t="s">
        <v>11</v>
      </c>
      <c r="C58">
        <v>1</v>
      </c>
    </row>
    <row r="59" spans="1:3" x14ac:dyDescent="0.2">
      <c r="A59">
        <v>17</v>
      </c>
      <c r="B59" t="s">
        <v>12</v>
      </c>
      <c r="C59">
        <v>2</v>
      </c>
    </row>
    <row r="60" spans="1:3" x14ac:dyDescent="0.2">
      <c r="A60">
        <v>17</v>
      </c>
      <c r="B60" t="s">
        <v>14</v>
      </c>
      <c r="C60">
        <v>1</v>
      </c>
    </row>
    <row r="61" spans="1:3" x14ac:dyDescent="0.2">
      <c r="A61">
        <v>17</v>
      </c>
      <c r="B61" t="s">
        <v>29</v>
      </c>
      <c r="C61">
        <v>3</v>
      </c>
    </row>
    <row r="62" spans="1:3" x14ac:dyDescent="0.2">
      <c r="A62">
        <v>17</v>
      </c>
      <c r="B62" t="s">
        <v>30</v>
      </c>
      <c r="C62">
        <v>2</v>
      </c>
    </row>
    <row r="63" spans="1:3" x14ac:dyDescent="0.2">
      <c r="A63">
        <v>17</v>
      </c>
      <c r="B63" t="s">
        <v>20</v>
      </c>
      <c r="C63">
        <v>1</v>
      </c>
    </row>
    <row r="64" spans="1:3" x14ac:dyDescent="0.2">
      <c r="A64">
        <v>17</v>
      </c>
      <c r="B64" t="s">
        <v>35</v>
      </c>
      <c r="C64">
        <v>4</v>
      </c>
    </row>
    <row r="65" spans="1:3" x14ac:dyDescent="0.2">
      <c r="A65">
        <v>17</v>
      </c>
      <c r="B65" t="s">
        <v>25</v>
      </c>
      <c r="C65">
        <v>2</v>
      </c>
    </row>
    <row r="66" spans="1:3" x14ac:dyDescent="0.2">
      <c r="A66">
        <v>12</v>
      </c>
      <c r="B66" t="s">
        <v>33</v>
      </c>
      <c r="C66">
        <v>2</v>
      </c>
    </row>
    <row r="67" spans="1:3" x14ac:dyDescent="0.2">
      <c r="A67">
        <v>12</v>
      </c>
      <c r="B67" t="s">
        <v>37</v>
      </c>
      <c r="C67">
        <v>3</v>
      </c>
    </row>
    <row r="68" spans="1:3" x14ac:dyDescent="0.2">
      <c r="A68">
        <v>12</v>
      </c>
      <c r="B68" t="s">
        <v>6</v>
      </c>
      <c r="C68">
        <v>1</v>
      </c>
    </row>
    <row r="69" spans="1:3" x14ac:dyDescent="0.2">
      <c r="A69">
        <v>12</v>
      </c>
      <c r="B69" t="s">
        <v>7</v>
      </c>
      <c r="C69">
        <v>1</v>
      </c>
    </row>
    <row r="70" spans="1:3" x14ac:dyDescent="0.2">
      <c r="A70">
        <v>12</v>
      </c>
      <c r="B70" t="s">
        <v>38</v>
      </c>
      <c r="C70">
        <v>2</v>
      </c>
    </row>
    <row r="71" spans="1:3" x14ac:dyDescent="0.2">
      <c r="A71">
        <v>12</v>
      </c>
      <c r="B71" t="s">
        <v>10</v>
      </c>
      <c r="C71">
        <v>1</v>
      </c>
    </row>
    <row r="72" spans="1:3" x14ac:dyDescent="0.2">
      <c r="A72">
        <v>12</v>
      </c>
      <c r="B72" t="s">
        <v>11</v>
      </c>
      <c r="C72">
        <v>1</v>
      </c>
    </row>
    <row r="73" spans="1:3" x14ac:dyDescent="0.2">
      <c r="A73">
        <v>12</v>
      </c>
      <c r="B73" t="s">
        <v>39</v>
      </c>
      <c r="C73">
        <v>3</v>
      </c>
    </row>
    <row r="74" spans="1:3" x14ac:dyDescent="0.2">
      <c r="A74">
        <v>12</v>
      </c>
      <c r="B74" t="s">
        <v>29</v>
      </c>
      <c r="C74">
        <v>3</v>
      </c>
    </row>
    <row r="75" spans="1:3" x14ac:dyDescent="0.2">
      <c r="A75">
        <v>12</v>
      </c>
      <c r="B75" t="s">
        <v>30</v>
      </c>
      <c r="C75">
        <v>3</v>
      </c>
    </row>
    <row r="76" spans="1:3" x14ac:dyDescent="0.2">
      <c r="A76">
        <v>12</v>
      </c>
      <c r="B76" t="s">
        <v>35</v>
      </c>
      <c r="C76">
        <v>4</v>
      </c>
    </row>
    <row r="77" spans="1:3" x14ac:dyDescent="0.2">
      <c r="A77">
        <v>12</v>
      </c>
      <c r="B77" t="s">
        <v>25</v>
      </c>
      <c r="C77">
        <v>2</v>
      </c>
    </row>
    <row r="78" spans="1:3" x14ac:dyDescent="0.2">
      <c r="A78">
        <v>7</v>
      </c>
      <c r="B78" t="s">
        <v>41</v>
      </c>
      <c r="C78">
        <v>6</v>
      </c>
    </row>
    <row r="79" spans="1:3" x14ac:dyDescent="0.2">
      <c r="A79">
        <v>7</v>
      </c>
      <c r="B79" t="s">
        <v>42</v>
      </c>
      <c r="C79">
        <v>3</v>
      </c>
    </row>
    <row r="80" spans="1:3" x14ac:dyDescent="0.2">
      <c r="A80">
        <v>7</v>
      </c>
      <c r="B80" t="s">
        <v>43</v>
      </c>
      <c r="C80">
        <v>5</v>
      </c>
    </row>
    <row r="81" spans="1:3" x14ac:dyDescent="0.2">
      <c r="A81">
        <v>7</v>
      </c>
      <c r="B81" t="s">
        <v>29</v>
      </c>
      <c r="C81">
        <v>3</v>
      </c>
    </row>
    <row r="82" spans="1:3" x14ac:dyDescent="0.2">
      <c r="A82">
        <v>7</v>
      </c>
      <c r="B82" t="s">
        <v>30</v>
      </c>
      <c r="C82">
        <v>3</v>
      </c>
    </row>
    <row r="83" spans="1:3" x14ac:dyDescent="0.2">
      <c r="A83">
        <v>7</v>
      </c>
      <c r="B83" t="s">
        <v>35</v>
      </c>
      <c r="C83">
        <v>4</v>
      </c>
    </row>
    <row r="84" spans="1:3" x14ac:dyDescent="0.2">
      <c r="A84">
        <v>7</v>
      </c>
      <c r="B84" t="s">
        <v>25</v>
      </c>
      <c r="C84">
        <v>2</v>
      </c>
    </row>
    <row r="85" spans="1:3" x14ac:dyDescent="0.2">
      <c r="A85">
        <v>3</v>
      </c>
      <c r="B85" t="s">
        <v>41</v>
      </c>
      <c r="C85">
        <v>6</v>
      </c>
    </row>
    <row r="86" spans="1:3" x14ac:dyDescent="0.2">
      <c r="A86">
        <v>3</v>
      </c>
      <c r="B86" t="s">
        <v>45</v>
      </c>
      <c r="C86">
        <v>18</v>
      </c>
    </row>
    <row r="87" spans="1:3" x14ac:dyDescent="0.2">
      <c r="A87">
        <v>3</v>
      </c>
      <c r="B87" t="s">
        <v>25</v>
      </c>
      <c r="C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A. Mantegna</dc:creator>
  <cp:lastModifiedBy>Gabriel A. Mantegna</cp:lastModifiedBy>
  <dcterms:created xsi:type="dcterms:W3CDTF">2023-05-22T19:05:38Z</dcterms:created>
  <dcterms:modified xsi:type="dcterms:W3CDTF">2023-05-22T19:23:00Z</dcterms:modified>
</cp:coreProperties>
</file>