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ianc\Documents\Giancarlo\Ventures\Nlytics\Linkedin\Coviddeaths\"/>
    </mc:Choice>
  </mc:AlternateContent>
  <xr:revisionPtr revIDLastSave="0" documentId="13_ncr:1_{027B64EB-BFE9-4C93-A249-E68A97469F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C28" i="1" s="1"/>
  <c r="C31" i="1" s="1"/>
</calcChain>
</file>

<file path=xl/sharedStrings.xml><?xml version="1.0" encoding="utf-8"?>
<sst xmlns="http://schemas.openxmlformats.org/spreadsheetml/2006/main" count="42" uniqueCount="38">
  <si>
    <t xml:space="preserve">Data from </t>
  </si>
  <si>
    <t>07-31-2021</t>
  </si>
  <si>
    <t>https://www.worldometers.info/coronavirus/</t>
  </si>
  <si>
    <t>Modelo de líneas de tendencia</t>
  </si>
  <si>
    <t>Fórmula de modelo:</t>
  </si>
  <si>
    <t>Número de observaciones modeladas:</t>
  </si>
  <si>
    <t>Número de observaciones filtradas:</t>
  </si>
  <si>
    <t>Grados de libertad de modelo:</t>
  </si>
  <si>
    <t>Grados de libertad residual (DF):</t>
  </si>
  <si>
    <t>SCE (suma de cuadrados del error):</t>
  </si>
  <si>
    <t>MSE (error cuadrático medio):</t>
  </si>
  <si>
    <t>R cuadrado:</t>
  </si>
  <si>
    <t>Error estándar (StdErr):</t>
  </si>
  <si>
    <t>valor p (Significación):</t>
  </si>
  <si>
    <t>&lt; 0.0001</t>
  </si>
  <si>
    <t>Líneas de tendencia individuales:</t>
  </si>
  <si>
    <t>Paneles</t>
  </si>
  <si>
    <t>Línea</t>
  </si>
  <si>
    <t>Coeficientes</t>
  </si>
  <si>
    <t>Fila</t>
  </si>
  <si>
    <t>Columna</t>
  </si>
  <si>
    <t>valor p</t>
  </si>
  <si>
    <t>DF</t>
  </si>
  <si>
    <t>Término</t>
  </si>
  <si>
    <t>Valor</t>
  </si>
  <si>
    <t>StdErr</t>
  </si>
  <si>
    <t>valor t</t>
  </si>
  <si>
    <t>casesper1M</t>
  </si>
  <si>
    <t>deathsper1M</t>
  </si>
  <si>
    <t>intercepto</t>
  </si>
  <si>
    <t>( casesper1M + intercepto )</t>
  </si>
  <si>
    <t>Peru - estimated value</t>
  </si>
  <si>
    <t>casesper1m (reported)</t>
  </si>
  <si>
    <t>deathsper1m (reported)</t>
  </si>
  <si>
    <t>Reported cases</t>
  </si>
  <si>
    <t>Multiplier</t>
  </si>
  <si>
    <t>Estimated deathsper1m (model)</t>
  </si>
  <si>
    <t>Adjusted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</si>
</sst>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3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639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4" fillId="0" borderId="1" xfId="0" applyNumberFormat="1" applyFont="1" applyBorder="1" applyAlignment="1">
      <alignment horizontal="center" vertical="top" wrapText="1"/>
    </xf>
    <xf numFmtId="173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5640AB-724B-40C5-821F-013E855E61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9" workbookViewId="0">
      <selection activeCell="B32" sqref="B32"/>
    </sheetView>
  </sheetViews>
  <sheetFormatPr baseColWidth="10" defaultColWidth="8.88671875" defaultRowHeight="14.4" x14ac:dyDescent="0.3"/>
  <cols>
    <col min="1" max="1" width="10.33203125" bestFit="1" customWidth="1"/>
    <col min="2" max="2" width="36.109375" customWidth="1"/>
    <col min="3" max="3" width="36.6640625" customWidth="1"/>
    <col min="6" max="6" width="15.77734375" customWidth="1"/>
  </cols>
  <sheetData>
    <row r="1" spans="1:3" x14ac:dyDescent="0.3">
      <c r="A1" t="s">
        <v>0</v>
      </c>
      <c r="B1" t="s">
        <v>2</v>
      </c>
    </row>
    <row r="2" spans="1:3" x14ac:dyDescent="0.3">
      <c r="A2" t="s">
        <v>1</v>
      </c>
    </row>
    <row r="4" spans="1:3" x14ac:dyDescent="0.3">
      <c r="B4" s="1" t="s">
        <v>3</v>
      </c>
    </row>
    <row r="6" spans="1:3" x14ac:dyDescent="0.3">
      <c r="B6" s="3" t="s">
        <v>4</v>
      </c>
      <c r="C6" s="2" t="s">
        <v>30</v>
      </c>
    </row>
    <row r="7" spans="1:3" ht="28.8" x14ac:dyDescent="0.3">
      <c r="B7" s="3" t="s">
        <v>5</v>
      </c>
      <c r="C7" s="2">
        <v>157</v>
      </c>
    </row>
    <row r="8" spans="1:3" x14ac:dyDescent="0.3">
      <c r="B8" s="3" t="s">
        <v>6</v>
      </c>
      <c r="C8" s="2">
        <v>0</v>
      </c>
    </row>
    <row r="9" spans="1:3" x14ac:dyDescent="0.3">
      <c r="B9" s="3" t="s">
        <v>7</v>
      </c>
      <c r="C9" s="2">
        <v>2</v>
      </c>
    </row>
    <row r="10" spans="1:3" x14ac:dyDescent="0.3">
      <c r="B10" s="3" t="s">
        <v>8</v>
      </c>
      <c r="C10" s="2">
        <v>155</v>
      </c>
    </row>
    <row r="11" spans="1:3" x14ac:dyDescent="0.3">
      <c r="B11" s="3" t="s">
        <v>9</v>
      </c>
      <c r="C11" s="4">
        <v>59199000</v>
      </c>
    </row>
    <row r="12" spans="1:3" x14ac:dyDescent="0.3">
      <c r="B12" s="3" t="s">
        <v>10</v>
      </c>
      <c r="C12" s="2">
        <v>381929</v>
      </c>
    </row>
    <row r="13" spans="1:3" x14ac:dyDescent="0.3">
      <c r="B13" s="3" t="s">
        <v>11</v>
      </c>
      <c r="C13" s="2">
        <v>0.53076299999999998</v>
      </c>
    </row>
    <row r="14" spans="1:3" x14ac:dyDescent="0.3">
      <c r="B14" s="3" t="s">
        <v>12</v>
      </c>
      <c r="C14" s="2">
        <v>618.00400000000002</v>
      </c>
    </row>
    <row r="15" spans="1:3" x14ac:dyDescent="0.3">
      <c r="B15" s="3" t="s">
        <v>13</v>
      </c>
      <c r="C15" s="2" t="s">
        <v>14</v>
      </c>
    </row>
    <row r="16" spans="1:3" x14ac:dyDescent="0.3">
      <c r="B16" s="5" t="s">
        <v>15</v>
      </c>
    </row>
    <row r="18" spans="2:10" ht="14.4" customHeight="1" x14ac:dyDescent="0.3">
      <c r="B18" s="7" t="s">
        <v>16</v>
      </c>
      <c r="C18" s="7"/>
      <c r="D18" s="7" t="s">
        <v>17</v>
      </c>
      <c r="E18" s="7"/>
      <c r="F18" s="7" t="s">
        <v>18</v>
      </c>
      <c r="G18" s="7"/>
      <c r="H18" s="7"/>
      <c r="I18" s="7"/>
      <c r="J18" s="7"/>
    </row>
    <row r="19" spans="2:10" x14ac:dyDescent="0.3">
      <c r="B19" s="6" t="s">
        <v>19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24</v>
      </c>
      <c r="H19" s="6" t="s">
        <v>25</v>
      </c>
      <c r="I19" s="6" t="s">
        <v>26</v>
      </c>
      <c r="J19" s="6" t="s">
        <v>21</v>
      </c>
    </row>
    <row r="20" spans="2:10" ht="28.8" customHeight="1" x14ac:dyDescent="0.3">
      <c r="B20" s="2" t="s">
        <v>28</v>
      </c>
      <c r="C20" s="2" t="s">
        <v>27</v>
      </c>
      <c r="D20" s="2" t="s">
        <v>14</v>
      </c>
      <c r="E20" s="2">
        <v>155</v>
      </c>
      <c r="F20" s="2" t="s">
        <v>27</v>
      </c>
      <c r="G20" s="2">
        <v>1.7085599999999999E-2</v>
      </c>
      <c r="H20" s="2">
        <v>1.2903999999999999E-3</v>
      </c>
      <c r="I20" s="2">
        <v>13.241</v>
      </c>
      <c r="J20" s="2" t="s">
        <v>14</v>
      </c>
    </row>
    <row r="21" spans="2:10" ht="28.8" customHeight="1" x14ac:dyDescent="0.3">
      <c r="B21" s="8"/>
      <c r="C21" s="8"/>
      <c r="D21" s="8"/>
      <c r="E21" s="8"/>
      <c r="F21" s="2" t="s">
        <v>29</v>
      </c>
      <c r="G21" s="2">
        <v>85.113399999999999</v>
      </c>
      <c r="H21" s="2">
        <v>68.449799999999996</v>
      </c>
      <c r="I21" s="2">
        <v>1.2434400000000001</v>
      </c>
      <c r="J21" s="2">
        <v>0.215583</v>
      </c>
    </row>
    <row r="23" spans="2:10" ht="15" thickBot="1" x14ac:dyDescent="0.35">
      <c r="B23" s="11" t="s">
        <v>31</v>
      </c>
    </row>
    <row r="24" spans="2:10" ht="15" thickBot="1" x14ac:dyDescent="0.35">
      <c r="B24" t="s">
        <v>32</v>
      </c>
      <c r="C24" s="9">
        <v>63141</v>
      </c>
    </row>
    <row r="25" spans="2:10" ht="15" thickBot="1" x14ac:dyDescent="0.35">
      <c r="B25" t="s">
        <v>36</v>
      </c>
      <c r="C25" s="9">
        <f>ROUND(G21+C24*G20,0)</f>
        <v>1164</v>
      </c>
    </row>
    <row r="26" spans="2:10" ht="15" thickBot="1" x14ac:dyDescent="0.35">
      <c r="C26" s="9"/>
    </row>
    <row r="27" spans="2:10" x14ac:dyDescent="0.3">
      <c r="B27" t="s">
        <v>33</v>
      </c>
      <c r="C27" s="9">
        <v>5869</v>
      </c>
    </row>
    <row r="28" spans="2:10" ht="15" thickBot="1" x14ac:dyDescent="0.35">
      <c r="B28" t="s">
        <v>35</v>
      </c>
      <c r="C28" s="10">
        <f>C27/C25</f>
        <v>5.0420962199312713</v>
      </c>
    </row>
    <row r="29" spans="2:10" ht="15" thickBot="1" x14ac:dyDescent="0.35">
      <c r="B29" t="s">
        <v>34</v>
      </c>
      <c r="C29" s="9">
        <v>2113201</v>
      </c>
    </row>
    <row r="30" spans="2:10" ht="15" thickBot="1" x14ac:dyDescent="0.35">
      <c r="C30" s="9"/>
    </row>
    <row r="31" spans="2:10" x14ac:dyDescent="0.3">
      <c r="B31" t="s">
        <v>37</v>
      </c>
      <c r="C31" s="9">
        <f>C29*C28</f>
        <v>10654962.774054982</v>
      </c>
    </row>
  </sheetData>
  <mergeCells count="4">
    <mergeCell ref="B18:C18"/>
    <mergeCell ref="D18:E18"/>
    <mergeCell ref="F18:J18"/>
    <mergeCell ref="B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marchesi</dc:creator>
  <cp:lastModifiedBy>giancarlo marchesi</cp:lastModifiedBy>
  <dcterms:created xsi:type="dcterms:W3CDTF">2015-06-05T18:17:20Z</dcterms:created>
  <dcterms:modified xsi:type="dcterms:W3CDTF">2021-08-02T15:37:30Z</dcterms:modified>
</cp:coreProperties>
</file>