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19095" windowHeight="7695"/>
  </bookViews>
  <sheets>
    <sheet name="IDM Codes" sheetId="1" r:id="rId1"/>
    <sheet name="ffmpegCodes" sheetId="3" r:id="rId2"/>
    <sheet name="IDM Params" sheetId="2" r:id="rId3"/>
  </sheets>
  <calcPr calcId="124519"/>
</workbook>
</file>

<file path=xl/calcChain.xml><?xml version="1.0" encoding="utf-8"?>
<calcChain xmlns="http://schemas.openxmlformats.org/spreadsheetml/2006/main">
  <c r="B7" i="1"/>
  <c r="B8" s="1"/>
  <c r="B9" s="1"/>
  <c r="F6" i="3"/>
  <c r="F5"/>
  <c r="F4"/>
  <c r="D9" i="1"/>
  <c r="D10"/>
  <c r="D11"/>
  <c r="D12"/>
  <c r="D13"/>
  <c r="D14"/>
  <c r="D15"/>
  <c r="D16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7"/>
  <c r="C9"/>
  <c r="C10"/>
  <c r="C11"/>
  <c r="C12"/>
  <c r="C13"/>
  <c r="C14"/>
  <c r="C15"/>
  <c r="C16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A14" i="3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B8"/>
  <c r="E19" i="1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18"/>
  <c r="C205"/>
  <c r="B17"/>
  <c r="D17" s="1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C7" l="1"/>
  <c r="E7" s="1"/>
  <c r="C8"/>
  <c r="D8"/>
  <c r="C17"/>
  <c r="E17" s="1"/>
  <c r="B16" i="3"/>
  <c r="B14"/>
  <c r="B15"/>
  <c r="B10" i="1"/>
  <c r="B17" i="3" l="1"/>
  <c r="B11" i="1"/>
  <c r="E9"/>
  <c r="E8"/>
  <c r="B18" i="3" l="1"/>
  <c r="E10" i="1"/>
  <c r="B12"/>
  <c r="B19" i="3" l="1"/>
  <c r="E11" i="1"/>
  <c r="B13"/>
  <c r="B20" i="3" l="1"/>
  <c r="E12" i="1"/>
  <c r="B14"/>
  <c r="B21" i="3" l="1"/>
  <c r="B15" i="1"/>
  <c r="E13"/>
  <c r="B22" i="3" l="1"/>
  <c r="E14" i="1"/>
  <c r="B16"/>
  <c r="B23" i="3" l="1"/>
  <c r="E15" i="1"/>
  <c r="B24" i="3" l="1"/>
  <c r="E16" i="1"/>
  <c r="B25" i="3" l="1"/>
  <c r="B26" l="1"/>
  <c r="B27" l="1"/>
  <c r="B28" l="1"/>
  <c r="B29" l="1"/>
  <c r="B30" l="1"/>
  <c r="B31" l="1"/>
  <c r="B32" l="1"/>
  <c r="B33" l="1"/>
  <c r="B34" l="1"/>
  <c r="B35" l="1"/>
  <c r="B36" l="1"/>
  <c r="B37" l="1"/>
  <c r="B38" l="1"/>
  <c r="B39" l="1"/>
  <c r="B40" l="1"/>
  <c r="B41" l="1"/>
  <c r="B42" l="1"/>
  <c r="B43" l="1"/>
  <c r="B44" l="1"/>
  <c r="B45" l="1"/>
  <c r="B46" l="1"/>
  <c r="B47" l="1"/>
  <c r="B48" l="1"/>
  <c r="B49" l="1"/>
  <c r="B50" l="1"/>
  <c r="B51" l="1"/>
  <c r="B52" l="1"/>
  <c r="B53" l="1"/>
  <c r="B54" l="1"/>
  <c r="B55" l="1"/>
  <c r="B56" l="1"/>
  <c r="B57" l="1"/>
  <c r="B58" l="1"/>
  <c r="B59" l="1"/>
  <c r="B60" l="1"/>
  <c r="B61" l="1"/>
  <c r="B62" l="1"/>
  <c r="B63" l="1"/>
  <c r="B64" l="1"/>
  <c r="B65" l="1"/>
  <c r="B66" l="1"/>
  <c r="B67" l="1"/>
  <c r="B68" l="1"/>
  <c r="B69" l="1"/>
  <c r="B70" l="1"/>
  <c r="B71" l="1"/>
  <c r="B72" l="1"/>
  <c r="B73" l="1"/>
  <c r="B74" l="1"/>
  <c r="B75" l="1"/>
  <c r="B76" l="1"/>
  <c r="B77" l="1"/>
  <c r="B78" l="1"/>
  <c r="B79" l="1"/>
  <c r="B80" l="1"/>
  <c r="B81" l="1"/>
  <c r="B82" l="1"/>
  <c r="B83" l="1"/>
  <c r="B84" l="1"/>
  <c r="B85" l="1"/>
  <c r="B86" l="1"/>
  <c r="B87" l="1"/>
  <c r="B88" l="1"/>
  <c r="B89" l="1"/>
  <c r="B90" l="1"/>
  <c r="B91" l="1"/>
  <c r="B92" l="1"/>
  <c r="B93" l="1"/>
  <c r="B94" l="1"/>
  <c r="B95" l="1"/>
  <c r="B96" l="1"/>
  <c r="B97" l="1"/>
  <c r="B98" l="1"/>
  <c r="B99" l="1"/>
  <c r="B100" l="1"/>
  <c r="B101" l="1"/>
  <c r="B102" l="1"/>
  <c r="B103" l="1"/>
  <c r="B104" l="1"/>
  <c r="B105" l="1"/>
  <c r="B106" l="1"/>
  <c r="B107" l="1"/>
  <c r="B108" l="1"/>
  <c r="B109" l="1"/>
  <c r="B110" l="1"/>
  <c r="B111" l="1"/>
  <c r="B112" l="1"/>
  <c r="B113" l="1"/>
  <c r="B114" l="1"/>
  <c r="B115" l="1"/>
  <c r="B116" l="1"/>
  <c r="B117" l="1"/>
  <c r="B118" l="1"/>
  <c r="B119" l="1"/>
  <c r="B120" l="1"/>
  <c r="B121" l="1"/>
  <c r="B122" l="1"/>
  <c r="B123" l="1"/>
  <c r="B124" l="1"/>
  <c r="B125" l="1"/>
  <c r="B126" l="1"/>
  <c r="B127" l="1"/>
  <c r="B128" l="1"/>
  <c r="B129" l="1"/>
  <c r="B130" l="1"/>
  <c r="B131" l="1"/>
  <c r="B132" l="1"/>
  <c r="B133" l="1"/>
  <c r="B134" l="1"/>
  <c r="B135" l="1"/>
  <c r="B136" l="1"/>
  <c r="B137" l="1"/>
  <c r="B138" l="1"/>
  <c r="B139" l="1"/>
  <c r="B140" l="1"/>
  <c r="B141" l="1"/>
  <c r="B142" l="1"/>
  <c r="B143" l="1"/>
  <c r="B144" l="1"/>
  <c r="B145" l="1"/>
  <c r="B146" l="1"/>
  <c r="B147" l="1"/>
  <c r="B148" l="1"/>
  <c r="B149" l="1"/>
  <c r="B150" l="1"/>
  <c r="B151" l="1"/>
  <c r="B152" l="1"/>
  <c r="B153" l="1"/>
  <c r="B154" l="1"/>
  <c r="B155" l="1"/>
  <c r="B156" l="1"/>
  <c r="B157" l="1"/>
  <c r="B158" l="1"/>
  <c r="B159" l="1"/>
  <c r="B160" l="1"/>
  <c r="B161" l="1"/>
  <c r="B162" l="1"/>
  <c r="B163" l="1"/>
  <c r="B164" l="1"/>
  <c r="B165" l="1"/>
  <c r="B166" l="1"/>
  <c r="B167" l="1"/>
  <c r="B168" l="1"/>
  <c r="B169" l="1"/>
  <c r="B170" l="1"/>
  <c r="B171" l="1"/>
  <c r="B172" l="1"/>
  <c r="B173" l="1"/>
  <c r="B174" l="1"/>
  <c r="B175" l="1"/>
  <c r="B176" l="1"/>
  <c r="B177" l="1"/>
  <c r="B178" l="1"/>
  <c r="B179" l="1"/>
  <c r="B180" l="1"/>
  <c r="B181" l="1"/>
  <c r="B182" l="1"/>
  <c r="B183" l="1"/>
  <c r="B184" l="1"/>
  <c r="B185" l="1"/>
  <c r="B186" l="1"/>
  <c r="B187" l="1"/>
  <c r="B188" l="1"/>
  <c r="B189" l="1"/>
  <c r="B190" l="1"/>
  <c r="B191" l="1"/>
  <c r="B192" l="1"/>
  <c r="B193" l="1"/>
  <c r="B194" l="1"/>
  <c r="B195" l="1"/>
  <c r="B196" l="1"/>
  <c r="B197" l="1"/>
  <c r="B198" l="1"/>
  <c r="B199" l="1"/>
  <c r="B200" l="1"/>
</calcChain>
</file>

<file path=xl/sharedStrings.xml><?xml version="1.0" encoding="utf-8"?>
<sst xmlns="http://schemas.openxmlformats.org/spreadsheetml/2006/main" count="40" uniqueCount="38">
  <si>
    <t>C:\Program Files (x86)\Internet Download Manager\idman.exe</t>
  </si>
  <si>
    <t>/a /d "</t>
  </si>
  <si>
    <t>Index</t>
  </si>
  <si>
    <t>VideoIDMCode</t>
  </si>
  <si>
    <t>AudioIDMCode</t>
  </si>
  <si>
    <t xml:space="preserve">" /f </t>
  </si>
  <si>
    <t>Video Count</t>
  </si>
  <si>
    <t>HasSubtitle</t>
  </si>
  <si>
    <t>Series Directory</t>
  </si>
  <si>
    <t>FFMPEG Directory</t>
  </si>
  <si>
    <t>H:\Softwares\Multimedia\ffmpeg-20170921</t>
  </si>
  <si>
    <t>Mr. Queen</t>
  </si>
  <si>
    <t>Subtitle Series Name</t>
  </si>
  <si>
    <t>Subtitle Lang Id</t>
  </si>
  <si>
    <t>en</t>
  </si>
  <si>
    <t>Audio Language</t>
  </si>
  <si>
    <t>Subtitle Language</t>
  </si>
  <si>
    <t>Auto-generated Name</t>
  </si>
  <si>
    <t>Destination Directory</t>
  </si>
  <si>
    <t>Batch Commands</t>
  </si>
  <si>
    <t>URL(Enter URLs below from Youtube-DL GUI)</t>
  </si>
  <si>
    <t>Make sure mp4, mp3 &amp; srt files are all here</t>
  </si>
  <si>
    <t>eng</t>
  </si>
  <si>
    <t>Video Start</t>
  </si>
  <si>
    <t>Please save all commands as a BATCH FILE(*.bat) first &amp; then execute that file</t>
  </si>
  <si>
    <t>Check codes here</t>
  </si>
  <si>
    <t>IDM Directory</t>
  </si>
  <si>
    <t>/f = custom filename</t>
  </si>
  <si>
    <t>/a = append to download list</t>
  </si>
  <si>
    <t>/d = download link or url</t>
  </si>
  <si>
    <t>kor</t>
  </si>
  <si>
    <t>https://vikidash-4.akamaized.net/1174436v/dash/1174436v_dash_high_360p_c36817_2101231458_track1_dashinit.mp4</t>
  </si>
  <si>
    <t>https://vikidash-4.akamaized.net/1174437v/dash/1174437v_dash_high_360p_a72443_2101241445_track1_dashinit.mp4</t>
  </si>
  <si>
    <t>C:\Users\gmastergreatee\Downloads\RAW</t>
  </si>
  <si>
    <t>C:\Users\gmastergreatee\Downloads\RAW\Target</t>
  </si>
  <si>
    <t>Video Number</t>
  </si>
  <si>
    <t>Batch Commands(Copy these, create BAT file &amp; run)</t>
  </si>
  <si>
    <t>Video Counter Start (First Episode Number - generally 1 unless you are downloading a particular episode)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</si>
</sst>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5" borderId="4" applyNumberFormat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fill"/>
    </xf>
    <xf numFmtId="0" fontId="4" fillId="0" borderId="0" xfId="0" applyFont="1" applyAlignment="1">
      <alignment vertical="center"/>
    </xf>
    <xf numFmtId="0" fontId="4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left" vertical="center"/>
    </xf>
    <xf numFmtId="0" fontId="4" fillId="0" borderId="0" xfId="0" applyFont="1" applyFill="1" applyBorder="1"/>
    <xf numFmtId="0" fontId="0" fillId="0" borderId="0" xfId="0" applyFill="1" applyBorder="1" applyAlignment="1">
      <alignment horizontal="left" vertical="center"/>
    </xf>
    <xf numFmtId="0" fontId="4" fillId="0" borderId="2" xfId="0" applyFont="1" applyFill="1" applyBorder="1"/>
    <xf numFmtId="0" fontId="0" fillId="0" borderId="2" xfId="0" applyFill="1" applyBorder="1" applyAlignment="1">
      <alignment horizontal="left" vertical="center"/>
    </xf>
    <xf numFmtId="0" fontId="2" fillId="2" borderId="2" xfId="1" applyBorder="1"/>
    <xf numFmtId="0" fontId="3" fillId="3" borderId="1" xfId="2"/>
    <xf numFmtId="0" fontId="1" fillId="4" borderId="2" xfId="3" applyBorder="1" applyAlignment="1">
      <alignment horizontal="left" vertical="center"/>
    </xf>
    <xf numFmtId="0" fontId="0" fillId="0" borderId="0" xfId="0" applyAlignment="1">
      <alignment horizontal="fill" vertical="top"/>
    </xf>
    <xf numFmtId="0" fontId="4" fillId="0" borderId="2" xfId="0" applyFont="1" applyBorder="1" applyAlignment="1">
      <alignment horizontal="center" vertical="center"/>
    </xf>
    <xf numFmtId="0" fontId="3" fillId="3" borderId="3" xfId="2" applyBorder="1"/>
    <xf numFmtId="0" fontId="6" fillId="0" borderId="2" xfId="4" applyBorder="1" applyAlignment="1" applyProtection="1"/>
    <xf numFmtId="0" fontId="0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7" fillId="5" borderId="4" xfId="5" applyAlignment="1">
      <alignment horizontal="left" vertical="top" wrapText="1"/>
    </xf>
  </cellXfs>
  <cellStyles count="6">
    <cellStyle name="40% - Accent1" xfId="3" builtinId="31"/>
    <cellStyle name="Check Cell" xfId="5" builtinId="23"/>
    <cellStyle name="Good" xfId="1" builtinId="26"/>
    <cellStyle name="Hyperlink" xfId="4" builtinId="8"/>
    <cellStyle name="Input" xfId="2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n.wikipedia.org/wiki/List_of_ISO_639-2_codes" TargetMode="External"/><Relationship Id="rId1" Type="http://schemas.openxmlformats.org/officeDocument/2006/relationships/hyperlink" Target="https://en.wikipedia.org/wiki/List_of_ISO_639-2_cod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5"/>
  <sheetViews>
    <sheetView tabSelected="1" workbookViewId="0">
      <selection activeCell="I17" sqref="I17"/>
    </sheetView>
  </sheetViews>
  <sheetFormatPr defaultRowHeight="15"/>
  <cols>
    <col min="1" max="1" width="108.5703125" bestFit="1" customWidth="1"/>
    <col min="2" max="2" width="14.140625" bestFit="1" customWidth="1"/>
    <col min="3" max="3" width="16.5703125" hidden="1" customWidth="1"/>
    <col min="4" max="4" width="17" hidden="1" customWidth="1"/>
    <col min="5" max="5" width="53.5703125" customWidth="1"/>
  </cols>
  <sheetData>
    <row r="1" spans="1:13">
      <c r="A1" s="5" t="s">
        <v>26</v>
      </c>
    </row>
    <row r="2" spans="1:13">
      <c r="A2" s="6" t="s">
        <v>0</v>
      </c>
      <c r="G2" s="21" t="s">
        <v>24</v>
      </c>
      <c r="H2" s="21"/>
      <c r="I2" s="21"/>
      <c r="J2" s="21"/>
      <c r="K2" s="21"/>
      <c r="L2" s="21"/>
      <c r="M2" s="21"/>
    </row>
    <row r="3" spans="1:13">
      <c r="A3" s="5" t="s">
        <v>37</v>
      </c>
      <c r="G3" s="21"/>
      <c r="H3" s="21"/>
      <c r="I3" s="21"/>
      <c r="J3" s="21"/>
      <c r="K3" s="21"/>
      <c r="L3" s="21"/>
      <c r="M3" s="21"/>
    </row>
    <row r="4" spans="1:13">
      <c r="A4" s="19">
        <v>13</v>
      </c>
      <c r="G4" s="21"/>
      <c r="H4" s="21"/>
      <c r="I4" s="21"/>
      <c r="J4" s="21"/>
      <c r="K4" s="21"/>
      <c r="L4" s="21"/>
      <c r="M4" s="21"/>
    </row>
    <row r="5" spans="1:13">
      <c r="G5" s="21"/>
      <c r="H5" s="21"/>
      <c r="I5" s="21"/>
      <c r="J5" s="21"/>
      <c r="K5" s="21"/>
      <c r="L5" s="21"/>
      <c r="M5" s="21"/>
    </row>
    <row r="6" spans="1:13">
      <c r="A6" s="5" t="s">
        <v>20</v>
      </c>
      <c r="B6" s="5" t="s">
        <v>35</v>
      </c>
      <c r="C6" s="16" t="s">
        <v>3</v>
      </c>
      <c r="D6" s="16" t="s">
        <v>4</v>
      </c>
      <c r="E6" s="5" t="s">
        <v>36</v>
      </c>
      <c r="G6" s="21"/>
      <c r="H6" s="21"/>
      <c r="I6" s="21"/>
      <c r="J6" s="21"/>
      <c r="K6" s="21"/>
      <c r="L6" s="21"/>
      <c r="M6" s="21"/>
    </row>
    <row r="7" spans="1:13">
      <c r="A7" t="s">
        <v>31</v>
      </c>
      <c r="B7">
        <f>A4</f>
        <v>13</v>
      </c>
      <c r="C7" s="2" t="str">
        <f>IF(LEN(TRIM('IDM Codes'!A7))=0, "", CONCATENATE("""", 'IDM Codes'!$A$2, """", " ", 'IDM Params'!$A$1,'IDM Codes'!A7, 'IDM Params'!$A$2,"""", TEXT('IDM Codes'!B7,"00"), ". Episode_", TEXT('IDM Codes'!B7,"00"), ".mp4"""))</f>
        <v>"C:\Program Files (x86)\Internet Download Manager\idman.exe" /a /d "https://vikidash-4.akamaized.net/1174436v/dash/1174436v_dash_high_360p_c36817_2101231458_track1_dashinit.mp4" /f "13. Episode_13.mp4"</v>
      </c>
      <c r="D7" s="3" t="str">
        <f>IF(LEN(TRIM('IDM Codes'!A7))=0, "", CONCATENATE("""", 'IDM Codes'!$A$2,""""," ",'IDM Params'!$A$1,SUBSTITUTE('IDM Codes'!A7, "track1","track2"), 'IDM Params'!$A$2,"""",  TEXT('IDM Codes'!B7, "00"),". Episode_", TEXT('IDM Codes'!B7, "00"), ".mp3"""))</f>
        <v>"C:\Program Files (x86)\Internet Download Manager\idman.exe" /a /d "https://vikidash-4.akamaized.net/1174436v/dash/1174436v_dash_high_360p_c36817_2101231458_track2_dashinit.mp4" /f "13. Episode_13.mp3"</v>
      </c>
      <c r="E7" s="3" t="str">
        <f>IF(LEN(TRIM('IDM Codes'!A7))=0, "", C7&amp;" &amp; "&amp;D7)</f>
        <v>"C:\Program Files (x86)\Internet Download Manager\idman.exe" /a /d "https://vikidash-4.akamaized.net/1174436v/dash/1174436v_dash_high_360p_c36817_2101231458_track1_dashinit.mp4" /f "13. Episode_13.mp4" &amp; "C:\Program Files (x86)\Internet Download Manager\idman.exe" /a /d "https://vikidash-4.akamaized.net/1174436v/dash/1174436v_dash_high_360p_c36817_2101231458_track2_dashinit.mp4" /f "13. Episode_13.mp3"</v>
      </c>
      <c r="G7" s="21"/>
      <c r="H7" s="21"/>
      <c r="I7" s="21"/>
      <c r="J7" s="21"/>
      <c r="K7" s="21"/>
      <c r="L7" s="21"/>
      <c r="M7" s="21"/>
    </row>
    <row r="8" spans="1:13">
      <c r="A8" t="s">
        <v>32</v>
      </c>
      <c r="B8">
        <f>IF(LEN(TRIM('IDM Codes'!A8))=0,"", INT('IDM Codes'!B7)+1)</f>
        <v>14</v>
      </c>
      <c r="C8" s="2" t="str">
        <f>IF(LEN(TRIM('IDM Codes'!A8))=0, "", CONCATENATE("""", 'IDM Codes'!$A$2, """", " ", 'IDM Params'!$A$1,'IDM Codes'!A8, 'IDM Params'!$A$2,"""", TEXT('IDM Codes'!B8,"00"), ". Episode_", TEXT('IDM Codes'!B8,"00"), ".mp4"""))</f>
        <v>"C:\Program Files (x86)\Internet Download Manager\idman.exe" /a /d "https://vikidash-4.akamaized.net/1174437v/dash/1174437v_dash_high_360p_a72443_2101241445_track1_dashinit.mp4" /f "14. Episode_14.mp4"</v>
      </c>
      <c r="D8" s="3" t="str">
        <f>IF(LEN(TRIM('IDM Codes'!A8))=0, "", CONCATENATE("""", 'IDM Codes'!$A$2,""""," ",'IDM Params'!$A$1,SUBSTITUTE('IDM Codes'!A8, "track1","track2"), 'IDM Params'!$A$2,"""",  TEXT('IDM Codes'!B8, "00"),". Episode_", TEXT('IDM Codes'!B8, "00"), ".mp3"""))</f>
        <v>"C:\Program Files (x86)\Internet Download Manager\idman.exe" /a /d "https://vikidash-4.akamaized.net/1174437v/dash/1174437v_dash_high_360p_a72443_2101241445_track2_dashinit.mp4" /f "14. Episode_14.mp3"</v>
      </c>
      <c r="E8" s="3" t="str">
        <f>IF(LEN(TRIM('IDM Codes'!A8))=0, "", C8&amp;" &amp; "&amp;D8)</f>
        <v>"C:\Program Files (x86)\Internet Download Manager\idman.exe" /a /d "https://vikidash-4.akamaized.net/1174437v/dash/1174437v_dash_high_360p_a72443_2101241445_track1_dashinit.mp4" /f "14. Episode_14.mp4" &amp; "C:\Program Files (x86)\Internet Download Manager\idman.exe" /a /d "https://vikidash-4.akamaized.net/1174437v/dash/1174437v_dash_high_360p_a72443_2101241445_track2_dashinit.mp4" /f "14. Episode_14.mp3"</v>
      </c>
      <c r="G8" s="21"/>
      <c r="H8" s="21"/>
      <c r="I8" s="21"/>
      <c r="J8" s="21"/>
      <c r="K8" s="21"/>
      <c r="L8" s="21"/>
      <c r="M8" s="21"/>
    </row>
    <row r="9" spans="1:13">
      <c r="B9" t="str">
        <f>IF(LEN(TRIM('IDM Codes'!A9))=0,"", INT('IDM Codes'!B8)+1)</f>
        <v/>
      </c>
      <c r="C9" s="2" t="str">
        <f>IF(LEN(TRIM('IDM Codes'!A9))=0, "", CONCATENATE("""", 'IDM Codes'!$A$2, """", " ", 'IDM Params'!$A$1,'IDM Codes'!A9, 'IDM Params'!$A$2,"""", TEXT('IDM Codes'!B9,"00"), ". Episode_", TEXT('IDM Codes'!B9,"00"), ".mp4"""))</f>
        <v/>
      </c>
      <c r="D9" s="3" t="str">
        <f>IF(LEN(TRIM('IDM Codes'!A9))=0, "", CONCATENATE("""", 'IDM Codes'!$A$2,""""," ",'IDM Params'!$A$1,SUBSTITUTE('IDM Codes'!A9, "track1","track2"), 'IDM Params'!$A$2,"""",  TEXT('IDM Codes'!B9, "00"),". Episode_", TEXT('IDM Codes'!B9, "00"), ".mp3"""))</f>
        <v/>
      </c>
      <c r="E9" s="3" t="str">
        <f>IF(LEN(TRIM('IDM Codes'!A9))=0, "", C9&amp;" &amp; "&amp;D9)</f>
        <v/>
      </c>
      <c r="G9" s="21"/>
      <c r="H9" s="21"/>
      <c r="I9" s="21"/>
      <c r="J9" s="21"/>
      <c r="K9" s="21"/>
      <c r="L9" s="21"/>
      <c r="M9" s="21"/>
    </row>
    <row r="10" spans="1:13">
      <c r="B10" t="str">
        <f>IF(LEN(TRIM('IDM Codes'!A10))=0,"", INT('IDM Codes'!B9)+1)</f>
        <v/>
      </c>
      <c r="C10" s="2" t="str">
        <f>IF(LEN(TRIM('IDM Codes'!A10))=0, "", CONCATENATE("""", 'IDM Codes'!$A$2, """", " ", 'IDM Params'!$A$1,'IDM Codes'!A10, 'IDM Params'!$A$2,"""", TEXT('IDM Codes'!B10,"00"), ". Episode_", TEXT('IDM Codes'!B10,"00"), ".mp4"""))</f>
        <v/>
      </c>
      <c r="D10" s="3" t="str">
        <f>IF(LEN(TRIM('IDM Codes'!A10))=0, "", CONCATENATE("""", 'IDM Codes'!$A$2,""""," ",'IDM Params'!$A$1,SUBSTITUTE('IDM Codes'!A10, "track1","track2"), 'IDM Params'!$A$2,"""",  TEXT('IDM Codes'!B10, "00"),". Episode_", TEXT('IDM Codes'!B10, "00"), ".mp3"""))</f>
        <v/>
      </c>
      <c r="E10" s="3" t="str">
        <f>IF(LEN(TRIM('IDM Codes'!A10))=0, "", C10&amp;" &amp; "&amp;D10)</f>
        <v/>
      </c>
      <c r="G10" s="21"/>
      <c r="H10" s="21"/>
      <c r="I10" s="21"/>
      <c r="J10" s="21"/>
      <c r="K10" s="21"/>
      <c r="L10" s="21"/>
      <c r="M10" s="21"/>
    </row>
    <row r="11" spans="1:13">
      <c r="B11" t="str">
        <f>IF(LEN(TRIM('IDM Codes'!A11))=0,"", INT('IDM Codes'!B10)+1)</f>
        <v/>
      </c>
      <c r="C11" s="2" t="str">
        <f>IF(LEN(TRIM('IDM Codes'!A11))=0, "", CONCATENATE("""", 'IDM Codes'!$A$2, """", " ", 'IDM Params'!$A$1,'IDM Codes'!A11, 'IDM Params'!$A$2,"""", TEXT('IDM Codes'!B11,"00"), ". Episode_", TEXT('IDM Codes'!B11,"00"), ".mp4"""))</f>
        <v/>
      </c>
      <c r="D11" s="3" t="str">
        <f>IF(LEN(TRIM('IDM Codes'!A11))=0, "", CONCATENATE("""", 'IDM Codes'!$A$2,""""," ",'IDM Params'!$A$1,SUBSTITUTE('IDM Codes'!A11, "track1","track2"), 'IDM Params'!$A$2,"""",  TEXT('IDM Codes'!B11, "00"),". Episode_", TEXT('IDM Codes'!B11, "00"), ".mp3"""))</f>
        <v/>
      </c>
      <c r="E11" s="3" t="str">
        <f>IF(LEN(TRIM('IDM Codes'!A11))=0, "", C11&amp;" &amp; "&amp;D11)</f>
        <v/>
      </c>
      <c r="G11" s="21"/>
      <c r="H11" s="21"/>
      <c r="I11" s="21"/>
      <c r="J11" s="21"/>
      <c r="K11" s="21"/>
      <c r="L11" s="21"/>
      <c r="M11" s="21"/>
    </row>
    <row r="12" spans="1:13">
      <c r="B12" t="str">
        <f>IF(LEN(TRIM('IDM Codes'!A12))=0,"", INT('IDM Codes'!B11)+1)</f>
        <v/>
      </c>
      <c r="C12" s="2" t="str">
        <f>IF(LEN(TRIM('IDM Codes'!A12))=0, "", CONCATENATE("""", 'IDM Codes'!$A$2, """", " ", 'IDM Params'!$A$1,'IDM Codes'!A12, 'IDM Params'!$A$2,"""", TEXT('IDM Codes'!B12,"00"), ". Episode_", TEXT('IDM Codes'!B12,"00"), ".mp4"""))</f>
        <v/>
      </c>
      <c r="D12" s="3" t="str">
        <f>IF(LEN(TRIM('IDM Codes'!A12))=0, "", CONCATENATE("""", 'IDM Codes'!$A$2,""""," ",'IDM Params'!$A$1,SUBSTITUTE('IDM Codes'!A12, "track1","track2"), 'IDM Params'!$A$2,"""",  TEXT('IDM Codes'!B12, "00"),". Episode_", TEXT('IDM Codes'!B12, "00"), ".mp3"""))</f>
        <v/>
      </c>
      <c r="E12" s="3" t="str">
        <f>IF(LEN(TRIM('IDM Codes'!A12))=0, "", C12&amp;" &amp; "&amp;D12)</f>
        <v/>
      </c>
      <c r="G12" s="21"/>
      <c r="H12" s="21"/>
      <c r="I12" s="21"/>
      <c r="J12" s="21"/>
      <c r="K12" s="21"/>
      <c r="L12" s="21"/>
      <c r="M12" s="21"/>
    </row>
    <row r="13" spans="1:13">
      <c r="B13" t="str">
        <f>IF(LEN(TRIM('IDM Codes'!A13))=0,"", INT('IDM Codes'!B12)+1)</f>
        <v/>
      </c>
      <c r="C13" s="2" t="str">
        <f>IF(LEN(TRIM('IDM Codes'!A13))=0, "", CONCATENATE("""", 'IDM Codes'!$A$2, """", " ", 'IDM Params'!$A$1,'IDM Codes'!A13, 'IDM Params'!$A$2,"""", TEXT('IDM Codes'!B13,"00"), ". Episode_", TEXT('IDM Codes'!B13,"00"), ".mp4"""))</f>
        <v/>
      </c>
      <c r="D13" s="3" t="str">
        <f>IF(LEN(TRIM('IDM Codes'!A13))=0, "", CONCATENATE("""", 'IDM Codes'!$A$2,""""," ",'IDM Params'!$A$1,SUBSTITUTE('IDM Codes'!A13, "track1","track2"), 'IDM Params'!$A$2,"""",  TEXT('IDM Codes'!B13, "00"),". Episode_", TEXT('IDM Codes'!B13, "00"), ".mp3"""))</f>
        <v/>
      </c>
      <c r="E13" s="3" t="str">
        <f>IF(LEN(TRIM('IDM Codes'!A13))=0, "", C13&amp;" &amp; "&amp;D13)</f>
        <v/>
      </c>
    </row>
    <row r="14" spans="1:13">
      <c r="B14" t="str">
        <f>IF(LEN(TRIM('IDM Codes'!A14))=0,"", INT('IDM Codes'!B13)+1)</f>
        <v/>
      </c>
      <c r="C14" s="2" t="str">
        <f>IF(LEN(TRIM('IDM Codes'!A14))=0, "", CONCATENATE("""", 'IDM Codes'!$A$2, """", " ", 'IDM Params'!$A$1,'IDM Codes'!A14, 'IDM Params'!$A$2,"""", TEXT('IDM Codes'!B14,"00"), ". Episode_", TEXT('IDM Codes'!B14,"00"), ".mp4"""))</f>
        <v/>
      </c>
      <c r="D14" s="3" t="str">
        <f>IF(LEN(TRIM('IDM Codes'!A14))=0, "", CONCATENATE("""", 'IDM Codes'!$A$2,""""," ",'IDM Params'!$A$1,SUBSTITUTE('IDM Codes'!A14, "track1","track2"), 'IDM Params'!$A$2,"""",  TEXT('IDM Codes'!B14, "00"),". Episode_", TEXT('IDM Codes'!B14, "00"), ".mp3"""))</f>
        <v/>
      </c>
      <c r="E14" s="3" t="str">
        <f>IF(LEN(TRIM('IDM Codes'!A14))=0, "", C14&amp;" &amp; "&amp;D14)</f>
        <v/>
      </c>
    </row>
    <row r="15" spans="1:13">
      <c r="B15" t="str">
        <f>IF(LEN(TRIM('IDM Codes'!A15))=0,"", INT('IDM Codes'!B14)+1)</f>
        <v/>
      </c>
      <c r="C15" s="2" t="str">
        <f>IF(LEN(TRIM('IDM Codes'!A15))=0, "", CONCATENATE("""", 'IDM Codes'!$A$2, """", " ", 'IDM Params'!$A$1,'IDM Codes'!A15, 'IDM Params'!$A$2,"""", TEXT('IDM Codes'!B15,"00"), ". Episode_", TEXT('IDM Codes'!B15,"00"), ".mp4"""))</f>
        <v/>
      </c>
      <c r="D15" s="3" t="str">
        <f>IF(LEN(TRIM('IDM Codes'!A15))=0, "", CONCATENATE("""", 'IDM Codes'!$A$2,""""," ",'IDM Params'!$A$1,SUBSTITUTE('IDM Codes'!A15, "track1","track2"), 'IDM Params'!$A$2,"""",  TEXT('IDM Codes'!B15, "00"),". Episode_", TEXT('IDM Codes'!B15, "00"), ".mp3"""))</f>
        <v/>
      </c>
      <c r="E15" s="3" t="str">
        <f>IF(LEN(TRIM('IDM Codes'!A15))=0, "", C15&amp;" &amp; "&amp;D15)</f>
        <v/>
      </c>
    </row>
    <row r="16" spans="1:13">
      <c r="B16" t="str">
        <f>IF(LEN(TRIM('IDM Codes'!A16))=0,"", INT('IDM Codes'!B15)+1)</f>
        <v/>
      </c>
      <c r="C16" s="2" t="str">
        <f>IF(LEN(TRIM('IDM Codes'!A16))=0, "", CONCATENATE("""", 'IDM Codes'!$A$2, """", " ", 'IDM Params'!$A$1,'IDM Codes'!A16, 'IDM Params'!$A$2,"""", TEXT('IDM Codes'!B16,"00"), ". Episode_", TEXT('IDM Codes'!B16,"00"), ".mp4"""))</f>
        <v/>
      </c>
      <c r="D16" s="3" t="str">
        <f>IF(LEN(TRIM('IDM Codes'!A16))=0, "", CONCATENATE("""", 'IDM Codes'!$A$2,""""," ",'IDM Params'!$A$1,SUBSTITUTE('IDM Codes'!A16, "track1","track2"), 'IDM Params'!$A$2,"""",  TEXT('IDM Codes'!B16, "00"),". Episode_", TEXT('IDM Codes'!B16, "00"), ".mp3"""))</f>
        <v/>
      </c>
      <c r="E16" s="3" t="str">
        <f>IF(LEN(TRIM('IDM Codes'!A16))=0, "", C16&amp;" &amp; "&amp;D16)</f>
        <v/>
      </c>
    </row>
    <row r="17" spans="2:5">
      <c r="B17" t="str">
        <f>IF(LEN(TRIM('IDM Codes'!A17))=0,"", INT('IDM Codes'!B16)+1)</f>
        <v/>
      </c>
      <c r="C17" s="2" t="str">
        <f>IF(LEN(TRIM('IDM Codes'!A17))=0, "", CONCATENATE("""", 'IDM Codes'!$A$2, """", " ", 'IDM Params'!$A$1,'IDM Codes'!A17, 'IDM Params'!$A$2,"""", TEXT('IDM Codes'!B17,"00"), ". Episode_", TEXT('IDM Codes'!B17,"00"), ".mp4"""))</f>
        <v/>
      </c>
      <c r="D17" s="3" t="str">
        <f>IF(LEN(TRIM('IDM Codes'!A17))=0, "", CONCATENATE("""", 'IDM Codes'!$A$2,""""," ",'IDM Params'!$A$1,SUBSTITUTE('IDM Codes'!A17, "track1","track2"), 'IDM Params'!$A$2,"""",  TEXT('IDM Codes'!B17, "00"),". Episode_", TEXT('IDM Codes'!B17, "00"), ".mp3"""))</f>
        <v/>
      </c>
      <c r="E17" s="3" t="str">
        <f>IF(LEN(TRIM('IDM Codes'!A17))=0, "", C17&amp;" &amp; "&amp;D17)</f>
        <v/>
      </c>
    </row>
    <row r="18" spans="2:5">
      <c r="B18" t="str">
        <f>IF(LEN(TRIM('IDM Codes'!A18))=0,"", INT('IDM Codes'!B17)+1)</f>
        <v/>
      </c>
      <c r="C18" s="2" t="str">
        <f>IF(LEN(TRIM('IDM Codes'!A18))=0, "", CONCATENATE("""", 'IDM Codes'!$A$2, """", " ", 'IDM Params'!$A$1,'IDM Codes'!A18, 'IDM Params'!$A$2,"""", TEXT('IDM Codes'!B18,"00"), ". Episode_", TEXT('IDM Codes'!B18,"00"), ".mp4"""))</f>
        <v/>
      </c>
      <c r="D18" s="3" t="str">
        <f>IF(LEN(TRIM('IDM Codes'!A18))=0, "", CONCATENATE("""", 'IDM Codes'!$A$2,""""," ",'IDM Params'!$A$1,SUBSTITUTE('IDM Codes'!A18, "track1","track2"), 'IDM Params'!$A$2,"""",  TEXT('IDM Codes'!B18, "00"),". Episode_", TEXT('IDM Codes'!B18, "00"), ".mp3"""))</f>
        <v/>
      </c>
      <c r="E18" s="3" t="str">
        <f>IF(LEN(TRIM('IDM Codes'!A18))=0, "", C18&amp;" &amp; "&amp;D18)</f>
        <v/>
      </c>
    </row>
    <row r="19" spans="2:5">
      <c r="B19" t="str">
        <f>IF(LEN(TRIM('IDM Codes'!A19))=0,"", INT('IDM Codes'!B18)+1)</f>
        <v/>
      </c>
      <c r="C19" s="2" t="str">
        <f>IF(LEN(TRIM('IDM Codes'!A19))=0, "", CONCATENATE("""", 'IDM Codes'!$A$2, """", " ", 'IDM Params'!$A$1,'IDM Codes'!A19, 'IDM Params'!$A$2,"""", TEXT('IDM Codes'!B19,"00"), ". Episode_", TEXT('IDM Codes'!B19,"00"), ".mp4"""))</f>
        <v/>
      </c>
      <c r="D19" s="3" t="str">
        <f>IF(LEN(TRIM('IDM Codes'!A19))=0, "", CONCATENATE("""", 'IDM Codes'!$A$2,""""," ",'IDM Params'!$A$1,SUBSTITUTE('IDM Codes'!A19, "track1","track2"), 'IDM Params'!$A$2,"""",  TEXT('IDM Codes'!B19, "00"),". Episode_", TEXT('IDM Codes'!B19, "00"), ".mp3"""))</f>
        <v/>
      </c>
      <c r="E19" s="3" t="str">
        <f>IF(LEN(TRIM('IDM Codes'!A19))=0, "", C19&amp;" &amp; "&amp;D19)</f>
        <v/>
      </c>
    </row>
    <row r="20" spans="2:5">
      <c r="B20" t="str">
        <f>IF(LEN(TRIM('IDM Codes'!A20))=0,"", INT('IDM Codes'!B19)+1)</f>
        <v/>
      </c>
      <c r="C20" s="2" t="str">
        <f>IF(LEN(TRIM('IDM Codes'!A20))=0, "", CONCATENATE("""", 'IDM Codes'!$A$2, """", " ", 'IDM Params'!$A$1,'IDM Codes'!A20, 'IDM Params'!$A$2,"""", TEXT('IDM Codes'!B20,"00"), ". Episode_", TEXT('IDM Codes'!B20,"00"), ".mp4"""))</f>
        <v/>
      </c>
      <c r="D20" s="3" t="str">
        <f>IF(LEN(TRIM('IDM Codes'!A20))=0, "", CONCATENATE("""", 'IDM Codes'!$A$2,""""," ",'IDM Params'!$A$1,SUBSTITUTE('IDM Codes'!A20, "track1","track2"), 'IDM Params'!$A$2,"""",  TEXT('IDM Codes'!B20, "00"),". Episode_", TEXT('IDM Codes'!B20, "00"), ".mp3"""))</f>
        <v/>
      </c>
      <c r="E20" s="3" t="str">
        <f>IF(LEN(TRIM('IDM Codes'!A20))=0, "", C20&amp;" &amp; "&amp;D20)</f>
        <v/>
      </c>
    </row>
    <row r="21" spans="2:5">
      <c r="B21" t="str">
        <f>IF(LEN(TRIM('IDM Codes'!A21))=0,"", INT('IDM Codes'!B20)+1)</f>
        <v/>
      </c>
      <c r="C21" s="2" t="str">
        <f>IF(LEN(TRIM('IDM Codes'!A21))=0, "", CONCATENATE("""", 'IDM Codes'!$A$2, """", " ", 'IDM Params'!$A$1,'IDM Codes'!A21, 'IDM Params'!$A$2,"""", TEXT('IDM Codes'!B21,"00"), ". Episode_", TEXT('IDM Codes'!B21,"00"), ".mp4"""))</f>
        <v/>
      </c>
      <c r="D21" s="3" t="str">
        <f>IF(LEN(TRIM('IDM Codes'!A21))=0, "", CONCATENATE("""", 'IDM Codes'!$A$2,""""," ",'IDM Params'!$A$1,SUBSTITUTE('IDM Codes'!A21, "track1","track2"), 'IDM Params'!$A$2,"""",  TEXT('IDM Codes'!B21, "00"),". Episode_", TEXT('IDM Codes'!B21, "00"), ".mp3"""))</f>
        <v/>
      </c>
      <c r="E21" s="3" t="str">
        <f>IF(LEN(TRIM('IDM Codes'!A21))=0, "", C21&amp;" &amp; "&amp;D21)</f>
        <v/>
      </c>
    </row>
    <row r="22" spans="2:5">
      <c r="B22" t="str">
        <f>IF(LEN(TRIM('IDM Codes'!A22))=0,"", INT('IDM Codes'!B21)+1)</f>
        <v/>
      </c>
      <c r="C22" s="2" t="str">
        <f>IF(LEN(TRIM('IDM Codes'!A22))=0, "", CONCATENATE("""", 'IDM Codes'!$A$2, """", " ", 'IDM Params'!$A$1,'IDM Codes'!A22, 'IDM Params'!$A$2,"""", TEXT('IDM Codes'!B22,"00"), ". Episode_", TEXT('IDM Codes'!B22,"00"), ".mp4"""))</f>
        <v/>
      </c>
      <c r="D22" s="3" t="str">
        <f>IF(LEN(TRIM('IDM Codes'!A22))=0, "", CONCATENATE("""", 'IDM Codes'!$A$2,""""," ",'IDM Params'!$A$1,SUBSTITUTE('IDM Codes'!A22, "track1","track2"), 'IDM Params'!$A$2,"""",  TEXT('IDM Codes'!B22, "00"),". Episode_", TEXT('IDM Codes'!B22, "00"), ".mp3"""))</f>
        <v/>
      </c>
      <c r="E22" s="3" t="str">
        <f>IF(LEN(TRIM('IDM Codes'!A22))=0, "", C22&amp;" &amp; "&amp;D22)</f>
        <v/>
      </c>
    </row>
    <row r="23" spans="2:5">
      <c r="B23" t="str">
        <f>IF(LEN(TRIM('IDM Codes'!A23))=0,"", INT('IDM Codes'!B22)+1)</f>
        <v/>
      </c>
      <c r="C23" s="2" t="str">
        <f>IF(LEN(TRIM('IDM Codes'!A23))=0, "", CONCATENATE("""", 'IDM Codes'!$A$2, """", " ", 'IDM Params'!$A$1,'IDM Codes'!A23, 'IDM Params'!$A$2,"""", TEXT('IDM Codes'!B23,"00"), ". Episode_", TEXT('IDM Codes'!B23,"00"), ".mp4"""))</f>
        <v/>
      </c>
      <c r="D23" s="3" t="str">
        <f>IF(LEN(TRIM('IDM Codes'!A23))=0, "", CONCATENATE("""", 'IDM Codes'!$A$2,""""," ",'IDM Params'!$A$1,SUBSTITUTE('IDM Codes'!A23, "track1","track2"), 'IDM Params'!$A$2,"""",  TEXT('IDM Codes'!B23, "00"),". Episode_", TEXT('IDM Codes'!B23, "00"), ".mp3"""))</f>
        <v/>
      </c>
      <c r="E23" s="3" t="str">
        <f>IF(LEN(TRIM('IDM Codes'!A23))=0, "", C23&amp;" &amp; "&amp;D23)</f>
        <v/>
      </c>
    </row>
    <row r="24" spans="2:5">
      <c r="B24" t="str">
        <f>IF(LEN(TRIM('IDM Codes'!A24))=0,"", INT('IDM Codes'!B23)+1)</f>
        <v/>
      </c>
      <c r="C24" s="2" t="str">
        <f>IF(LEN(TRIM('IDM Codes'!A24))=0, "", CONCATENATE("""", 'IDM Codes'!$A$2, """", " ", 'IDM Params'!$A$1,'IDM Codes'!A24, 'IDM Params'!$A$2,"""", TEXT('IDM Codes'!B24,"00"), ". Episode_", TEXT('IDM Codes'!B24,"00"), ".mp4"""))</f>
        <v/>
      </c>
      <c r="D24" s="3" t="str">
        <f>IF(LEN(TRIM('IDM Codes'!A24))=0, "", CONCATENATE("""", 'IDM Codes'!$A$2,""""," ",'IDM Params'!$A$1,SUBSTITUTE('IDM Codes'!A24, "track1","track2"), 'IDM Params'!$A$2,"""",  TEXT('IDM Codes'!B24, "00"),". Episode_", TEXT('IDM Codes'!B24, "00"), ".mp3"""))</f>
        <v/>
      </c>
      <c r="E24" s="3" t="str">
        <f>IF(LEN(TRIM('IDM Codes'!A24))=0, "", C24&amp;" &amp; "&amp;D24)</f>
        <v/>
      </c>
    </row>
    <row r="25" spans="2:5">
      <c r="B25" t="str">
        <f>IF(LEN(TRIM('IDM Codes'!A25))=0,"", INT('IDM Codes'!B24)+1)</f>
        <v/>
      </c>
      <c r="C25" s="2" t="str">
        <f>IF(LEN(TRIM('IDM Codes'!A25))=0, "", CONCATENATE("""", 'IDM Codes'!$A$2, """", " ", 'IDM Params'!$A$1,'IDM Codes'!A25, 'IDM Params'!$A$2,"""", TEXT('IDM Codes'!B25,"00"), ". Episode_", TEXT('IDM Codes'!B25,"00"), ".mp4"""))</f>
        <v/>
      </c>
      <c r="D25" s="3" t="str">
        <f>IF(LEN(TRIM('IDM Codes'!A25))=0, "", CONCATENATE("""", 'IDM Codes'!$A$2,""""," ",'IDM Params'!$A$1,SUBSTITUTE('IDM Codes'!A25, "track1","track2"), 'IDM Params'!$A$2,"""",  TEXT('IDM Codes'!B25, "00"),". Episode_", TEXT('IDM Codes'!B25, "00"), ".mp3"""))</f>
        <v/>
      </c>
      <c r="E25" s="3" t="str">
        <f>IF(LEN(TRIM('IDM Codes'!A25))=0, "", C25&amp;" &amp; "&amp;D25)</f>
        <v/>
      </c>
    </row>
    <row r="26" spans="2:5">
      <c r="B26" t="str">
        <f>IF(LEN(TRIM('IDM Codes'!A26))=0,"", INT('IDM Codes'!B25)+1)</f>
        <v/>
      </c>
      <c r="C26" s="2" t="str">
        <f>IF(LEN(TRIM('IDM Codes'!A26))=0, "", CONCATENATE("""", 'IDM Codes'!$A$2, """", " ", 'IDM Params'!$A$1,'IDM Codes'!A26, 'IDM Params'!$A$2,"""", TEXT('IDM Codes'!B26,"00"), ". Episode_", TEXT('IDM Codes'!B26,"00"), ".mp4"""))</f>
        <v/>
      </c>
      <c r="D26" s="3" t="str">
        <f>IF(LEN(TRIM('IDM Codes'!A26))=0, "", CONCATENATE("""", 'IDM Codes'!$A$2,""""," ",'IDM Params'!$A$1,SUBSTITUTE('IDM Codes'!A26, "track1","track2"), 'IDM Params'!$A$2,"""",  TEXT('IDM Codes'!B26, "00"),". Episode_", TEXT('IDM Codes'!B26, "00"), ".mp3"""))</f>
        <v/>
      </c>
      <c r="E26" s="3" t="str">
        <f>IF(LEN(TRIM('IDM Codes'!A26))=0, "", C26&amp;" &amp; "&amp;D26)</f>
        <v/>
      </c>
    </row>
    <row r="27" spans="2:5">
      <c r="B27" t="str">
        <f>IF(LEN(TRIM('IDM Codes'!A27))=0,"", INT('IDM Codes'!B26)+1)</f>
        <v/>
      </c>
      <c r="C27" s="2" t="str">
        <f>IF(LEN(TRIM('IDM Codes'!A27))=0, "", CONCATENATE("""", 'IDM Codes'!$A$2, """", " ", 'IDM Params'!$A$1,'IDM Codes'!A27, 'IDM Params'!$A$2,"""", TEXT('IDM Codes'!B27,"00"), ". Episode_", TEXT('IDM Codes'!B27,"00"), ".mp4"""))</f>
        <v/>
      </c>
      <c r="D27" s="3" t="str">
        <f>IF(LEN(TRIM('IDM Codes'!A27))=0, "", CONCATENATE("""", 'IDM Codes'!$A$2,""""," ",'IDM Params'!$A$1,SUBSTITUTE('IDM Codes'!A27, "track1","track2"), 'IDM Params'!$A$2,"""",  TEXT('IDM Codes'!B27, "00"),". Episode_", TEXT('IDM Codes'!B27, "00"), ".mp3"""))</f>
        <v/>
      </c>
      <c r="E27" s="3" t="str">
        <f>IF(LEN(TRIM('IDM Codes'!A27))=0, "", C27&amp;" &amp; "&amp;D27)</f>
        <v/>
      </c>
    </row>
    <row r="28" spans="2:5">
      <c r="B28" t="str">
        <f>IF(LEN(TRIM('IDM Codes'!A28))=0,"", INT('IDM Codes'!B27)+1)</f>
        <v/>
      </c>
      <c r="C28" s="2" t="str">
        <f>IF(LEN(TRIM('IDM Codes'!A28))=0, "", CONCATENATE("""", 'IDM Codes'!$A$2, """", " ", 'IDM Params'!$A$1,'IDM Codes'!A28, 'IDM Params'!$A$2,"""", TEXT('IDM Codes'!B28,"00"), ". Episode_", TEXT('IDM Codes'!B28,"00"), ".mp4"""))</f>
        <v/>
      </c>
      <c r="D28" s="3" t="str">
        <f>IF(LEN(TRIM('IDM Codes'!A28))=0, "", CONCATENATE("""", 'IDM Codes'!$A$2,""""," ",'IDM Params'!$A$1,SUBSTITUTE('IDM Codes'!A28, "track1","track2"), 'IDM Params'!$A$2,"""",  TEXT('IDM Codes'!B28, "00"),". Episode_", TEXT('IDM Codes'!B28, "00"), ".mp3"""))</f>
        <v/>
      </c>
      <c r="E28" s="3" t="str">
        <f>IF(LEN(TRIM('IDM Codes'!A28))=0, "", C28&amp;" &amp; "&amp;D28)</f>
        <v/>
      </c>
    </row>
    <row r="29" spans="2:5">
      <c r="B29" t="str">
        <f>IF(LEN(TRIM('IDM Codes'!A29))=0,"", INT('IDM Codes'!B28)+1)</f>
        <v/>
      </c>
      <c r="C29" s="2" t="str">
        <f>IF(LEN(TRIM('IDM Codes'!A29))=0, "", CONCATENATE("""", 'IDM Codes'!$A$2, """", " ", 'IDM Params'!$A$1,'IDM Codes'!A29, 'IDM Params'!$A$2,"""", TEXT('IDM Codes'!B29,"00"), ". Episode_", TEXT('IDM Codes'!B29,"00"), ".mp4"""))</f>
        <v/>
      </c>
      <c r="D29" s="3" t="str">
        <f>IF(LEN(TRIM('IDM Codes'!A29))=0, "", CONCATENATE("""", 'IDM Codes'!$A$2,""""," ",'IDM Params'!$A$1,SUBSTITUTE('IDM Codes'!A29, "track1","track2"), 'IDM Params'!$A$2,"""",  TEXT('IDM Codes'!B29, "00"),". Episode_", TEXT('IDM Codes'!B29, "00"), ".mp3"""))</f>
        <v/>
      </c>
      <c r="E29" s="3" t="str">
        <f>IF(LEN(TRIM('IDM Codes'!A29))=0, "", C29&amp;" &amp; "&amp;D29)</f>
        <v/>
      </c>
    </row>
    <row r="30" spans="2:5">
      <c r="B30" t="str">
        <f>IF(LEN(TRIM('IDM Codes'!A30))=0,"", INT('IDM Codes'!B29)+1)</f>
        <v/>
      </c>
      <c r="C30" s="2" t="str">
        <f>IF(LEN(TRIM('IDM Codes'!A30))=0, "", CONCATENATE("""", 'IDM Codes'!$A$2, """", " ", 'IDM Params'!$A$1,'IDM Codes'!A30, 'IDM Params'!$A$2,"""", TEXT('IDM Codes'!B30,"00"), ". Episode_", TEXT('IDM Codes'!B30,"00"), ".mp4"""))</f>
        <v/>
      </c>
      <c r="D30" s="3" t="str">
        <f>IF(LEN(TRIM('IDM Codes'!A30))=0, "", CONCATENATE("""", 'IDM Codes'!$A$2,""""," ",'IDM Params'!$A$1,SUBSTITUTE('IDM Codes'!A30, "track1","track2"), 'IDM Params'!$A$2,"""",  TEXT('IDM Codes'!B30, "00"),". Episode_", TEXT('IDM Codes'!B30, "00"), ".mp3"""))</f>
        <v/>
      </c>
      <c r="E30" s="3" t="str">
        <f>IF(LEN(TRIM('IDM Codes'!A30))=0, "", C30&amp;" &amp; "&amp;D30)</f>
        <v/>
      </c>
    </row>
    <row r="31" spans="2:5">
      <c r="B31" t="str">
        <f>IF(LEN(TRIM('IDM Codes'!A31))=0,"", INT('IDM Codes'!B30)+1)</f>
        <v/>
      </c>
      <c r="C31" s="2" t="str">
        <f>IF(LEN(TRIM('IDM Codes'!A31))=0, "", CONCATENATE("""", 'IDM Codes'!$A$2, """", " ", 'IDM Params'!$A$1,'IDM Codes'!A31, 'IDM Params'!$A$2,"""", TEXT('IDM Codes'!B31,"00"), ". Episode_", TEXT('IDM Codes'!B31,"00"), ".mp4"""))</f>
        <v/>
      </c>
      <c r="D31" s="3" t="str">
        <f>IF(LEN(TRIM('IDM Codes'!A31))=0, "", CONCATENATE("""", 'IDM Codes'!$A$2,""""," ",'IDM Params'!$A$1,SUBSTITUTE('IDM Codes'!A31, "track1","track2"), 'IDM Params'!$A$2,"""",  TEXT('IDM Codes'!B31, "00"),". Episode_", TEXT('IDM Codes'!B31, "00"), ".mp3"""))</f>
        <v/>
      </c>
      <c r="E31" s="3" t="str">
        <f>IF(LEN(TRIM('IDM Codes'!A31))=0, "", C31&amp;" &amp; "&amp;D31)</f>
        <v/>
      </c>
    </row>
    <row r="32" spans="2:5">
      <c r="B32" t="str">
        <f>IF(LEN(TRIM('IDM Codes'!A32))=0,"", INT('IDM Codes'!B31)+1)</f>
        <v/>
      </c>
      <c r="C32" s="2" t="str">
        <f>IF(LEN(TRIM('IDM Codes'!A32))=0, "", CONCATENATE("""", 'IDM Codes'!$A$2, """", " ", 'IDM Params'!$A$1,'IDM Codes'!A32, 'IDM Params'!$A$2,"""", TEXT('IDM Codes'!B32,"00"), ". Episode_", TEXT('IDM Codes'!B32,"00"), ".mp4"""))</f>
        <v/>
      </c>
      <c r="D32" s="3" t="str">
        <f>IF(LEN(TRIM('IDM Codes'!A32))=0, "", CONCATENATE("""", 'IDM Codes'!$A$2,""""," ",'IDM Params'!$A$1,SUBSTITUTE('IDM Codes'!A32, "track1","track2"), 'IDM Params'!$A$2,"""",  TEXT('IDM Codes'!B32, "00"),". Episode_", TEXT('IDM Codes'!B32, "00"), ".mp3"""))</f>
        <v/>
      </c>
      <c r="E32" s="3" t="str">
        <f>IF(LEN(TRIM('IDM Codes'!A32))=0, "", C32&amp;" &amp; "&amp;D32)</f>
        <v/>
      </c>
    </row>
    <row r="33" spans="2:5">
      <c r="B33" t="str">
        <f>IF(LEN(TRIM('IDM Codes'!A33))=0,"", INT('IDM Codes'!B32)+1)</f>
        <v/>
      </c>
      <c r="C33" s="2" t="str">
        <f>IF(LEN(TRIM('IDM Codes'!A33))=0, "", CONCATENATE("""", 'IDM Codes'!$A$2, """", " ", 'IDM Params'!$A$1,'IDM Codes'!A33, 'IDM Params'!$A$2,"""", TEXT('IDM Codes'!B33,"00"), ". Episode_", TEXT('IDM Codes'!B33,"00"), ".mp4"""))</f>
        <v/>
      </c>
      <c r="D33" s="3" t="str">
        <f>IF(LEN(TRIM('IDM Codes'!A33))=0, "", CONCATENATE("""", 'IDM Codes'!$A$2,""""," ",'IDM Params'!$A$1,SUBSTITUTE('IDM Codes'!A33, "track1","track2"), 'IDM Params'!$A$2,"""",  TEXT('IDM Codes'!B33, "00"),". Episode_", TEXT('IDM Codes'!B33, "00"), ".mp3"""))</f>
        <v/>
      </c>
      <c r="E33" s="3" t="str">
        <f>IF(LEN(TRIM('IDM Codes'!A33))=0, "", C33&amp;" &amp; "&amp;D33)</f>
        <v/>
      </c>
    </row>
    <row r="34" spans="2:5">
      <c r="B34" t="str">
        <f>IF(LEN(TRIM('IDM Codes'!A34))=0,"", INT('IDM Codes'!B33)+1)</f>
        <v/>
      </c>
      <c r="C34" s="2" t="str">
        <f>IF(LEN(TRIM('IDM Codes'!A34))=0, "", CONCATENATE("""", 'IDM Codes'!$A$2, """", " ", 'IDM Params'!$A$1,'IDM Codes'!A34, 'IDM Params'!$A$2,"""", TEXT('IDM Codes'!B34,"00"), ". Episode_", TEXT('IDM Codes'!B34,"00"), ".mp4"""))</f>
        <v/>
      </c>
      <c r="D34" s="3" t="str">
        <f>IF(LEN(TRIM('IDM Codes'!A34))=0, "", CONCATENATE("""", 'IDM Codes'!$A$2,""""," ",'IDM Params'!$A$1,SUBSTITUTE('IDM Codes'!A34, "track1","track2"), 'IDM Params'!$A$2,"""",  TEXT('IDM Codes'!B34, "00"),". Episode_", TEXT('IDM Codes'!B34, "00"), ".mp3"""))</f>
        <v/>
      </c>
      <c r="E34" s="3" t="str">
        <f>IF(LEN(TRIM('IDM Codes'!A34))=0, "", C34&amp;" &amp; "&amp;D34)</f>
        <v/>
      </c>
    </row>
    <row r="35" spans="2:5">
      <c r="B35" t="str">
        <f>IF(LEN(TRIM('IDM Codes'!A35))=0,"", INT('IDM Codes'!B34)+1)</f>
        <v/>
      </c>
      <c r="C35" s="2" t="str">
        <f>IF(LEN(TRIM('IDM Codes'!A35))=0, "", CONCATENATE("""", 'IDM Codes'!$A$2, """", " ", 'IDM Params'!$A$1,'IDM Codes'!A35, 'IDM Params'!$A$2,"""", TEXT('IDM Codes'!B35,"00"), ". Episode_", TEXT('IDM Codes'!B35,"00"), ".mp4"""))</f>
        <v/>
      </c>
      <c r="D35" s="3" t="str">
        <f>IF(LEN(TRIM('IDM Codes'!A35))=0, "", CONCATENATE("""", 'IDM Codes'!$A$2,""""," ",'IDM Params'!$A$1,SUBSTITUTE('IDM Codes'!A35, "track1","track2"), 'IDM Params'!$A$2,"""",  TEXT('IDM Codes'!B35, "00"),". Episode_", TEXT('IDM Codes'!B35, "00"), ".mp3"""))</f>
        <v/>
      </c>
      <c r="E35" s="3" t="str">
        <f>IF(LEN(TRIM('IDM Codes'!A35))=0, "", C35&amp;" &amp; "&amp;D35)</f>
        <v/>
      </c>
    </row>
    <row r="36" spans="2:5">
      <c r="B36" t="str">
        <f>IF(LEN(TRIM('IDM Codes'!A36))=0,"", INT('IDM Codes'!B35)+1)</f>
        <v/>
      </c>
      <c r="C36" s="2" t="str">
        <f>IF(LEN(TRIM('IDM Codes'!A36))=0, "", CONCATENATE("""", 'IDM Codes'!$A$2, """", " ", 'IDM Params'!$A$1,'IDM Codes'!A36, 'IDM Params'!$A$2,"""", TEXT('IDM Codes'!B36,"00"), ". Episode_", TEXT('IDM Codes'!B36,"00"), ".mp4"""))</f>
        <v/>
      </c>
      <c r="D36" s="3" t="str">
        <f>IF(LEN(TRIM('IDM Codes'!A36))=0, "", CONCATENATE("""", 'IDM Codes'!$A$2,""""," ",'IDM Params'!$A$1,SUBSTITUTE('IDM Codes'!A36, "track1","track2"), 'IDM Params'!$A$2,"""",  TEXT('IDM Codes'!B36, "00"),". Episode_", TEXT('IDM Codes'!B36, "00"), ".mp3"""))</f>
        <v/>
      </c>
      <c r="E36" s="3" t="str">
        <f>IF(LEN(TRIM('IDM Codes'!A36))=0, "", C36&amp;" &amp; "&amp;D36)</f>
        <v/>
      </c>
    </row>
    <row r="37" spans="2:5">
      <c r="B37" t="str">
        <f>IF(LEN(TRIM('IDM Codes'!A37))=0,"", INT('IDM Codes'!B36)+1)</f>
        <v/>
      </c>
      <c r="C37" s="2" t="str">
        <f>IF(LEN(TRIM('IDM Codes'!A37))=0, "", CONCATENATE("""", 'IDM Codes'!$A$2, """", " ", 'IDM Params'!$A$1,'IDM Codes'!A37, 'IDM Params'!$A$2,"""", TEXT('IDM Codes'!B37,"00"), ". Episode_", TEXT('IDM Codes'!B37,"00"), ".mp4"""))</f>
        <v/>
      </c>
      <c r="D37" s="3" t="str">
        <f>IF(LEN(TRIM('IDM Codes'!A37))=0, "", CONCATENATE("""", 'IDM Codes'!$A$2,""""," ",'IDM Params'!$A$1,SUBSTITUTE('IDM Codes'!A37, "track1","track2"), 'IDM Params'!$A$2,"""",  TEXT('IDM Codes'!B37, "00"),". Episode_", TEXT('IDM Codes'!B37, "00"), ".mp3"""))</f>
        <v/>
      </c>
      <c r="E37" s="3" t="str">
        <f>IF(LEN(TRIM('IDM Codes'!A37))=0, "", C37&amp;" &amp; "&amp;D37)</f>
        <v/>
      </c>
    </row>
    <row r="38" spans="2:5">
      <c r="B38" t="str">
        <f>IF(LEN(TRIM('IDM Codes'!A38))=0,"", INT('IDM Codes'!B37)+1)</f>
        <v/>
      </c>
      <c r="C38" s="2" t="str">
        <f>IF(LEN(TRIM('IDM Codes'!A38))=0, "", CONCATENATE("""", 'IDM Codes'!$A$2, """", " ", 'IDM Params'!$A$1,'IDM Codes'!A38, 'IDM Params'!$A$2,"""", TEXT('IDM Codes'!B38,"00"), ". Episode_", TEXT('IDM Codes'!B38,"00"), ".mp4"""))</f>
        <v/>
      </c>
      <c r="D38" s="3" t="str">
        <f>IF(LEN(TRIM('IDM Codes'!A38))=0, "", CONCATENATE("""", 'IDM Codes'!$A$2,""""," ",'IDM Params'!$A$1,SUBSTITUTE('IDM Codes'!A38, "track1","track2"), 'IDM Params'!$A$2,"""",  TEXT('IDM Codes'!B38, "00"),". Episode_", TEXT('IDM Codes'!B38, "00"), ".mp3"""))</f>
        <v/>
      </c>
      <c r="E38" s="3" t="str">
        <f>IF(LEN(TRIM('IDM Codes'!A38))=0, "", C38&amp;" &amp; "&amp;D38)</f>
        <v/>
      </c>
    </row>
    <row r="39" spans="2:5">
      <c r="B39" t="str">
        <f>IF(LEN(TRIM('IDM Codes'!A39))=0,"", INT('IDM Codes'!B38)+1)</f>
        <v/>
      </c>
      <c r="C39" s="2" t="str">
        <f>IF(LEN(TRIM('IDM Codes'!A39))=0, "", CONCATENATE("""", 'IDM Codes'!$A$2, """", " ", 'IDM Params'!$A$1,'IDM Codes'!A39, 'IDM Params'!$A$2,"""", TEXT('IDM Codes'!B39,"00"), ". Episode_", TEXT('IDM Codes'!B39,"00"), ".mp4"""))</f>
        <v/>
      </c>
      <c r="D39" s="3" t="str">
        <f>IF(LEN(TRIM('IDM Codes'!A39))=0, "", CONCATENATE("""", 'IDM Codes'!$A$2,""""," ",'IDM Params'!$A$1,SUBSTITUTE('IDM Codes'!A39, "track1","track2"), 'IDM Params'!$A$2,"""",  TEXT('IDM Codes'!B39, "00"),". Episode_", TEXT('IDM Codes'!B39, "00"), ".mp3"""))</f>
        <v/>
      </c>
      <c r="E39" s="3" t="str">
        <f>IF(LEN(TRIM('IDM Codes'!A39))=0, "", C39&amp;" &amp; "&amp;D39)</f>
        <v/>
      </c>
    </row>
    <row r="40" spans="2:5">
      <c r="B40" t="str">
        <f>IF(LEN(TRIM('IDM Codes'!A40))=0,"", INT('IDM Codes'!B39)+1)</f>
        <v/>
      </c>
      <c r="C40" s="2" t="str">
        <f>IF(LEN(TRIM('IDM Codes'!A40))=0, "", CONCATENATE("""", 'IDM Codes'!$A$2, """", " ", 'IDM Params'!$A$1,'IDM Codes'!A40, 'IDM Params'!$A$2,"""", TEXT('IDM Codes'!B40,"00"), ". Episode_", TEXT('IDM Codes'!B40,"00"), ".mp4"""))</f>
        <v/>
      </c>
      <c r="D40" s="3" t="str">
        <f>IF(LEN(TRIM('IDM Codes'!A40))=0, "", CONCATENATE("""", 'IDM Codes'!$A$2,""""," ",'IDM Params'!$A$1,SUBSTITUTE('IDM Codes'!A40, "track1","track2"), 'IDM Params'!$A$2,"""",  TEXT('IDM Codes'!B40, "00"),". Episode_", TEXT('IDM Codes'!B40, "00"), ".mp3"""))</f>
        <v/>
      </c>
      <c r="E40" s="3" t="str">
        <f>IF(LEN(TRIM('IDM Codes'!A40))=0, "", C40&amp;" &amp; "&amp;D40)</f>
        <v/>
      </c>
    </row>
    <row r="41" spans="2:5">
      <c r="B41" t="str">
        <f>IF(LEN(TRIM('IDM Codes'!A41))=0,"", INT('IDM Codes'!B40)+1)</f>
        <v/>
      </c>
      <c r="C41" s="2" t="str">
        <f>IF(LEN(TRIM('IDM Codes'!A41))=0, "", CONCATENATE("""", 'IDM Codes'!$A$2, """", " ", 'IDM Params'!$A$1,'IDM Codes'!A41, 'IDM Params'!$A$2,"""", TEXT('IDM Codes'!B41,"00"), ". Episode_", TEXT('IDM Codes'!B41,"00"), ".mp4"""))</f>
        <v/>
      </c>
      <c r="D41" s="3" t="str">
        <f>IF(LEN(TRIM('IDM Codes'!A41))=0, "", CONCATENATE("""", 'IDM Codes'!$A$2,""""," ",'IDM Params'!$A$1,SUBSTITUTE('IDM Codes'!A41, "track1","track2"), 'IDM Params'!$A$2,"""",  TEXT('IDM Codes'!B41, "00"),". Episode_", TEXT('IDM Codes'!B41, "00"), ".mp3"""))</f>
        <v/>
      </c>
      <c r="E41" s="3" t="str">
        <f>IF(LEN(TRIM('IDM Codes'!A41))=0, "", C41&amp;" &amp; "&amp;D41)</f>
        <v/>
      </c>
    </row>
    <row r="42" spans="2:5">
      <c r="B42" t="str">
        <f>IF(LEN(TRIM('IDM Codes'!A42))=0,"", INT('IDM Codes'!B41)+1)</f>
        <v/>
      </c>
      <c r="C42" s="2" t="str">
        <f>IF(LEN(TRIM('IDM Codes'!A42))=0, "", CONCATENATE("""", 'IDM Codes'!$A$2, """", " ", 'IDM Params'!$A$1,'IDM Codes'!A42, 'IDM Params'!$A$2,"""", TEXT('IDM Codes'!B42,"00"), ". Episode_", TEXT('IDM Codes'!B42,"00"), ".mp4"""))</f>
        <v/>
      </c>
      <c r="D42" s="3" t="str">
        <f>IF(LEN(TRIM('IDM Codes'!A42))=0, "", CONCATENATE("""", 'IDM Codes'!$A$2,""""," ",'IDM Params'!$A$1,SUBSTITUTE('IDM Codes'!A42, "track1","track2"), 'IDM Params'!$A$2,"""",  TEXT('IDM Codes'!B42, "00"),". Episode_", TEXT('IDM Codes'!B42, "00"), ".mp3"""))</f>
        <v/>
      </c>
      <c r="E42" s="3" t="str">
        <f>IF(LEN(TRIM('IDM Codes'!A42))=0, "", C42&amp;" &amp; "&amp;D42)</f>
        <v/>
      </c>
    </row>
    <row r="43" spans="2:5">
      <c r="B43" t="str">
        <f>IF(LEN(TRIM('IDM Codes'!A43))=0,"", INT('IDM Codes'!B42)+1)</f>
        <v/>
      </c>
      <c r="C43" s="2" t="str">
        <f>IF(LEN(TRIM('IDM Codes'!A43))=0, "", CONCATENATE("""", 'IDM Codes'!$A$2, """", " ", 'IDM Params'!$A$1,'IDM Codes'!A43, 'IDM Params'!$A$2,"""", TEXT('IDM Codes'!B43,"00"), ". Episode_", TEXT('IDM Codes'!B43,"00"), ".mp4"""))</f>
        <v/>
      </c>
      <c r="D43" s="3" t="str">
        <f>IF(LEN(TRIM('IDM Codes'!A43))=0, "", CONCATENATE("""", 'IDM Codes'!$A$2,""""," ",'IDM Params'!$A$1,SUBSTITUTE('IDM Codes'!A43, "track1","track2"), 'IDM Params'!$A$2,"""",  TEXT('IDM Codes'!B43, "00"),". Episode_", TEXT('IDM Codes'!B43, "00"), ".mp3"""))</f>
        <v/>
      </c>
      <c r="E43" s="3" t="str">
        <f>IF(LEN(TRIM('IDM Codes'!A43))=0, "", C43&amp;" &amp; "&amp;D43)</f>
        <v/>
      </c>
    </row>
    <row r="44" spans="2:5">
      <c r="B44" t="str">
        <f>IF(LEN(TRIM('IDM Codes'!A44))=0,"", INT('IDM Codes'!B43)+1)</f>
        <v/>
      </c>
      <c r="C44" s="2" t="str">
        <f>IF(LEN(TRIM('IDM Codes'!A44))=0, "", CONCATENATE("""", 'IDM Codes'!$A$2, """", " ", 'IDM Params'!$A$1,'IDM Codes'!A44, 'IDM Params'!$A$2,"""", TEXT('IDM Codes'!B44,"00"), ". Episode_", TEXT('IDM Codes'!B44,"00"), ".mp4"""))</f>
        <v/>
      </c>
      <c r="D44" s="3" t="str">
        <f>IF(LEN(TRIM('IDM Codes'!A44))=0, "", CONCATENATE("""", 'IDM Codes'!$A$2,""""," ",'IDM Params'!$A$1,SUBSTITUTE('IDM Codes'!A44, "track1","track2"), 'IDM Params'!$A$2,"""",  TEXT('IDM Codes'!B44, "00"),". Episode_", TEXT('IDM Codes'!B44, "00"), ".mp3"""))</f>
        <v/>
      </c>
      <c r="E44" s="3" t="str">
        <f>IF(LEN(TRIM('IDM Codes'!A44))=0, "", C44&amp;" &amp; "&amp;D44)</f>
        <v/>
      </c>
    </row>
    <row r="45" spans="2:5">
      <c r="B45" t="str">
        <f>IF(LEN(TRIM('IDM Codes'!A45))=0,"", INT('IDM Codes'!B44)+1)</f>
        <v/>
      </c>
      <c r="C45" s="2" t="str">
        <f>IF(LEN(TRIM('IDM Codes'!A45))=0, "", CONCATENATE("""", 'IDM Codes'!$A$2, """", " ", 'IDM Params'!$A$1,'IDM Codes'!A45, 'IDM Params'!$A$2,"""", TEXT('IDM Codes'!B45,"00"), ". Episode_", TEXT('IDM Codes'!B45,"00"), ".mp4"""))</f>
        <v/>
      </c>
      <c r="D45" s="3" t="str">
        <f>IF(LEN(TRIM('IDM Codes'!A45))=0, "", CONCATENATE("""", 'IDM Codes'!$A$2,""""," ",'IDM Params'!$A$1,SUBSTITUTE('IDM Codes'!A45, "track1","track2"), 'IDM Params'!$A$2,"""",  TEXT('IDM Codes'!B45, "00"),". Episode_", TEXT('IDM Codes'!B45, "00"), ".mp3"""))</f>
        <v/>
      </c>
      <c r="E45" s="3" t="str">
        <f>IF(LEN(TRIM('IDM Codes'!A45))=0, "", C45&amp;" &amp; "&amp;D45)</f>
        <v/>
      </c>
    </row>
    <row r="46" spans="2:5">
      <c r="B46" t="str">
        <f>IF(LEN(TRIM('IDM Codes'!A46))=0,"", INT('IDM Codes'!B45)+1)</f>
        <v/>
      </c>
      <c r="C46" s="2" t="str">
        <f>IF(LEN(TRIM('IDM Codes'!A46))=0, "", CONCATENATE("""", 'IDM Codes'!$A$2, """", " ", 'IDM Params'!$A$1,'IDM Codes'!A46, 'IDM Params'!$A$2,"""", TEXT('IDM Codes'!B46,"00"), ". Episode_", TEXT('IDM Codes'!B46,"00"), ".mp4"""))</f>
        <v/>
      </c>
      <c r="D46" s="3" t="str">
        <f>IF(LEN(TRIM('IDM Codes'!A46))=0, "", CONCATENATE("""", 'IDM Codes'!$A$2,""""," ",'IDM Params'!$A$1,SUBSTITUTE('IDM Codes'!A46, "track1","track2"), 'IDM Params'!$A$2,"""",  TEXT('IDM Codes'!B46, "00"),". Episode_", TEXT('IDM Codes'!B46, "00"), ".mp3"""))</f>
        <v/>
      </c>
      <c r="E46" s="3" t="str">
        <f>IF(LEN(TRIM('IDM Codes'!A46))=0, "", C46&amp;" &amp; "&amp;D46)</f>
        <v/>
      </c>
    </row>
    <row r="47" spans="2:5">
      <c r="B47" t="str">
        <f>IF(LEN(TRIM('IDM Codes'!A47))=0,"", INT('IDM Codes'!B46)+1)</f>
        <v/>
      </c>
      <c r="C47" s="2" t="str">
        <f>IF(LEN(TRIM('IDM Codes'!A47))=0, "", CONCATENATE("""", 'IDM Codes'!$A$2, """", " ", 'IDM Params'!$A$1,'IDM Codes'!A47, 'IDM Params'!$A$2,"""", TEXT('IDM Codes'!B47,"00"), ". Episode_", TEXT('IDM Codes'!B47,"00"), ".mp4"""))</f>
        <v/>
      </c>
      <c r="D47" s="3" t="str">
        <f>IF(LEN(TRIM('IDM Codes'!A47))=0, "", CONCATENATE("""", 'IDM Codes'!$A$2,""""," ",'IDM Params'!$A$1,SUBSTITUTE('IDM Codes'!A47, "track1","track2"), 'IDM Params'!$A$2,"""",  TEXT('IDM Codes'!B47, "00"),". Episode_", TEXT('IDM Codes'!B47, "00"), ".mp3"""))</f>
        <v/>
      </c>
      <c r="E47" s="3" t="str">
        <f>IF(LEN(TRIM('IDM Codes'!A47))=0, "", C47&amp;" &amp; "&amp;D47)</f>
        <v/>
      </c>
    </row>
    <row r="48" spans="2:5">
      <c r="B48" t="str">
        <f>IF(LEN(TRIM('IDM Codes'!A48))=0,"", INT('IDM Codes'!B47)+1)</f>
        <v/>
      </c>
      <c r="C48" s="2" t="str">
        <f>IF(LEN(TRIM('IDM Codes'!A48))=0, "", CONCATENATE("""", 'IDM Codes'!$A$2, """", " ", 'IDM Params'!$A$1,'IDM Codes'!A48, 'IDM Params'!$A$2,"""", TEXT('IDM Codes'!B48,"00"), ". Episode_", TEXT('IDM Codes'!B48,"00"), ".mp4"""))</f>
        <v/>
      </c>
      <c r="D48" s="3" t="str">
        <f>IF(LEN(TRIM('IDM Codes'!A48))=0, "", CONCATENATE("""", 'IDM Codes'!$A$2,""""," ",'IDM Params'!$A$1,SUBSTITUTE('IDM Codes'!A48, "track1","track2"), 'IDM Params'!$A$2,"""",  TEXT('IDM Codes'!B48, "00"),". Episode_", TEXT('IDM Codes'!B48, "00"), ".mp3"""))</f>
        <v/>
      </c>
      <c r="E48" s="3" t="str">
        <f>IF(LEN(TRIM('IDM Codes'!A48))=0, "", C48&amp;" &amp; "&amp;D48)</f>
        <v/>
      </c>
    </row>
    <row r="49" spans="2:5">
      <c r="B49" t="str">
        <f>IF(LEN(TRIM('IDM Codes'!A49))=0,"", INT('IDM Codes'!B48)+1)</f>
        <v/>
      </c>
      <c r="C49" s="2" t="str">
        <f>IF(LEN(TRIM('IDM Codes'!A49))=0, "", CONCATENATE("""", 'IDM Codes'!$A$2, """", " ", 'IDM Params'!$A$1,'IDM Codes'!A49, 'IDM Params'!$A$2,"""", TEXT('IDM Codes'!B49,"00"), ". Episode_", TEXT('IDM Codes'!B49,"00"), ".mp4"""))</f>
        <v/>
      </c>
      <c r="D49" s="3" t="str">
        <f>IF(LEN(TRIM('IDM Codes'!A49))=0, "", CONCATENATE("""", 'IDM Codes'!$A$2,""""," ",'IDM Params'!$A$1,SUBSTITUTE('IDM Codes'!A49, "track1","track2"), 'IDM Params'!$A$2,"""",  TEXT('IDM Codes'!B49, "00"),". Episode_", TEXT('IDM Codes'!B49, "00"), ".mp3"""))</f>
        <v/>
      </c>
      <c r="E49" s="3" t="str">
        <f>IF(LEN(TRIM('IDM Codes'!A49))=0, "", C49&amp;" &amp; "&amp;D49)</f>
        <v/>
      </c>
    </row>
    <row r="50" spans="2:5">
      <c r="B50" t="str">
        <f>IF(LEN(TRIM('IDM Codes'!A50))=0,"", INT('IDM Codes'!B49)+1)</f>
        <v/>
      </c>
      <c r="C50" s="2" t="str">
        <f>IF(LEN(TRIM('IDM Codes'!A50))=0, "", CONCATENATE("""", 'IDM Codes'!$A$2, """", " ", 'IDM Params'!$A$1,'IDM Codes'!A50, 'IDM Params'!$A$2,"""", TEXT('IDM Codes'!B50,"00"), ". Episode_", TEXT('IDM Codes'!B50,"00"), ".mp4"""))</f>
        <v/>
      </c>
      <c r="D50" s="3" t="str">
        <f>IF(LEN(TRIM('IDM Codes'!A50))=0, "", CONCATENATE("""", 'IDM Codes'!$A$2,""""," ",'IDM Params'!$A$1,SUBSTITUTE('IDM Codes'!A50, "track1","track2"), 'IDM Params'!$A$2,"""",  TEXT('IDM Codes'!B50, "00"),". Episode_", TEXT('IDM Codes'!B50, "00"), ".mp3"""))</f>
        <v/>
      </c>
      <c r="E50" s="3" t="str">
        <f>IF(LEN(TRIM('IDM Codes'!A50))=0, "", C50&amp;" &amp; "&amp;D50)</f>
        <v/>
      </c>
    </row>
    <row r="51" spans="2:5">
      <c r="B51" t="str">
        <f>IF(LEN(TRIM('IDM Codes'!A51))=0,"", INT('IDM Codes'!B50)+1)</f>
        <v/>
      </c>
      <c r="C51" s="2" t="str">
        <f>IF(LEN(TRIM('IDM Codes'!A51))=0, "", CONCATENATE("""", 'IDM Codes'!$A$2, """", " ", 'IDM Params'!$A$1,'IDM Codes'!A51, 'IDM Params'!$A$2,"""", TEXT('IDM Codes'!B51,"00"), ". Episode_", TEXT('IDM Codes'!B51,"00"), ".mp4"""))</f>
        <v/>
      </c>
      <c r="D51" s="3" t="str">
        <f>IF(LEN(TRIM('IDM Codes'!A51))=0, "", CONCATENATE("""", 'IDM Codes'!$A$2,""""," ",'IDM Params'!$A$1,SUBSTITUTE('IDM Codes'!A51, "track1","track2"), 'IDM Params'!$A$2,"""",  TEXT('IDM Codes'!B51, "00"),". Episode_", TEXT('IDM Codes'!B51, "00"), ".mp3"""))</f>
        <v/>
      </c>
      <c r="E51" s="3" t="str">
        <f>IF(LEN(TRIM('IDM Codes'!A51))=0, "", C51&amp;" &amp; "&amp;D51)</f>
        <v/>
      </c>
    </row>
    <row r="52" spans="2:5">
      <c r="B52" t="str">
        <f>IF(LEN(TRIM('IDM Codes'!A52))=0,"", INT('IDM Codes'!B51)+1)</f>
        <v/>
      </c>
      <c r="C52" s="2" t="str">
        <f>IF(LEN(TRIM('IDM Codes'!A52))=0, "", CONCATENATE("""", 'IDM Codes'!$A$2, """", " ", 'IDM Params'!$A$1,'IDM Codes'!A52, 'IDM Params'!$A$2,"""", TEXT('IDM Codes'!B52,"00"), ". Episode_", TEXT('IDM Codes'!B52,"00"), ".mp4"""))</f>
        <v/>
      </c>
      <c r="D52" s="3" t="str">
        <f>IF(LEN(TRIM('IDM Codes'!A52))=0, "", CONCATENATE("""", 'IDM Codes'!$A$2,""""," ",'IDM Params'!$A$1,SUBSTITUTE('IDM Codes'!A52, "track1","track2"), 'IDM Params'!$A$2,"""",  TEXT('IDM Codes'!B52, "00"),". Episode_", TEXT('IDM Codes'!B52, "00"), ".mp3"""))</f>
        <v/>
      </c>
      <c r="E52" s="3" t="str">
        <f>IF(LEN(TRIM('IDM Codes'!A52))=0, "", C52&amp;" &amp; "&amp;D52)</f>
        <v/>
      </c>
    </row>
    <row r="53" spans="2:5">
      <c r="B53" t="str">
        <f>IF(LEN(TRIM('IDM Codes'!A53))=0,"", INT('IDM Codes'!B52)+1)</f>
        <v/>
      </c>
      <c r="C53" s="2" t="str">
        <f>IF(LEN(TRIM('IDM Codes'!A53))=0, "", CONCATENATE("""", 'IDM Codes'!$A$2, """", " ", 'IDM Params'!$A$1,'IDM Codes'!A53, 'IDM Params'!$A$2,"""", TEXT('IDM Codes'!B53,"00"), ". Episode_", TEXT('IDM Codes'!B53,"00"), ".mp4"""))</f>
        <v/>
      </c>
      <c r="D53" s="3" t="str">
        <f>IF(LEN(TRIM('IDM Codes'!A53))=0, "", CONCATENATE("""", 'IDM Codes'!$A$2,""""," ",'IDM Params'!$A$1,SUBSTITUTE('IDM Codes'!A53, "track1","track2"), 'IDM Params'!$A$2,"""",  TEXT('IDM Codes'!B53, "00"),". Episode_", TEXT('IDM Codes'!B53, "00"), ".mp3"""))</f>
        <v/>
      </c>
      <c r="E53" s="3" t="str">
        <f>IF(LEN(TRIM('IDM Codes'!A53))=0, "", C53&amp;" &amp; "&amp;D53)</f>
        <v/>
      </c>
    </row>
    <row r="54" spans="2:5">
      <c r="B54" t="str">
        <f>IF(LEN(TRIM('IDM Codes'!A54))=0,"", INT('IDM Codes'!B53)+1)</f>
        <v/>
      </c>
      <c r="C54" s="2" t="str">
        <f>IF(LEN(TRIM('IDM Codes'!A54))=0, "", CONCATENATE("""", 'IDM Codes'!$A$2, """", " ", 'IDM Params'!$A$1,'IDM Codes'!A54, 'IDM Params'!$A$2,"""", TEXT('IDM Codes'!B54,"00"), ". Episode_", TEXT('IDM Codes'!B54,"00"), ".mp4"""))</f>
        <v/>
      </c>
      <c r="D54" s="3" t="str">
        <f>IF(LEN(TRIM('IDM Codes'!A54))=0, "", CONCATENATE("""", 'IDM Codes'!$A$2,""""," ",'IDM Params'!$A$1,SUBSTITUTE('IDM Codes'!A54, "track1","track2"), 'IDM Params'!$A$2,"""",  TEXT('IDM Codes'!B54, "00"),". Episode_", TEXT('IDM Codes'!B54, "00"), ".mp3"""))</f>
        <v/>
      </c>
      <c r="E54" s="3" t="str">
        <f>IF(LEN(TRIM('IDM Codes'!A54))=0, "", C54&amp;" &amp; "&amp;D54)</f>
        <v/>
      </c>
    </row>
    <row r="55" spans="2:5">
      <c r="B55" t="str">
        <f>IF(LEN(TRIM('IDM Codes'!A55))=0,"", INT('IDM Codes'!B54)+1)</f>
        <v/>
      </c>
      <c r="C55" s="2" t="str">
        <f>IF(LEN(TRIM('IDM Codes'!A55))=0, "", CONCATENATE("""", 'IDM Codes'!$A$2, """", " ", 'IDM Params'!$A$1,'IDM Codes'!A55, 'IDM Params'!$A$2,"""", TEXT('IDM Codes'!B55,"00"), ". Episode_", TEXT('IDM Codes'!B55,"00"), ".mp4"""))</f>
        <v/>
      </c>
      <c r="D55" s="3" t="str">
        <f>IF(LEN(TRIM('IDM Codes'!A55))=0, "", CONCATENATE("""", 'IDM Codes'!$A$2,""""," ",'IDM Params'!$A$1,SUBSTITUTE('IDM Codes'!A55, "track1","track2"), 'IDM Params'!$A$2,"""",  TEXT('IDM Codes'!B55, "00"),". Episode_", TEXT('IDM Codes'!B55, "00"), ".mp3"""))</f>
        <v/>
      </c>
      <c r="E55" s="3" t="str">
        <f>IF(LEN(TRIM('IDM Codes'!A55))=0, "", C55&amp;" &amp; "&amp;D55)</f>
        <v/>
      </c>
    </row>
    <row r="56" spans="2:5">
      <c r="B56" t="str">
        <f>IF(LEN(TRIM('IDM Codes'!A56))=0,"", INT('IDM Codes'!B55)+1)</f>
        <v/>
      </c>
      <c r="C56" s="2" t="str">
        <f>IF(LEN(TRIM('IDM Codes'!A56))=0, "", CONCATENATE("""", 'IDM Codes'!$A$2, """", " ", 'IDM Params'!$A$1,'IDM Codes'!A56, 'IDM Params'!$A$2,"""", TEXT('IDM Codes'!B56,"00"), ". Episode_", TEXT('IDM Codes'!B56,"00"), ".mp4"""))</f>
        <v/>
      </c>
      <c r="D56" s="3" t="str">
        <f>IF(LEN(TRIM('IDM Codes'!A56))=0, "", CONCATENATE("""", 'IDM Codes'!$A$2,""""," ",'IDM Params'!$A$1,SUBSTITUTE('IDM Codes'!A56, "track1","track2"), 'IDM Params'!$A$2,"""",  TEXT('IDM Codes'!B56, "00"),". Episode_", TEXT('IDM Codes'!B56, "00"), ".mp3"""))</f>
        <v/>
      </c>
      <c r="E56" s="3" t="str">
        <f>IF(LEN(TRIM('IDM Codes'!A56))=0, "", C56&amp;" &amp; "&amp;D56)</f>
        <v/>
      </c>
    </row>
    <row r="57" spans="2:5">
      <c r="B57" t="str">
        <f>IF(LEN(TRIM('IDM Codes'!A57))=0,"", INT('IDM Codes'!B56)+1)</f>
        <v/>
      </c>
      <c r="C57" s="2" t="str">
        <f>IF(LEN(TRIM('IDM Codes'!A57))=0, "", CONCATENATE("""", 'IDM Codes'!$A$2, """", " ", 'IDM Params'!$A$1,'IDM Codes'!A57, 'IDM Params'!$A$2,"""", TEXT('IDM Codes'!B57,"00"), ". Episode_", TEXT('IDM Codes'!B57,"00"), ".mp4"""))</f>
        <v/>
      </c>
      <c r="D57" s="3" t="str">
        <f>IF(LEN(TRIM('IDM Codes'!A57))=0, "", CONCATENATE("""", 'IDM Codes'!$A$2,""""," ",'IDM Params'!$A$1,SUBSTITUTE('IDM Codes'!A57, "track1","track2"), 'IDM Params'!$A$2,"""",  TEXT('IDM Codes'!B57, "00"),". Episode_", TEXT('IDM Codes'!B57, "00"), ".mp3"""))</f>
        <v/>
      </c>
      <c r="E57" s="3" t="str">
        <f>IF(LEN(TRIM('IDM Codes'!A57))=0, "", C57&amp;" &amp; "&amp;D57)</f>
        <v/>
      </c>
    </row>
    <row r="58" spans="2:5">
      <c r="B58" t="str">
        <f>IF(LEN(TRIM('IDM Codes'!A58))=0,"", INT('IDM Codes'!B57)+1)</f>
        <v/>
      </c>
      <c r="C58" s="2" t="str">
        <f>IF(LEN(TRIM('IDM Codes'!A58))=0, "", CONCATENATE("""", 'IDM Codes'!$A$2, """", " ", 'IDM Params'!$A$1,'IDM Codes'!A58, 'IDM Params'!$A$2,"""", TEXT('IDM Codes'!B58,"00"), ". Episode_", TEXT('IDM Codes'!B58,"00"), ".mp4"""))</f>
        <v/>
      </c>
      <c r="D58" s="3" t="str">
        <f>IF(LEN(TRIM('IDM Codes'!A58))=0, "", CONCATENATE("""", 'IDM Codes'!$A$2,""""," ",'IDM Params'!$A$1,SUBSTITUTE('IDM Codes'!A58, "track1","track2"), 'IDM Params'!$A$2,"""",  TEXT('IDM Codes'!B58, "00"),". Episode_", TEXT('IDM Codes'!B58, "00"), ".mp3"""))</f>
        <v/>
      </c>
      <c r="E58" s="3" t="str">
        <f>IF(LEN(TRIM('IDM Codes'!A58))=0, "", C58&amp;" &amp; "&amp;D58)</f>
        <v/>
      </c>
    </row>
    <row r="59" spans="2:5">
      <c r="B59" t="str">
        <f>IF(LEN(TRIM('IDM Codes'!A59))=0,"", INT('IDM Codes'!B58)+1)</f>
        <v/>
      </c>
      <c r="C59" s="2" t="str">
        <f>IF(LEN(TRIM('IDM Codes'!A59))=0, "", CONCATENATE("""", 'IDM Codes'!$A$2, """", " ", 'IDM Params'!$A$1,'IDM Codes'!A59, 'IDM Params'!$A$2,"""", TEXT('IDM Codes'!B59,"00"), ". Episode_", TEXT('IDM Codes'!B59,"00"), ".mp4"""))</f>
        <v/>
      </c>
      <c r="D59" s="3" t="str">
        <f>IF(LEN(TRIM('IDM Codes'!A59))=0, "", CONCATENATE("""", 'IDM Codes'!$A$2,""""," ",'IDM Params'!$A$1,SUBSTITUTE('IDM Codes'!A59, "track1","track2"), 'IDM Params'!$A$2,"""",  TEXT('IDM Codes'!B59, "00"),". Episode_", TEXT('IDM Codes'!B59, "00"), ".mp3"""))</f>
        <v/>
      </c>
      <c r="E59" s="3" t="str">
        <f>IF(LEN(TRIM('IDM Codes'!A59))=0, "", C59&amp;" &amp; "&amp;D59)</f>
        <v/>
      </c>
    </row>
    <row r="60" spans="2:5">
      <c r="B60" t="str">
        <f>IF(LEN(TRIM('IDM Codes'!A60))=0,"", INT('IDM Codes'!B59)+1)</f>
        <v/>
      </c>
      <c r="C60" s="2" t="str">
        <f>IF(LEN(TRIM('IDM Codes'!A60))=0, "", CONCATENATE("""", 'IDM Codes'!$A$2, """", " ", 'IDM Params'!$A$1,'IDM Codes'!A60, 'IDM Params'!$A$2,"""", TEXT('IDM Codes'!B60,"00"), ". Episode_", TEXT('IDM Codes'!B60,"00"), ".mp4"""))</f>
        <v/>
      </c>
      <c r="D60" s="3" t="str">
        <f>IF(LEN(TRIM('IDM Codes'!A60))=0, "", CONCATENATE("""", 'IDM Codes'!$A$2,""""," ",'IDM Params'!$A$1,SUBSTITUTE('IDM Codes'!A60, "track1","track2"), 'IDM Params'!$A$2,"""",  TEXT('IDM Codes'!B60, "00"),". Episode_", TEXT('IDM Codes'!B60, "00"), ".mp3"""))</f>
        <v/>
      </c>
      <c r="E60" s="3" t="str">
        <f>IF(LEN(TRIM('IDM Codes'!A60))=0, "", C60&amp;" &amp; "&amp;D60)</f>
        <v/>
      </c>
    </row>
    <row r="61" spans="2:5">
      <c r="B61" t="str">
        <f>IF(LEN(TRIM('IDM Codes'!A61))=0,"", INT('IDM Codes'!B60)+1)</f>
        <v/>
      </c>
      <c r="C61" s="2" t="str">
        <f>IF(LEN(TRIM('IDM Codes'!A61))=0, "", CONCATENATE("""", 'IDM Codes'!$A$2, """", " ", 'IDM Params'!$A$1,'IDM Codes'!A61, 'IDM Params'!$A$2,"""", TEXT('IDM Codes'!B61,"00"), ". Episode_", TEXT('IDM Codes'!B61,"00"), ".mp4"""))</f>
        <v/>
      </c>
      <c r="D61" s="3" t="str">
        <f>IF(LEN(TRIM('IDM Codes'!A61))=0, "", CONCATENATE("""", 'IDM Codes'!$A$2,""""," ",'IDM Params'!$A$1,SUBSTITUTE('IDM Codes'!A61, "track1","track2"), 'IDM Params'!$A$2,"""",  TEXT('IDM Codes'!B61, "00"),". Episode_", TEXT('IDM Codes'!B61, "00"), ".mp3"""))</f>
        <v/>
      </c>
      <c r="E61" s="3" t="str">
        <f>IF(LEN(TRIM('IDM Codes'!A61))=0, "", C61&amp;" &amp; "&amp;D61)</f>
        <v/>
      </c>
    </row>
    <row r="62" spans="2:5">
      <c r="B62" t="str">
        <f>IF(LEN(TRIM('IDM Codes'!A62))=0,"", INT('IDM Codes'!B61)+1)</f>
        <v/>
      </c>
      <c r="C62" s="2" t="str">
        <f>IF(LEN(TRIM('IDM Codes'!A62))=0, "", CONCATENATE("""", 'IDM Codes'!$A$2, """", " ", 'IDM Params'!$A$1,'IDM Codes'!A62, 'IDM Params'!$A$2,"""", TEXT('IDM Codes'!B62,"00"), ". Episode_", TEXT('IDM Codes'!B62,"00"), ".mp4"""))</f>
        <v/>
      </c>
      <c r="D62" s="3" t="str">
        <f>IF(LEN(TRIM('IDM Codes'!A62))=0, "", CONCATENATE("""", 'IDM Codes'!$A$2,""""," ",'IDM Params'!$A$1,SUBSTITUTE('IDM Codes'!A62, "track1","track2"), 'IDM Params'!$A$2,"""",  TEXT('IDM Codes'!B62, "00"),". Episode_", TEXT('IDM Codes'!B62, "00"), ".mp3"""))</f>
        <v/>
      </c>
      <c r="E62" s="3" t="str">
        <f>IF(LEN(TRIM('IDM Codes'!A62))=0, "", C62&amp;" &amp; "&amp;D62)</f>
        <v/>
      </c>
    </row>
    <row r="63" spans="2:5">
      <c r="B63" t="str">
        <f>IF(LEN(TRIM('IDM Codes'!A63))=0,"", INT('IDM Codes'!B62)+1)</f>
        <v/>
      </c>
      <c r="C63" s="2" t="str">
        <f>IF(LEN(TRIM('IDM Codes'!A63))=0, "", CONCATENATE("""", 'IDM Codes'!$A$2, """", " ", 'IDM Params'!$A$1,'IDM Codes'!A63, 'IDM Params'!$A$2,"""", TEXT('IDM Codes'!B63,"00"), ". Episode_", TEXT('IDM Codes'!B63,"00"), ".mp4"""))</f>
        <v/>
      </c>
      <c r="D63" s="3" t="str">
        <f>IF(LEN(TRIM('IDM Codes'!A63))=0, "", CONCATENATE("""", 'IDM Codes'!$A$2,""""," ",'IDM Params'!$A$1,SUBSTITUTE('IDM Codes'!A63, "track1","track2"), 'IDM Params'!$A$2,"""",  TEXT('IDM Codes'!B63, "00"),". Episode_", TEXT('IDM Codes'!B63, "00"), ".mp3"""))</f>
        <v/>
      </c>
      <c r="E63" s="3" t="str">
        <f>IF(LEN(TRIM('IDM Codes'!A63))=0, "", C63&amp;" &amp; "&amp;D63)</f>
        <v/>
      </c>
    </row>
    <row r="64" spans="2:5">
      <c r="B64" t="str">
        <f>IF(LEN(TRIM('IDM Codes'!A64))=0,"", INT('IDM Codes'!B63)+1)</f>
        <v/>
      </c>
      <c r="C64" s="2" t="str">
        <f>IF(LEN(TRIM('IDM Codes'!A64))=0, "", CONCATENATE("""", 'IDM Codes'!$A$2, """", " ", 'IDM Params'!$A$1,'IDM Codes'!A64, 'IDM Params'!$A$2,"""", TEXT('IDM Codes'!B64,"00"), ". Episode_", TEXT('IDM Codes'!B64,"00"), ".mp4"""))</f>
        <v/>
      </c>
      <c r="D64" s="3" t="str">
        <f>IF(LEN(TRIM('IDM Codes'!A64))=0, "", CONCATENATE("""", 'IDM Codes'!$A$2,""""," ",'IDM Params'!$A$1,SUBSTITUTE('IDM Codes'!A64, "track1","track2"), 'IDM Params'!$A$2,"""",  TEXT('IDM Codes'!B64, "00"),". Episode_", TEXT('IDM Codes'!B64, "00"), ".mp3"""))</f>
        <v/>
      </c>
      <c r="E64" s="3" t="str">
        <f>IF(LEN(TRIM('IDM Codes'!A64))=0, "", C64&amp;" &amp; "&amp;D64)</f>
        <v/>
      </c>
    </row>
    <row r="65" spans="2:5">
      <c r="B65" t="str">
        <f>IF(LEN(TRIM('IDM Codes'!A65))=0,"", INT('IDM Codes'!B64)+1)</f>
        <v/>
      </c>
      <c r="C65" s="2" t="str">
        <f>IF(LEN(TRIM('IDM Codes'!A65))=0, "", CONCATENATE("""", 'IDM Codes'!$A$2, """", " ", 'IDM Params'!$A$1,'IDM Codes'!A65, 'IDM Params'!$A$2,"""", TEXT('IDM Codes'!B65,"00"), ". Episode_", TEXT('IDM Codes'!B65,"00"), ".mp4"""))</f>
        <v/>
      </c>
      <c r="D65" s="3" t="str">
        <f>IF(LEN(TRIM('IDM Codes'!A65))=0, "", CONCATENATE("""", 'IDM Codes'!$A$2,""""," ",'IDM Params'!$A$1,SUBSTITUTE('IDM Codes'!A65, "track1","track2"), 'IDM Params'!$A$2,"""",  TEXT('IDM Codes'!B65, "00"),". Episode_", TEXT('IDM Codes'!B65, "00"), ".mp3"""))</f>
        <v/>
      </c>
      <c r="E65" s="3" t="str">
        <f>IF(LEN(TRIM('IDM Codes'!A65))=0, "", C65&amp;" &amp; "&amp;D65)</f>
        <v/>
      </c>
    </row>
    <row r="66" spans="2:5">
      <c r="B66" t="str">
        <f>IF(LEN(TRIM('IDM Codes'!A66))=0,"", INT('IDM Codes'!B65)+1)</f>
        <v/>
      </c>
      <c r="C66" s="2" t="str">
        <f>IF(LEN(TRIM('IDM Codes'!A66))=0, "", CONCATENATE("""", 'IDM Codes'!$A$2, """", " ", 'IDM Params'!$A$1,'IDM Codes'!A66, 'IDM Params'!$A$2,"""", TEXT('IDM Codes'!B66,"00"), ". Episode_", TEXT('IDM Codes'!B66,"00"), ".mp4"""))</f>
        <v/>
      </c>
      <c r="D66" s="3" t="str">
        <f>IF(LEN(TRIM('IDM Codes'!A66))=0, "", CONCATENATE("""", 'IDM Codes'!$A$2,""""," ",'IDM Params'!$A$1,SUBSTITUTE('IDM Codes'!A66, "track1","track2"), 'IDM Params'!$A$2,"""",  TEXT('IDM Codes'!B66, "00"),". Episode_", TEXT('IDM Codes'!B66, "00"), ".mp3"""))</f>
        <v/>
      </c>
      <c r="E66" s="3" t="str">
        <f>IF(LEN(TRIM('IDM Codes'!A66))=0, "", C66&amp;" &amp; "&amp;D66)</f>
        <v/>
      </c>
    </row>
    <row r="67" spans="2:5">
      <c r="B67" t="str">
        <f>IF(LEN(TRIM('IDM Codes'!A67))=0,"", INT('IDM Codes'!B66)+1)</f>
        <v/>
      </c>
      <c r="C67" s="2" t="str">
        <f>IF(LEN(TRIM('IDM Codes'!A67))=0, "", CONCATENATE("""", 'IDM Codes'!$A$2, """", " ", 'IDM Params'!$A$1,'IDM Codes'!A67, 'IDM Params'!$A$2,"""", TEXT('IDM Codes'!B67,"00"), ". Episode_", TEXT('IDM Codes'!B67,"00"), ".mp4"""))</f>
        <v/>
      </c>
      <c r="D67" s="3" t="str">
        <f>IF(LEN(TRIM('IDM Codes'!A67))=0, "", CONCATENATE("""", 'IDM Codes'!$A$2,""""," ",'IDM Params'!$A$1,SUBSTITUTE('IDM Codes'!A67, "track1","track2"), 'IDM Params'!$A$2,"""",  TEXT('IDM Codes'!B67, "00"),". Episode_", TEXT('IDM Codes'!B67, "00"), ".mp3"""))</f>
        <v/>
      </c>
      <c r="E67" s="3" t="str">
        <f>IF(LEN(TRIM('IDM Codes'!A67))=0, "", C67&amp;" &amp; "&amp;D67)</f>
        <v/>
      </c>
    </row>
    <row r="68" spans="2:5">
      <c r="B68" t="str">
        <f>IF(LEN(TRIM('IDM Codes'!A68))=0,"", INT('IDM Codes'!B67)+1)</f>
        <v/>
      </c>
      <c r="C68" s="2" t="str">
        <f>IF(LEN(TRIM('IDM Codes'!A68))=0, "", CONCATENATE("""", 'IDM Codes'!$A$2, """", " ", 'IDM Params'!$A$1,'IDM Codes'!A68, 'IDM Params'!$A$2,"""", TEXT('IDM Codes'!B68,"00"), ". Episode_", TEXT('IDM Codes'!B68,"00"), ".mp4"""))</f>
        <v/>
      </c>
      <c r="D68" s="3" t="str">
        <f>IF(LEN(TRIM('IDM Codes'!A68))=0, "", CONCATENATE("""", 'IDM Codes'!$A$2,""""," ",'IDM Params'!$A$1,SUBSTITUTE('IDM Codes'!A68, "track1","track2"), 'IDM Params'!$A$2,"""",  TEXT('IDM Codes'!B68, "00"),". Episode_", TEXT('IDM Codes'!B68, "00"), ".mp3"""))</f>
        <v/>
      </c>
      <c r="E68" s="3" t="str">
        <f>IF(LEN(TRIM('IDM Codes'!A68))=0, "", C68&amp;" &amp; "&amp;D68)</f>
        <v/>
      </c>
    </row>
    <row r="69" spans="2:5">
      <c r="B69" t="str">
        <f>IF(LEN(TRIM('IDM Codes'!A69))=0,"", INT('IDM Codes'!B68)+1)</f>
        <v/>
      </c>
      <c r="C69" s="2" t="str">
        <f>IF(LEN(TRIM('IDM Codes'!A69))=0, "", CONCATENATE("""", 'IDM Codes'!$A$2, """", " ", 'IDM Params'!$A$1,'IDM Codes'!A69, 'IDM Params'!$A$2,"""", TEXT('IDM Codes'!B69,"00"), ". Episode_", TEXT('IDM Codes'!B69,"00"), ".mp4"""))</f>
        <v/>
      </c>
      <c r="D69" s="3" t="str">
        <f>IF(LEN(TRIM('IDM Codes'!A69))=0, "", CONCATENATE("""", 'IDM Codes'!$A$2,""""," ",'IDM Params'!$A$1,SUBSTITUTE('IDM Codes'!A69, "track1","track2"), 'IDM Params'!$A$2,"""",  TEXT('IDM Codes'!B69, "00"),". Episode_", TEXT('IDM Codes'!B69, "00"), ".mp3"""))</f>
        <v/>
      </c>
      <c r="E69" s="3" t="str">
        <f>IF(LEN(TRIM('IDM Codes'!A69))=0, "", C69&amp;" &amp; "&amp;D69)</f>
        <v/>
      </c>
    </row>
    <row r="70" spans="2:5">
      <c r="B70" t="str">
        <f>IF(LEN(TRIM('IDM Codes'!A70))=0,"", INT('IDM Codes'!B69)+1)</f>
        <v/>
      </c>
      <c r="C70" s="2" t="str">
        <f>IF(LEN(TRIM('IDM Codes'!A70))=0, "", CONCATENATE("""", 'IDM Codes'!$A$2, """", " ", 'IDM Params'!$A$1,'IDM Codes'!A70, 'IDM Params'!$A$2,"""", TEXT('IDM Codes'!B70,"00"), ". Episode_", TEXT('IDM Codes'!B70,"00"), ".mp4"""))</f>
        <v/>
      </c>
      <c r="D70" s="3" t="str">
        <f>IF(LEN(TRIM('IDM Codes'!A70))=0, "", CONCATENATE("""", 'IDM Codes'!$A$2,""""," ",'IDM Params'!$A$1,SUBSTITUTE('IDM Codes'!A70, "track1","track2"), 'IDM Params'!$A$2,"""",  TEXT('IDM Codes'!B70, "00"),". Episode_", TEXT('IDM Codes'!B70, "00"), ".mp3"""))</f>
        <v/>
      </c>
      <c r="E70" s="3" t="str">
        <f>IF(LEN(TRIM('IDM Codes'!A70))=0, "", C70&amp;" &amp; "&amp;D70)</f>
        <v/>
      </c>
    </row>
    <row r="71" spans="2:5">
      <c r="B71" t="str">
        <f>IF(LEN(TRIM('IDM Codes'!A71))=0,"", INT('IDM Codes'!B70)+1)</f>
        <v/>
      </c>
      <c r="C71" s="2" t="str">
        <f>IF(LEN(TRIM('IDM Codes'!A71))=0, "", CONCATENATE("""", 'IDM Codes'!$A$2, """", " ", 'IDM Params'!$A$1,'IDM Codes'!A71, 'IDM Params'!$A$2,"""", TEXT('IDM Codes'!B71,"00"), ". Episode_", TEXT('IDM Codes'!B71,"00"), ".mp4"""))</f>
        <v/>
      </c>
      <c r="D71" s="3" t="str">
        <f>IF(LEN(TRIM('IDM Codes'!A71))=0, "", CONCATENATE("""", 'IDM Codes'!$A$2,""""," ",'IDM Params'!$A$1,SUBSTITUTE('IDM Codes'!A71, "track1","track2"), 'IDM Params'!$A$2,"""",  TEXT('IDM Codes'!B71, "00"),". Episode_", TEXT('IDM Codes'!B71, "00"), ".mp3"""))</f>
        <v/>
      </c>
      <c r="E71" s="3" t="str">
        <f>IF(LEN(TRIM('IDM Codes'!A71))=0, "", C71&amp;" &amp; "&amp;D71)</f>
        <v/>
      </c>
    </row>
    <row r="72" spans="2:5">
      <c r="B72" t="str">
        <f>IF(LEN(TRIM('IDM Codes'!A72))=0,"", INT('IDM Codes'!B71)+1)</f>
        <v/>
      </c>
      <c r="C72" s="2" t="str">
        <f>IF(LEN(TRIM('IDM Codes'!A72))=0, "", CONCATENATE("""", 'IDM Codes'!$A$2, """", " ", 'IDM Params'!$A$1,'IDM Codes'!A72, 'IDM Params'!$A$2,"""", TEXT('IDM Codes'!B72,"00"), ". Episode_", TEXT('IDM Codes'!B72,"00"), ".mp4"""))</f>
        <v/>
      </c>
      <c r="D72" s="3" t="str">
        <f>IF(LEN(TRIM('IDM Codes'!A72))=0, "", CONCATENATE("""", 'IDM Codes'!$A$2,""""," ",'IDM Params'!$A$1,SUBSTITUTE('IDM Codes'!A72, "track1","track2"), 'IDM Params'!$A$2,"""",  TEXT('IDM Codes'!B72, "00"),". Episode_", TEXT('IDM Codes'!B72, "00"), ".mp3"""))</f>
        <v/>
      </c>
      <c r="E72" s="3" t="str">
        <f>IF(LEN(TRIM('IDM Codes'!A72))=0, "", C72&amp;" &amp; "&amp;D72)</f>
        <v/>
      </c>
    </row>
    <row r="73" spans="2:5">
      <c r="B73" t="str">
        <f>IF(LEN(TRIM('IDM Codes'!A73))=0,"", INT('IDM Codes'!B72)+1)</f>
        <v/>
      </c>
      <c r="C73" s="2" t="str">
        <f>IF(LEN(TRIM('IDM Codes'!A73))=0, "", CONCATENATE("""", 'IDM Codes'!$A$2, """", " ", 'IDM Params'!$A$1,'IDM Codes'!A73, 'IDM Params'!$A$2,"""", TEXT('IDM Codes'!B73,"00"), ". Episode_", TEXT('IDM Codes'!B73,"00"), ".mp4"""))</f>
        <v/>
      </c>
      <c r="D73" s="3" t="str">
        <f>IF(LEN(TRIM('IDM Codes'!A73))=0, "", CONCATENATE("""", 'IDM Codes'!$A$2,""""," ",'IDM Params'!$A$1,SUBSTITUTE('IDM Codes'!A73, "track1","track2"), 'IDM Params'!$A$2,"""",  TEXT('IDM Codes'!B73, "00"),". Episode_", TEXT('IDM Codes'!B73, "00"), ".mp3"""))</f>
        <v/>
      </c>
      <c r="E73" s="3" t="str">
        <f>IF(LEN(TRIM('IDM Codes'!A73))=0, "", C73&amp;" &amp; "&amp;D73)</f>
        <v/>
      </c>
    </row>
    <row r="74" spans="2:5">
      <c r="B74" t="str">
        <f>IF(LEN(TRIM('IDM Codes'!A74))=0,"", INT('IDM Codes'!B73)+1)</f>
        <v/>
      </c>
      <c r="C74" s="2" t="str">
        <f>IF(LEN(TRIM('IDM Codes'!A74))=0, "", CONCATENATE("""", 'IDM Codes'!$A$2, """", " ", 'IDM Params'!$A$1,'IDM Codes'!A74, 'IDM Params'!$A$2,"""", TEXT('IDM Codes'!B74,"00"), ". Episode_", TEXT('IDM Codes'!B74,"00"), ".mp4"""))</f>
        <v/>
      </c>
      <c r="D74" s="3" t="str">
        <f>IF(LEN(TRIM('IDM Codes'!A74))=0, "", CONCATENATE("""", 'IDM Codes'!$A$2,""""," ",'IDM Params'!$A$1,SUBSTITUTE('IDM Codes'!A74, "track1","track2"), 'IDM Params'!$A$2,"""",  TEXT('IDM Codes'!B74, "00"),". Episode_", TEXT('IDM Codes'!B74, "00"), ".mp3"""))</f>
        <v/>
      </c>
      <c r="E74" s="3" t="str">
        <f>IF(LEN(TRIM('IDM Codes'!A74))=0, "", C74&amp;" &amp; "&amp;D74)</f>
        <v/>
      </c>
    </row>
    <row r="75" spans="2:5">
      <c r="B75" t="str">
        <f>IF(LEN(TRIM('IDM Codes'!A75))=0,"", INT('IDM Codes'!B74)+1)</f>
        <v/>
      </c>
      <c r="C75" s="2" t="str">
        <f>IF(LEN(TRIM('IDM Codes'!A75))=0, "", CONCATENATE("""", 'IDM Codes'!$A$2, """", " ", 'IDM Params'!$A$1,'IDM Codes'!A75, 'IDM Params'!$A$2,"""", TEXT('IDM Codes'!B75,"00"), ". Episode_", TEXT('IDM Codes'!B75,"00"), ".mp4"""))</f>
        <v/>
      </c>
      <c r="D75" s="3" t="str">
        <f>IF(LEN(TRIM('IDM Codes'!A75))=0, "", CONCATENATE("""", 'IDM Codes'!$A$2,""""," ",'IDM Params'!$A$1,SUBSTITUTE('IDM Codes'!A75, "track1","track2"), 'IDM Params'!$A$2,"""",  TEXT('IDM Codes'!B75, "00"),". Episode_", TEXT('IDM Codes'!B75, "00"), ".mp3"""))</f>
        <v/>
      </c>
      <c r="E75" s="3" t="str">
        <f>IF(LEN(TRIM('IDM Codes'!A75))=0, "", C75&amp;" &amp; "&amp;D75)</f>
        <v/>
      </c>
    </row>
    <row r="76" spans="2:5">
      <c r="B76" t="str">
        <f>IF(LEN(TRIM('IDM Codes'!A76))=0,"", INT('IDM Codes'!B75)+1)</f>
        <v/>
      </c>
      <c r="C76" s="2" t="str">
        <f>IF(LEN(TRIM('IDM Codes'!A76))=0, "", CONCATENATE("""", 'IDM Codes'!$A$2, """", " ", 'IDM Params'!$A$1,'IDM Codes'!A76, 'IDM Params'!$A$2,"""", TEXT('IDM Codes'!B76,"00"), ". Episode_", TEXT('IDM Codes'!B76,"00"), ".mp4"""))</f>
        <v/>
      </c>
      <c r="D76" s="3" t="str">
        <f>IF(LEN(TRIM('IDM Codes'!A76))=0, "", CONCATENATE("""", 'IDM Codes'!$A$2,""""," ",'IDM Params'!$A$1,SUBSTITUTE('IDM Codes'!A76, "track1","track2"), 'IDM Params'!$A$2,"""",  TEXT('IDM Codes'!B76, "00"),". Episode_", TEXT('IDM Codes'!B76, "00"), ".mp3"""))</f>
        <v/>
      </c>
      <c r="E76" s="3" t="str">
        <f>IF(LEN(TRIM('IDM Codes'!A76))=0, "", C76&amp;" &amp; "&amp;D76)</f>
        <v/>
      </c>
    </row>
    <row r="77" spans="2:5">
      <c r="B77" t="str">
        <f>IF(LEN(TRIM('IDM Codes'!A77))=0,"", INT('IDM Codes'!B76)+1)</f>
        <v/>
      </c>
      <c r="C77" s="2" t="str">
        <f>IF(LEN(TRIM('IDM Codes'!A77))=0, "", CONCATENATE("""", 'IDM Codes'!$A$2, """", " ", 'IDM Params'!$A$1,'IDM Codes'!A77, 'IDM Params'!$A$2,"""", TEXT('IDM Codes'!B77,"00"), ". Episode_", TEXT('IDM Codes'!B77,"00"), ".mp4"""))</f>
        <v/>
      </c>
      <c r="D77" s="3" t="str">
        <f>IF(LEN(TRIM('IDM Codes'!A77))=0, "", CONCATENATE("""", 'IDM Codes'!$A$2,""""," ",'IDM Params'!$A$1,SUBSTITUTE('IDM Codes'!A77, "track1","track2"), 'IDM Params'!$A$2,"""",  TEXT('IDM Codes'!B77, "00"),". Episode_", TEXT('IDM Codes'!B77, "00"), ".mp3"""))</f>
        <v/>
      </c>
      <c r="E77" s="3" t="str">
        <f>IF(LEN(TRIM('IDM Codes'!A77))=0, "", C77&amp;" &amp; "&amp;D77)</f>
        <v/>
      </c>
    </row>
    <row r="78" spans="2:5">
      <c r="B78" t="str">
        <f>IF(LEN(TRIM('IDM Codes'!A78))=0,"", INT('IDM Codes'!B77)+1)</f>
        <v/>
      </c>
      <c r="C78" s="2" t="str">
        <f>IF(LEN(TRIM('IDM Codes'!A78))=0, "", CONCATENATE("""", 'IDM Codes'!$A$2, """", " ", 'IDM Params'!$A$1,'IDM Codes'!A78, 'IDM Params'!$A$2,"""", TEXT('IDM Codes'!B78,"00"), ". Episode_", TEXT('IDM Codes'!B78,"00"), ".mp4"""))</f>
        <v/>
      </c>
      <c r="D78" s="3" t="str">
        <f>IF(LEN(TRIM('IDM Codes'!A78))=0, "", CONCATENATE("""", 'IDM Codes'!$A$2,""""," ",'IDM Params'!$A$1,SUBSTITUTE('IDM Codes'!A78, "track1","track2"), 'IDM Params'!$A$2,"""",  TEXT('IDM Codes'!B78, "00"),". Episode_", TEXT('IDM Codes'!B78, "00"), ".mp3"""))</f>
        <v/>
      </c>
      <c r="E78" s="3" t="str">
        <f>IF(LEN(TRIM('IDM Codes'!A78))=0, "", C78&amp;" &amp; "&amp;D78)</f>
        <v/>
      </c>
    </row>
    <row r="79" spans="2:5">
      <c r="B79" t="str">
        <f>IF(LEN(TRIM('IDM Codes'!A79))=0,"", INT('IDM Codes'!B78)+1)</f>
        <v/>
      </c>
      <c r="C79" s="2" t="str">
        <f>IF(LEN(TRIM('IDM Codes'!A79))=0, "", CONCATENATE("""", 'IDM Codes'!$A$2, """", " ", 'IDM Params'!$A$1,'IDM Codes'!A79, 'IDM Params'!$A$2,"""", TEXT('IDM Codes'!B79,"00"), ". Episode_", TEXT('IDM Codes'!B79,"00"), ".mp4"""))</f>
        <v/>
      </c>
      <c r="D79" s="3" t="str">
        <f>IF(LEN(TRIM('IDM Codes'!A79))=0, "", CONCATENATE("""", 'IDM Codes'!$A$2,""""," ",'IDM Params'!$A$1,SUBSTITUTE('IDM Codes'!A79, "track1","track2"), 'IDM Params'!$A$2,"""",  TEXT('IDM Codes'!B79, "00"),". Episode_", TEXT('IDM Codes'!B79, "00"), ".mp3"""))</f>
        <v/>
      </c>
      <c r="E79" s="3" t="str">
        <f>IF(LEN(TRIM('IDM Codes'!A79))=0, "", C79&amp;" &amp; "&amp;D79)</f>
        <v/>
      </c>
    </row>
    <row r="80" spans="2:5">
      <c r="B80" t="str">
        <f>IF(LEN(TRIM('IDM Codes'!A80))=0,"", INT('IDM Codes'!B79)+1)</f>
        <v/>
      </c>
      <c r="C80" s="2" t="str">
        <f>IF(LEN(TRIM('IDM Codes'!A80))=0, "", CONCATENATE("""", 'IDM Codes'!$A$2, """", " ", 'IDM Params'!$A$1,'IDM Codes'!A80, 'IDM Params'!$A$2,"""", TEXT('IDM Codes'!B80,"00"), ". Episode_", TEXT('IDM Codes'!B80,"00"), ".mp4"""))</f>
        <v/>
      </c>
      <c r="D80" s="3" t="str">
        <f>IF(LEN(TRIM('IDM Codes'!A80))=0, "", CONCATENATE("""", 'IDM Codes'!$A$2,""""," ",'IDM Params'!$A$1,SUBSTITUTE('IDM Codes'!A80, "track1","track2"), 'IDM Params'!$A$2,"""",  TEXT('IDM Codes'!B80, "00"),". Episode_", TEXT('IDM Codes'!B80, "00"), ".mp3"""))</f>
        <v/>
      </c>
      <c r="E80" s="3" t="str">
        <f>IF(LEN(TRIM('IDM Codes'!A80))=0, "", C80&amp;" &amp; "&amp;D80)</f>
        <v/>
      </c>
    </row>
    <row r="81" spans="2:5">
      <c r="B81" t="str">
        <f>IF(LEN(TRIM('IDM Codes'!A81))=0,"", INT('IDM Codes'!B80)+1)</f>
        <v/>
      </c>
      <c r="C81" s="2" t="str">
        <f>IF(LEN(TRIM('IDM Codes'!A81))=0, "", CONCATENATE("""", 'IDM Codes'!$A$2, """", " ", 'IDM Params'!$A$1,'IDM Codes'!A81, 'IDM Params'!$A$2,"""", TEXT('IDM Codes'!B81,"00"), ". Episode_", TEXT('IDM Codes'!B81,"00"), ".mp4"""))</f>
        <v/>
      </c>
      <c r="D81" s="3" t="str">
        <f>IF(LEN(TRIM('IDM Codes'!A81))=0, "", CONCATENATE("""", 'IDM Codes'!$A$2,""""," ",'IDM Params'!$A$1,SUBSTITUTE('IDM Codes'!A81, "track1","track2"), 'IDM Params'!$A$2,"""",  TEXT('IDM Codes'!B81, "00"),". Episode_", TEXT('IDM Codes'!B81, "00"), ".mp3"""))</f>
        <v/>
      </c>
      <c r="E81" s="3" t="str">
        <f>IF(LEN(TRIM('IDM Codes'!A81))=0, "", C81&amp;" &amp; "&amp;D81)</f>
        <v/>
      </c>
    </row>
    <row r="82" spans="2:5">
      <c r="B82" t="str">
        <f>IF(LEN(TRIM('IDM Codes'!A82))=0,"", INT('IDM Codes'!B81)+1)</f>
        <v/>
      </c>
      <c r="C82" s="2" t="str">
        <f>IF(LEN(TRIM('IDM Codes'!A82))=0, "", CONCATENATE("""", 'IDM Codes'!$A$2, """", " ", 'IDM Params'!$A$1,'IDM Codes'!A82, 'IDM Params'!$A$2,"""", TEXT('IDM Codes'!B82,"00"), ". Episode_", TEXT('IDM Codes'!B82,"00"), ".mp4"""))</f>
        <v/>
      </c>
      <c r="D82" s="3" t="str">
        <f>IF(LEN(TRIM('IDM Codes'!A82))=0, "", CONCATENATE("""", 'IDM Codes'!$A$2,""""," ",'IDM Params'!$A$1,SUBSTITUTE('IDM Codes'!A82, "track1","track2"), 'IDM Params'!$A$2,"""",  TEXT('IDM Codes'!B82, "00"),". Episode_", TEXT('IDM Codes'!B82, "00"), ".mp3"""))</f>
        <v/>
      </c>
      <c r="E82" s="3" t="str">
        <f>IF(LEN(TRIM('IDM Codes'!A82))=0, "", C82&amp;" &amp; "&amp;D82)</f>
        <v/>
      </c>
    </row>
    <row r="83" spans="2:5">
      <c r="B83" t="str">
        <f>IF(LEN(TRIM('IDM Codes'!A83))=0,"", INT('IDM Codes'!B82)+1)</f>
        <v/>
      </c>
      <c r="C83" s="2" t="str">
        <f>IF(LEN(TRIM('IDM Codes'!A83))=0, "", CONCATENATE("""", 'IDM Codes'!$A$2, """", " ", 'IDM Params'!$A$1,'IDM Codes'!A83, 'IDM Params'!$A$2,"""", TEXT('IDM Codes'!B83,"00"), ". Episode_", TEXT('IDM Codes'!B83,"00"), ".mp4"""))</f>
        <v/>
      </c>
      <c r="D83" s="3" t="str">
        <f>IF(LEN(TRIM('IDM Codes'!A83))=0, "", CONCATENATE("""", 'IDM Codes'!$A$2,""""," ",'IDM Params'!$A$1,SUBSTITUTE('IDM Codes'!A83, "track1","track2"), 'IDM Params'!$A$2,"""",  TEXT('IDM Codes'!B83, "00"),". Episode_", TEXT('IDM Codes'!B83, "00"), ".mp3"""))</f>
        <v/>
      </c>
      <c r="E83" s="3" t="str">
        <f>IF(LEN(TRIM('IDM Codes'!A83))=0, "", C83&amp;" &amp; "&amp;D83)</f>
        <v/>
      </c>
    </row>
    <row r="84" spans="2:5">
      <c r="B84" t="str">
        <f>IF(LEN(TRIM('IDM Codes'!A84))=0,"", INT('IDM Codes'!B83)+1)</f>
        <v/>
      </c>
      <c r="C84" s="2" t="str">
        <f>IF(LEN(TRIM('IDM Codes'!A84))=0, "", CONCATENATE("""", 'IDM Codes'!$A$2, """", " ", 'IDM Params'!$A$1,'IDM Codes'!A84, 'IDM Params'!$A$2,"""", TEXT('IDM Codes'!B84,"00"), ". Episode_", TEXT('IDM Codes'!B84,"00"), ".mp4"""))</f>
        <v/>
      </c>
      <c r="D84" s="3" t="str">
        <f>IF(LEN(TRIM('IDM Codes'!A84))=0, "", CONCATENATE("""", 'IDM Codes'!$A$2,""""," ",'IDM Params'!$A$1,SUBSTITUTE('IDM Codes'!A84, "track1","track2"), 'IDM Params'!$A$2,"""",  TEXT('IDM Codes'!B84, "00"),". Episode_", TEXT('IDM Codes'!B84, "00"), ".mp3"""))</f>
        <v/>
      </c>
      <c r="E84" s="3" t="str">
        <f>IF(LEN(TRIM('IDM Codes'!A84))=0, "", C84&amp;" &amp; "&amp;D84)</f>
        <v/>
      </c>
    </row>
    <row r="85" spans="2:5">
      <c r="B85" t="str">
        <f>IF(LEN(TRIM('IDM Codes'!A85))=0,"", INT('IDM Codes'!B84)+1)</f>
        <v/>
      </c>
      <c r="C85" s="2" t="str">
        <f>IF(LEN(TRIM('IDM Codes'!A85))=0, "", CONCATENATE("""", 'IDM Codes'!$A$2, """", " ", 'IDM Params'!$A$1,'IDM Codes'!A85, 'IDM Params'!$A$2,"""", TEXT('IDM Codes'!B85,"00"), ". Episode_", TEXT('IDM Codes'!B85,"00"), ".mp4"""))</f>
        <v/>
      </c>
      <c r="D85" s="3" t="str">
        <f>IF(LEN(TRIM('IDM Codes'!A85))=0, "", CONCATENATE("""", 'IDM Codes'!$A$2,""""," ",'IDM Params'!$A$1,SUBSTITUTE('IDM Codes'!A85, "track1","track2"), 'IDM Params'!$A$2,"""",  TEXT('IDM Codes'!B85, "00"),". Episode_", TEXT('IDM Codes'!B85, "00"), ".mp3"""))</f>
        <v/>
      </c>
      <c r="E85" s="3" t="str">
        <f>IF(LEN(TRIM('IDM Codes'!A85))=0, "", C85&amp;" &amp; "&amp;D85)</f>
        <v/>
      </c>
    </row>
    <row r="86" spans="2:5">
      <c r="B86" t="str">
        <f>IF(LEN(TRIM('IDM Codes'!A86))=0,"", INT('IDM Codes'!B85)+1)</f>
        <v/>
      </c>
      <c r="C86" s="2" t="str">
        <f>IF(LEN(TRIM('IDM Codes'!A86))=0, "", CONCATENATE("""", 'IDM Codes'!$A$2, """", " ", 'IDM Params'!$A$1,'IDM Codes'!A86, 'IDM Params'!$A$2,"""", TEXT('IDM Codes'!B86,"00"), ". Episode_", TEXT('IDM Codes'!B86,"00"), ".mp4"""))</f>
        <v/>
      </c>
      <c r="D86" s="3" t="str">
        <f>IF(LEN(TRIM('IDM Codes'!A86))=0, "", CONCATENATE("""", 'IDM Codes'!$A$2,""""," ",'IDM Params'!$A$1,SUBSTITUTE('IDM Codes'!A86, "track1","track2"), 'IDM Params'!$A$2,"""",  TEXT('IDM Codes'!B86, "00"),". Episode_", TEXT('IDM Codes'!B86, "00"), ".mp3"""))</f>
        <v/>
      </c>
      <c r="E86" s="3" t="str">
        <f>IF(LEN(TRIM('IDM Codes'!A86))=0, "", C86&amp;" &amp; "&amp;D86)</f>
        <v/>
      </c>
    </row>
    <row r="87" spans="2:5">
      <c r="B87" t="str">
        <f>IF(LEN(TRIM('IDM Codes'!A87))=0,"", INT('IDM Codes'!B86)+1)</f>
        <v/>
      </c>
      <c r="C87" s="2" t="str">
        <f>IF(LEN(TRIM('IDM Codes'!A87))=0, "", CONCATENATE("""", 'IDM Codes'!$A$2, """", " ", 'IDM Params'!$A$1,'IDM Codes'!A87, 'IDM Params'!$A$2,"""", TEXT('IDM Codes'!B87,"00"), ". Episode_", TEXT('IDM Codes'!B87,"00"), ".mp4"""))</f>
        <v/>
      </c>
      <c r="D87" s="3" t="str">
        <f>IF(LEN(TRIM('IDM Codes'!A87))=0, "", CONCATENATE("""", 'IDM Codes'!$A$2,""""," ",'IDM Params'!$A$1,SUBSTITUTE('IDM Codes'!A87, "track1","track2"), 'IDM Params'!$A$2,"""",  TEXT('IDM Codes'!B87, "00"),". Episode_", TEXT('IDM Codes'!B87, "00"), ".mp3"""))</f>
        <v/>
      </c>
      <c r="E87" s="3" t="str">
        <f>IF(LEN(TRIM('IDM Codes'!A87))=0, "", C87&amp;" &amp; "&amp;D87)</f>
        <v/>
      </c>
    </row>
    <row r="88" spans="2:5">
      <c r="B88" t="str">
        <f>IF(LEN(TRIM('IDM Codes'!A88))=0,"", INT('IDM Codes'!B87)+1)</f>
        <v/>
      </c>
      <c r="C88" s="2" t="str">
        <f>IF(LEN(TRIM('IDM Codes'!A88))=0, "", CONCATENATE("""", 'IDM Codes'!$A$2, """", " ", 'IDM Params'!$A$1,'IDM Codes'!A88, 'IDM Params'!$A$2,"""", TEXT('IDM Codes'!B88,"00"), ". Episode_", TEXT('IDM Codes'!B88,"00"), ".mp4"""))</f>
        <v/>
      </c>
      <c r="D88" s="3" t="str">
        <f>IF(LEN(TRIM('IDM Codes'!A88))=0, "", CONCATENATE("""", 'IDM Codes'!$A$2,""""," ",'IDM Params'!$A$1,SUBSTITUTE('IDM Codes'!A88, "track1","track2"), 'IDM Params'!$A$2,"""",  TEXT('IDM Codes'!B88, "00"),". Episode_", TEXT('IDM Codes'!B88, "00"), ".mp3"""))</f>
        <v/>
      </c>
      <c r="E88" s="3" t="str">
        <f>IF(LEN(TRIM('IDM Codes'!A88))=0, "", C88&amp;" &amp; "&amp;D88)</f>
        <v/>
      </c>
    </row>
    <row r="89" spans="2:5">
      <c r="B89" t="str">
        <f>IF(LEN(TRIM('IDM Codes'!A89))=0,"", INT('IDM Codes'!B88)+1)</f>
        <v/>
      </c>
      <c r="C89" s="2" t="str">
        <f>IF(LEN(TRIM('IDM Codes'!A89))=0, "", CONCATENATE("""", 'IDM Codes'!$A$2, """", " ", 'IDM Params'!$A$1,'IDM Codes'!A89, 'IDM Params'!$A$2,"""", TEXT('IDM Codes'!B89,"00"), ". Episode_", TEXT('IDM Codes'!B89,"00"), ".mp4"""))</f>
        <v/>
      </c>
      <c r="D89" s="3" t="str">
        <f>IF(LEN(TRIM('IDM Codes'!A89))=0, "", CONCATENATE("""", 'IDM Codes'!$A$2,""""," ",'IDM Params'!$A$1,SUBSTITUTE('IDM Codes'!A89, "track1","track2"), 'IDM Params'!$A$2,"""",  TEXT('IDM Codes'!B89, "00"),". Episode_", TEXT('IDM Codes'!B89, "00"), ".mp3"""))</f>
        <v/>
      </c>
      <c r="E89" s="3" t="str">
        <f>IF(LEN(TRIM('IDM Codes'!A89))=0, "", C89&amp;" &amp; "&amp;D89)</f>
        <v/>
      </c>
    </row>
    <row r="90" spans="2:5">
      <c r="B90" t="str">
        <f>IF(LEN(TRIM('IDM Codes'!A90))=0,"", INT('IDM Codes'!B89)+1)</f>
        <v/>
      </c>
      <c r="C90" s="2" t="str">
        <f>IF(LEN(TRIM('IDM Codes'!A90))=0, "", CONCATENATE("""", 'IDM Codes'!$A$2, """", " ", 'IDM Params'!$A$1,'IDM Codes'!A90, 'IDM Params'!$A$2,"""", TEXT('IDM Codes'!B90,"00"), ". Episode_", TEXT('IDM Codes'!B90,"00"), ".mp4"""))</f>
        <v/>
      </c>
      <c r="D90" s="3" t="str">
        <f>IF(LEN(TRIM('IDM Codes'!A90))=0, "", CONCATENATE("""", 'IDM Codes'!$A$2,""""," ",'IDM Params'!$A$1,SUBSTITUTE('IDM Codes'!A90, "track1","track2"), 'IDM Params'!$A$2,"""",  TEXT('IDM Codes'!B90, "00"),". Episode_", TEXT('IDM Codes'!B90, "00"), ".mp3"""))</f>
        <v/>
      </c>
      <c r="E90" s="3" t="str">
        <f>IF(LEN(TRIM('IDM Codes'!A90))=0, "", C90&amp;" &amp; "&amp;D90)</f>
        <v/>
      </c>
    </row>
    <row r="91" spans="2:5">
      <c r="B91" t="str">
        <f>IF(LEN(TRIM('IDM Codes'!A91))=0,"", INT('IDM Codes'!B90)+1)</f>
        <v/>
      </c>
      <c r="C91" s="2" t="str">
        <f>IF(LEN(TRIM('IDM Codes'!A91))=0, "", CONCATENATE("""", 'IDM Codes'!$A$2, """", " ", 'IDM Params'!$A$1,'IDM Codes'!A91, 'IDM Params'!$A$2,"""", TEXT('IDM Codes'!B91,"00"), ". Episode_", TEXT('IDM Codes'!B91,"00"), ".mp4"""))</f>
        <v/>
      </c>
      <c r="D91" s="3" t="str">
        <f>IF(LEN(TRIM('IDM Codes'!A91))=0, "", CONCATENATE("""", 'IDM Codes'!$A$2,""""," ",'IDM Params'!$A$1,SUBSTITUTE('IDM Codes'!A91, "track1","track2"), 'IDM Params'!$A$2,"""",  TEXT('IDM Codes'!B91, "00"),". Episode_", TEXT('IDM Codes'!B91, "00"), ".mp3"""))</f>
        <v/>
      </c>
      <c r="E91" s="3" t="str">
        <f>IF(LEN(TRIM('IDM Codes'!A91))=0, "", C91&amp;" &amp; "&amp;D91)</f>
        <v/>
      </c>
    </row>
    <row r="92" spans="2:5">
      <c r="B92" t="str">
        <f>IF(LEN(TRIM('IDM Codes'!A92))=0,"", INT('IDM Codes'!B91)+1)</f>
        <v/>
      </c>
      <c r="C92" s="2" t="str">
        <f>IF(LEN(TRIM('IDM Codes'!A92))=0, "", CONCATENATE("""", 'IDM Codes'!$A$2, """", " ", 'IDM Params'!$A$1,'IDM Codes'!A92, 'IDM Params'!$A$2,"""", TEXT('IDM Codes'!B92,"00"), ". Episode_", TEXT('IDM Codes'!B92,"00"), ".mp4"""))</f>
        <v/>
      </c>
      <c r="D92" s="3" t="str">
        <f>IF(LEN(TRIM('IDM Codes'!A92))=0, "", CONCATENATE("""", 'IDM Codes'!$A$2,""""," ",'IDM Params'!$A$1,SUBSTITUTE('IDM Codes'!A92, "track1","track2"), 'IDM Params'!$A$2,"""",  TEXT('IDM Codes'!B92, "00"),". Episode_", TEXT('IDM Codes'!B92, "00"), ".mp3"""))</f>
        <v/>
      </c>
      <c r="E92" s="3" t="str">
        <f>IF(LEN(TRIM('IDM Codes'!A92))=0, "", C92&amp;" &amp; "&amp;D92)</f>
        <v/>
      </c>
    </row>
    <row r="93" spans="2:5">
      <c r="B93" t="str">
        <f>IF(LEN(TRIM('IDM Codes'!A93))=0,"", INT('IDM Codes'!B92)+1)</f>
        <v/>
      </c>
      <c r="C93" s="2" t="str">
        <f>IF(LEN(TRIM('IDM Codes'!A93))=0, "", CONCATENATE("""", 'IDM Codes'!$A$2, """", " ", 'IDM Params'!$A$1,'IDM Codes'!A93, 'IDM Params'!$A$2,"""", TEXT('IDM Codes'!B93,"00"), ". Episode_", TEXT('IDM Codes'!B93,"00"), ".mp4"""))</f>
        <v/>
      </c>
      <c r="D93" s="3" t="str">
        <f>IF(LEN(TRIM('IDM Codes'!A93))=0, "", CONCATENATE("""", 'IDM Codes'!$A$2,""""," ",'IDM Params'!$A$1,SUBSTITUTE('IDM Codes'!A93, "track1","track2"), 'IDM Params'!$A$2,"""",  TEXT('IDM Codes'!B93, "00"),". Episode_", TEXT('IDM Codes'!B93, "00"), ".mp3"""))</f>
        <v/>
      </c>
      <c r="E93" s="3" t="str">
        <f>IF(LEN(TRIM('IDM Codes'!A93))=0, "", C93&amp;" &amp; "&amp;D93)</f>
        <v/>
      </c>
    </row>
    <row r="94" spans="2:5">
      <c r="B94" t="str">
        <f>IF(LEN(TRIM('IDM Codes'!A94))=0,"", INT('IDM Codes'!B93)+1)</f>
        <v/>
      </c>
      <c r="C94" s="2" t="str">
        <f>IF(LEN(TRIM('IDM Codes'!A94))=0, "", CONCATENATE("""", 'IDM Codes'!$A$2, """", " ", 'IDM Params'!$A$1,'IDM Codes'!A94, 'IDM Params'!$A$2,"""", TEXT('IDM Codes'!B94,"00"), ". Episode_", TEXT('IDM Codes'!B94,"00"), ".mp4"""))</f>
        <v/>
      </c>
      <c r="D94" s="3" t="str">
        <f>IF(LEN(TRIM('IDM Codes'!A94))=0, "", CONCATENATE("""", 'IDM Codes'!$A$2,""""," ",'IDM Params'!$A$1,SUBSTITUTE('IDM Codes'!A94, "track1","track2"), 'IDM Params'!$A$2,"""",  TEXT('IDM Codes'!B94, "00"),". Episode_", TEXT('IDM Codes'!B94, "00"), ".mp3"""))</f>
        <v/>
      </c>
      <c r="E94" s="3" t="str">
        <f>IF(LEN(TRIM('IDM Codes'!A94))=0, "", C94&amp;" &amp; "&amp;D94)</f>
        <v/>
      </c>
    </row>
    <row r="95" spans="2:5">
      <c r="B95" t="str">
        <f>IF(LEN(TRIM('IDM Codes'!A95))=0,"", INT('IDM Codes'!B94)+1)</f>
        <v/>
      </c>
      <c r="C95" s="2" t="str">
        <f>IF(LEN(TRIM('IDM Codes'!A95))=0, "", CONCATENATE("""", 'IDM Codes'!$A$2, """", " ", 'IDM Params'!$A$1,'IDM Codes'!A95, 'IDM Params'!$A$2,"""", TEXT('IDM Codes'!B95,"00"), ". Episode_", TEXT('IDM Codes'!B95,"00"), ".mp4"""))</f>
        <v/>
      </c>
      <c r="D95" s="3" t="str">
        <f>IF(LEN(TRIM('IDM Codes'!A95))=0, "", CONCATENATE("""", 'IDM Codes'!$A$2,""""," ",'IDM Params'!$A$1,SUBSTITUTE('IDM Codes'!A95, "track1","track2"), 'IDM Params'!$A$2,"""",  TEXT('IDM Codes'!B95, "00"),". Episode_", TEXT('IDM Codes'!B95, "00"), ".mp3"""))</f>
        <v/>
      </c>
      <c r="E95" s="3" t="str">
        <f>IF(LEN(TRIM('IDM Codes'!A95))=0, "", C95&amp;" &amp; "&amp;D95)</f>
        <v/>
      </c>
    </row>
    <row r="96" spans="2:5">
      <c r="B96" t="str">
        <f>IF(LEN(TRIM('IDM Codes'!A96))=0,"", INT('IDM Codes'!B95)+1)</f>
        <v/>
      </c>
      <c r="C96" s="2" t="str">
        <f>IF(LEN(TRIM('IDM Codes'!A96))=0, "", CONCATENATE("""", 'IDM Codes'!$A$2, """", " ", 'IDM Params'!$A$1,'IDM Codes'!A96, 'IDM Params'!$A$2,"""", TEXT('IDM Codes'!B96,"00"), ". Episode_", TEXT('IDM Codes'!B96,"00"), ".mp4"""))</f>
        <v/>
      </c>
      <c r="D96" s="3" t="str">
        <f>IF(LEN(TRIM('IDM Codes'!A96))=0, "", CONCATENATE("""", 'IDM Codes'!$A$2,""""," ",'IDM Params'!$A$1,SUBSTITUTE('IDM Codes'!A96, "track1","track2"), 'IDM Params'!$A$2,"""",  TEXT('IDM Codes'!B96, "00"),". Episode_", TEXT('IDM Codes'!B96, "00"), ".mp3"""))</f>
        <v/>
      </c>
      <c r="E96" s="3" t="str">
        <f>IF(LEN(TRIM('IDM Codes'!A96))=0, "", C96&amp;" &amp; "&amp;D96)</f>
        <v/>
      </c>
    </row>
    <row r="97" spans="2:5">
      <c r="B97" t="str">
        <f>IF(LEN(TRIM('IDM Codes'!A97))=0,"", INT('IDM Codes'!B96)+1)</f>
        <v/>
      </c>
      <c r="C97" s="2" t="str">
        <f>IF(LEN(TRIM('IDM Codes'!A97))=0, "", CONCATENATE("""", 'IDM Codes'!$A$2, """", " ", 'IDM Params'!$A$1,'IDM Codes'!A97, 'IDM Params'!$A$2,"""", TEXT('IDM Codes'!B97,"00"), ". Episode_", TEXT('IDM Codes'!B97,"00"), ".mp4"""))</f>
        <v/>
      </c>
      <c r="D97" s="3" t="str">
        <f>IF(LEN(TRIM('IDM Codes'!A97))=0, "", CONCATENATE("""", 'IDM Codes'!$A$2,""""," ",'IDM Params'!$A$1,SUBSTITUTE('IDM Codes'!A97, "track1","track2"), 'IDM Params'!$A$2,"""",  TEXT('IDM Codes'!B97, "00"),". Episode_", TEXT('IDM Codes'!B97, "00"), ".mp3"""))</f>
        <v/>
      </c>
      <c r="E97" s="3" t="str">
        <f>IF(LEN(TRIM('IDM Codes'!A97))=0, "", C97&amp;" &amp; "&amp;D97)</f>
        <v/>
      </c>
    </row>
    <row r="98" spans="2:5">
      <c r="B98" t="str">
        <f>IF(LEN(TRIM('IDM Codes'!A98))=0,"", INT('IDM Codes'!B97)+1)</f>
        <v/>
      </c>
      <c r="C98" s="2" t="str">
        <f>IF(LEN(TRIM('IDM Codes'!A98))=0, "", CONCATENATE("""", 'IDM Codes'!$A$2, """", " ", 'IDM Params'!$A$1,'IDM Codes'!A98, 'IDM Params'!$A$2,"""", TEXT('IDM Codes'!B98,"00"), ". Episode_", TEXT('IDM Codes'!B98,"00"), ".mp4"""))</f>
        <v/>
      </c>
      <c r="D98" s="3" t="str">
        <f>IF(LEN(TRIM('IDM Codes'!A98))=0, "", CONCATENATE("""", 'IDM Codes'!$A$2,""""," ",'IDM Params'!$A$1,SUBSTITUTE('IDM Codes'!A98, "track1","track2"), 'IDM Params'!$A$2,"""",  TEXT('IDM Codes'!B98, "00"),". Episode_", TEXT('IDM Codes'!B98, "00"), ".mp3"""))</f>
        <v/>
      </c>
      <c r="E98" s="3" t="str">
        <f>IF(LEN(TRIM('IDM Codes'!A98))=0, "", C98&amp;" &amp; "&amp;D98)</f>
        <v/>
      </c>
    </row>
    <row r="99" spans="2:5">
      <c r="B99" t="str">
        <f>IF(LEN(TRIM('IDM Codes'!A99))=0,"", INT('IDM Codes'!B98)+1)</f>
        <v/>
      </c>
      <c r="C99" s="2" t="str">
        <f>IF(LEN(TRIM('IDM Codes'!A99))=0, "", CONCATENATE("""", 'IDM Codes'!$A$2, """", " ", 'IDM Params'!$A$1,'IDM Codes'!A99, 'IDM Params'!$A$2,"""", TEXT('IDM Codes'!B99,"00"), ". Episode_", TEXT('IDM Codes'!B99,"00"), ".mp4"""))</f>
        <v/>
      </c>
      <c r="D99" s="3" t="str">
        <f>IF(LEN(TRIM('IDM Codes'!A99))=0, "", CONCATENATE("""", 'IDM Codes'!$A$2,""""," ",'IDM Params'!$A$1,SUBSTITUTE('IDM Codes'!A99, "track1","track2"), 'IDM Params'!$A$2,"""",  TEXT('IDM Codes'!B99, "00"),". Episode_", TEXT('IDM Codes'!B99, "00"), ".mp3"""))</f>
        <v/>
      </c>
      <c r="E99" s="3" t="str">
        <f>IF(LEN(TRIM('IDM Codes'!A99))=0, "", C99&amp;" &amp; "&amp;D99)</f>
        <v/>
      </c>
    </row>
    <row r="100" spans="2:5">
      <c r="B100" t="str">
        <f>IF(LEN(TRIM('IDM Codes'!A100))=0,"", INT('IDM Codes'!B99)+1)</f>
        <v/>
      </c>
      <c r="C100" s="2" t="str">
        <f>IF(LEN(TRIM('IDM Codes'!A100))=0, "", CONCATENATE("""", 'IDM Codes'!$A$2, """", " ", 'IDM Params'!$A$1,'IDM Codes'!A100, 'IDM Params'!$A$2,"""", TEXT('IDM Codes'!B100,"00"), ". Episode_", TEXT('IDM Codes'!B100,"00"), ".mp4"""))</f>
        <v/>
      </c>
      <c r="D100" s="3" t="str">
        <f>IF(LEN(TRIM('IDM Codes'!A100))=0, "", CONCATENATE("""", 'IDM Codes'!$A$2,""""," ",'IDM Params'!$A$1,SUBSTITUTE('IDM Codes'!A100, "track1","track2"), 'IDM Params'!$A$2,"""",  TEXT('IDM Codes'!B100, "00"),". Episode_", TEXT('IDM Codes'!B100, "00"), ".mp3"""))</f>
        <v/>
      </c>
      <c r="E100" s="3" t="str">
        <f>IF(LEN(TRIM('IDM Codes'!A100))=0, "", C100&amp;" &amp; "&amp;D100)</f>
        <v/>
      </c>
    </row>
    <row r="101" spans="2:5">
      <c r="B101" t="str">
        <f>IF(LEN(TRIM('IDM Codes'!A101))=0,"", INT('IDM Codes'!B100)+1)</f>
        <v/>
      </c>
      <c r="C101" s="2" t="str">
        <f>IF(LEN(TRIM('IDM Codes'!A101))=0, "", CONCATENATE("""", 'IDM Codes'!$A$2, """", " ", 'IDM Params'!$A$1,'IDM Codes'!A101, 'IDM Params'!$A$2,"""", TEXT('IDM Codes'!B101,"00"), ". Episode_", TEXT('IDM Codes'!B101,"00"), ".mp4"""))</f>
        <v/>
      </c>
      <c r="D101" s="3" t="str">
        <f>IF(LEN(TRIM('IDM Codes'!A101))=0, "", CONCATENATE("""", 'IDM Codes'!$A$2,""""," ",'IDM Params'!$A$1,SUBSTITUTE('IDM Codes'!A101, "track1","track2"), 'IDM Params'!$A$2,"""",  TEXT('IDM Codes'!B101, "00"),". Episode_", TEXT('IDM Codes'!B101, "00"), ".mp3"""))</f>
        <v/>
      </c>
      <c r="E101" s="3" t="str">
        <f>IF(LEN(TRIM('IDM Codes'!A101))=0, "", C101&amp;" &amp; "&amp;D101)</f>
        <v/>
      </c>
    </row>
    <row r="102" spans="2:5">
      <c r="B102" t="str">
        <f>IF(LEN(TRIM('IDM Codes'!A102))=0,"", INT('IDM Codes'!B101)+1)</f>
        <v/>
      </c>
      <c r="C102" s="2" t="str">
        <f>IF(LEN(TRIM('IDM Codes'!A102))=0, "", CONCATENATE("""", 'IDM Codes'!$A$2, """", " ", 'IDM Params'!$A$1,'IDM Codes'!A102, 'IDM Params'!$A$2,"""", TEXT('IDM Codes'!B102,"00"), ". Episode_", TEXT('IDM Codes'!B102,"00"), ".mp4"""))</f>
        <v/>
      </c>
      <c r="D102" s="3" t="str">
        <f>IF(LEN(TRIM('IDM Codes'!A102))=0, "", CONCATENATE("""", 'IDM Codes'!$A$2,""""," ",'IDM Params'!$A$1,SUBSTITUTE('IDM Codes'!A102, "track1","track2"), 'IDM Params'!$A$2,"""",  TEXT('IDM Codes'!B102, "00"),". Episode_", TEXT('IDM Codes'!B102, "00"), ".mp3"""))</f>
        <v/>
      </c>
      <c r="E102" s="3" t="str">
        <f>IF(LEN(TRIM('IDM Codes'!A102))=0, "", C102&amp;" &amp; "&amp;D102)</f>
        <v/>
      </c>
    </row>
    <row r="103" spans="2:5">
      <c r="B103" t="str">
        <f>IF(LEN(TRIM('IDM Codes'!A103))=0,"", INT('IDM Codes'!B102)+1)</f>
        <v/>
      </c>
      <c r="C103" s="2" t="str">
        <f>IF(LEN(TRIM('IDM Codes'!A103))=0, "", CONCATENATE("""", 'IDM Codes'!$A$2, """", " ", 'IDM Params'!$A$1,'IDM Codes'!A103, 'IDM Params'!$A$2,"""", TEXT('IDM Codes'!B103,"00"), ". Episode_", TEXT('IDM Codes'!B103,"00"), ".mp4"""))</f>
        <v/>
      </c>
      <c r="D103" s="3" t="str">
        <f>IF(LEN(TRIM('IDM Codes'!A103))=0, "", CONCATENATE("""", 'IDM Codes'!$A$2,""""," ",'IDM Params'!$A$1,SUBSTITUTE('IDM Codes'!A103, "track1","track2"), 'IDM Params'!$A$2,"""",  TEXT('IDM Codes'!B103, "00"),". Episode_", TEXT('IDM Codes'!B103, "00"), ".mp3"""))</f>
        <v/>
      </c>
      <c r="E103" s="3" t="str">
        <f>IF(LEN(TRIM('IDM Codes'!A103))=0, "", C103&amp;" &amp; "&amp;D103)</f>
        <v/>
      </c>
    </row>
    <row r="104" spans="2:5">
      <c r="B104" t="str">
        <f>IF(LEN(TRIM('IDM Codes'!A104))=0,"", INT('IDM Codes'!B103)+1)</f>
        <v/>
      </c>
      <c r="C104" s="2" t="str">
        <f>IF(LEN(TRIM('IDM Codes'!A104))=0, "", CONCATENATE("""", 'IDM Codes'!$A$2, """", " ", 'IDM Params'!$A$1,'IDM Codes'!A104, 'IDM Params'!$A$2,"""", TEXT('IDM Codes'!B104,"00"), ". Episode_", TEXT('IDM Codes'!B104,"00"), ".mp4"""))</f>
        <v/>
      </c>
      <c r="D104" s="3" t="str">
        <f>IF(LEN(TRIM('IDM Codes'!A104))=0, "", CONCATENATE("""", 'IDM Codes'!$A$2,""""," ",'IDM Params'!$A$1,SUBSTITUTE('IDM Codes'!A104, "track1","track2"), 'IDM Params'!$A$2,"""",  TEXT('IDM Codes'!B104, "00"),". Episode_", TEXT('IDM Codes'!B104, "00"), ".mp3"""))</f>
        <v/>
      </c>
      <c r="E104" s="3" t="str">
        <f>IF(LEN(TRIM('IDM Codes'!A104))=0, "", C104&amp;" &amp; "&amp;D104)</f>
        <v/>
      </c>
    </row>
    <row r="105" spans="2:5">
      <c r="B105" t="str">
        <f>IF(LEN(TRIM('IDM Codes'!A105))=0,"", INT('IDM Codes'!B104)+1)</f>
        <v/>
      </c>
      <c r="C105" s="2" t="str">
        <f>IF(LEN(TRIM('IDM Codes'!A105))=0, "", CONCATENATE("""", 'IDM Codes'!$A$2, """", " ", 'IDM Params'!$A$1,'IDM Codes'!A105, 'IDM Params'!$A$2,"""", TEXT('IDM Codes'!B105,"00"), ". Episode_", TEXT('IDM Codes'!B105,"00"), ".mp4"""))</f>
        <v/>
      </c>
      <c r="D105" s="3" t="str">
        <f>IF(LEN(TRIM('IDM Codes'!A105))=0, "", CONCATENATE("""", 'IDM Codes'!$A$2,""""," ",'IDM Params'!$A$1,SUBSTITUTE('IDM Codes'!A105, "track1","track2"), 'IDM Params'!$A$2,"""",  TEXT('IDM Codes'!B105, "00"),". Episode_", TEXT('IDM Codes'!B105, "00"), ".mp3"""))</f>
        <v/>
      </c>
      <c r="E105" s="3" t="str">
        <f>IF(LEN(TRIM('IDM Codes'!A105))=0, "", C105&amp;" &amp; "&amp;D105)</f>
        <v/>
      </c>
    </row>
    <row r="106" spans="2:5">
      <c r="B106" t="str">
        <f>IF(LEN(TRIM('IDM Codes'!A106))=0,"", INT('IDM Codes'!B105)+1)</f>
        <v/>
      </c>
      <c r="C106" s="2" t="str">
        <f>IF(LEN(TRIM('IDM Codes'!A106))=0, "", CONCATENATE("""", 'IDM Codes'!$A$2, """", " ", 'IDM Params'!$A$1,'IDM Codes'!A106, 'IDM Params'!$A$2,"""", TEXT('IDM Codes'!B106,"00"), ". Episode_", TEXT('IDM Codes'!B106,"00"), ".mp4"""))</f>
        <v/>
      </c>
      <c r="D106" s="3" t="str">
        <f>IF(LEN(TRIM('IDM Codes'!A106))=0, "", CONCATENATE("""", 'IDM Codes'!$A$2,""""," ",'IDM Params'!$A$1,SUBSTITUTE('IDM Codes'!A106, "track1","track2"), 'IDM Params'!$A$2,"""",  TEXT('IDM Codes'!B106, "00"),". Episode_", TEXT('IDM Codes'!B106, "00"), ".mp3"""))</f>
        <v/>
      </c>
      <c r="E106" s="3" t="str">
        <f>IF(LEN(TRIM('IDM Codes'!A106))=0, "", C106&amp;" &amp; "&amp;D106)</f>
        <v/>
      </c>
    </row>
    <row r="107" spans="2:5">
      <c r="B107" t="str">
        <f>IF(LEN(TRIM('IDM Codes'!A107))=0,"", INT('IDM Codes'!B106)+1)</f>
        <v/>
      </c>
      <c r="C107" s="2" t="str">
        <f>IF(LEN(TRIM('IDM Codes'!A107))=0, "", CONCATENATE("""", 'IDM Codes'!$A$2, """", " ", 'IDM Params'!$A$1,'IDM Codes'!A107, 'IDM Params'!$A$2,"""", TEXT('IDM Codes'!B107,"00"), ". Episode_", TEXT('IDM Codes'!B107,"00"), ".mp4"""))</f>
        <v/>
      </c>
      <c r="D107" s="3" t="str">
        <f>IF(LEN(TRIM('IDM Codes'!A107))=0, "", CONCATENATE("""", 'IDM Codes'!$A$2,""""," ",'IDM Params'!$A$1,SUBSTITUTE('IDM Codes'!A107, "track1","track2"), 'IDM Params'!$A$2,"""",  TEXT('IDM Codes'!B107, "00"),". Episode_", TEXT('IDM Codes'!B107, "00"), ".mp3"""))</f>
        <v/>
      </c>
      <c r="E107" s="3" t="str">
        <f>IF(LEN(TRIM('IDM Codes'!A107))=0, "", C107&amp;" &amp; "&amp;D107)</f>
        <v/>
      </c>
    </row>
    <row r="108" spans="2:5">
      <c r="B108" t="str">
        <f>IF(LEN(TRIM('IDM Codes'!A108))=0,"", INT('IDM Codes'!B107)+1)</f>
        <v/>
      </c>
      <c r="C108" s="2" t="str">
        <f>IF(LEN(TRIM('IDM Codes'!A108))=0, "", CONCATENATE("""", 'IDM Codes'!$A$2, """", " ", 'IDM Params'!$A$1,'IDM Codes'!A108, 'IDM Params'!$A$2,"""", TEXT('IDM Codes'!B108,"00"), ". Episode_", TEXT('IDM Codes'!B108,"00"), ".mp4"""))</f>
        <v/>
      </c>
      <c r="D108" s="3" t="str">
        <f>IF(LEN(TRIM('IDM Codes'!A108))=0, "", CONCATENATE("""", 'IDM Codes'!$A$2,""""," ",'IDM Params'!$A$1,SUBSTITUTE('IDM Codes'!A108, "track1","track2"), 'IDM Params'!$A$2,"""",  TEXT('IDM Codes'!B108, "00"),". Episode_", TEXT('IDM Codes'!B108, "00"), ".mp3"""))</f>
        <v/>
      </c>
      <c r="E108" s="3" t="str">
        <f>IF(LEN(TRIM('IDM Codes'!A108))=0, "", C108&amp;" &amp; "&amp;D108)</f>
        <v/>
      </c>
    </row>
    <row r="109" spans="2:5">
      <c r="B109" t="str">
        <f>IF(LEN(TRIM('IDM Codes'!A109))=0,"", INT('IDM Codes'!B108)+1)</f>
        <v/>
      </c>
      <c r="C109" s="2" t="str">
        <f>IF(LEN(TRIM('IDM Codes'!A109))=0, "", CONCATENATE("""", 'IDM Codes'!$A$2, """", " ", 'IDM Params'!$A$1,'IDM Codes'!A109, 'IDM Params'!$A$2,"""", TEXT('IDM Codes'!B109,"00"), ". Episode_", TEXT('IDM Codes'!B109,"00"), ".mp4"""))</f>
        <v/>
      </c>
      <c r="D109" s="3" t="str">
        <f>IF(LEN(TRIM('IDM Codes'!A109))=0, "", CONCATENATE("""", 'IDM Codes'!$A$2,""""," ",'IDM Params'!$A$1,SUBSTITUTE('IDM Codes'!A109, "track1","track2"), 'IDM Params'!$A$2,"""",  TEXT('IDM Codes'!B109, "00"),". Episode_", TEXT('IDM Codes'!B109, "00"), ".mp3"""))</f>
        <v/>
      </c>
      <c r="E109" s="3" t="str">
        <f>IF(LEN(TRIM('IDM Codes'!A109))=0, "", C109&amp;" &amp; "&amp;D109)</f>
        <v/>
      </c>
    </row>
    <row r="110" spans="2:5">
      <c r="B110" t="str">
        <f>IF(LEN(TRIM('IDM Codes'!A110))=0,"", INT('IDM Codes'!B109)+1)</f>
        <v/>
      </c>
      <c r="C110" s="2" t="str">
        <f>IF(LEN(TRIM('IDM Codes'!A110))=0, "", CONCATENATE("""", 'IDM Codes'!$A$2, """", " ", 'IDM Params'!$A$1,'IDM Codes'!A110, 'IDM Params'!$A$2,"""", TEXT('IDM Codes'!B110,"00"), ". Episode_", TEXT('IDM Codes'!B110,"00"), ".mp4"""))</f>
        <v/>
      </c>
      <c r="D110" s="3" t="str">
        <f>IF(LEN(TRIM('IDM Codes'!A110))=0, "", CONCATENATE("""", 'IDM Codes'!$A$2,""""," ",'IDM Params'!$A$1,SUBSTITUTE('IDM Codes'!A110, "track1","track2"), 'IDM Params'!$A$2,"""",  TEXT('IDM Codes'!B110, "00"),". Episode_", TEXT('IDM Codes'!B110, "00"), ".mp3"""))</f>
        <v/>
      </c>
      <c r="E110" s="3" t="str">
        <f>IF(LEN(TRIM('IDM Codes'!A110))=0, "", C110&amp;" &amp; "&amp;D110)</f>
        <v/>
      </c>
    </row>
    <row r="111" spans="2:5">
      <c r="B111" t="str">
        <f>IF(LEN(TRIM('IDM Codes'!A111))=0,"", INT('IDM Codes'!B110)+1)</f>
        <v/>
      </c>
      <c r="C111" s="2" t="str">
        <f>IF(LEN(TRIM('IDM Codes'!A111))=0, "", CONCATENATE("""", 'IDM Codes'!$A$2, """", " ", 'IDM Params'!$A$1,'IDM Codes'!A111, 'IDM Params'!$A$2,"""", TEXT('IDM Codes'!B111,"00"), ". Episode_", TEXT('IDM Codes'!B111,"00"), ".mp4"""))</f>
        <v/>
      </c>
      <c r="D111" s="3" t="str">
        <f>IF(LEN(TRIM('IDM Codes'!A111))=0, "", CONCATENATE("""", 'IDM Codes'!$A$2,""""," ",'IDM Params'!$A$1,SUBSTITUTE('IDM Codes'!A111, "track1","track2"), 'IDM Params'!$A$2,"""",  TEXT('IDM Codes'!B111, "00"),". Episode_", TEXT('IDM Codes'!B111, "00"), ".mp3"""))</f>
        <v/>
      </c>
      <c r="E111" s="3" t="str">
        <f>IF(LEN(TRIM('IDM Codes'!A111))=0, "", C111&amp;" &amp; "&amp;D111)</f>
        <v/>
      </c>
    </row>
    <row r="112" spans="2:5">
      <c r="B112" t="str">
        <f>IF(LEN(TRIM('IDM Codes'!A112))=0,"", INT('IDM Codes'!B111)+1)</f>
        <v/>
      </c>
      <c r="C112" s="2" t="str">
        <f>IF(LEN(TRIM('IDM Codes'!A112))=0, "", CONCATENATE("""", 'IDM Codes'!$A$2, """", " ", 'IDM Params'!$A$1,'IDM Codes'!A112, 'IDM Params'!$A$2,"""", TEXT('IDM Codes'!B112,"00"), ". Episode_", TEXT('IDM Codes'!B112,"00"), ".mp4"""))</f>
        <v/>
      </c>
      <c r="D112" s="3" t="str">
        <f>IF(LEN(TRIM('IDM Codes'!A112))=0, "", CONCATENATE("""", 'IDM Codes'!$A$2,""""," ",'IDM Params'!$A$1,SUBSTITUTE('IDM Codes'!A112, "track1","track2"), 'IDM Params'!$A$2,"""",  TEXT('IDM Codes'!B112, "00"),". Episode_", TEXT('IDM Codes'!B112, "00"), ".mp3"""))</f>
        <v/>
      </c>
      <c r="E112" s="3" t="str">
        <f>IF(LEN(TRIM('IDM Codes'!A112))=0, "", C112&amp;" &amp; "&amp;D112)</f>
        <v/>
      </c>
    </row>
    <row r="113" spans="2:5">
      <c r="B113" t="str">
        <f>IF(LEN(TRIM('IDM Codes'!A113))=0,"", INT('IDM Codes'!B112)+1)</f>
        <v/>
      </c>
      <c r="C113" s="2" t="str">
        <f>IF(LEN(TRIM('IDM Codes'!A113))=0, "", CONCATENATE("""", 'IDM Codes'!$A$2, """", " ", 'IDM Params'!$A$1,'IDM Codes'!A113, 'IDM Params'!$A$2,"""", TEXT('IDM Codes'!B113,"00"), ". Episode_", TEXT('IDM Codes'!B113,"00"), ".mp4"""))</f>
        <v/>
      </c>
      <c r="D113" s="3" t="str">
        <f>IF(LEN(TRIM('IDM Codes'!A113))=0, "", CONCATENATE("""", 'IDM Codes'!$A$2,""""," ",'IDM Params'!$A$1,SUBSTITUTE('IDM Codes'!A113, "track1","track2"), 'IDM Params'!$A$2,"""",  TEXT('IDM Codes'!B113, "00"),". Episode_", TEXT('IDM Codes'!B113, "00"), ".mp3"""))</f>
        <v/>
      </c>
      <c r="E113" s="3" t="str">
        <f>IF(LEN(TRIM('IDM Codes'!A113))=0, "", C113&amp;" &amp; "&amp;D113)</f>
        <v/>
      </c>
    </row>
    <row r="114" spans="2:5">
      <c r="B114" t="str">
        <f>IF(LEN(TRIM('IDM Codes'!A114))=0,"", INT('IDM Codes'!B113)+1)</f>
        <v/>
      </c>
      <c r="C114" s="2" t="str">
        <f>IF(LEN(TRIM('IDM Codes'!A114))=0, "", CONCATENATE("""", 'IDM Codes'!$A$2, """", " ", 'IDM Params'!$A$1,'IDM Codes'!A114, 'IDM Params'!$A$2,"""", TEXT('IDM Codes'!B114,"00"), ". Episode_", TEXT('IDM Codes'!B114,"00"), ".mp4"""))</f>
        <v/>
      </c>
      <c r="D114" s="3" t="str">
        <f>IF(LEN(TRIM('IDM Codes'!A114))=0, "", CONCATENATE("""", 'IDM Codes'!$A$2,""""," ",'IDM Params'!$A$1,SUBSTITUTE('IDM Codes'!A114, "track1","track2"), 'IDM Params'!$A$2,"""",  TEXT('IDM Codes'!B114, "00"),". Episode_", TEXT('IDM Codes'!B114, "00"), ".mp3"""))</f>
        <v/>
      </c>
      <c r="E114" s="3" t="str">
        <f>IF(LEN(TRIM('IDM Codes'!A114))=0, "", C114&amp;" &amp; "&amp;D114)</f>
        <v/>
      </c>
    </row>
    <row r="115" spans="2:5">
      <c r="B115" t="str">
        <f>IF(LEN(TRIM('IDM Codes'!A115))=0,"", INT('IDM Codes'!B114)+1)</f>
        <v/>
      </c>
      <c r="C115" s="2" t="str">
        <f>IF(LEN(TRIM('IDM Codes'!A115))=0, "", CONCATENATE("""", 'IDM Codes'!$A$2, """", " ", 'IDM Params'!$A$1,'IDM Codes'!A115, 'IDM Params'!$A$2,"""", TEXT('IDM Codes'!B115,"00"), ". Episode_", TEXT('IDM Codes'!B115,"00"), ".mp4"""))</f>
        <v/>
      </c>
      <c r="D115" s="3" t="str">
        <f>IF(LEN(TRIM('IDM Codes'!A115))=0, "", CONCATENATE("""", 'IDM Codes'!$A$2,""""," ",'IDM Params'!$A$1,SUBSTITUTE('IDM Codes'!A115, "track1","track2"), 'IDM Params'!$A$2,"""",  TEXT('IDM Codes'!B115, "00"),". Episode_", TEXT('IDM Codes'!B115, "00"), ".mp3"""))</f>
        <v/>
      </c>
      <c r="E115" s="3" t="str">
        <f>IF(LEN(TRIM('IDM Codes'!A115))=0, "", C115&amp;" &amp; "&amp;D115)</f>
        <v/>
      </c>
    </row>
    <row r="116" spans="2:5">
      <c r="B116" t="str">
        <f>IF(LEN(TRIM('IDM Codes'!A116))=0,"", INT('IDM Codes'!B115)+1)</f>
        <v/>
      </c>
      <c r="C116" s="2" t="str">
        <f>IF(LEN(TRIM('IDM Codes'!A116))=0, "", CONCATENATE("""", 'IDM Codes'!$A$2, """", " ", 'IDM Params'!$A$1,'IDM Codes'!A116, 'IDM Params'!$A$2,"""", TEXT('IDM Codes'!B116,"00"), ". Episode_", TEXT('IDM Codes'!B116,"00"), ".mp4"""))</f>
        <v/>
      </c>
      <c r="D116" s="3" t="str">
        <f>IF(LEN(TRIM('IDM Codes'!A116))=0, "", CONCATENATE("""", 'IDM Codes'!$A$2,""""," ",'IDM Params'!$A$1,SUBSTITUTE('IDM Codes'!A116, "track1","track2"), 'IDM Params'!$A$2,"""",  TEXT('IDM Codes'!B116, "00"),". Episode_", TEXT('IDM Codes'!B116, "00"), ".mp3"""))</f>
        <v/>
      </c>
      <c r="E116" s="3" t="str">
        <f>IF(LEN(TRIM('IDM Codes'!A116))=0, "", C116&amp;" &amp; "&amp;D116)</f>
        <v/>
      </c>
    </row>
    <row r="117" spans="2:5">
      <c r="B117" t="str">
        <f>IF(LEN(TRIM('IDM Codes'!A117))=0,"", INT('IDM Codes'!B116)+1)</f>
        <v/>
      </c>
      <c r="C117" s="2" t="str">
        <f>IF(LEN(TRIM('IDM Codes'!A117))=0, "", CONCATENATE("""", 'IDM Codes'!$A$2, """", " ", 'IDM Params'!$A$1,'IDM Codes'!A117, 'IDM Params'!$A$2,"""", TEXT('IDM Codes'!B117,"00"), ". Episode_", TEXT('IDM Codes'!B117,"00"), ".mp4"""))</f>
        <v/>
      </c>
      <c r="D117" s="3" t="str">
        <f>IF(LEN(TRIM('IDM Codes'!A117))=0, "", CONCATENATE("""", 'IDM Codes'!$A$2,""""," ",'IDM Params'!$A$1,SUBSTITUTE('IDM Codes'!A117, "track1","track2"), 'IDM Params'!$A$2,"""",  TEXT('IDM Codes'!B117, "00"),". Episode_", TEXT('IDM Codes'!B117, "00"), ".mp3"""))</f>
        <v/>
      </c>
      <c r="E117" s="3" t="str">
        <f>IF(LEN(TRIM('IDM Codes'!A117))=0, "", C117&amp;" &amp; "&amp;D117)</f>
        <v/>
      </c>
    </row>
    <row r="118" spans="2:5">
      <c r="B118" t="str">
        <f>IF(LEN(TRIM('IDM Codes'!A118))=0,"", INT('IDM Codes'!B117)+1)</f>
        <v/>
      </c>
      <c r="C118" s="2" t="str">
        <f>IF(LEN(TRIM('IDM Codes'!A118))=0, "", CONCATENATE("""", 'IDM Codes'!$A$2, """", " ", 'IDM Params'!$A$1,'IDM Codes'!A118, 'IDM Params'!$A$2,"""", TEXT('IDM Codes'!B118,"00"), ". Episode_", TEXT('IDM Codes'!B118,"00"), ".mp4"""))</f>
        <v/>
      </c>
      <c r="D118" s="3" t="str">
        <f>IF(LEN(TRIM('IDM Codes'!A118))=0, "", CONCATENATE("""", 'IDM Codes'!$A$2,""""," ",'IDM Params'!$A$1,SUBSTITUTE('IDM Codes'!A118, "track1","track2"), 'IDM Params'!$A$2,"""",  TEXT('IDM Codes'!B118, "00"),". Episode_", TEXT('IDM Codes'!B118, "00"), ".mp3"""))</f>
        <v/>
      </c>
      <c r="E118" s="3" t="str">
        <f>IF(LEN(TRIM('IDM Codes'!A118))=0, "", C118&amp;" &amp; "&amp;D118)</f>
        <v/>
      </c>
    </row>
    <row r="119" spans="2:5">
      <c r="B119" t="str">
        <f>IF(LEN(TRIM('IDM Codes'!A119))=0,"", INT('IDM Codes'!B118)+1)</f>
        <v/>
      </c>
      <c r="C119" s="2" t="str">
        <f>IF(LEN(TRIM('IDM Codes'!A119))=0, "", CONCATENATE("""", 'IDM Codes'!$A$2, """", " ", 'IDM Params'!$A$1,'IDM Codes'!A119, 'IDM Params'!$A$2,"""", TEXT('IDM Codes'!B119,"00"), ". Episode_", TEXT('IDM Codes'!B119,"00"), ".mp4"""))</f>
        <v/>
      </c>
      <c r="D119" s="3" t="str">
        <f>IF(LEN(TRIM('IDM Codes'!A119))=0, "", CONCATENATE("""", 'IDM Codes'!$A$2,""""," ",'IDM Params'!$A$1,SUBSTITUTE('IDM Codes'!A119, "track1","track2"), 'IDM Params'!$A$2,"""",  TEXT('IDM Codes'!B119, "00"),". Episode_", TEXT('IDM Codes'!B119, "00"), ".mp3"""))</f>
        <v/>
      </c>
      <c r="E119" s="3" t="str">
        <f>IF(LEN(TRIM('IDM Codes'!A119))=0, "", C119&amp;" &amp; "&amp;D119)</f>
        <v/>
      </c>
    </row>
    <row r="120" spans="2:5">
      <c r="B120" t="str">
        <f>IF(LEN(TRIM('IDM Codes'!A120))=0,"", INT('IDM Codes'!B119)+1)</f>
        <v/>
      </c>
      <c r="C120" s="2" t="str">
        <f>IF(LEN(TRIM('IDM Codes'!A120))=0, "", CONCATENATE("""", 'IDM Codes'!$A$2, """", " ", 'IDM Params'!$A$1,'IDM Codes'!A120, 'IDM Params'!$A$2,"""", TEXT('IDM Codes'!B120,"00"), ". Episode_", TEXT('IDM Codes'!B120,"00"), ".mp4"""))</f>
        <v/>
      </c>
      <c r="D120" s="3" t="str">
        <f>IF(LEN(TRIM('IDM Codes'!A120))=0, "", CONCATENATE("""", 'IDM Codes'!$A$2,""""," ",'IDM Params'!$A$1,SUBSTITUTE('IDM Codes'!A120, "track1","track2"), 'IDM Params'!$A$2,"""",  TEXT('IDM Codes'!B120, "00"),". Episode_", TEXT('IDM Codes'!B120, "00"), ".mp3"""))</f>
        <v/>
      </c>
      <c r="E120" s="3" t="str">
        <f>IF(LEN(TRIM('IDM Codes'!A120))=0, "", C120&amp;" &amp; "&amp;D120)</f>
        <v/>
      </c>
    </row>
    <row r="121" spans="2:5">
      <c r="B121" t="str">
        <f>IF(LEN(TRIM('IDM Codes'!A121))=0,"", INT('IDM Codes'!B120)+1)</f>
        <v/>
      </c>
      <c r="C121" s="2" t="str">
        <f>IF(LEN(TRIM('IDM Codes'!A121))=0, "", CONCATENATE("""", 'IDM Codes'!$A$2, """", " ", 'IDM Params'!$A$1,'IDM Codes'!A121, 'IDM Params'!$A$2,"""", TEXT('IDM Codes'!B121,"00"), ". Episode_", TEXT('IDM Codes'!B121,"00"), ".mp4"""))</f>
        <v/>
      </c>
      <c r="D121" s="3" t="str">
        <f>IF(LEN(TRIM('IDM Codes'!A121))=0, "", CONCATENATE("""", 'IDM Codes'!$A$2,""""," ",'IDM Params'!$A$1,SUBSTITUTE('IDM Codes'!A121, "track1","track2"), 'IDM Params'!$A$2,"""",  TEXT('IDM Codes'!B121, "00"),". Episode_", TEXT('IDM Codes'!B121, "00"), ".mp3"""))</f>
        <v/>
      </c>
      <c r="E121" s="3" t="str">
        <f>IF(LEN(TRIM('IDM Codes'!A121))=0, "", C121&amp;" &amp; "&amp;D121)</f>
        <v/>
      </c>
    </row>
    <row r="122" spans="2:5">
      <c r="B122" t="str">
        <f>IF(LEN(TRIM('IDM Codes'!A122))=0,"", INT('IDM Codes'!B121)+1)</f>
        <v/>
      </c>
      <c r="C122" s="2" t="str">
        <f>IF(LEN(TRIM('IDM Codes'!A122))=0, "", CONCATENATE("""", 'IDM Codes'!$A$2, """", " ", 'IDM Params'!$A$1,'IDM Codes'!A122, 'IDM Params'!$A$2,"""", TEXT('IDM Codes'!B122,"00"), ". Episode_", TEXT('IDM Codes'!B122,"00"), ".mp4"""))</f>
        <v/>
      </c>
      <c r="D122" s="3" t="str">
        <f>IF(LEN(TRIM('IDM Codes'!A122))=0, "", CONCATENATE("""", 'IDM Codes'!$A$2,""""," ",'IDM Params'!$A$1,SUBSTITUTE('IDM Codes'!A122, "track1","track2"), 'IDM Params'!$A$2,"""",  TEXT('IDM Codes'!B122, "00"),". Episode_", TEXT('IDM Codes'!B122, "00"), ".mp3"""))</f>
        <v/>
      </c>
      <c r="E122" s="3" t="str">
        <f>IF(LEN(TRIM('IDM Codes'!A122))=0, "", C122&amp;" &amp; "&amp;D122)</f>
        <v/>
      </c>
    </row>
    <row r="123" spans="2:5">
      <c r="B123" t="str">
        <f>IF(LEN(TRIM('IDM Codes'!A123))=0,"", INT('IDM Codes'!B122)+1)</f>
        <v/>
      </c>
      <c r="C123" s="2" t="str">
        <f>IF(LEN(TRIM('IDM Codes'!A123))=0, "", CONCATENATE("""", 'IDM Codes'!$A$2, """", " ", 'IDM Params'!$A$1,'IDM Codes'!A123, 'IDM Params'!$A$2,"""", TEXT('IDM Codes'!B123,"00"), ". Episode_", TEXT('IDM Codes'!B123,"00"), ".mp4"""))</f>
        <v/>
      </c>
      <c r="D123" s="3" t="str">
        <f>IF(LEN(TRIM('IDM Codes'!A123))=0, "", CONCATENATE("""", 'IDM Codes'!$A$2,""""," ",'IDM Params'!$A$1,SUBSTITUTE('IDM Codes'!A123, "track1","track2"), 'IDM Params'!$A$2,"""",  TEXT('IDM Codes'!B123, "00"),". Episode_", TEXT('IDM Codes'!B123, "00"), ".mp3"""))</f>
        <v/>
      </c>
      <c r="E123" s="3" t="str">
        <f>IF(LEN(TRIM('IDM Codes'!A123))=0, "", C123&amp;" &amp; "&amp;D123)</f>
        <v/>
      </c>
    </row>
    <row r="124" spans="2:5">
      <c r="B124" t="str">
        <f>IF(LEN(TRIM('IDM Codes'!A124))=0,"", INT('IDM Codes'!B123)+1)</f>
        <v/>
      </c>
      <c r="C124" s="2" t="str">
        <f>IF(LEN(TRIM('IDM Codes'!A124))=0, "", CONCATENATE("""", 'IDM Codes'!$A$2, """", " ", 'IDM Params'!$A$1,'IDM Codes'!A124, 'IDM Params'!$A$2,"""", TEXT('IDM Codes'!B124,"00"), ". Episode_", TEXT('IDM Codes'!B124,"00"), ".mp4"""))</f>
        <v/>
      </c>
      <c r="D124" s="3" t="str">
        <f>IF(LEN(TRIM('IDM Codes'!A124))=0, "", CONCATENATE("""", 'IDM Codes'!$A$2,""""," ",'IDM Params'!$A$1,SUBSTITUTE('IDM Codes'!A124, "track1","track2"), 'IDM Params'!$A$2,"""",  TEXT('IDM Codes'!B124, "00"),". Episode_", TEXT('IDM Codes'!B124, "00"), ".mp3"""))</f>
        <v/>
      </c>
      <c r="E124" s="3" t="str">
        <f>IF(LEN(TRIM('IDM Codes'!A124))=0, "", C124&amp;" &amp; "&amp;D124)</f>
        <v/>
      </c>
    </row>
    <row r="125" spans="2:5">
      <c r="B125" t="str">
        <f>IF(LEN(TRIM('IDM Codes'!A125))=0,"", INT('IDM Codes'!B124)+1)</f>
        <v/>
      </c>
      <c r="C125" s="2" t="str">
        <f>IF(LEN(TRIM('IDM Codes'!A125))=0, "", CONCATENATE("""", 'IDM Codes'!$A$2, """", " ", 'IDM Params'!$A$1,'IDM Codes'!A125, 'IDM Params'!$A$2,"""", TEXT('IDM Codes'!B125,"00"), ". Episode_", TEXT('IDM Codes'!B125,"00"), ".mp4"""))</f>
        <v/>
      </c>
      <c r="D125" s="3" t="str">
        <f>IF(LEN(TRIM('IDM Codes'!A125))=0, "", CONCATENATE("""", 'IDM Codes'!$A$2,""""," ",'IDM Params'!$A$1,SUBSTITUTE('IDM Codes'!A125, "track1","track2"), 'IDM Params'!$A$2,"""",  TEXT('IDM Codes'!B125, "00"),". Episode_", TEXT('IDM Codes'!B125, "00"), ".mp3"""))</f>
        <v/>
      </c>
      <c r="E125" s="3" t="str">
        <f>IF(LEN(TRIM('IDM Codes'!A125))=0, "", C125&amp;" &amp; "&amp;D125)</f>
        <v/>
      </c>
    </row>
    <row r="126" spans="2:5">
      <c r="B126" t="str">
        <f>IF(LEN(TRIM('IDM Codes'!A126))=0,"", INT('IDM Codes'!B125)+1)</f>
        <v/>
      </c>
      <c r="C126" s="2" t="str">
        <f>IF(LEN(TRIM('IDM Codes'!A126))=0, "", CONCATENATE("""", 'IDM Codes'!$A$2, """", " ", 'IDM Params'!$A$1,'IDM Codes'!A126, 'IDM Params'!$A$2,"""", TEXT('IDM Codes'!B126,"00"), ". Episode_", TEXT('IDM Codes'!B126,"00"), ".mp4"""))</f>
        <v/>
      </c>
      <c r="D126" s="3" t="str">
        <f>IF(LEN(TRIM('IDM Codes'!A126))=0, "", CONCATENATE("""", 'IDM Codes'!$A$2,""""," ",'IDM Params'!$A$1,SUBSTITUTE('IDM Codes'!A126, "track1","track2"), 'IDM Params'!$A$2,"""",  TEXT('IDM Codes'!B126, "00"),". Episode_", TEXT('IDM Codes'!B126, "00"), ".mp3"""))</f>
        <v/>
      </c>
      <c r="E126" s="3" t="str">
        <f>IF(LEN(TRIM('IDM Codes'!A126))=0, "", C126&amp;" &amp; "&amp;D126)</f>
        <v/>
      </c>
    </row>
    <row r="127" spans="2:5">
      <c r="B127" t="str">
        <f>IF(LEN(TRIM('IDM Codes'!A127))=0,"", INT('IDM Codes'!B126)+1)</f>
        <v/>
      </c>
      <c r="C127" s="2" t="str">
        <f>IF(LEN(TRIM('IDM Codes'!A127))=0, "", CONCATENATE("""", 'IDM Codes'!$A$2, """", " ", 'IDM Params'!$A$1,'IDM Codes'!A127, 'IDM Params'!$A$2,"""", TEXT('IDM Codes'!B127,"00"), ". Episode_", TEXT('IDM Codes'!B127,"00"), ".mp4"""))</f>
        <v/>
      </c>
      <c r="D127" s="3" t="str">
        <f>IF(LEN(TRIM('IDM Codes'!A127))=0, "", CONCATENATE("""", 'IDM Codes'!$A$2,""""," ",'IDM Params'!$A$1,SUBSTITUTE('IDM Codes'!A127, "track1","track2"), 'IDM Params'!$A$2,"""",  TEXT('IDM Codes'!B127, "00"),". Episode_", TEXT('IDM Codes'!B127, "00"), ".mp3"""))</f>
        <v/>
      </c>
      <c r="E127" s="3" t="str">
        <f>IF(LEN(TRIM('IDM Codes'!A127))=0, "", C127&amp;" &amp; "&amp;D127)</f>
        <v/>
      </c>
    </row>
    <row r="128" spans="2:5">
      <c r="B128" t="str">
        <f>IF(LEN(TRIM('IDM Codes'!A128))=0,"", INT('IDM Codes'!B127)+1)</f>
        <v/>
      </c>
      <c r="C128" s="2" t="str">
        <f>IF(LEN(TRIM('IDM Codes'!A128))=0, "", CONCATENATE("""", 'IDM Codes'!$A$2, """", " ", 'IDM Params'!$A$1,'IDM Codes'!A128, 'IDM Params'!$A$2,"""", TEXT('IDM Codes'!B128,"00"), ". Episode_", TEXT('IDM Codes'!B128,"00"), ".mp4"""))</f>
        <v/>
      </c>
      <c r="D128" s="3" t="str">
        <f>IF(LEN(TRIM('IDM Codes'!A128))=0, "", CONCATENATE("""", 'IDM Codes'!$A$2,""""," ",'IDM Params'!$A$1,SUBSTITUTE('IDM Codes'!A128, "track1","track2"), 'IDM Params'!$A$2,"""",  TEXT('IDM Codes'!B128, "00"),". Episode_", TEXT('IDM Codes'!B128, "00"), ".mp3"""))</f>
        <v/>
      </c>
      <c r="E128" s="3" t="str">
        <f>IF(LEN(TRIM('IDM Codes'!A128))=0, "", C128&amp;" &amp; "&amp;D128)</f>
        <v/>
      </c>
    </row>
    <row r="129" spans="2:5">
      <c r="B129" t="str">
        <f>IF(LEN(TRIM('IDM Codes'!A129))=0,"", INT('IDM Codes'!B128)+1)</f>
        <v/>
      </c>
      <c r="C129" s="2" t="str">
        <f>IF(LEN(TRIM('IDM Codes'!A129))=0, "", CONCATENATE("""", 'IDM Codes'!$A$2, """", " ", 'IDM Params'!$A$1,'IDM Codes'!A129, 'IDM Params'!$A$2,"""", TEXT('IDM Codes'!B129,"00"), ". Episode_", TEXT('IDM Codes'!B129,"00"), ".mp4"""))</f>
        <v/>
      </c>
      <c r="D129" s="3" t="str">
        <f>IF(LEN(TRIM('IDM Codes'!A129))=0, "", CONCATENATE("""", 'IDM Codes'!$A$2,""""," ",'IDM Params'!$A$1,SUBSTITUTE('IDM Codes'!A129, "track1","track2"), 'IDM Params'!$A$2,"""",  TEXT('IDM Codes'!B129, "00"),". Episode_", TEXT('IDM Codes'!B129, "00"), ".mp3"""))</f>
        <v/>
      </c>
      <c r="E129" s="3" t="str">
        <f>IF(LEN(TRIM('IDM Codes'!A129))=0, "", C129&amp;" &amp; "&amp;D129)</f>
        <v/>
      </c>
    </row>
    <row r="130" spans="2:5">
      <c r="B130" t="str">
        <f>IF(LEN(TRIM('IDM Codes'!A130))=0,"", INT('IDM Codes'!B129)+1)</f>
        <v/>
      </c>
      <c r="C130" s="2" t="str">
        <f>IF(LEN(TRIM('IDM Codes'!A130))=0, "", CONCATENATE("""", 'IDM Codes'!$A$2, """", " ", 'IDM Params'!$A$1,'IDM Codes'!A130, 'IDM Params'!$A$2,"""", TEXT('IDM Codes'!B130,"00"), ". Episode_", TEXT('IDM Codes'!B130,"00"), ".mp4"""))</f>
        <v/>
      </c>
      <c r="D130" s="3" t="str">
        <f>IF(LEN(TRIM('IDM Codes'!A130))=0, "", CONCATENATE("""", 'IDM Codes'!$A$2,""""," ",'IDM Params'!$A$1,SUBSTITUTE('IDM Codes'!A130, "track1","track2"), 'IDM Params'!$A$2,"""",  TEXT('IDM Codes'!B130, "00"),". Episode_", TEXT('IDM Codes'!B130, "00"), ".mp3"""))</f>
        <v/>
      </c>
      <c r="E130" s="3" t="str">
        <f>IF(LEN(TRIM('IDM Codes'!A130))=0, "", C130&amp;" &amp; "&amp;D130)</f>
        <v/>
      </c>
    </row>
    <row r="131" spans="2:5">
      <c r="B131" t="str">
        <f>IF(LEN(TRIM('IDM Codes'!A131))=0,"", INT('IDM Codes'!B130)+1)</f>
        <v/>
      </c>
      <c r="C131" s="2" t="str">
        <f>IF(LEN(TRIM('IDM Codes'!A131))=0, "", CONCATENATE("""", 'IDM Codes'!$A$2, """", " ", 'IDM Params'!$A$1,'IDM Codes'!A131, 'IDM Params'!$A$2,"""", TEXT('IDM Codes'!B131,"00"), ". Episode_", TEXT('IDM Codes'!B131,"00"), ".mp4"""))</f>
        <v/>
      </c>
      <c r="D131" s="3" t="str">
        <f>IF(LEN(TRIM('IDM Codes'!A131))=0, "", CONCATENATE("""", 'IDM Codes'!$A$2,""""," ",'IDM Params'!$A$1,SUBSTITUTE('IDM Codes'!A131, "track1","track2"), 'IDM Params'!$A$2,"""",  TEXT('IDM Codes'!B131, "00"),". Episode_", TEXT('IDM Codes'!B131, "00"), ".mp3"""))</f>
        <v/>
      </c>
      <c r="E131" s="3" t="str">
        <f>IF(LEN(TRIM('IDM Codes'!A131))=0, "", C131&amp;" &amp; "&amp;D131)</f>
        <v/>
      </c>
    </row>
    <row r="132" spans="2:5">
      <c r="B132" t="str">
        <f>IF(LEN(TRIM('IDM Codes'!A132))=0,"", INT('IDM Codes'!B131)+1)</f>
        <v/>
      </c>
      <c r="C132" s="2" t="str">
        <f>IF(LEN(TRIM('IDM Codes'!A132))=0, "", CONCATENATE("""", 'IDM Codes'!$A$2, """", " ", 'IDM Params'!$A$1,'IDM Codes'!A132, 'IDM Params'!$A$2,"""", TEXT('IDM Codes'!B132,"00"), ". Episode_", TEXT('IDM Codes'!B132,"00"), ".mp4"""))</f>
        <v/>
      </c>
      <c r="D132" s="3" t="str">
        <f>IF(LEN(TRIM('IDM Codes'!A132))=0, "", CONCATENATE("""", 'IDM Codes'!$A$2,""""," ",'IDM Params'!$A$1,SUBSTITUTE('IDM Codes'!A132, "track1","track2"), 'IDM Params'!$A$2,"""",  TEXT('IDM Codes'!B132, "00"),". Episode_", TEXT('IDM Codes'!B132, "00"), ".mp3"""))</f>
        <v/>
      </c>
      <c r="E132" s="3" t="str">
        <f>IF(LEN(TRIM('IDM Codes'!A132))=0, "", C132&amp;" &amp; "&amp;D132)</f>
        <v/>
      </c>
    </row>
    <row r="133" spans="2:5">
      <c r="B133" t="str">
        <f>IF(LEN(TRIM('IDM Codes'!A133))=0,"", INT('IDM Codes'!B132)+1)</f>
        <v/>
      </c>
      <c r="C133" s="2" t="str">
        <f>IF(LEN(TRIM('IDM Codes'!A133))=0, "", CONCATENATE("""", 'IDM Codes'!$A$2, """", " ", 'IDM Params'!$A$1,'IDM Codes'!A133, 'IDM Params'!$A$2,"""", TEXT('IDM Codes'!B133,"00"), ". Episode_", TEXT('IDM Codes'!B133,"00"), ".mp4"""))</f>
        <v/>
      </c>
      <c r="D133" s="3" t="str">
        <f>IF(LEN(TRIM('IDM Codes'!A133))=0, "", CONCATENATE("""", 'IDM Codes'!$A$2,""""," ",'IDM Params'!$A$1,SUBSTITUTE('IDM Codes'!A133, "track1","track2"), 'IDM Params'!$A$2,"""",  TEXT('IDM Codes'!B133, "00"),". Episode_", TEXT('IDM Codes'!B133, "00"), ".mp3"""))</f>
        <v/>
      </c>
      <c r="E133" s="3" t="str">
        <f>IF(LEN(TRIM('IDM Codes'!A133))=0, "", C133&amp;" &amp; "&amp;D133)</f>
        <v/>
      </c>
    </row>
    <row r="134" spans="2:5">
      <c r="B134" t="str">
        <f>IF(LEN(TRIM('IDM Codes'!A134))=0,"", INT('IDM Codes'!B133)+1)</f>
        <v/>
      </c>
      <c r="C134" s="2" t="str">
        <f>IF(LEN(TRIM('IDM Codes'!A134))=0, "", CONCATENATE("""", 'IDM Codes'!$A$2, """", " ", 'IDM Params'!$A$1,'IDM Codes'!A134, 'IDM Params'!$A$2,"""", TEXT('IDM Codes'!B134,"00"), ". Episode_", TEXT('IDM Codes'!B134,"00"), ".mp4"""))</f>
        <v/>
      </c>
      <c r="D134" s="3" t="str">
        <f>IF(LEN(TRIM('IDM Codes'!A134))=0, "", CONCATENATE("""", 'IDM Codes'!$A$2,""""," ",'IDM Params'!$A$1,SUBSTITUTE('IDM Codes'!A134, "track1","track2"), 'IDM Params'!$A$2,"""",  TEXT('IDM Codes'!B134, "00"),". Episode_", TEXT('IDM Codes'!B134, "00"), ".mp3"""))</f>
        <v/>
      </c>
      <c r="E134" s="3" t="str">
        <f>IF(LEN(TRIM('IDM Codes'!A134))=0, "", C134&amp;" &amp; "&amp;D134)</f>
        <v/>
      </c>
    </row>
    <row r="135" spans="2:5">
      <c r="B135" t="str">
        <f>IF(LEN(TRIM('IDM Codes'!A135))=0,"", INT('IDM Codes'!B134)+1)</f>
        <v/>
      </c>
      <c r="C135" s="2" t="str">
        <f>IF(LEN(TRIM('IDM Codes'!A135))=0, "", CONCATENATE("""", 'IDM Codes'!$A$2, """", " ", 'IDM Params'!$A$1,'IDM Codes'!A135, 'IDM Params'!$A$2,"""", TEXT('IDM Codes'!B135,"00"), ". Episode_", TEXT('IDM Codes'!B135,"00"), ".mp4"""))</f>
        <v/>
      </c>
      <c r="D135" s="3" t="str">
        <f>IF(LEN(TRIM('IDM Codes'!A135))=0, "", CONCATENATE("""", 'IDM Codes'!$A$2,""""," ",'IDM Params'!$A$1,SUBSTITUTE('IDM Codes'!A135, "track1","track2"), 'IDM Params'!$A$2,"""",  TEXT('IDM Codes'!B135, "00"),". Episode_", TEXT('IDM Codes'!B135, "00"), ".mp3"""))</f>
        <v/>
      </c>
      <c r="E135" s="3" t="str">
        <f>IF(LEN(TRIM('IDM Codes'!A135))=0, "", C135&amp;" &amp; "&amp;D135)</f>
        <v/>
      </c>
    </row>
    <row r="136" spans="2:5">
      <c r="B136" t="str">
        <f>IF(LEN(TRIM('IDM Codes'!A136))=0,"", INT('IDM Codes'!B135)+1)</f>
        <v/>
      </c>
      <c r="C136" s="2" t="str">
        <f>IF(LEN(TRIM('IDM Codes'!A136))=0, "", CONCATENATE("""", 'IDM Codes'!$A$2, """", " ", 'IDM Params'!$A$1,'IDM Codes'!A136, 'IDM Params'!$A$2,"""", TEXT('IDM Codes'!B136,"00"), ". Episode_", TEXT('IDM Codes'!B136,"00"), ".mp4"""))</f>
        <v/>
      </c>
      <c r="D136" s="3" t="str">
        <f>IF(LEN(TRIM('IDM Codes'!A136))=0, "", CONCATENATE("""", 'IDM Codes'!$A$2,""""," ",'IDM Params'!$A$1,SUBSTITUTE('IDM Codes'!A136, "track1","track2"), 'IDM Params'!$A$2,"""",  TEXT('IDM Codes'!B136, "00"),". Episode_", TEXT('IDM Codes'!B136, "00"), ".mp3"""))</f>
        <v/>
      </c>
      <c r="E136" s="3" t="str">
        <f>IF(LEN(TRIM('IDM Codes'!A136))=0, "", C136&amp;" &amp; "&amp;D136)</f>
        <v/>
      </c>
    </row>
    <row r="137" spans="2:5">
      <c r="B137" t="str">
        <f>IF(LEN(TRIM('IDM Codes'!A137))=0,"", INT('IDM Codes'!B136)+1)</f>
        <v/>
      </c>
      <c r="C137" s="2" t="str">
        <f>IF(LEN(TRIM('IDM Codes'!A137))=0, "", CONCATENATE("""", 'IDM Codes'!$A$2, """", " ", 'IDM Params'!$A$1,'IDM Codes'!A137, 'IDM Params'!$A$2,"""", TEXT('IDM Codes'!B137,"00"), ". Episode_", TEXT('IDM Codes'!B137,"00"), ".mp4"""))</f>
        <v/>
      </c>
      <c r="D137" s="3" t="str">
        <f>IF(LEN(TRIM('IDM Codes'!A137))=0, "", CONCATENATE("""", 'IDM Codes'!$A$2,""""," ",'IDM Params'!$A$1,SUBSTITUTE('IDM Codes'!A137, "track1","track2"), 'IDM Params'!$A$2,"""",  TEXT('IDM Codes'!B137, "00"),". Episode_", TEXT('IDM Codes'!B137, "00"), ".mp3"""))</f>
        <v/>
      </c>
      <c r="E137" s="3" t="str">
        <f>IF(LEN(TRIM('IDM Codes'!A137))=0, "", C137&amp;" &amp; "&amp;D137)</f>
        <v/>
      </c>
    </row>
    <row r="138" spans="2:5">
      <c r="B138" t="str">
        <f>IF(LEN(TRIM('IDM Codes'!A138))=0,"", INT('IDM Codes'!B137)+1)</f>
        <v/>
      </c>
      <c r="C138" s="2" t="str">
        <f>IF(LEN(TRIM('IDM Codes'!A138))=0, "", CONCATENATE("""", 'IDM Codes'!$A$2, """", " ", 'IDM Params'!$A$1,'IDM Codes'!A138, 'IDM Params'!$A$2,"""", TEXT('IDM Codes'!B138,"00"), ". Episode_", TEXT('IDM Codes'!B138,"00"), ".mp4"""))</f>
        <v/>
      </c>
      <c r="D138" s="3" t="str">
        <f>IF(LEN(TRIM('IDM Codes'!A138))=0, "", CONCATENATE("""", 'IDM Codes'!$A$2,""""," ",'IDM Params'!$A$1,SUBSTITUTE('IDM Codes'!A138, "track1","track2"), 'IDM Params'!$A$2,"""",  TEXT('IDM Codes'!B138, "00"),". Episode_", TEXT('IDM Codes'!B138, "00"), ".mp3"""))</f>
        <v/>
      </c>
      <c r="E138" s="3" t="str">
        <f>IF(LEN(TRIM('IDM Codes'!A138))=0, "", C138&amp;" &amp; "&amp;D138)</f>
        <v/>
      </c>
    </row>
    <row r="139" spans="2:5">
      <c r="B139" t="str">
        <f>IF(LEN(TRIM('IDM Codes'!A139))=0,"", INT('IDM Codes'!B138)+1)</f>
        <v/>
      </c>
      <c r="C139" s="2" t="str">
        <f>IF(LEN(TRIM('IDM Codes'!A139))=0, "", CONCATENATE("""", 'IDM Codes'!$A$2, """", " ", 'IDM Params'!$A$1,'IDM Codes'!A139, 'IDM Params'!$A$2,"""", TEXT('IDM Codes'!B139,"00"), ". Episode_", TEXT('IDM Codes'!B139,"00"), ".mp4"""))</f>
        <v/>
      </c>
      <c r="D139" s="3" t="str">
        <f>IF(LEN(TRIM('IDM Codes'!A139))=0, "", CONCATENATE("""", 'IDM Codes'!$A$2,""""," ",'IDM Params'!$A$1,SUBSTITUTE('IDM Codes'!A139, "track1","track2"), 'IDM Params'!$A$2,"""",  TEXT('IDM Codes'!B139, "00"),". Episode_", TEXT('IDM Codes'!B139, "00"), ".mp3"""))</f>
        <v/>
      </c>
      <c r="E139" s="3" t="str">
        <f>IF(LEN(TRIM('IDM Codes'!A139))=0, "", C139&amp;" &amp; "&amp;D139)</f>
        <v/>
      </c>
    </row>
    <row r="140" spans="2:5">
      <c r="B140" t="str">
        <f>IF(LEN(TRIM('IDM Codes'!A140))=0,"", INT('IDM Codes'!B139)+1)</f>
        <v/>
      </c>
      <c r="C140" s="2" t="str">
        <f>IF(LEN(TRIM('IDM Codes'!A140))=0, "", CONCATENATE("""", 'IDM Codes'!$A$2, """", " ", 'IDM Params'!$A$1,'IDM Codes'!A140, 'IDM Params'!$A$2,"""", TEXT('IDM Codes'!B140,"00"), ". Episode_", TEXT('IDM Codes'!B140,"00"), ".mp4"""))</f>
        <v/>
      </c>
      <c r="D140" s="3" t="str">
        <f>IF(LEN(TRIM('IDM Codes'!A140))=0, "", CONCATENATE("""", 'IDM Codes'!$A$2,""""," ",'IDM Params'!$A$1,SUBSTITUTE('IDM Codes'!A140, "track1","track2"), 'IDM Params'!$A$2,"""",  TEXT('IDM Codes'!B140, "00"),". Episode_", TEXT('IDM Codes'!B140, "00"), ".mp3"""))</f>
        <v/>
      </c>
      <c r="E140" s="3" t="str">
        <f>IF(LEN(TRIM('IDM Codes'!A140))=0, "", C140&amp;" &amp; "&amp;D140)</f>
        <v/>
      </c>
    </row>
    <row r="141" spans="2:5">
      <c r="B141" t="str">
        <f>IF(LEN(TRIM('IDM Codes'!A141))=0,"", INT('IDM Codes'!B140)+1)</f>
        <v/>
      </c>
      <c r="C141" s="2" t="str">
        <f>IF(LEN(TRIM('IDM Codes'!A141))=0, "", CONCATENATE("""", 'IDM Codes'!$A$2, """", " ", 'IDM Params'!$A$1,'IDM Codes'!A141, 'IDM Params'!$A$2,"""", TEXT('IDM Codes'!B141,"00"), ". Episode_", TEXT('IDM Codes'!B141,"00"), ".mp4"""))</f>
        <v/>
      </c>
      <c r="D141" s="3" t="str">
        <f>IF(LEN(TRIM('IDM Codes'!A141))=0, "", CONCATENATE("""", 'IDM Codes'!$A$2,""""," ",'IDM Params'!$A$1,SUBSTITUTE('IDM Codes'!A141, "track1","track2"), 'IDM Params'!$A$2,"""",  TEXT('IDM Codes'!B141, "00"),". Episode_", TEXT('IDM Codes'!B141, "00"), ".mp3"""))</f>
        <v/>
      </c>
      <c r="E141" s="3" t="str">
        <f>IF(LEN(TRIM('IDM Codes'!A141))=0, "", C141&amp;" &amp; "&amp;D141)</f>
        <v/>
      </c>
    </row>
    <row r="142" spans="2:5">
      <c r="B142" t="str">
        <f>IF(LEN(TRIM('IDM Codes'!A142))=0,"", INT('IDM Codes'!B141)+1)</f>
        <v/>
      </c>
      <c r="C142" s="2" t="str">
        <f>IF(LEN(TRIM('IDM Codes'!A142))=0, "", CONCATENATE("""", 'IDM Codes'!$A$2, """", " ", 'IDM Params'!$A$1,'IDM Codes'!A142, 'IDM Params'!$A$2,"""", TEXT('IDM Codes'!B142,"00"), ". Episode_", TEXT('IDM Codes'!B142,"00"), ".mp4"""))</f>
        <v/>
      </c>
      <c r="D142" s="3" t="str">
        <f>IF(LEN(TRIM('IDM Codes'!A142))=0, "", CONCATENATE("""", 'IDM Codes'!$A$2,""""," ",'IDM Params'!$A$1,SUBSTITUTE('IDM Codes'!A142, "track1","track2"), 'IDM Params'!$A$2,"""",  TEXT('IDM Codes'!B142, "00"),". Episode_", TEXT('IDM Codes'!B142, "00"), ".mp3"""))</f>
        <v/>
      </c>
      <c r="E142" s="3" t="str">
        <f>IF(LEN(TRIM('IDM Codes'!A142))=0, "", C142&amp;" &amp; "&amp;D142)</f>
        <v/>
      </c>
    </row>
    <row r="143" spans="2:5">
      <c r="B143" t="str">
        <f>IF(LEN(TRIM('IDM Codes'!A143))=0,"", INT('IDM Codes'!B142)+1)</f>
        <v/>
      </c>
      <c r="C143" s="2" t="str">
        <f>IF(LEN(TRIM('IDM Codes'!A143))=0, "", CONCATENATE("""", 'IDM Codes'!$A$2, """", " ", 'IDM Params'!$A$1,'IDM Codes'!A143, 'IDM Params'!$A$2,"""", TEXT('IDM Codes'!B143,"00"), ". Episode_", TEXT('IDM Codes'!B143,"00"), ".mp4"""))</f>
        <v/>
      </c>
      <c r="D143" s="3" t="str">
        <f>IF(LEN(TRIM('IDM Codes'!A143))=0, "", CONCATENATE("""", 'IDM Codes'!$A$2,""""," ",'IDM Params'!$A$1,SUBSTITUTE('IDM Codes'!A143, "track1","track2"), 'IDM Params'!$A$2,"""",  TEXT('IDM Codes'!B143, "00"),". Episode_", TEXT('IDM Codes'!B143, "00"), ".mp3"""))</f>
        <v/>
      </c>
      <c r="E143" s="3" t="str">
        <f>IF(LEN(TRIM('IDM Codes'!A143))=0, "", C143&amp;" &amp; "&amp;D143)</f>
        <v/>
      </c>
    </row>
    <row r="144" spans="2:5">
      <c r="B144" t="str">
        <f>IF(LEN(TRIM('IDM Codes'!A144))=0,"", INT('IDM Codes'!B143)+1)</f>
        <v/>
      </c>
      <c r="C144" s="2" t="str">
        <f>IF(LEN(TRIM('IDM Codes'!A144))=0, "", CONCATENATE("""", 'IDM Codes'!$A$2, """", " ", 'IDM Params'!$A$1,'IDM Codes'!A144, 'IDM Params'!$A$2,"""", TEXT('IDM Codes'!B144,"00"), ". Episode_", TEXT('IDM Codes'!B144,"00"), ".mp4"""))</f>
        <v/>
      </c>
      <c r="D144" s="3" t="str">
        <f>IF(LEN(TRIM('IDM Codes'!A144))=0, "", CONCATENATE("""", 'IDM Codes'!$A$2,""""," ",'IDM Params'!$A$1,SUBSTITUTE('IDM Codes'!A144, "track1","track2"), 'IDM Params'!$A$2,"""",  TEXT('IDM Codes'!B144, "00"),". Episode_", TEXT('IDM Codes'!B144, "00"), ".mp3"""))</f>
        <v/>
      </c>
      <c r="E144" s="3" t="str">
        <f>IF(LEN(TRIM('IDM Codes'!A144))=0, "", C144&amp;" &amp; "&amp;D144)</f>
        <v/>
      </c>
    </row>
    <row r="145" spans="2:5">
      <c r="B145" t="str">
        <f>IF(LEN(TRIM('IDM Codes'!A145))=0,"", INT('IDM Codes'!B144)+1)</f>
        <v/>
      </c>
      <c r="C145" s="2" t="str">
        <f>IF(LEN(TRIM('IDM Codes'!A145))=0, "", CONCATENATE("""", 'IDM Codes'!$A$2, """", " ", 'IDM Params'!$A$1,'IDM Codes'!A145, 'IDM Params'!$A$2,"""", TEXT('IDM Codes'!B145,"00"), ". Episode_", TEXT('IDM Codes'!B145,"00"), ".mp4"""))</f>
        <v/>
      </c>
      <c r="D145" s="3" t="str">
        <f>IF(LEN(TRIM('IDM Codes'!A145))=0, "", CONCATENATE("""", 'IDM Codes'!$A$2,""""," ",'IDM Params'!$A$1,SUBSTITUTE('IDM Codes'!A145, "track1","track2"), 'IDM Params'!$A$2,"""",  TEXT('IDM Codes'!B145, "00"),". Episode_", TEXT('IDM Codes'!B145, "00"), ".mp3"""))</f>
        <v/>
      </c>
      <c r="E145" s="3" t="str">
        <f>IF(LEN(TRIM('IDM Codes'!A145))=0, "", C145&amp;" &amp; "&amp;D145)</f>
        <v/>
      </c>
    </row>
    <row r="146" spans="2:5">
      <c r="B146" t="str">
        <f>IF(LEN(TRIM('IDM Codes'!A146))=0,"", INT('IDM Codes'!B145)+1)</f>
        <v/>
      </c>
      <c r="C146" s="2" t="str">
        <f>IF(LEN(TRIM('IDM Codes'!A146))=0, "", CONCATENATE("""", 'IDM Codes'!$A$2, """", " ", 'IDM Params'!$A$1,'IDM Codes'!A146, 'IDM Params'!$A$2,"""", TEXT('IDM Codes'!B146,"00"), ". Episode_", TEXT('IDM Codes'!B146,"00"), ".mp4"""))</f>
        <v/>
      </c>
      <c r="D146" s="3" t="str">
        <f>IF(LEN(TRIM('IDM Codes'!A146))=0, "", CONCATENATE("""", 'IDM Codes'!$A$2,""""," ",'IDM Params'!$A$1,SUBSTITUTE('IDM Codes'!A146, "track1","track2"), 'IDM Params'!$A$2,"""",  TEXT('IDM Codes'!B146, "00"),". Episode_", TEXT('IDM Codes'!B146, "00"), ".mp3"""))</f>
        <v/>
      </c>
      <c r="E146" s="3" t="str">
        <f>IF(LEN(TRIM('IDM Codes'!A146))=0, "", C146&amp;" &amp; "&amp;D146)</f>
        <v/>
      </c>
    </row>
    <row r="147" spans="2:5">
      <c r="B147" t="str">
        <f>IF(LEN(TRIM('IDM Codes'!A147))=0,"", INT('IDM Codes'!B146)+1)</f>
        <v/>
      </c>
      <c r="C147" s="2" t="str">
        <f>IF(LEN(TRIM('IDM Codes'!A147))=0, "", CONCATENATE("""", 'IDM Codes'!$A$2, """", " ", 'IDM Params'!$A$1,'IDM Codes'!A147, 'IDM Params'!$A$2,"""", TEXT('IDM Codes'!B147,"00"), ". Episode_", TEXT('IDM Codes'!B147,"00"), ".mp4"""))</f>
        <v/>
      </c>
      <c r="D147" s="3" t="str">
        <f>IF(LEN(TRIM('IDM Codes'!A147))=0, "", CONCATENATE("""", 'IDM Codes'!$A$2,""""," ",'IDM Params'!$A$1,SUBSTITUTE('IDM Codes'!A147, "track1","track2"), 'IDM Params'!$A$2,"""",  TEXT('IDM Codes'!B147, "00"),". Episode_", TEXT('IDM Codes'!B147, "00"), ".mp3"""))</f>
        <v/>
      </c>
      <c r="E147" s="3" t="str">
        <f>IF(LEN(TRIM('IDM Codes'!A147))=0, "", C147&amp;" &amp; "&amp;D147)</f>
        <v/>
      </c>
    </row>
    <row r="148" spans="2:5">
      <c r="B148" t="str">
        <f>IF(LEN(TRIM('IDM Codes'!A148))=0,"", INT('IDM Codes'!B147)+1)</f>
        <v/>
      </c>
      <c r="C148" s="2" t="str">
        <f>IF(LEN(TRIM('IDM Codes'!A148))=0, "", CONCATENATE("""", 'IDM Codes'!$A$2, """", " ", 'IDM Params'!$A$1,'IDM Codes'!A148, 'IDM Params'!$A$2,"""", TEXT('IDM Codes'!B148,"00"), ". Episode_", TEXT('IDM Codes'!B148,"00"), ".mp4"""))</f>
        <v/>
      </c>
      <c r="D148" s="3" t="str">
        <f>IF(LEN(TRIM('IDM Codes'!A148))=0, "", CONCATENATE("""", 'IDM Codes'!$A$2,""""," ",'IDM Params'!$A$1,SUBSTITUTE('IDM Codes'!A148, "track1","track2"), 'IDM Params'!$A$2,"""",  TEXT('IDM Codes'!B148, "00"),". Episode_", TEXT('IDM Codes'!B148, "00"), ".mp3"""))</f>
        <v/>
      </c>
      <c r="E148" s="3" t="str">
        <f>IF(LEN(TRIM('IDM Codes'!A148))=0, "", C148&amp;" &amp; "&amp;D148)</f>
        <v/>
      </c>
    </row>
    <row r="149" spans="2:5">
      <c r="B149" t="str">
        <f>IF(LEN(TRIM('IDM Codes'!A149))=0,"", INT('IDM Codes'!B148)+1)</f>
        <v/>
      </c>
      <c r="C149" s="2" t="str">
        <f>IF(LEN(TRIM('IDM Codes'!A149))=0, "", CONCATENATE("""", 'IDM Codes'!$A$2, """", " ", 'IDM Params'!$A$1,'IDM Codes'!A149, 'IDM Params'!$A$2,"""", TEXT('IDM Codes'!B149,"00"), ". Episode_", TEXT('IDM Codes'!B149,"00"), ".mp4"""))</f>
        <v/>
      </c>
      <c r="D149" s="3" t="str">
        <f>IF(LEN(TRIM('IDM Codes'!A149))=0, "", CONCATENATE("""", 'IDM Codes'!$A$2,""""," ",'IDM Params'!$A$1,SUBSTITUTE('IDM Codes'!A149, "track1","track2"), 'IDM Params'!$A$2,"""",  TEXT('IDM Codes'!B149, "00"),". Episode_", TEXT('IDM Codes'!B149, "00"), ".mp3"""))</f>
        <v/>
      </c>
      <c r="E149" s="3" t="str">
        <f>IF(LEN(TRIM('IDM Codes'!A149))=0, "", C149&amp;" &amp; "&amp;D149)</f>
        <v/>
      </c>
    </row>
    <row r="150" spans="2:5">
      <c r="B150" t="str">
        <f>IF(LEN(TRIM('IDM Codes'!A150))=0,"", INT('IDM Codes'!B149)+1)</f>
        <v/>
      </c>
      <c r="C150" s="2" t="str">
        <f>IF(LEN(TRIM('IDM Codes'!A150))=0, "", CONCATENATE("""", 'IDM Codes'!$A$2, """", " ", 'IDM Params'!$A$1,'IDM Codes'!A150, 'IDM Params'!$A$2,"""", TEXT('IDM Codes'!B150,"00"), ". Episode_", TEXT('IDM Codes'!B150,"00"), ".mp4"""))</f>
        <v/>
      </c>
      <c r="D150" s="3" t="str">
        <f>IF(LEN(TRIM('IDM Codes'!A150))=0, "", CONCATENATE("""", 'IDM Codes'!$A$2,""""," ",'IDM Params'!$A$1,SUBSTITUTE('IDM Codes'!A150, "track1","track2"), 'IDM Params'!$A$2,"""",  TEXT('IDM Codes'!B150, "00"),". Episode_", TEXT('IDM Codes'!B150, "00"), ".mp3"""))</f>
        <v/>
      </c>
      <c r="E150" s="3" t="str">
        <f>IF(LEN(TRIM('IDM Codes'!A150))=0, "", C150&amp;" &amp; "&amp;D150)</f>
        <v/>
      </c>
    </row>
    <row r="151" spans="2:5">
      <c r="B151" t="str">
        <f>IF(LEN(TRIM('IDM Codes'!A151))=0,"", INT('IDM Codes'!B150)+1)</f>
        <v/>
      </c>
      <c r="C151" s="2" t="str">
        <f>IF(LEN(TRIM('IDM Codes'!A151))=0, "", CONCATENATE("""", 'IDM Codes'!$A$2, """", " ", 'IDM Params'!$A$1,'IDM Codes'!A151, 'IDM Params'!$A$2,"""", TEXT('IDM Codes'!B151,"00"), ". Episode_", TEXT('IDM Codes'!B151,"00"), ".mp4"""))</f>
        <v/>
      </c>
      <c r="D151" s="3" t="str">
        <f>IF(LEN(TRIM('IDM Codes'!A151))=0, "", CONCATENATE("""", 'IDM Codes'!$A$2,""""," ",'IDM Params'!$A$1,SUBSTITUTE('IDM Codes'!A151, "track1","track2"), 'IDM Params'!$A$2,"""",  TEXT('IDM Codes'!B151, "00"),". Episode_", TEXT('IDM Codes'!B151, "00"), ".mp3"""))</f>
        <v/>
      </c>
      <c r="E151" s="3" t="str">
        <f>IF(LEN(TRIM('IDM Codes'!A151))=0, "", C151&amp;" &amp; "&amp;D151)</f>
        <v/>
      </c>
    </row>
    <row r="152" spans="2:5">
      <c r="B152" t="str">
        <f>IF(LEN(TRIM('IDM Codes'!A152))=0,"", INT('IDM Codes'!B151)+1)</f>
        <v/>
      </c>
      <c r="C152" s="2" t="str">
        <f>IF(LEN(TRIM('IDM Codes'!A152))=0, "", CONCATENATE("""", 'IDM Codes'!$A$2, """", " ", 'IDM Params'!$A$1,'IDM Codes'!A152, 'IDM Params'!$A$2,"""", TEXT('IDM Codes'!B152,"00"), ". Episode_", TEXT('IDM Codes'!B152,"00"), ".mp4"""))</f>
        <v/>
      </c>
      <c r="D152" s="3" t="str">
        <f>IF(LEN(TRIM('IDM Codes'!A152))=0, "", CONCATENATE("""", 'IDM Codes'!$A$2,""""," ",'IDM Params'!$A$1,SUBSTITUTE('IDM Codes'!A152, "track1","track2"), 'IDM Params'!$A$2,"""",  TEXT('IDM Codes'!B152, "00"),". Episode_", TEXT('IDM Codes'!B152, "00"), ".mp3"""))</f>
        <v/>
      </c>
      <c r="E152" s="3" t="str">
        <f>IF(LEN(TRIM('IDM Codes'!A152))=0, "", C152&amp;" &amp; "&amp;D152)</f>
        <v/>
      </c>
    </row>
    <row r="153" spans="2:5">
      <c r="B153" t="str">
        <f>IF(LEN(TRIM('IDM Codes'!A153))=0,"", INT('IDM Codes'!B152)+1)</f>
        <v/>
      </c>
      <c r="C153" s="2" t="str">
        <f>IF(LEN(TRIM('IDM Codes'!A153))=0, "", CONCATENATE("""", 'IDM Codes'!$A$2, """", " ", 'IDM Params'!$A$1,'IDM Codes'!A153, 'IDM Params'!$A$2,"""", TEXT('IDM Codes'!B153,"00"), ". Episode_", TEXT('IDM Codes'!B153,"00"), ".mp4"""))</f>
        <v/>
      </c>
      <c r="D153" s="3" t="str">
        <f>IF(LEN(TRIM('IDM Codes'!A153))=0, "", CONCATENATE("""", 'IDM Codes'!$A$2,""""," ",'IDM Params'!$A$1,SUBSTITUTE('IDM Codes'!A153, "track1","track2"), 'IDM Params'!$A$2,"""",  TEXT('IDM Codes'!B153, "00"),". Episode_", TEXT('IDM Codes'!B153, "00"), ".mp3"""))</f>
        <v/>
      </c>
      <c r="E153" s="3" t="str">
        <f>IF(LEN(TRIM('IDM Codes'!A153))=0, "", C153&amp;" &amp; "&amp;D153)</f>
        <v/>
      </c>
    </row>
    <row r="154" spans="2:5">
      <c r="B154" t="str">
        <f>IF(LEN(TRIM('IDM Codes'!A154))=0,"", INT('IDM Codes'!B153)+1)</f>
        <v/>
      </c>
      <c r="C154" s="2" t="str">
        <f>IF(LEN(TRIM('IDM Codes'!A154))=0, "", CONCATENATE("""", 'IDM Codes'!$A$2, """", " ", 'IDM Params'!$A$1,'IDM Codes'!A154, 'IDM Params'!$A$2,"""", TEXT('IDM Codes'!B154,"00"), ". Episode_", TEXT('IDM Codes'!B154,"00"), ".mp4"""))</f>
        <v/>
      </c>
      <c r="D154" s="3" t="str">
        <f>IF(LEN(TRIM('IDM Codes'!A154))=0, "", CONCATENATE("""", 'IDM Codes'!$A$2,""""," ",'IDM Params'!$A$1,SUBSTITUTE('IDM Codes'!A154, "track1","track2"), 'IDM Params'!$A$2,"""",  TEXT('IDM Codes'!B154, "00"),". Episode_", TEXT('IDM Codes'!B154, "00"), ".mp3"""))</f>
        <v/>
      </c>
      <c r="E154" s="3" t="str">
        <f>IF(LEN(TRIM('IDM Codes'!A154))=0, "", C154&amp;" &amp; "&amp;D154)</f>
        <v/>
      </c>
    </row>
    <row r="155" spans="2:5">
      <c r="B155" t="str">
        <f>IF(LEN(TRIM('IDM Codes'!A155))=0,"", INT('IDM Codes'!B154)+1)</f>
        <v/>
      </c>
      <c r="C155" s="2" t="str">
        <f>IF(LEN(TRIM('IDM Codes'!A155))=0, "", CONCATENATE("""", 'IDM Codes'!$A$2, """", " ", 'IDM Params'!$A$1,'IDM Codes'!A155, 'IDM Params'!$A$2,"""", TEXT('IDM Codes'!B155,"00"), ". Episode_", TEXT('IDM Codes'!B155,"00"), ".mp4"""))</f>
        <v/>
      </c>
      <c r="D155" s="3" t="str">
        <f>IF(LEN(TRIM('IDM Codes'!A155))=0, "", CONCATENATE("""", 'IDM Codes'!$A$2,""""," ",'IDM Params'!$A$1,SUBSTITUTE('IDM Codes'!A155, "track1","track2"), 'IDM Params'!$A$2,"""",  TEXT('IDM Codes'!B155, "00"),". Episode_", TEXT('IDM Codes'!B155, "00"), ".mp3"""))</f>
        <v/>
      </c>
      <c r="E155" s="3" t="str">
        <f>IF(LEN(TRIM('IDM Codes'!A155))=0, "", C155&amp;" &amp; "&amp;D155)</f>
        <v/>
      </c>
    </row>
    <row r="156" spans="2:5">
      <c r="B156" t="str">
        <f>IF(LEN(TRIM('IDM Codes'!A156))=0,"", INT('IDM Codes'!B155)+1)</f>
        <v/>
      </c>
      <c r="C156" s="2" t="str">
        <f>IF(LEN(TRIM('IDM Codes'!A156))=0, "", CONCATENATE("""", 'IDM Codes'!$A$2, """", " ", 'IDM Params'!$A$1,'IDM Codes'!A156, 'IDM Params'!$A$2,"""", TEXT('IDM Codes'!B156,"00"), ". Episode_", TEXT('IDM Codes'!B156,"00"), ".mp4"""))</f>
        <v/>
      </c>
      <c r="D156" s="3" t="str">
        <f>IF(LEN(TRIM('IDM Codes'!A156))=0, "", CONCATENATE("""", 'IDM Codes'!$A$2,""""," ",'IDM Params'!$A$1,SUBSTITUTE('IDM Codes'!A156, "track1","track2"), 'IDM Params'!$A$2,"""",  TEXT('IDM Codes'!B156, "00"),". Episode_", TEXT('IDM Codes'!B156, "00"), ".mp3"""))</f>
        <v/>
      </c>
      <c r="E156" s="3" t="str">
        <f>IF(LEN(TRIM('IDM Codes'!A156))=0, "", C156&amp;" &amp; "&amp;D156)</f>
        <v/>
      </c>
    </row>
    <row r="157" spans="2:5">
      <c r="B157" t="str">
        <f>IF(LEN(TRIM('IDM Codes'!A157))=0,"", INT('IDM Codes'!B156)+1)</f>
        <v/>
      </c>
      <c r="C157" s="2" t="str">
        <f>IF(LEN(TRIM('IDM Codes'!A157))=0, "", CONCATENATE("""", 'IDM Codes'!$A$2, """", " ", 'IDM Params'!$A$1,'IDM Codes'!A157, 'IDM Params'!$A$2,"""", TEXT('IDM Codes'!B157,"00"), ". Episode_", TEXT('IDM Codes'!B157,"00"), ".mp4"""))</f>
        <v/>
      </c>
      <c r="D157" s="3" t="str">
        <f>IF(LEN(TRIM('IDM Codes'!A157))=0, "", CONCATENATE("""", 'IDM Codes'!$A$2,""""," ",'IDM Params'!$A$1,SUBSTITUTE('IDM Codes'!A157, "track1","track2"), 'IDM Params'!$A$2,"""",  TEXT('IDM Codes'!B157, "00"),". Episode_", TEXT('IDM Codes'!B157, "00"), ".mp3"""))</f>
        <v/>
      </c>
      <c r="E157" s="3" t="str">
        <f>IF(LEN(TRIM('IDM Codes'!A157))=0, "", C157&amp;" &amp; "&amp;D157)</f>
        <v/>
      </c>
    </row>
    <row r="158" spans="2:5">
      <c r="B158" t="str">
        <f>IF(LEN(TRIM('IDM Codes'!A158))=0,"", INT('IDM Codes'!B157)+1)</f>
        <v/>
      </c>
      <c r="C158" s="2" t="str">
        <f>IF(LEN(TRIM('IDM Codes'!A158))=0, "", CONCATENATE("""", 'IDM Codes'!$A$2, """", " ", 'IDM Params'!$A$1,'IDM Codes'!A158, 'IDM Params'!$A$2,"""", TEXT('IDM Codes'!B158,"00"), ". Episode_", TEXT('IDM Codes'!B158,"00"), ".mp4"""))</f>
        <v/>
      </c>
      <c r="D158" s="3" t="str">
        <f>IF(LEN(TRIM('IDM Codes'!A158))=0, "", CONCATENATE("""", 'IDM Codes'!$A$2,""""," ",'IDM Params'!$A$1,SUBSTITUTE('IDM Codes'!A158, "track1","track2"), 'IDM Params'!$A$2,"""",  TEXT('IDM Codes'!B158, "00"),". Episode_", TEXT('IDM Codes'!B158, "00"), ".mp3"""))</f>
        <v/>
      </c>
      <c r="E158" s="3" t="str">
        <f>IF(LEN(TRIM('IDM Codes'!A158))=0, "", C158&amp;" &amp; "&amp;D158)</f>
        <v/>
      </c>
    </row>
    <row r="159" spans="2:5">
      <c r="B159" t="str">
        <f>IF(LEN(TRIM('IDM Codes'!A159))=0,"", INT('IDM Codes'!B158)+1)</f>
        <v/>
      </c>
      <c r="C159" s="2" t="str">
        <f>IF(LEN(TRIM('IDM Codes'!A159))=0, "", CONCATENATE("""", 'IDM Codes'!$A$2, """", " ", 'IDM Params'!$A$1,'IDM Codes'!A159, 'IDM Params'!$A$2,"""", TEXT('IDM Codes'!B159,"00"), ". Episode_", TEXT('IDM Codes'!B159,"00"), ".mp4"""))</f>
        <v/>
      </c>
      <c r="D159" s="3" t="str">
        <f>IF(LEN(TRIM('IDM Codes'!A159))=0, "", CONCATENATE("""", 'IDM Codes'!$A$2,""""," ",'IDM Params'!$A$1,SUBSTITUTE('IDM Codes'!A159, "track1","track2"), 'IDM Params'!$A$2,"""",  TEXT('IDM Codes'!B159, "00"),". Episode_", TEXT('IDM Codes'!B159, "00"), ".mp3"""))</f>
        <v/>
      </c>
      <c r="E159" s="3" t="str">
        <f>IF(LEN(TRIM('IDM Codes'!A159))=0, "", C159&amp;" &amp; "&amp;D159)</f>
        <v/>
      </c>
    </row>
    <row r="160" spans="2:5">
      <c r="B160" t="str">
        <f>IF(LEN(TRIM('IDM Codes'!A160))=0,"", INT('IDM Codes'!B159)+1)</f>
        <v/>
      </c>
      <c r="C160" s="2" t="str">
        <f>IF(LEN(TRIM('IDM Codes'!A160))=0, "", CONCATENATE("""", 'IDM Codes'!$A$2, """", " ", 'IDM Params'!$A$1,'IDM Codes'!A160, 'IDM Params'!$A$2,"""", TEXT('IDM Codes'!B160,"00"), ". Episode_", TEXT('IDM Codes'!B160,"00"), ".mp4"""))</f>
        <v/>
      </c>
      <c r="D160" s="3" t="str">
        <f>IF(LEN(TRIM('IDM Codes'!A160))=0, "", CONCATENATE("""", 'IDM Codes'!$A$2,""""," ",'IDM Params'!$A$1,SUBSTITUTE('IDM Codes'!A160, "track1","track2"), 'IDM Params'!$A$2,"""",  TEXT('IDM Codes'!B160, "00"),". Episode_", TEXT('IDM Codes'!B160, "00"), ".mp3"""))</f>
        <v/>
      </c>
      <c r="E160" s="3" t="str">
        <f>IF(LEN(TRIM('IDM Codes'!A160))=0, "", C160&amp;" &amp; "&amp;D160)</f>
        <v/>
      </c>
    </row>
    <row r="161" spans="2:5">
      <c r="B161" t="str">
        <f>IF(LEN(TRIM('IDM Codes'!A161))=0,"", INT('IDM Codes'!B160)+1)</f>
        <v/>
      </c>
      <c r="C161" s="2" t="str">
        <f>IF(LEN(TRIM('IDM Codes'!A161))=0, "", CONCATENATE("""", 'IDM Codes'!$A$2, """", " ", 'IDM Params'!$A$1,'IDM Codes'!A161, 'IDM Params'!$A$2,"""", TEXT('IDM Codes'!B161,"00"), ". Episode_", TEXT('IDM Codes'!B161,"00"), ".mp4"""))</f>
        <v/>
      </c>
      <c r="D161" s="3" t="str">
        <f>IF(LEN(TRIM('IDM Codes'!A161))=0, "", CONCATENATE("""", 'IDM Codes'!$A$2,""""," ",'IDM Params'!$A$1,SUBSTITUTE('IDM Codes'!A161, "track1","track2"), 'IDM Params'!$A$2,"""",  TEXT('IDM Codes'!B161, "00"),". Episode_", TEXT('IDM Codes'!B161, "00"), ".mp3"""))</f>
        <v/>
      </c>
      <c r="E161" s="3" t="str">
        <f>IF(LEN(TRIM('IDM Codes'!A161))=0, "", C161&amp;" &amp; "&amp;D161)</f>
        <v/>
      </c>
    </row>
    <row r="162" spans="2:5">
      <c r="B162" t="str">
        <f>IF(LEN(TRIM('IDM Codes'!A162))=0,"", INT('IDM Codes'!B161)+1)</f>
        <v/>
      </c>
      <c r="C162" s="2" t="str">
        <f>IF(LEN(TRIM('IDM Codes'!A162))=0, "", CONCATENATE("""", 'IDM Codes'!$A$2, """", " ", 'IDM Params'!$A$1,'IDM Codes'!A162, 'IDM Params'!$A$2,"""", TEXT('IDM Codes'!B162,"00"), ". Episode_", TEXT('IDM Codes'!B162,"00"), ".mp4"""))</f>
        <v/>
      </c>
      <c r="D162" s="3" t="str">
        <f>IF(LEN(TRIM('IDM Codes'!A162))=0, "", CONCATENATE("""", 'IDM Codes'!$A$2,""""," ",'IDM Params'!$A$1,SUBSTITUTE('IDM Codes'!A162, "track1","track2"), 'IDM Params'!$A$2,"""",  TEXT('IDM Codes'!B162, "00"),". Episode_", TEXT('IDM Codes'!B162, "00"), ".mp3"""))</f>
        <v/>
      </c>
      <c r="E162" s="3" t="str">
        <f>IF(LEN(TRIM('IDM Codes'!A162))=0, "", C162&amp;" &amp; "&amp;D162)</f>
        <v/>
      </c>
    </row>
    <row r="163" spans="2:5">
      <c r="B163" t="str">
        <f>IF(LEN(TRIM('IDM Codes'!A163))=0,"", INT('IDM Codes'!B162)+1)</f>
        <v/>
      </c>
      <c r="C163" s="2" t="str">
        <f>IF(LEN(TRIM('IDM Codes'!A163))=0, "", CONCATENATE("""", 'IDM Codes'!$A$2, """", " ", 'IDM Params'!$A$1,'IDM Codes'!A163, 'IDM Params'!$A$2,"""", TEXT('IDM Codes'!B163,"00"), ". Episode_", TEXT('IDM Codes'!B163,"00"), ".mp4"""))</f>
        <v/>
      </c>
      <c r="D163" s="3" t="str">
        <f>IF(LEN(TRIM('IDM Codes'!A163))=0, "", CONCATENATE("""", 'IDM Codes'!$A$2,""""," ",'IDM Params'!$A$1,SUBSTITUTE('IDM Codes'!A163, "track1","track2"), 'IDM Params'!$A$2,"""",  TEXT('IDM Codes'!B163, "00"),". Episode_", TEXT('IDM Codes'!B163, "00"), ".mp3"""))</f>
        <v/>
      </c>
      <c r="E163" s="3" t="str">
        <f>IF(LEN(TRIM('IDM Codes'!A163))=0, "", C163&amp;" &amp; "&amp;D163)</f>
        <v/>
      </c>
    </row>
    <row r="164" spans="2:5">
      <c r="B164" t="str">
        <f>IF(LEN(TRIM('IDM Codes'!A164))=0,"", INT('IDM Codes'!B163)+1)</f>
        <v/>
      </c>
      <c r="C164" s="2" t="str">
        <f>IF(LEN(TRIM('IDM Codes'!A164))=0, "", CONCATENATE("""", 'IDM Codes'!$A$2, """", " ", 'IDM Params'!$A$1,'IDM Codes'!A164, 'IDM Params'!$A$2,"""", TEXT('IDM Codes'!B164,"00"), ". Episode_", TEXT('IDM Codes'!B164,"00"), ".mp4"""))</f>
        <v/>
      </c>
      <c r="D164" s="3" t="str">
        <f>IF(LEN(TRIM('IDM Codes'!A164))=0, "", CONCATENATE("""", 'IDM Codes'!$A$2,""""," ",'IDM Params'!$A$1,SUBSTITUTE('IDM Codes'!A164, "track1","track2"), 'IDM Params'!$A$2,"""",  TEXT('IDM Codes'!B164, "00"),". Episode_", TEXT('IDM Codes'!B164, "00"), ".mp3"""))</f>
        <v/>
      </c>
      <c r="E164" s="3" t="str">
        <f>IF(LEN(TRIM('IDM Codes'!A164))=0, "", C164&amp;" &amp; "&amp;D164)</f>
        <v/>
      </c>
    </row>
    <row r="165" spans="2:5">
      <c r="B165" t="str">
        <f>IF(LEN(TRIM('IDM Codes'!A165))=0,"", INT('IDM Codes'!B164)+1)</f>
        <v/>
      </c>
      <c r="C165" s="2" t="str">
        <f>IF(LEN(TRIM('IDM Codes'!A165))=0, "", CONCATENATE("""", 'IDM Codes'!$A$2, """", " ", 'IDM Params'!$A$1,'IDM Codes'!A165, 'IDM Params'!$A$2,"""", TEXT('IDM Codes'!B165,"00"), ". Episode_", TEXT('IDM Codes'!B165,"00"), ".mp4"""))</f>
        <v/>
      </c>
      <c r="D165" s="3" t="str">
        <f>IF(LEN(TRIM('IDM Codes'!A165))=0, "", CONCATENATE("""", 'IDM Codes'!$A$2,""""," ",'IDM Params'!$A$1,SUBSTITUTE('IDM Codes'!A165, "track1","track2"), 'IDM Params'!$A$2,"""",  TEXT('IDM Codes'!B165, "00"),". Episode_", TEXT('IDM Codes'!B165, "00"), ".mp3"""))</f>
        <v/>
      </c>
      <c r="E165" s="3" t="str">
        <f>IF(LEN(TRIM('IDM Codes'!A165))=0, "", C165&amp;" &amp; "&amp;D165)</f>
        <v/>
      </c>
    </row>
    <row r="166" spans="2:5">
      <c r="B166" t="str">
        <f>IF(LEN(TRIM('IDM Codes'!A166))=0,"", INT('IDM Codes'!B165)+1)</f>
        <v/>
      </c>
      <c r="C166" s="2" t="str">
        <f>IF(LEN(TRIM('IDM Codes'!A166))=0, "", CONCATENATE("""", 'IDM Codes'!$A$2, """", " ", 'IDM Params'!$A$1,'IDM Codes'!A166, 'IDM Params'!$A$2,"""", TEXT('IDM Codes'!B166,"00"), ". Episode_", TEXT('IDM Codes'!B166,"00"), ".mp4"""))</f>
        <v/>
      </c>
      <c r="D166" s="3" t="str">
        <f>IF(LEN(TRIM('IDM Codes'!A166))=0, "", CONCATENATE("""", 'IDM Codes'!$A$2,""""," ",'IDM Params'!$A$1,SUBSTITUTE('IDM Codes'!A166, "track1","track2"), 'IDM Params'!$A$2,"""",  TEXT('IDM Codes'!B166, "00"),". Episode_", TEXT('IDM Codes'!B166, "00"), ".mp3"""))</f>
        <v/>
      </c>
      <c r="E166" s="3" t="str">
        <f>IF(LEN(TRIM('IDM Codes'!A166))=0, "", C166&amp;" &amp; "&amp;D166)</f>
        <v/>
      </c>
    </row>
    <row r="167" spans="2:5">
      <c r="B167" t="str">
        <f>IF(LEN(TRIM('IDM Codes'!A167))=0,"", INT('IDM Codes'!B166)+1)</f>
        <v/>
      </c>
      <c r="C167" s="2" t="str">
        <f>IF(LEN(TRIM('IDM Codes'!A167))=0, "", CONCATENATE("""", 'IDM Codes'!$A$2, """", " ", 'IDM Params'!$A$1,'IDM Codes'!A167, 'IDM Params'!$A$2,"""", TEXT('IDM Codes'!B167,"00"), ". Episode_", TEXT('IDM Codes'!B167,"00"), ".mp4"""))</f>
        <v/>
      </c>
      <c r="D167" s="3" t="str">
        <f>IF(LEN(TRIM('IDM Codes'!A167))=0, "", CONCATENATE("""", 'IDM Codes'!$A$2,""""," ",'IDM Params'!$A$1,SUBSTITUTE('IDM Codes'!A167, "track1","track2"), 'IDM Params'!$A$2,"""",  TEXT('IDM Codes'!B167, "00"),". Episode_", TEXT('IDM Codes'!B167, "00"), ".mp3"""))</f>
        <v/>
      </c>
      <c r="E167" s="3" t="str">
        <f>IF(LEN(TRIM('IDM Codes'!A167))=0, "", C167&amp;" &amp; "&amp;D167)</f>
        <v/>
      </c>
    </row>
    <row r="168" spans="2:5">
      <c r="B168" t="str">
        <f>IF(LEN(TRIM('IDM Codes'!A168))=0,"", INT('IDM Codes'!B167)+1)</f>
        <v/>
      </c>
      <c r="C168" s="2" t="str">
        <f>IF(LEN(TRIM('IDM Codes'!A168))=0, "", CONCATENATE("""", 'IDM Codes'!$A$2, """", " ", 'IDM Params'!$A$1,'IDM Codes'!A168, 'IDM Params'!$A$2,"""", TEXT('IDM Codes'!B168,"00"), ". Episode_", TEXT('IDM Codes'!B168,"00"), ".mp4"""))</f>
        <v/>
      </c>
      <c r="D168" s="3" t="str">
        <f>IF(LEN(TRIM('IDM Codes'!A168))=0, "", CONCATENATE("""", 'IDM Codes'!$A$2,""""," ",'IDM Params'!$A$1,SUBSTITUTE('IDM Codes'!A168, "track1","track2"), 'IDM Params'!$A$2,"""",  TEXT('IDM Codes'!B168, "00"),". Episode_", TEXT('IDM Codes'!B168, "00"), ".mp3"""))</f>
        <v/>
      </c>
      <c r="E168" s="3" t="str">
        <f>IF(LEN(TRIM('IDM Codes'!A168))=0, "", C168&amp;" &amp; "&amp;D168)</f>
        <v/>
      </c>
    </row>
    <row r="169" spans="2:5">
      <c r="B169" t="str">
        <f>IF(LEN(TRIM('IDM Codes'!A169))=0,"", INT('IDM Codes'!B168)+1)</f>
        <v/>
      </c>
      <c r="C169" s="2" t="str">
        <f>IF(LEN(TRIM('IDM Codes'!A169))=0, "", CONCATENATE("""", 'IDM Codes'!$A$2, """", " ", 'IDM Params'!$A$1,'IDM Codes'!A169, 'IDM Params'!$A$2,"""", TEXT('IDM Codes'!B169,"00"), ". Episode_", TEXT('IDM Codes'!B169,"00"), ".mp4"""))</f>
        <v/>
      </c>
      <c r="D169" s="3" t="str">
        <f>IF(LEN(TRIM('IDM Codes'!A169))=0, "", CONCATENATE("""", 'IDM Codes'!$A$2,""""," ",'IDM Params'!$A$1,SUBSTITUTE('IDM Codes'!A169, "track1","track2"), 'IDM Params'!$A$2,"""",  TEXT('IDM Codes'!B169, "00"),". Episode_", TEXT('IDM Codes'!B169, "00"), ".mp3"""))</f>
        <v/>
      </c>
      <c r="E169" s="3" t="str">
        <f>IF(LEN(TRIM('IDM Codes'!A169))=0, "", C169&amp;" &amp; "&amp;D169)</f>
        <v/>
      </c>
    </row>
    <row r="170" spans="2:5">
      <c r="B170" t="str">
        <f>IF(LEN(TRIM('IDM Codes'!A170))=0,"", INT('IDM Codes'!B169)+1)</f>
        <v/>
      </c>
      <c r="C170" s="2" t="str">
        <f>IF(LEN(TRIM('IDM Codes'!A170))=0, "", CONCATENATE("""", 'IDM Codes'!$A$2, """", " ", 'IDM Params'!$A$1,'IDM Codes'!A170, 'IDM Params'!$A$2,"""", TEXT('IDM Codes'!B170,"00"), ". Episode_", TEXT('IDM Codes'!B170,"00"), ".mp4"""))</f>
        <v/>
      </c>
      <c r="D170" s="3" t="str">
        <f>IF(LEN(TRIM('IDM Codes'!A170))=0, "", CONCATENATE("""", 'IDM Codes'!$A$2,""""," ",'IDM Params'!$A$1,SUBSTITUTE('IDM Codes'!A170, "track1","track2"), 'IDM Params'!$A$2,"""",  TEXT('IDM Codes'!B170, "00"),". Episode_", TEXT('IDM Codes'!B170, "00"), ".mp3"""))</f>
        <v/>
      </c>
      <c r="E170" s="3" t="str">
        <f>IF(LEN(TRIM('IDM Codes'!A170))=0, "", C170&amp;" &amp; "&amp;D170)</f>
        <v/>
      </c>
    </row>
    <row r="171" spans="2:5">
      <c r="B171" t="str">
        <f>IF(LEN(TRIM('IDM Codes'!A171))=0,"", INT('IDM Codes'!B170)+1)</f>
        <v/>
      </c>
      <c r="C171" s="2" t="str">
        <f>IF(LEN(TRIM('IDM Codes'!A171))=0, "", CONCATENATE("""", 'IDM Codes'!$A$2, """", " ", 'IDM Params'!$A$1,'IDM Codes'!A171, 'IDM Params'!$A$2,"""", TEXT('IDM Codes'!B171,"00"), ". Episode_", TEXT('IDM Codes'!B171,"00"), ".mp4"""))</f>
        <v/>
      </c>
      <c r="D171" s="3" t="str">
        <f>IF(LEN(TRIM('IDM Codes'!A171))=0, "", CONCATENATE("""", 'IDM Codes'!$A$2,""""," ",'IDM Params'!$A$1,SUBSTITUTE('IDM Codes'!A171, "track1","track2"), 'IDM Params'!$A$2,"""",  TEXT('IDM Codes'!B171, "00"),". Episode_", TEXT('IDM Codes'!B171, "00"), ".mp3"""))</f>
        <v/>
      </c>
      <c r="E171" s="3" t="str">
        <f>IF(LEN(TRIM('IDM Codes'!A171))=0, "", C171&amp;" &amp; "&amp;D171)</f>
        <v/>
      </c>
    </row>
    <row r="172" spans="2:5">
      <c r="B172" t="str">
        <f>IF(LEN(TRIM('IDM Codes'!A172))=0,"", INT('IDM Codes'!B171)+1)</f>
        <v/>
      </c>
      <c r="C172" s="2" t="str">
        <f>IF(LEN(TRIM('IDM Codes'!A172))=0, "", CONCATENATE("""", 'IDM Codes'!$A$2, """", " ", 'IDM Params'!$A$1,'IDM Codes'!A172, 'IDM Params'!$A$2,"""", TEXT('IDM Codes'!B172,"00"), ". Episode_", TEXT('IDM Codes'!B172,"00"), ".mp4"""))</f>
        <v/>
      </c>
      <c r="D172" s="3" t="str">
        <f>IF(LEN(TRIM('IDM Codes'!A172))=0, "", CONCATENATE("""", 'IDM Codes'!$A$2,""""," ",'IDM Params'!$A$1,SUBSTITUTE('IDM Codes'!A172, "track1","track2"), 'IDM Params'!$A$2,"""",  TEXT('IDM Codes'!B172, "00"),". Episode_", TEXT('IDM Codes'!B172, "00"), ".mp3"""))</f>
        <v/>
      </c>
      <c r="E172" s="3" t="str">
        <f>IF(LEN(TRIM('IDM Codes'!A172))=0, "", C172&amp;" &amp; "&amp;D172)</f>
        <v/>
      </c>
    </row>
    <row r="173" spans="2:5">
      <c r="B173" t="str">
        <f>IF(LEN(TRIM('IDM Codes'!A173))=0,"", INT('IDM Codes'!B172)+1)</f>
        <v/>
      </c>
      <c r="C173" s="2" t="str">
        <f>IF(LEN(TRIM('IDM Codes'!A173))=0, "", CONCATENATE("""", 'IDM Codes'!$A$2, """", " ", 'IDM Params'!$A$1,'IDM Codes'!A173, 'IDM Params'!$A$2,"""", TEXT('IDM Codes'!B173,"00"), ". Episode_", TEXT('IDM Codes'!B173,"00"), ".mp4"""))</f>
        <v/>
      </c>
      <c r="D173" s="3" t="str">
        <f>IF(LEN(TRIM('IDM Codes'!A173))=0, "", CONCATENATE("""", 'IDM Codes'!$A$2,""""," ",'IDM Params'!$A$1,SUBSTITUTE('IDM Codes'!A173, "track1","track2"), 'IDM Params'!$A$2,"""",  TEXT('IDM Codes'!B173, "00"),". Episode_", TEXT('IDM Codes'!B173, "00"), ".mp3"""))</f>
        <v/>
      </c>
      <c r="E173" s="3" t="str">
        <f>IF(LEN(TRIM('IDM Codes'!A173))=0, "", C173&amp;" &amp; "&amp;D173)</f>
        <v/>
      </c>
    </row>
    <row r="174" spans="2:5">
      <c r="B174" t="str">
        <f>IF(LEN(TRIM('IDM Codes'!A174))=0,"", INT('IDM Codes'!B173)+1)</f>
        <v/>
      </c>
      <c r="C174" s="2" t="str">
        <f>IF(LEN(TRIM('IDM Codes'!A174))=0, "", CONCATENATE("""", 'IDM Codes'!$A$2, """", " ", 'IDM Params'!$A$1,'IDM Codes'!A174, 'IDM Params'!$A$2,"""", TEXT('IDM Codes'!B174,"00"), ". Episode_", TEXT('IDM Codes'!B174,"00"), ".mp4"""))</f>
        <v/>
      </c>
      <c r="D174" s="3" t="str">
        <f>IF(LEN(TRIM('IDM Codes'!A174))=0, "", CONCATENATE("""", 'IDM Codes'!$A$2,""""," ",'IDM Params'!$A$1,SUBSTITUTE('IDM Codes'!A174, "track1","track2"), 'IDM Params'!$A$2,"""",  TEXT('IDM Codes'!B174, "00"),". Episode_", TEXT('IDM Codes'!B174, "00"), ".mp3"""))</f>
        <v/>
      </c>
      <c r="E174" s="3" t="str">
        <f>IF(LEN(TRIM('IDM Codes'!A174))=0, "", C174&amp;" &amp; "&amp;D174)</f>
        <v/>
      </c>
    </row>
    <row r="175" spans="2:5">
      <c r="B175" t="str">
        <f>IF(LEN(TRIM('IDM Codes'!A175))=0,"", INT('IDM Codes'!B174)+1)</f>
        <v/>
      </c>
      <c r="C175" s="2" t="str">
        <f>IF(LEN(TRIM('IDM Codes'!A175))=0, "", CONCATENATE("""", 'IDM Codes'!$A$2, """", " ", 'IDM Params'!$A$1,'IDM Codes'!A175, 'IDM Params'!$A$2,"""", TEXT('IDM Codes'!B175,"00"), ". Episode_", TEXT('IDM Codes'!B175,"00"), ".mp4"""))</f>
        <v/>
      </c>
      <c r="D175" s="3" t="str">
        <f>IF(LEN(TRIM('IDM Codes'!A175))=0, "", CONCATENATE("""", 'IDM Codes'!$A$2,""""," ",'IDM Params'!$A$1,SUBSTITUTE('IDM Codes'!A175, "track1","track2"), 'IDM Params'!$A$2,"""",  TEXT('IDM Codes'!B175, "00"),". Episode_", TEXT('IDM Codes'!B175, "00"), ".mp3"""))</f>
        <v/>
      </c>
      <c r="E175" s="3" t="str">
        <f>IF(LEN(TRIM('IDM Codes'!A175))=0, "", C175&amp;" &amp; "&amp;D175)</f>
        <v/>
      </c>
    </row>
    <row r="176" spans="2:5">
      <c r="B176" t="str">
        <f>IF(LEN(TRIM('IDM Codes'!A176))=0,"", INT('IDM Codes'!B175)+1)</f>
        <v/>
      </c>
      <c r="C176" s="2" t="str">
        <f>IF(LEN(TRIM('IDM Codes'!A176))=0, "", CONCATENATE("""", 'IDM Codes'!$A$2, """", " ", 'IDM Params'!$A$1,'IDM Codes'!A176, 'IDM Params'!$A$2,"""", TEXT('IDM Codes'!B176,"00"), ". Episode_", TEXT('IDM Codes'!B176,"00"), ".mp4"""))</f>
        <v/>
      </c>
      <c r="D176" s="3" t="str">
        <f>IF(LEN(TRIM('IDM Codes'!A176))=0, "", CONCATENATE("""", 'IDM Codes'!$A$2,""""," ",'IDM Params'!$A$1,SUBSTITUTE('IDM Codes'!A176, "track1","track2"), 'IDM Params'!$A$2,"""",  TEXT('IDM Codes'!B176, "00"),". Episode_", TEXT('IDM Codes'!B176, "00"), ".mp3"""))</f>
        <v/>
      </c>
      <c r="E176" s="3" t="str">
        <f>IF(LEN(TRIM('IDM Codes'!A176))=0, "", C176&amp;" &amp; "&amp;D176)</f>
        <v/>
      </c>
    </row>
    <row r="177" spans="2:5">
      <c r="B177" t="str">
        <f>IF(LEN(TRIM('IDM Codes'!A177))=0,"", INT('IDM Codes'!B176)+1)</f>
        <v/>
      </c>
      <c r="C177" s="2" t="str">
        <f>IF(LEN(TRIM('IDM Codes'!A177))=0, "", CONCATENATE("""", 'IDM Codes'!$A$2, """", " ", 'IDM Params'!$A$1,'IDM Codes'!A177, 'IDM Params'!$A$2,"""", TEXT('IDM Codes'!B177,"00"), ". Episode_", TEXT('IDM Codes'!B177,"00"), ".mp4"""))</f>
        <v/>
      </c>
      <c r="D177" s="3" t="str">
        <f>IF(LEN(TRIM('IDM Codes'!A177))=0, "", CONCATENATE("""", 'IDM Codes'!$A$2,""""," ",'IDM Params'!$A$1,SUBSTITUTE('IDM Codes'!A177, "track1","track2"), 'IDM Params'!$A$2,"""",  TEXT('IDM Codes'!B177, "00"),". Episode_", TEXT('IDM Codes'!B177, "00"), ".mp3"""))</f>
        <v/>
      </c>
      <c r="E177" s="3" t="str">
        <f>IF(LEN(TRIM('IDM Codes'!A177))=0, "", C177&amp;" &amp; "&amp;D177)</f>
        <v/>
      </c>
    </row>
    <row r="178" spans="2:5">
      <c r="B178" t="str">
        <f>IF(LEN(TRIM('IDM Codes'!A178))=0,"", INT('IDM Codes'!B177)+1)</f>
        <v/>
      </c>
      <c r="C178" s="2" t="str">
        <f>IF(LEN(TRIM('IDM Codes'!A178))=0, "", CONCATENATE("""", 'IDM Codes'!$A$2, """", " ", 'IDM Params'!$A$1,'IDM Codes'!A178, 'IDM Params'!$A$2,"""", TEXT('IDM Codes'!B178,"00"), ". Episode_", TEXT('IDM Codes'!B178,"00"), ".mp4"""))</f>
        <v/>
      </c>
      <c r="D178" s="3" t="str">
        <f>IF(LEN(TRIM('IDM Codes'!A178))=0, "", CONCATENATE("""", 'IDM Codes'!$A$2,""""," ",'IDM Params'!$A$1,SUBSTITUTE('IDM Codes'!A178, "track1","track2"), 'IDM Params'!$A$2,"""",  TEXT('IDM Codes'!B178, "00"),". Episode_", TEXT('IDM Codes'!B178, "00"), ".mp3"""))</f>
        <v/>
      </c>
      <c r="E178" s="3" t="str">
        <f>IF(LEN(TRIM('IDM Codes'!A178))=0, "", C178&amp;" &amp; "&amp;D178)</f>
        <v/>
      </c>
    </row>
    <row r="179" spans="2:5">
      <c r="B179" t="str">
        <f>IF(LEN(TRIM('IDM Codes'!A179))=0,"", INT('IDM Codes'!B178)+1)</f>
        <v/>
      </c>
      <c r="C179" s="2" t="str">
        <f>IF(LEN(TRIM('IDM Codes'!A179))=0, "", CONCATENATE("""", 'IDM Codes'!$A$2, """", " ", 'IDM Params'!$A$1,'IDM Codes'!A179, 'IDM Params'!$A$2,"""", TEXT('IDM Codes'!B179,"00"), ". Episode_", TEXT('IDM Codes'!B179,"00"), ".mp4"""))</f>
        <v/>
      </c>
      <c r="D179" s="3" t="str">
        <f>IF(LEN(TRIM('IDM Codes'!A179))=0, "", CONCATENATE("""", 'IDM Codes'!$A$2,""""," ",'IDM Params'!$A$1,SUBSTITUTE('IDM Codes'!A179, "track1","track2"), 'IDM Params'!$A$2,"""",  TEXT('IDM Codes'!B179, "00"),". Episode_", TEXT('IDM Codes'!B179, "00"), ".mp3"""))</f>
        <v/>
      </c>
      <c r="E179" s="3" t="str">
        <f>IF(LEN(TRIM('IDM Codes'!A179))=0, "", C179&amp;" &amp; "&amp;D179)</f>
        <v/>
      </c>
    </row>
    <row r="180" spans="2:5">
      <c r="B180" t="str">
        <f>IF(LEN(TRIM('IDM Codes'!A180))=0,"", INT('IDM Codes'!B179)+1)</f>
        <v/>
      </c>
      <c r="C180" s="2" t="str">
        <f>IF(LEN(TRIM('IDM Codes'!A180))=0, "", CONCATENATE("""", 'IDM Codes'!$A$2, """", " ", 'IDM Params'!$A$1,'IDM Codes'!A180, 'IDM Params'!$A$2,"""", TEXT('IDM Codes'!B180,"00"), ". Episode_", TEXT('IDM Codes'!B180,"00"), ".mp4"""))</f>
        <v/>
      </c>
      <c r="D180" s="3" t="str">
        <f>IF(LEN(TRIM('IDM Codes'!A180))=0, "", CONCATENATE("""", 'IDM Codes'!$A$2,""""," ",'IDM Params'!$A$1,SUBSTITUTE('IDM Codes'!A180, "track1","track2"), 'IDM Params'!$A$2,"""",  TEXT('IDM Codes'!B180, "00"),". Episode_", TEXT('IDM Codes'!B180, "00"), ".mp3"""))</f>
        <v/>
      </c>
      <c r="E180" s="3" t="str">
        <f>IF(LEN(TRIM('IDM Codes'!A180))=0, "", C180&amp;" &amp; "&amp;D180)</f>
        <v/>
      </c>
    </row>
    <row r="181" spans="2:5">
      <c r="B181" t="str">
        <f>IF(LEN(TRIM('IDM Codes'!A181))=0,"", INT('IDM Codes'!B180)+1)</f>
        <v/>
      </c>
      <c r="C181" s="2" t="str">
        <f>IF(LEN(TRIM('IDM Codes'!A181))=0, "", CONCATENATE("""", 'IDM Codes'!$A$2, """", " ", 'IDM Params'!$A$1,'IDM Codes'!A181, 'IDM Params'!$A$2,"""", TEXT('IDM Codes'!B181,"00"), ". Episode_", TEXT('IDM Codes'!B181,"00"), ".mp4"""))</f>
        <v/>
      </c>
      <c r="D181" s="3" t="str">
        <f>IF(LEN(TRIM('IDM Codes'!A181))=0, "", CONCATENATE("""", 'IDM Codes'!$A$2,""""," ",'IDM Params'!$A$1,SUBSTITUTE('IDM Codes'!A181, "track1","track2"), 'IDM Params'!$A$2,"""",  TEXT('IDM Codes'!B181, "00"),". Episode_", TEXT('IDM Codes'!B181, "00"), ".mp3"""))</f>
        <v/>
      </c>
      <c r="E181" s="3" t="str">
        <f>IF(LEN(TRIM('IDM Codes'!A181))=0, "", C181&amp;" &amp; "&amp;D181)</f>
        <v/>
      </c>
    </row>
    <row r="182" spans="2:5">
      <c r="B182" t="str">
        <f>IF(LEN(TRIM('IDM Codes'!A182))=0,"", INT('IDM Codes'!B181)+1)</f>
        <v/>
      </c>
      <c r="C182" s="2" t="str">
        <f>IF(LEN(TRIM('IDM Codes'!A182))=0, "", CONCATENATE("""", 'IDM Codes'!$A$2, """", " ", 'IDM Params'!$A$1,'IDM Codes'!A182, 'IDM Params'!$A$2,"""", TEXT('IDM Codes'!B182,"00"), ". Episode_", TEXT('IDM Codes'!B182,"00"), ".mp4"""))</f>
        <v/>
      </c>
      <c r="D182" s="3" t="str">
        <f>IF(LEN(TRIM('IDM Codes'!A182))=0, "", CONCATENATE("""", 'IDM Codes'!$A$2,""""," ",'IDM Params'!$A$1,SUBSTITUTE('IDM Codes'!A182, "track1","track2"), 'IDM Params'!$A$2,"""",  TEXT('IDM Codes'!B182, "00"),". Episode_", TEXT('IDM Codes'!B182, "00"), ".mp3"""))</f>
        <v/>
      </c>
      <c r="E182" s="3" t="str">
        <f>IF(LEN(TRIM('IDM Codes'!A182))=0, "", C182&amp;" &amp; "&amp;D182)</f>
        <v/>
      </c>
    </row>
    <row r="183" spans="2:5">
      <c r="B183" t="str">
        <f>IF(LEN(TRIM('IDM Codes'!A183))=0,"", INT('IDM Codes'!B182)+1)</f>
        <v/>
      </c>
      <c r="C183" s="2" t="str">
        <f>IF(LEN(TRIM('IDM Codes'!A183))=0, "", CONCATENATE("""", 'IDM Codes'!$A$2, """", " ", 'IDM Params'!$A$1,'IDM Codes'!A183, 'IDM Params'!$A$2,"""", TEXT('IDM Codes'!B183,"00"), ". Episode_", TEXT('IDM Codes'!B183,"00"), ".mp4"""))</f>
        <v/>
      </c>
      <c r="D183" s="3" t="str">
        <f>IF(LEN(TRIM('IDM Codes'!A183))=0, "", CONCATENATE("""", 'IDM Codes'!$A$2,""""," ",'IDM Params'!$A$1,SUBSTITUTE('IDM Codes'!A183, "track1","track2"), 'IDM Params'!$A$2,"""",  TEXT('IDM Codes'!B183, "00"),". Episode_", TEXT('IDM Codes'!B183, "00"), ".mp3"""))</f>
        <v/>
      </c>
      <c r="E183" s="3" t="str">
        <f>IF(LEN(TRIM('IDM Codes'!A183))=0, "", C183&amp;" &amp; "&amp;D183)</f>
        <v/>
      </c>
    </row>
    <row r="184" spans="2:5">
      <c r="B184" t="str">
        <f>IF(LEN(TRIM('IDM Codes'!A184))=0,"", INT('IDM Codes'!B183)+1)</f>
        <v/>
      </c>
      <c r="C184" s="2" t="str">
        <f>IF(LEN(TRIM('IDM Codes'!A184))=0, "", CONCATENATE("""", 'IDM Codes'!$A$2, """", " ", 'IDM Params'!$A$1,'IDM Codes'!A184, 'IDM Params'!$A$2,"""", TEXT('IDM Codes'!B184,"00"), ". Episode_", TEXT('IDM Codes'!B184,"00"), ".mp4"""))</f>
        <v/>
      </c>
      <c r="D184" s="3" t="str">
        <f>IF(LEN(TRIM('IDM Codes'!A184))=0, "", CONCATENATE("""", 'IDM Codes'!$A$2,""""," ",'IDM Params'!$A$1,SUBSTITUTE('IDM Codes'!A184, "track1","track2"), 'IDM Params'!$A$2,"""",  TEXT('IDM Codes'!B184, "00"),". Episode_", TEXT('IDM Codes'!B184, "00"), ".mp3"""))</f>
        <v/>
      </c>
      <c r="E184" s="3" t="str">
        <f>IF(LEN(TRIM('IDM Codes'!A184))=0, "", C184&amp;" &amp; "&amp;D184)</f>
        <v/>
      </c>
    </row>
    <row r="185" spans="2:5">
      <c r="B185" t="str">
        <f>IF(LEN(TRIM('IDM Codes'!A185))=0,"", INT('IDM Codes'!B184)+1)</f>
        <v/>
      </c>
      <c r="C185" s="2" t="str">
        <f>IF(LEN(TRIM('IDM Codes'!A185))=0, "", CONCATENATE("""", 'IDM Codes'!$A$2, """", " ", 'IDM Params'!$A$1,'IDM Codes'!A185, 'IDM Params'!$A$2,"""", TEXT('IDM Codes'!B185,"00"), ". Episode_", TEXT('IDM Codes'!B185,"00"), ".mp4"""))</f>
        <v/>
      </c>
      <c r="D185" s="3" t="str">
        <f>IF(LEN(TRIM('IDM Codes'!A185))=0, "", CONCATENATE("""", 'IDM Codes'!$A$2,""""," ",'IDM Params'!$A$1,SUBSTITUTE('IDM Codes'!A185, "track1","track2"), 'IDM Params'!$A$2,"""",  TEXT('IDM Codes'!B185, "00"),". Episode_", TEXT('IDM Codes'!B185, "00"), ".mp3"""))</f>
        <v/>
      </c>
      <c r="E185" s="3" t="str">
        <f>IF(LEN(TRIM('IDM Codes'!A185))=0, "", C185&amp;" &amp; "&amp;D185)</f>
        <v/>
      </c>
    </row>
    <row r="186" spans="2:5">
      <c r="B186" t="str">
        <f>IF(LEN(TRIM('IDM Codes'!A186))=0,"", INT('IDM Codes'!B185)+1)</f>
        <v/>
      </c>
      <c r="C186" s="2" t="str">
        <f>IF(LEN(TRIM('IDM Codes'!A186))=0, "", CONCATENATE("""", 'IDM Codes'!$A$2, """", " ", 'IDM Params'!$A$1,'IDM Codes'!A186, 'IDM Params'!$A$2,"""", TEXT('IDM Codes'!B186,"00"), ". Episode_", TEXT('IDM Codes'!B186,"00"), ".mp4"""))</f>
        <v/>
      </c>
      <c r="D186" s="3" t="str">
        <f>IF(LEN(TRIM('IDM Codes'!A186))=0, "", CONCATENATE("""", 'IDM Codes'!$A$2,""""," ",'IDM Params'!$A$1,SUBSTITUTE('IDM Codes'!A186, "track1","track2"), 'IDM Params'!$A$2,"""",  TEXT('IDM Codes'!B186, "00"),". Episode_", TEXT('IDM Codes'!B186, "00"), ".mp3"""))</f>
        <v/>
      </c>
      <c r="E186" s="3" t="str">
        <f>IF(LEN(TRIM('IDM Codes'!A186))=0, "", C186&amp;" &amp; "&amp;D186)</f>
        <v/>
      </c>
    </row>
    <row r="187" spans="2:5">
      <c r="B187" t="str">
        <f>IF(LEN(TRIM('IDM Codes'!A187))=0,"", INT('IDM Codes'!B186)+1)</f>
        <v/>
      </c>
      <c r="C187" s="2" t="str">
        <f>IF(LEN(TRIM('IDM Codes'!A187))=0, "", CONCATENATE("""", 'IDM Codes'!$A$2, """", " ", 'IDM Params'!$A$1,'IDM Codes'!A187, 'IDM Params'!$A$2,"""", TEXT('IDM Codes'!B187,"00"), ". Episode_", TEXT('IDM Codes'!B187,"00"), ".mp4"""))</f>
        <v/>
      </c>
      <c r="D187" s="3" t="str">
        <f>IF(LEN(TRIM('IDM Codes'!A187))=0, "", CONCATENATE("""", 'IDM Codes'!$A$2,""""," ",'IDM Params'!$A$1,SUBSTITUTE('IDM Codes'!A187, "track1","track2"), 'IDM Params'!$A$2,"""",  TEXT('IDM Codes'!B187, "00"),". Episode_", TEXT('IDM Codes'!B187, "00"), ".mp3"""))</f>
        <v/>
      </c>
      <c r="E187" s="3" t="str">
        <f>IF(LEN(TRIM('IDM Codes'!A187))=0, "", C187&amp;" &amp; "&amp;D187)</f>
        <v/>
      </c>
    </row>
    <row r="188" spans="2:5">
      <c r="B188" t="str">
        <f>IF(LEN(TRIM('IDM Codes'!A188))=0,"", INT('IDM Codes'!B187)+1)</f>
        <v/>
      </c>
      <c r="C188" s="2" t="str">
        <f>IF(LEN(TRIM('IDM Codes'!A188))=0, "", CONCATENATE("""", 'IDM Codes'!$A$2, """", " ", 'IDM Params'!$A$1,'IDM Codes'!A188, 'IDM Params'!$A$2,"""", TEXT('IDM Codes'!B188,"00"), ". Episode_", TEXT('IDM Codes'!B188,"00"), ".mp4"""))</f>
        <v/>
      </c>
      <c r="D188" s="3" t="str">
        <f>IF(LEN(TRIM('IDM Codes'!A188))=0, "", CONCATENATE("""", 'IDM Codes'!$A$2,""""," ",'IDM Params'!$A$1,SUBSTITUTE('IDM Codes'!A188, "track1","track2"), 'IDM Params'!$A$2,"""",  TEXT('IDM Codes'!B188, "00"),". Episode_", TEXT('IDM Codes'!B188, "00"), ".mp3"""))</f>
        <v/>
      </c>
      <c r="E188" s="3" t="str">
        <f>IF(LEN(TRIM('IDM Codes'!A188))=0, "", C188&amp;" &amp; "&amp;D188)</f>
        <v/>
      </c>
    </row>
    <row r="189" spans="2:5">
      <c r="B189" t="str">
        <f>IF(LEN(TRIM('IDM Codes'!A189))=0,"", INT('IDM Codes'!B188)+1)</f>
        <v/>
      </c>
      <c r="C189" s="2" t="str">
        <f>IF(LEN(TRIM('IDM Codes'!A189))=0, "", CONCATENATE("""", 'IDM Codes'!$A$2, """", " ", 'IDM Params'!$A$1,'IDM Codes'!A189, 'IDM Params'!$A$2,"""", TEXT('IDM Codes'!B189,"00"), ". Episode_", TEXT('IDM Codes'!B189,"00"), ".mp4"""))</f>
        <v/>
      </c>
      <c r="D189" s="3" t="str">
        <f>IF(LEN(TRIM('IDM Codes'!A189))=0, "", CONCATENATE("""", 'IDM Codes'!$A$2,""""," ",'IDM Params'!$A$1,SUBSTITUTE('IDM Codes'!A189, "track1","track2"), 'IDM Params'!$A$2,"""",  TEXT('IDM Codes'!B189, "00"),". Episode_", TEXT('IDM Codes'!B189, "00"), ".mp3"""))</f>
        <v/>
      </c>
      <c r="E189" s="3" t="str">
        <f>IF(LEN(TRIM('IDM Codes'!A189))=0, "", C189&amp;" &amp; "&amp;D189)</f>
        <v/>
      </c>
    </row>
    <row r="190" spans="2:5">
      <c r="B190" t="str">
        <f>IF(LEN(TRIM('IDM Codes'!A190))=0,"", INT('IDM Codes'!B189)+1)</f>
        <v/>
      </c>
      <c r="C190" s="2" t="str">
        <f>IF(LEN(TRIM('IDM Codes'!A190))=0, "", CONCATENATE("""", 'IDM Codes'!$A$2, """", " ", 'IDM Params'!$A$1,'IDM Codes'!A190, 'IDM Params'!$A$2,"""", TEXT('IDM Codes'!B190,"00"), ". Episode_", TEXT('IDM Codes'!B190,"00"), ".mp4"""))</f>
        <v/>
      </c>
      <c r="D190" s="3" t="str">
        <f>IF(LEN(TRIM('IDM Codes'!A190))=0, "", CONCATENATE("""", 'IDM Codes'!$A$2,""""," ",'IDM Params'!$A$1,SUBSTITUTE('IDM Codes'!A190, "track1","track2"), 'IDM Params'!$A$2,"""",  TEXT('IDM Codes'!B190, "00"),". Episode_", TEXT('IDM Codes'!B190, "00"), ".mp3"""))</f>
        <v/>
      </c>
      <c r="E190" s="3" t="str">
        <f>IF(LEN(TRIM('IDM Codes'!A190))=0, "", C190&amp;" &amp; "&amp;D190)</f>
        <v/>
      </c>
    </row>
    <row r="191" spans="2:5">
      <c r="B191" t="str">
        <f>IF(LEN(TRIM('IDM Codes'!A191))=0,"", INT('IDM Codes'!B190)+1)</f>
        <v/>
      </c>
      <c r="C191" s="2" t="str">
        <f>IF(LEN(TRIM('IDM Codes'!A191))=0, "", CONCATENATE("""", 'IDM Codes'!$A$2, """", " ", 'IDM Params'!$A$1,'IDM Codes'!A191, 'IDM Params'!$A$2,"""", TEXT('IDM Codes'!B191,"00"), ". Episode_", TEXT('IDM Codes'!B191,"00"), ".mp4"""))</f>
        <v/>
      </c>
      <c r="D191" s="3" t="str">
        <f>IF(LEN(TRIM('IDM Codes'!A191))=0, "", CONCATENATE("""", 'IDM Codes'!$A$2,""""," ",'IDM Params'!$A$1,SUBSTITUTE('IDM Codes'!A191, "track1","track2"), 'IDM Params'!$A$2,"""",  TEXT('IDM Codes'!B191, "00"),". Episode_", TEXT('IDM Codes'!B191, "00"), ".mp3"""))</f>
        <v/>
      </c>
      <c r="E191" s="3" t="str">
        <f>IF(LEN(TRIM('IDM Codes'!A191))=0, "", C191&amp;" &amp; "&amp;D191)</f>
        <v/>
      </c>
    </row>
    <row r="192" spans="2:5">
      <c r="B192" t="str">
        <f>IF(LEN(TRIM('IDM Codes'!A192))=0,"", INT('IDM Codes'!B191)+1)</f>
        <v/>
      </c>
      <c r="C192" s="2" t="str">
        <f>IF(LEN(TRIM('IDM Codes'!A192))=0, "", CONCATENATE("""", 'IDM Codes'!$A$2, """", " ", 'IDM Params'!$A$1,'IDM Codes'!A192, 'IDM Params'!$A$2,"""", TEXT('IDM Codes'!B192,"00"), ". Episode_", TEXT('IDM Codes'!B192,"00"), ".mp4"""))</f>
        <v/>
      </c>
      <c r="D192" s="3" t="str">
        <f>IF(LEN(TRIM('IDM Codes'!A192))=0, "", CONCATENATE("""", 'IDM Codes'!$A$2,""""," ",'IDM Params'!$A$1,SUBSTITUTE('IDM Codes'!A192, "track1","track2"), 'IDM Params'!$A$2,"""",  TEXT('IDM Codes'!B192, "00"),". Episode_", TEXT('IDM Codes'!B192, "00"), ".mp3"""))</f>
        <v/>
      </c>
      <c r="E192" s="3" t="str">
        <f>IF(LEN(TRIM('IDM Codes'!A192))=0, "", C192&amp;" &amp; "&amp;D192)</f>
        <v/>
      </c>
    </row>
    <row r="193" spans="2:5">
      <c r="B193" t="str">
        <f>IF(LEN(TRIM('IDM Codes'!A193))=0,"", INT('IDM Codes'!B192)+1)</f>
        <v/>
      </c>
      <c r="C193" s="2" t="str">
        <f>IF(LEN(TRIM('IDM Codes'!A193))=0, "", CONCATENATE("""", 'IDM Codes'!$A$2, """", " ", 'IDM Params'!$A$1,'IDM Codes'!A193, 'IDM Params'!$A$2,"""", TEXT('IDM Codes'!B193,"00"), ". Episode_", TEXT('IDM Codes'!B193,"00"), ".mp4"""))</f>
        <v/>
      </c>
      <c r="D193" s="3" t="str">
        <f>IF(LEN(TRIM('IDM Codes'!A193))=0, "", CONCATENATE("""", 'IDM Codes'!$A$2,""""," ",'IDM Params'!$A$1,SUBSTITUTE('IDM Codes'!A193, "track1","track2"), 'IDM Params'!$A$2,"""",  TEXT('IDM Codes'!B193, "00"),". Episode_", TEXT('IDM Codes'!B193, "00"), ".mp3"""))</f>
        <v/>
      </c>
      <c r="E193" s="3" t="str">
        <f>IF(LEN(TRIM('IDM Codes'!A193))=0, "", C193&amp;" &amp; "&amp;D193)</f>
        <v/>
      </c>
    </row>
    <row r="194" spans="2:5">
      <c r="B194" t="str">
        <f>IF(LEN(TRIM('IDM Codes'!A194))=0,"", INT('IDM Codes'!B193)+1)</f>
        <v/>
      </c>
      <c r="C194" s="2" t="str">
        <f>IF(LEN(TRIM('IDM Codes'!A194))=0, "", CONCATENATE("""", 'IDM Codes'!$A$2, """", " ", 'IDM Params'!$A$1,'IDM Codes'!A194, 'IDM Params'!$A$2,"""", TEXT('IDM Codes'!B194,"00"), ". Episode_", TEXT('IDM Codes'!B194,"00"), ".mp4"""))</f>
        <v/>
      </c>
      <c r="D194" s="3" t="str">
        <f>IF(LEN(TRIM('IDM Codes'!A194))=0, "", CONCATENATE("""", 'IDM Codes'!$A$2,""""," ",'IDM Params'!$A$1,SUBSTITUTE('IDM Codes'!A194, "track1","track2"), 'IDM Params'!$A$2,"""",  TEXT('IDM Codes'!B194, "00"),". Episode_", TEXT('IDM Codes'!B194, "00"), ".mp3"""))</f>
        <v/>
      </c>
      <c r="E194" s="3" t="str">
        <f>IF(LEN(TRIM('IDM Codes'!A194))=0, "", C194&amp;" &amp; "&amp;D194)</f>
        <v/>
      </c>
    </row>
    <row r="195" spans="2:5">
      <c r="B195" t="str">
        <f>IF(LEN(TRIM('IDM Codes'!A195))=0,"", INT('IDM Codes'!B194)+1)</f>
        <v/>
      </c>
      <c r="C195" s="2" t="str">
        <f>IF(LEN(TRIM('IDM Codes'!A195))=0, "", CONCATENATE("""", 'IDM Codes'!$A$2, """", " ", 'IDM Params'!$A$1,'IDM Codes'!A195, 'IDM Params'!$A$2,"""", TEXT('IDM Codes'!B195,"00"), ". Episode_", TEXT('IDM Codes'!B195,"00"), ".mp4"""))</f>
        <v/>
      </c>
      <c r="D195" s="3" t="str">
        <f>IF(LEN(TRIM('IDM Codes'!A195))=0, "", CONCATENATE("""", 'IDM Codes'!$A$2,""""," ",'IDM Params'!$A$1,SUBSTITUTE('IDM Codes'!A195, "track1","track2"), 'IDM Params'!$A$2,"""",  TEXT('IDM Codes'!B195, "00"),". Episode_", TEXT('IDM Codes'!B195, "00"), ".mp3"""))</f>
        <v/>
      </c>
      <c r="E195" s="3" t="str">
        <f>IF(LEN(TRIM('IDM Codes'!A195))=0, "", C195&amp;" &amp; "&amp;D195)</f>
        <v/>
      </c>
    </row>
    <row r="196" spans="2:5">
      <c r="B196" t="str">
        <f>IF(LEN(TRIM('IDM Codes'!A196))=0,"", INT('IDM Codes'!B195)+1)</f>
        <v/>
      </c>
      <c r="C196" s="2" t="str">
        <f>IF(LEN(TRIM('IDM Codes'!A196))=0, "", CONCATENATE("""", 'IDM Codes'!$A$2, """", " ", 'IDM Params'!$A$1,'IDM Codes'!A196, 'IDM Params'!$A$2,"""", TEXT('IDM Codes'!B196,"00"), ". Episode_", TEXT('IDM Codes'!B196,"00"), ".mp4"""))</f>
        <v/>
      </c>
      <c r="D196" s="3" t="str">
        <f>IF(LEN(TRIM('IDM Codes'!A196))=0, "", CONCATENATE("""", 'IDM Codes'!$A$2,""""," ",'IDM Params'!$A$1,SUBSTITUTE('IDM Codes'!A196, "track1","track2"), 'IDM Params'!$A$2,"""",  TEXT('IDM Codes'!B196, "00"),". Episode_", TEXT('IDM Codes'!B196, "00"), ".mp3"""))</f>
        <v/>
      </c>
      <c r="E196" s="3" t="str">
        <f>IF(LEN(TRIM('IDM Codes'!A196))=0, "", C196&amp;" &amp; "&amp;D196)</f>
        <v/>
      </c>
    </row>
    <row r="197" spans="2:5">
      <c r="B197" t="str">
        <f>IF(LEN(TRIM('IDM Codes'!A197))=0,"", INT('IDM Codes'!B196)+1)</f>
        <v/>
      </c>
      <c r="C197" s="2" t="str">
        <f>IF(LEN(TRIM('IDM Codes'!A197))=0, "", CONCATENATE("""", 'IDM Codes'!$A$2, """", " ", 'IDM Params'!$A$1,'IDM Codes'!A197, 'IDM Params'!$A$2,"""", TEXT('IDM Codes'!B197,"00"), ". Episode_", TEXT('IDM Codes'!B197,"00"), ".mp4"""))</f>
        <v/>
      </c>
      <c r="D197" s="3" t="str">
        <f>IF(LEN(TRIM('IDM Codes'!A197))=0, "", CONCATENATE("""", 'IDM Codes'!$A$2,""""," ",'IDM Params'!$A$1,SUBSTITUTE('IDM Codes'!A197, "track1","track2"), 'IDM Params'!$A$2,"""",  TEXT('IDM Codes'!B197, "00"),". Episode_", TEXT('IDM Codes'!B197, "00"), ".mp3"""))</f>
        <v/>
      </c>
      <c r="E197" s="3" t="str">
        <f>IF(LEN(TRIM('IDM Codes'!A197))=0, "", C197&amp;" &amp; "&amp;D197)</f>
        <v/>
      </c>
    </row>
    <row r="198" spans="2:5">
      <c r="B198" t="str">
        <f>IF(LEN(TRIM('IDM Codes'!A198))=0,"", INT('IDM Codes'!B197)+1)</f>
        <v/>
      </c>
      <c r="C198" s="2" t="str">
        <f>IF(LEN(TRIM('IDM Codes'!A198))=0, "", CONCATENATE("""", 'IDM Codes'!$A$2, """", " ", 'IDM Params'!$A$1,'IDM Codes'!A198, 'IDM Params'!$A$2,"""", TEXT('IDM Codes'!B198,"00"), ". Episode_", TEXT('IDM Codes'!B198,"00"), ".mp4"""))</f>
        <v/>
      </c>
      <c r="D198" s="3" t="str">
        <f>IF(LEN(TRIM('IDM Codes'!A198))=0, "", CONCATENATE("""", 'IDM Codes'!$A$2,""""," ",'IDM Params'!$A$1,SUBSTITUTE('IDM Codes'!A198, "track1","track2"), 'IDM Params'!$A$2,"""",  TEXT('IDM Codes'!B198, "00"),". Episode_", TEXT('IDM Codes'!B198, "00"), ".mp3"""))</f>
        <v/>
      </c>
      <c r="E198" s="3" t="str">
        <f>IF(LEN(TRIM('IDM Codes'!A198))=0, "", C198&amp;" &amp; "&amp;D198)</f>
        <v/>
      </c>
    </row>
    <row r="199" spans="2:5">
      <c r="B199" t="str">
        <f>IF(LEN(TRIM('IDM Codes'!A199))=0,"", INT('IDM Codes'!B198)+1)</f>
        <v/>
      </c>
      <c r="C199" s="2" t="str">
        <f>IF(LEN(TRIM('IDM Codes'!A199))=0, "", CONCATENATE("""", 'IDM Codes'!$A$2, """", " ", 'IDM Params'!$A$1,'IDM Codes'!A199, 'IDM Params'!$A$2,"""", TEXT('IDM Codes'!B199,"00"), ". Episode_", TEXT('IDM Codes'!B199,"00"), ".mp4"""))</f>
        <v/>
      </c>
      <c r="D199" s="3" t="str">
        <f>IF(LEN(TRIM('IDM Codes'!A199))=0, "", CONCATENATE("""", 'IDM Codes'!$A$2,""""," ",'IDM Params'!$A$1,SUBSTITUTE('IDM Codes'!A199, "track1","track2"), 'IDM Params'!$A$2,"""",  TEXT('IDM Codes'!B199, "00"),". Episode_", TEXT('IDM Codes'!B199, "00"), ".mp3"""))</f>
        <v/>
      </c>
      <c r="E199" s="3" t="str">
        <f>IF(LEN(TRIM('IDM Codes'!A199))=0, "", C199&amp;" &amp; "&amp;D199)</f>
        <v/>
      </c>
    </row>
    <row r="200" spans="2:5">
      <c r="B200" t="str">
        <f>IF(LEN(TRIM('IDM Codes'!A200))=0,"", INT('IDM Codes'!B199)+1)</f>
        <v/>
      </c>
      <c r="C200" s="2" t="str">
        <f>IF(LEN(TRIM('IDM Codes'!A200))=0, "", CONCATENATE("""", 'IDM Codes'!$A$2, """", " ", 'IDM Params'!$A$1,'IDM Codes'!A200, 'IDM Params'!$A$2,"""", TEXT('IDM Codes'!B200,"00"), ". Episode_", TEXT('IDM Codes'!B200,"00"), ".mp4"""))</f>
        <v/>
      </c>
      <c r="D200" s="3" t="str">
        <f>IF(LEN(TRIM('IDM Codes'!A200))=0, "", CONCATENATE("""", 'IDM Codes'!$A$2,""""," ",'IDM Params'!$A$1,SUBSTITUTE('IDM Codes'!A200, "track1","track2"), 'IDM Params'!$A$2,"""",  TEXT('IDM Codes'!B200, "00"),". Episode_", TEXT('IDM Codes'!B200, "00"), ".mp3"""))</f>
        <v/>
      </c>
      <c r="E200" s="3" t="str">
        <f>IF(LEN(TRIM('IDM Codes'!A200))=0, "", C200&amp;" &amp; "&amp;D200)</f>
        <v/>
      </c>
    </row>
    <row r="201" spans="2:5">
      <c r="B201" t="str">
        <f>IF(LEN(TRIM('IDM Codes'!A201))=0,"", INT('IDM Codes'!B200)+1)</f>
        <v/>
      </c>
      <c r="C201" s="2" t="str">
        <f>IF(LEN(TRIM('IDM Codes'!A201))=0, "", CONCATENATE("""", 'IDM Codes'!$A$2, """", " ", 'IDM Params'!$A$1,'IDM Codes'!A201, 'IDM Params'!$A$2,"""", TEXT('IDM Codes'!B201,"00"), ". Episode_", TEXT('IDM Codes'!B201,"00"), ".mp4"""))</f>
        <v/>
      </c>
      <c r="D201" s="3" t="str">
        <f>IF(LEN(TRIM('IDM Codes'!A201))=0, "", CONCATENATE("""", 'IDM Codes'!$A$2,""""," ",'IDM Params'!$A$1,SUBSTITUTE('IDM Codes'!A201, "track1","track2"), 'IDM Params'!$A$2,"""",  TEXT('IDM Codes'!B201, "00"),". Episode_", TEXT('IDM Codes'!B201, "00"), ".mp3"""))</f>
        <v/>
      </c>
      <c r="E201" s="3" t="str">
        <f>IF(LEN(TRIM('IDM Codes'!A201))=0, "", C201&amp;" &amp; "&amp;D201)</f>
        <v/>
      </c>
    </row>
    <row r="202" spans="2:5">
      <c r="B202" t="str">
        <f>IF(LEN(TRIM('IDM Codes'!A202))=0,"", INT('IDM Codes'!B201)+1)</f>
        <v/>
      </c>
      <c r="C202" s="2" t="str">
        <f>IF(LEN(TRIM('IDM Codes'!A202))=0, "", CONCATENATE("""", 'IDM Codes'!$A$2, """", " ", 'IDM Params'!$A$1,'IDM Codes'!A202, 'IDM Params'!$A$2,"""", TEXT('IDM Codes'!B202,"00"), ". Episode_", TEXT('IDM Codes'!B202,"00"), ".mp4"""))</f>
        <v/>
      </c>
      <c r="D202" s="3" t="str">
        <f>IF(LEN(TRIM('IDM Codes'!A202))=0, "", CONCATENATE("""", 'IDM Codes'!$A$2,""""," ",'IDM Params'!$A$1,SUBSTITUTE('IDM Codes'!A202, "track1","track2"), 'IDM Params'!$A$2,"""",  TEXT('IDM Codes'!B202, "00"),". Episode_", TEXT('IDM Codes'!B202, "00"), ".mp3"""))</f>
        <v/>
      </c>
      <c r="E202" s="3" t="str">
        <f>IF(LEN(TRIM('IDM Codes'!A202))=0, "", C202&amp;" &amp; "&amp;D202)</f>
        <v/>
      </c>
    </row>
    <row r="203" spans="2:5">
      <c r="B203" t="str">
        <f>IF(LEN(TRIM('IDM Codes'!A203))=0,"", INT('IDM Codes'!B202)+1)</f>
        <v/>
      </c>
      <c r="C203" s="2" t="str">
        <f>IF(LEN(TRIM('IDM Codes'!A203))=0, "", CONCATENATE("""", 'IDM Codes'!$A$2, """", " ", 'IDM Params'!$A$1,'IDM Codes'!A203, 'IDM Params'!$A$2,"""", TEXT('IDM Codes'!B203,"00"), ". Episode_", TEXT('IDM Codes'!B203,"00"), ".mp4"""))</f>
        <v/>
      </c>
      <c r="D203" s="3" t="str">
        <f>IF(LEN(TRIM('IDM Codes'!A203))=0, "", CONCATENATE("""", 'IDM Codes'!$A$2,""""," ",'IDM Params'!$A$1,SUBSTITUTE('IDM Codes'!A203, "track1","track2"), 'IDM Params'!$A$2,"""",  TEXT('IDM Codes'!B203, "00"),". Episode_", TEXT('IDM Codes'!B203, "00"), ".mp3"""))</f>
        <v/>
      </c>
      <c r="E203" s="3" t="str">
        <f>IF(LEN(TRIM('IDM Codes'!A203))=0, "", C203&amp;" &amp; "&amp;D203)</f>
        <v/>
      </c>
    </row>
    <row r="204" spans="2:5">
      <c r="B204" t="str">
        <f>IF(LEN(TRIM('IDM Codes'!A204))=0,"", INT('IDM Codes'!B203)+1)</f>
        <v/>
      </c>
      <c r="C204" s="2" t="str">
        <f>IF(LEN(TRIM('IDM Codes'!A204))=0, "", CONCATENATE("""", 'IDM Codes'!$A$2, """", " ", 'IDM Params'!$A$1,'IDM Codes'!A204, 'IDM Params'!$A$2,"""", TEXT('IDM Codes'!B204,"00"), ". Episode_", TEXT('IDM Codes'!B204,"00"), ".mp4"""))</f>
        <v/>
      </c>
      <c r="D204" s="3" t="str">
        <f>IF(LEN(TRIM('IDM Codes'!A204))=0, "", CONCATENATE("""", 'IDM Codes'!$A$2,""""," ",'IDM Params'!$A$1,SUBSTITUTE('IDM Codes'!A204, "track1","track2"), 'IDM Params'!$A$2,"""",  TEXT('IDM Codes'!B204, "00"),". Episode_", TEXT('IDM Codes'!B204, "00"), ".mp3"""))</f>
        <v/>
      </c>
      <c r="E204" s="3" t="str">
        <f>IF(LEN(TRIM('IDM Codes'!A204))=0, "", C204&amp;" &amp; "&amp;D204)</f>
        <v/>
      </c>
    </row>
    <row r="205" spans="2:5">
      <c r="B205" t="str">
        <f>IF(LEN(TRIM('IDM Codes'!A205))=0,"", INT('IDM Codes'!B204)+1)</f>
        <v/>
      </c>
      <c r="C205" s="2" t="str">
        <f>IF(LEN(TRIM('IDM Codes'!A205))=0, "", CONCATENATE("""", 'IDM Params'!#REF!, """", " ", 'IDM Params'!$A$1,'IDM Codes'!A205, 'IDM Params'!$A$2,"""", TEXT('IDM Codes'!B205,"00"), ". Episode_", TEXT('IDM Codes'!B205,"00"), ".mp4"""))</f>
        <v/>
      </c>
      <c r="D205" s="3" t="str">
        <f>IF(LEN(TRIM('IDM Codes'!A205))=0, "", CONCATENATE("""", 'IDM Codes'!$A$2,""""," ",'IDM Params'!$A$1,SUBSTITUTE('IDM Codes'!A205, "track1","track2"), 'IDM Params'!$A$2,"""",  TEXT('IDM Codes'!B205, "00"),". Episode_", TEXT('IDM Codes'!B205, "00"), ".mp3"""))</f>
        <v/>
      </c>
      <c r="E205" s="3" t="str">
        <f>IF(LEN(TRIM('IDM Codes'!A205))=0, "", C205&amp;" &amp; "&amp;D205)</f>
        <v/>
      </c>
    </row>
  </sheetData>
  <mergeCells count="1">
    <mergeCell ref="G2:M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01"/>
  <sheetViews>
    <sheetView workbookViewId="0">
      <selection activeCell="D11" sqref="D11:J22"/>
    </sheetView>
  </sheetViews>
  <sheetFormatPr defaultRowHeight="15"/>
  <cols>
    <col min="1" max="1" width="21.140625" bestFit="1" customWidth="1"/>
    <col min="2" max="2" width="69.7109375" customWidth="1"/>
    <col min="3" max="3" width="16.5703125" bestFit="1" customWidth="1"/>
    <col min="4" max="4" width="9.140625" customWidth="1"/>
    <col min="5" max="5" width="9" customWidth="1"/>
  </cols>
  <sheetData>
    <row r="1" spans="1:11">
      <c r="A1" s="5" t="s">
        <v>9</v>
      </c>
      <c r="B1" s="13" t="s">
        <v>10</v>
      </c>
    </row>
    <row r="2" spans="1:11">
      <c r="A2" s="5" t="s">
        <v>8</v>
      </c>
      <c r="B2" s="17" t="s">
        <v>33</v>
      </c>
      <c r="C2" s="20" t="s">
        <v>21</v>
      </c>
      <c r="D2" s="20"/>
      <c r="E2" s="20"/>
      <c r="F2" s="20"/>
      <c r="G2" s="20"/>
    </row>
    <row r="3" spans="1:11">
      <c r="A3" s="5" t="s">
        <v>18</v>
      </c>
      <c r="B3" s="13" t="s">
        <v>34</v>
      </c>
    </row>
    <row r="4" spans="1:11">
      <c r="A4" s="5" t="s">
        <v>6</v>
      </c>
      <c r="B4" s="14">
        <v>2</v>
      </c>
      <c r="F4" s="20" t="str">
        <f>IF(ffmpegCodes!$B$7 = 1, "Dummy SRT file-name (Make sure files are named like this)","")</f>
        <v>Dummy SRT file-name (Make sure files are named like this)</v>
      </c>
      <c r="G4" s="20"/>
      <c r="H4" s="20"/>
      <c r="I4" s="20"/>
      <c r="J4" s="20"/>
      <c r="K4" s="20"/>
    </row>
    <row r="5" spans="1:11" ht="15.75" thickBot="1">
      <c r="A5" s="5" t="s">
        <v>23</v>
      </c>
      <c r="B5" s="14">
        <v>13</v>
      </c>
      <c r="F5" s="22" t="str">
        <f>IF(ffmpegCodes!$B$7 = 1, TEXT(ffmpegCodes!$B$5, "00")&amp;". "&amp;ffmpegCodes!$B$9&amp;" - Episode "&amp;TEXT(ffmpegCodes!$B$5, "0")&amp;"."&amp;ffmpegCodes!$B$11&amp;".srt", "")</f>
        <v>13. Mr. Queen - Episode 13.en.srt</v>
      </c>
      <c r="G5" s="22"/>
      <c r="H5" s="22"/>
      <c r="I5" s="22"/>
      <c r="J5" s="22"/>
      <c r="K5" s="22"/>
    </row>
    <row r="6" spans="1:11" ht="15" customHeight="1" thickTop="1" thickBot="1">
      <c r="A6" s="5" t="s">
        <v>15</v>
      </c>
      <c r="B6" s="7" t="s">
        <v>30</v>
      </c>
      <c r="C6" s="18" t="s">
        <v>25</v>
      </c>
      <c r="F6" s="23" t="str">
        <f>IF(ffmpegCodes!$B$7 = 1, "To download subtitles, just check the ""Custom Args"" option in ""Youtube-DL GUI"", set the ""Link"" &amp; press ""Get Data"" button. This will download all subtitles to the ""youtube-dl gui"" folder.", "")</f>
        <v>To download subtitles, just check the "Custom Args" option in "Youtube-DL GUI", set the "Link" &amp; press "Get Data" button. This will download all subtitles to the "youtube-dl gui" folder.</v>
      </c>
      <c r="G6" s="23"/>
      <c r="H6" s="23"/>
      <c r="I6" s="23"/>
      <c r="J6" s="23"/>
      <c r="K6" s="23"/>
    </row>
    <row r="7" spans="1:11" ht="16.5" thickTop="1" thickBot="1">
      <c r="A7" s="5" t="s">
        <v>7</v>
      </c>
      <c r="B7" s="14">
        <v>1</v>
      </c>
      <c r="F7" s="23"/>
      <c r="G7" s="23"/>
      <c r="H7" s="23"/>
      <c r="I7" s="23"/>
      <c r="J7" s="23"/>
      <c r="K7" s="23"/>
    </row>
    <row r="8" spans="1:11" ht="16.5" thickTop="1" thickBot="1">
      <c r="A8" s="5" t="s">
        <v>17</v>
      </c>
      <c r="B8" s="12" t="str">
        <f>RIGHT(ffmpegCodes!B2,LEN(ffmpegCodes!B2)-SEARCH("/", SUBSTITUTE(ffmpegCodes!B2,"\","/",LEN(ffmpegCodes!B2)-LEN(SUBSTITUTE(ffmpegCodes!B2,"\","")))))</f>
        <v>RAW</v>
      </c>
      <c r="F8" s="23"/>
      <c r="G8" s="23"/>
      <c r="H8" s="23"/>
      <c r="I8" s="23"/>
      <c r="J8" s="23"/>
      <c r="K8" s="23"/>
    </row>
    <row r="9" spans="1:11" ht="16.5" thickTop="1" thickBot="1">
      <c r="A9" s="5" t="s">
        <v>12</v>
      </c>
      <c r="B9" s="7" t="s">
        <v>11</v>
      </c>
      <c r="F9" s="23"/>
      <c r="G9" s="23"/>
      <c r="H9" s="23"/>
      <c r="I9" s="23"/>
      <c r="J9" s="23"/>
      <c r="K9" s="23"/>
    </row>
    <row r="10" spans="1:11" ht="15.75" thickTop="1">
      <c r="A10" s="5" t="s">
        <v>16</v>
      </c>
      <c r="B10" s="7" t="s">
        <v>22</v>
      </c>
      <c r="C10" s="18" t="s">
        <v>25</v>
      </c>
    </row>
    <row r="11" spans="1:11" ht="15" customHeight="1">
      <c r="A11" s="10" t="s">
        <v>13</v>
      </c>
      <c r="B11" s="11" t="s">
        <v>14</v>
      </c>
      <c r="D11" s="21" t="s">
        <v>24</v>
      </c>
      <c r="E11" s="21"/>
      <c r="F11" s="21"/>
      <c r="G11" s="21"/>
      <c r="H11" s="21"/>
      <c r="I11" s="21"/>
      <c r="J11" s="21"/>
    </row>
    <row r="12" spans="1:11" ht="15" customHeight="1">
      <c r="A12" s="8"/>
      <c r="B12" s="9"/>
      <c r="D12" s="21"/>
      <c r="E12" s="21"/>
      <c r="F12" s="21"/>
      <c r="G12" s="21"/>
      <c r="H12" s="21"/>
      <c r="I12" s="21"/>
      <c r="J12" s="21"/>
    </row>
    <row r="13" spans="1:11" ht="15" customHeight="1">
      <c r="A13" s="5" t="s">
        <v>2</v>
      </c>
      <c r="B13" s="5" t="s">
        <v>19</v>
      </c>
      <c r="C13" s="4"/>
      <c r="D13" s="21"/>
      <c r="E13" s="21"/>
      <c r="F13" s="21"/>
      <c r="G13" s="21"/>
      <c r="H13" s="21"/>
      <c r="I13" s="21"/>
      <c r="J13" s="21"/>
    </row>
    <row r="14" spans="1:11" ht="15" customHeight="1">
      <c r="A14">
        <f>B5</f>
        <v>13</v>
      </c>
      <c r="B14" s="15" t="str">
        <f>IF(ISNUMBER(ffmpegCodes!A14), CONCATENATE("""",ffmpegCodes!$B$1, "\ffmpeg.exe","""", " -i ", """", ffmpegCodes!$B$2, "\", TEXT(ffmpegCodes!A14, "00"), ". Episode_", TEXT(ffmpegCodes!A14, "00"), ".mp4", """", " -i ", """", ffmpegCodes!$B$2, "\", TEXT(ffmpegCodes!A14, "00"), ". Episode_", TEXT(ffmpegCodes!A14, "00"), ".mp3", """")&amp;IF(ffmpegCodes!$B$7 = 0, "", " -i "&amp;""""&amp;ffmpegCodes!$B$2&amp;"\"&amp;TEXT(ffmpegCodes!A14, "00")&amp;". "&amp;ffmpegCodes!$B$9&amp;" - Episode "&amp;TEXT(ffmpegCodes!A14,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"""&amp;ffmpegCodes!$B$3&amp;"\"&amp;TEXT(ffmpegCodes!A14, "00")&amp;". Episode "&amp;TEXT(ffmpegCodes!A14, "00")&amp;".mp4""","")</f>
        <v>"H:\Softwares\Multimedia\ffmpeg-20170921\ffmpeg.exe" -i "C:\Users\gmastergreatee\Downloads\RAW\13. Episode_13.mp4" -i "C:\Users\gmastergreatee\Downloads\RAW\13. Episode_13.mp3" -i "C:\Users\gmastergreatee\Downloads\RAW\13. Mr. Queen - Episode 13.en.srt" -map 0:0 -map 1:0 -map 2:0 -c:v copy -c:a copy -c:s mov_text -disposition:s default -metadata:s:a language="kor" -metadata:s:s language="eng" -y "C:\Users\gmastergreatee\Downloads\RAW\Target\13. Episode 13.mp4"</v>
      </c>
      <c r="C14" s="4"/>
      <c r="D14" s="21"/>
      <c r="E14" s="21"/>
      <c r="F14" s="21"/>
      <c r="G14" s="21"/>
      <c r="H14" s="21"/>
      <c r="I14" s="21"/>
      <c r="J14" s="21"/>
    </row>
    <row r="15" spans="1:11" ht="15" customHeight="1">
      <c r="A15">
        <f>IF(ffmpegCodes!A14 &lt; ffmpegCodes!$B$4 + ffmpegCodes!$B$5, ffmpegCodes!A14 + 1, "")</f>
        <v>14</v>
      </c>
      <c r="B15" s="15" t="str">
        <f>IF(ISNUMBER(ffmpegCodes!A15), CONCATENATE("""",ffmpegCodes!$B$1, "\ffmpeg.exe","""", " -i ", """", ffmpegCodes!$B$2, "\", TEXT(ffmpegCodes!A15, "00"), ". Episode_", TEXT(ffmpegCodes!A15, "00"), ".mp4", """", " -i ", """", ffmpegCodes!$B$2, "\", TEXT(ffmpegCodes!A15, "00"), ". Episode_", TEXT(ffmpegCodes!A15, "00"), ".mp3", """")&amp;IF(ffmpegCodes!$B$7 = 0, "", " -i "&amp;""""&amp;ffmpegCodes!$B$2&amp;"\"&amp;TEXT(ffmpegCodes!A15, "00")&amp;". "&amp;ffmpegCodes!$B$9&amp;" - Episode "&amp;TEXT(ffmpegCodes!A15,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"""&amp;ffmpegCodes!$B$3&amp;"\"&amp;TEXT(ffmpegCodes!A15, "00")&amp;". Episode "&amp;TEXT(ffmpegCodes!A15, "00")&amp;".mp4""","")</f>
        <v>"H:\Softwares\Multimedia\ffmpeg-20170921\ffmpeg.exe" -i "C:\Users\gmastergreatee\Downloads\RAW\14. Episode_14.mp4" -i "C:\Users\gmastergreatee\Downloads\RAW\14. Episode_14.mp3" -i "C:\Users\gmastergreatee\Downloads\RAW\14. Mr. Queen - Episode 14.en.srt" -map 0:0 -map 1:0 -map 2:0 -c:v copy -c:a copy -c:s mov_text -disposition:s default -metadata:s:a language="kor" -metadata:s:s language="eng" -y "C:\Users\gmastergreatee\Downloads\RAW\Target\14. Episode 14.mp4"</v>
      </c>
      <c r="C15" s="4"/>
      <c r="D15" s="21"/>
      <c r="E15" s="21"/>
      <c r="F15" s="21"/>
      <c r="G15" s="21"/>
      <c r="H15" s="21"/>
      <c r="I15" s="21"/>
      <c r="J15" s="21"/>
    </row>
    <row r="16" spans="1:11" ht="15" customHeight="1">
      <c r="A16">
        <f>IF(ffmpegCodes!A15 &lt; ffmpegCodes!$B$4 + ffmpegCodes!$B$5, ffmpegCodes!A15 + 1, "")</f>
        <v>15</v>
      </c>
      <c r="B16" s="15" t="str">
        <f>IF(ISNUMBER(ffmpegCodes!A16), CONCATENATE("""",ffmpegCodes!$B$1, "\ffmpeg.exe","""", " -i ", """", ffmpegCodes!$B$2, "\", TEXT(ffmpegCodes!A16, "00"), ". Episode_", TEXT(ffmpegCodes!A16, "00"), ".mp4", """", " -i ", """", ffmpegCodes!$B$2, "\", TEXT(ffmpegCodes!A16, "00"), ". Episode_", TEXT(ffmpegCodes!A16, "00"), ".mp3", """")&amp;IF(ffmpegCodes!$B$7 = 0, "", " -i "&amp;""""&amp;ffmpegCodes!$B$2&amp;"\"&amp;TEXT(ffmpegCodes!A16, "00")&amp;". "&amp;ffmpegCodes!$B$9&amp;" - Episode "&amp;TEXT(ffmpegCodes!A16,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"""&amp;ffmpegCodes!$B$3&amp;"\"&amp;TEXT(ffmpegCodes!A16, "00")&amp;". Episode "&amp;TEXT(ffmpegCodes!A16, "00")&amp;".mp4""","")</f>
        <v>"H:\Softwares\Multimedia\ffmpeg-20170921\ffmpeg.exe" -i "C:\Users\gmastergreatee\Downloads\RAW\15. Episode_15.mp4" -i "C:\Users\gmastergreatee\Downloads\RAW\15. Episode_15.mp3" -i "C:\Users\gmastergreatee\Downloads\RAW\15. Mr. Queen - Episode 15.en.srt" -map 0:0 -map 1:0 -map 2:0 -c:v copy -c:a copy -c:s mov_text -disposition:s default -metadata:s:a language="kor" -metadata:s:s language="eng" -y "C:\Users\gmastergreatee\Downloads\RAW\Target\15. Episode 15.mp4"</v>
      </c>
      <c r="C16" s="4"/>
      <c r="D16" s="21"/>
      <c r="E16" s="21"/>
      <c r="F16" s="21"/>
      <c r="G16" s="21"/>
      <c r="H16" s="21"/>
      <c r="I16" s="21"/>
      <c r="J16" s="21"/>
    </row>
    <row r="17" spans="1:10" ht="15" customHeight="1">
      <c r="A17" t="str">
        <f>IF(ffmpegCodes!A16 &lt; ffmpegCodes!$B$4 + ffmpegCodes!$B$5, ffmpegCodes!A16 + 1, "")</f>
        <v/>
      </c>
      <c r="B17" s="15" t="str">
        <f>IF(ISNUMBER(ffmpegCodes!A17), CONCATENATE("""",ffmpegCodes!$B$1, "\ffmpeg.exe","""", " -i ", """", ffmpegCodes!$B$2, "\", TEXT(ffmpegCodes!A17, "00"), ". Episode_", TEXT(ffmpegCodes!A17, "00"), ".mp4", """", " -i ", """", ffmpegCodes!$B$2, "\", TEXT(ffmpegCodes!A17, "00"), ". Episode_", TEXT(ffmpegCodes!A17, "00"), ".mp3", """")&amp;IF(ffmpegCodes!$B$7 = 0, "", " -i "&amp;""""&amp;ffmpegCodes!$B$2&amp;"\"&amp;TEXT(ffmpegCodes!A17, "00")&amp;". "&amp;ffmpegCodes!$B$9&amp;" - Episode "&amp;TEXT(ffmpegCodes!A17,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"""&amp;ffmpegCodes!$B$3&amp;"\"&amp;TEXT(ffmpegCodes!A17, "00")&amp;". Episode "&amp;TEXT(ffmpegCodes!A17, "00")&amp;".mp4""","")</f>
        <v/>
      </c>
      <c r="D17" s="21"/>
      <c r="E17" s="21"/>
      <c r="F17" s="21"/>
      <c r="G17" s="21"/>
      <c r="H17" s="21"/>
      <c r="I17" s="21"/>
      <c r="J17" s="21"/>
    </row>
    <row r="18" spans="1:10" ht="15" customHeight="1">
      <c r="A18" t="str">
        <f>IF(ffmpegCodes!A17 &lt; ffmpegCodes!$B$4 + ffmpegCodes!$B$5, ffmpegCodes!A17 + 1, "")</f>
        <v/>
      </c>
      <c r="B18" s="15" t="str">
        <f>IF(ISNUMBER(ffmpegCodes!A18), CONCATENATE("""",ffmpegCodes!$B$1, "\ffmpeg.exe","""", " -i ", """", ffmpegCodes!$B$2, "\", TEXT(ffmpegCodes!A18, "00"), ". Episode_", TEXT(ffmpegCodes!A18, "00"), ".mp4", """", " -i ", """", ffmpegCodes!$B$2, "\", TEXT(ffmpegCodes!A18, "00"), ". Episode_", TEXT(ffmpegCodes!A18, "00"), ".mp3", """")&amp;IF(ffmpegCodes!$B$7 = 0, "", " -i "&amp;""""&amp;ffmpegCodes!$B$2&amp;"\"&amp;TEXT(ffmpegCodes!A18, "00")&amp;". "&amp;ffmpegCodes!$B$9&amp;" - Episode "&amp;TEXT(ffmpegCodes!A18,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"""&amp;ffmpegCodes!$B$3&amp;"\"&amp;TEXT(ffmpegCodes!A18, "00")&amp;". Episode "&amp;TEXT(ffmpegCodes!A18, "00")&amp;".mp4""","")</f>
        <v/>
      </c>
      <c r="D18" s="21"/>
      <c r="E18" s="21"/>
      <c r="F18" s="21"/>
      <c r="G18" s="21"/>
      <c r="H18" s="21"/>
      <c r="I18" s="21"/>
      <c r="J18" s="21"/>
    </row>
    <row r="19" spans="1:10" ht="15" customHeight="1">
      <c r="A19" t="str">
        <f>IF(ffmpegCodes!A18 &lt; ffmpegCodes!$B$4 + ffmpegCodes!$B$5, ffmpegCodes!A18 + 1, "")</f>
        <v/>
      </c>
      <c r="B19" s="15" t="str">
        <f>IF(ISNUMBER(ffmpegCodes!A19), CONCATENATE("""",ffmpegCodes!$B$1, "\ffmpeg.exe","""", " -i ", """", ffmpegCodes!$B$2, "\", TEXT(ffmpegCodes!A19, "00"), ". Episode_", TEXT(ffmpegCodes!A19, "00"), ".mp4", """", " -i ", """", ffmpegCodes!$B$2, "\", TEXT(ffmpegCodes!A19, "00"), ". Episode_", TEXT(ffmpegCodes!A19, "00"), ".mp3", """")&amp;IF(ffmpegCodes!$B$7 = 0, "", " -i "&amp;""""&amp;ffmpegCodes!$B$2&amp;"\"&amp;TEXT(ffmpegCodes!A19, "00")&amp;". "&amp;ffmpegCodes!$B$9&amp;" - Episode "&amp;TEXT(ffmpegCodes!A19,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"""&amp;ffmpegCodes!$B$3&amp;"\"&amp;TEXT(ffmpegCodes!A19, "00")&amp;". Episode "&amp;TEXT(ffmpegCodes!A19, "00")&amp;".mp4""","")</f>
        <v/>
      </c>
      <c r="D19" s="21"/>
      <c r="E19" s="21"/>
      <c r="F19" s="21"/>
      <c r="G19" s="21"/>
      <c r="H19" s="21"/>
      <c r="I19" s="21"/>
      <c r="J19" s="21"/>
    </row>
    <row r="20" spans="1:10" ht="15" customHeight="1">
      <c r="A20" t="str">
        <f>IF(ffmpegCodes!A19 &lt; ffmpegCodes!$B$4 + ffmpegCodes!$B$5, ffmpegCodes!A19 + 1, "")</f>
        <v/>
      </c>
      <c r="B20" s="15" t="str">
        <f>IF(ISNUMBER(ffmpegCodes!A20), CONCATENATE("""",ffmpegCodes!$B$1, "\ffmpeg.exe","""", " -i ", """", ffmpegCodes!$B$2, "\", TEXT(ffmpegCodes!A20, "00"), ". Episode_", TEXT(ffmpegCodes!A20, "00"), ".mp4", """", " -i ", """", ffmpegCodes!$B$2, "\", TEXT(ffmpegCodes!A20, "00"), ". Episode_", TEXT(ffmpegCodes!A20, "00"), ".mp3", """")&amp;IF(ffmpegCodes!$B$7 = 0, "", " -i "&amp;""""&amp;ffmpegCodes!$B$2&amp;"\"&amp;TEXT(ffmpegCodes!A20, "00")&amp;". "&amp;ffmpegCodes!$B$9&amp;" - Episode "&amp;TEXT(ffmpegCodes!A20,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"""&amp;ffmpegCodes!$B$3&amp;"\"&amp;TEXT(ffmpegCodes!A20, "00")&amp;". Episode "&amp;TEXT(ffmpegCodes!A20, "00")&amp;".mp4""","")</f>
        <v/>
      </c>
      <c r="D20" s="21"/>
      <c r="E20" s="21"/>
      <c r="F20" s="21"/>
      <c r="G20" s="21"/>
      <c r="H20" s="21"/>
      <c r="I20" s="21"/>
      <c r="J20" s="21"/>
    </row>
    <row r="21" spans="1:10">
      <c r="A21" t="str">
        <f>IF(ffmpegCodes!A20 &lt; ffmpegCodes!$B$4 + ffmpegCodes!$B$5, ffmpegCodes!A20 + 1, "")</f>
        <v/>
      </c>
      <c r="B21" s="15" t="str">
        <f>IF(ISNUMBER(ffmpegCodes!A21), CONCATENATE("""",ffmpegCodes!$B$1, "\ffmpeg.exe","""", " -i ", """", ffmpegCodes!$B$2, "\", TEXT(ffmpegCodes!A21, "00"), ". Episode_", TEXT(ffmpegCodes!A21, "00"), ".mp4", """", " -i ", """", ffmpegCodes!$B$2, "\", TEXT(ffmpegCodes!A21, "00"), ". Episode_", TEXT(ffmpegCodes!A21, "00"), ".mp3", """")&amp;IF(ffmpegCodes!$B$7 = 0, "", " -i "&amp;""""&amp;ffmpegCodes!$B$2&amp;"\"&amp;TEXT(ffmpegCodes!A21, "00")&amp;". "&amp;ffmpegCodes!$B$9&amp;" - Episode "&amp;TEXT(ffmpegCodes!A21,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"""&amp;ffmpegCodes!$B$3&amp;"\"&amp;TEXT(ffmpegCodes!A21, "00")&amp;". Episode "&amp;TEXT(ffmpegCodes!A21, "00")&amp;".mp4""","")</f>
        <v/>
      </c>
      <c r="D21" s="21"/>
      <c r="E21" s="21"/>
      <c r="F21" s="21"/>
      <c r="G21" s="21"/>
      <c r="H21" s="21"/>
      <c r="I21" s="21"/>
      <c r="J21" s="21"/>
    </row>
    <row r="22" spans="1:10">
      <c r="A22" t="str">
        <f>IF(ffmpegCodes!A21 &lt; ffmpegCodes!$B$4 + ffmpegCodes!$B$5, ffmpegCodes!A21 + 1, "")</f>
        <v/>
      </c>
      <c r="B22" s="15" t="str">
        <f>IF(ISNUMBER(ffmpegCodes!A22), CONCATENATE("""",ffmpegCodes!$B$1, "\ffmpeg.exe","""", " -i ", """", ffmpegCodes!$B$2, "\", TEXT(ffmpegCodes!A22, "00"), ". Episode_", TEXT(ffmpegCodes!A22, "00"), ".mp4", """", " -i ", """", ffmpegCodes!$B$2, "\", TEXT(ffmpegCodes!A22, "00"), ". Episode_", TEXT(ffmpegCodes!A22, "00"), ".mp3", """")&amp;IF(ffmpegCodes!$B$7 = 0, "", " -i "&amp;""""&amp;ffmpegCodes!$B$2&amp;"\"&amp;TEXT(ffmpegCodes!A22, "00")&amp;". "&amp;ffmpegCodes!$B$9&amp;" - Episode "&amp;TEXT(ffmpegCodes!A22,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"""&amp;ffmpegCodes!$B$3&amp;"\"&amp;TEXT(ffmpegCodes!A22, "00")&amp;". Episode "&amp;TEXT(ffmpegCodes!A22, "00")&amp;".mp4""","")</f>
        <v/>
      </c>
      <c r="D22" s="21"/>
      <c r="E22" s="21"/>
      <c r="F22" s="21"/>
      <c r="G22" s="21"/>
      <c r="H22" s="21"/>
      <c r="I22" s="21"/>
      <c r="J22" s="21"/>
    </row>
    <row r="23" spans="1:10">
      <c r="A23" t="str">
        <f>IF(ffmpegCodes!A22 &lt; ffmpegCodes!$B$4 + ffmpegCodes!$B$5, ffmpegCodes!A22 + 1, "")</f>
        <v/>
      </c>
      <c r="B23" s="15" t="str">
        <f>IF(ISNUMBER(ffmpegCodes!A23), CONCATENATE("""",ffmpegCodes!$B$1, "\ffmpeg.exe","""", " -i ", """", ffmpegCodes!$B$2, "\", TEXT(ffmpegCodes!A23, "00"), ". Episode_", TEXT(ffmpegCodes!A23, "00"), ".mp4", """", " -i ", """", ffmpegCodes!$B$2, "\", TEXT(ffmpegCodes!A23, "00"), ". Episode_", TEXT(ffmpegCodes!A23, "00"), ".mp3", """")&amp;IF(ffmpegCodes!$B$7 = 0, "", " -i "&amp;""""&amp;ffmpegCodes!$B$2&amp;"\"&amp;TEXT(ffmpegCodes!A23, "00")&amp;". "&amp;ffmpegCodes!$B$9&amp;" - Episode "&amp;TEXT(ffmpegCodes!A23,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"""&amp;ffmpegCodes!$B$3&amp;"\"&amp;TEXT(ffmpegCodes!A23, "00")&amp;". Episode "&amp;TEXT(ffmpegCodes!A23, "00")&amp;".mp4""","")</f>
        <v/>
      </c>
    </row>
    <row r="24" spans="1:10">
      <c r="A24" t="str">
        <f>IF(ffmpegCodes!A23 &lt; ffmpegCodes!$B$4 + ffmpegCodes!$B$5, ffmpegCodes!A23 + 1, "")</f>
        <v/>
      </c>
      <c r="B24" s="15" t="str">
        <f>IF(ISNUMBER(ffmpegCodes!A24), CONCATENATE("""",ffmpegCodes!$B$1, "\ffmpeg.exe","""", " -i ", """", ffmpegCodes!$B$2, "\", TEXT(ffmpegCodes!A24, "00"), ". Episode_", TEXT(ffmpegCodes!A24, "00"), ".mp4", """", " -i ", """", ffmpegCodes!$B$2, "\", TEXT(ffmpegCodes!A24, "00"), ". Episode_", TEXT(ffmpegCodes!A24, "00"), ".mp3", """")&amp;IF(ffmpegCodes!$B$7 = 0, "", " -i "&amp;""""&amp;ffmpegCodes!$B$2&amp;"\"&amp;TEXT(ffmpegCodes!A24, "00")&amp;". "&amp;ffmpegCodes!$B$9&amp;" - Episode "&amp;TEXT(ffmpegCodes!A24,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"""&amp;ffmpegCodes!$B$3&amp;"\"&amp;TEXT(ffmpegCodes!A24, "00")&amp;". Episode "&amp;TEXT(ffmpegCodes!A24, "00")&amp;".mp4""","")</f>
        <v/>
      </c>
    </row>
    <row r="25" spans="1:10">
      <c r="A25" t="str">
        <f>IF(ffmpegCodes!A24 &lt; ffmpegCodes!$B$4 + ffmpegCodes!$B$5, ffmpegCodes!A24 + 1, "")</f>
        <v/>
      </c>
      <c r="B25" s="15" t="str">
        <f>IF(ISNUMBER(ffmpegCodes!A25), CONCATENATE("""",ffmpegCodes!$B$1, "\ffmpeg.exe","""", " -i ", """", ffmpegCodes!$B$2, "\", TEXT(ffmpegCodes!A25, "00"), ". Episode_", TEXT(ffmpegCodes!A25, "00"), ".mp4", """", " -i ", """", ffmpegCodes!$B$2, "\", TEXT(ffmpegCodes!A25, "00"), ". Episode_", TEXT(ffmpegCodes!A25, "00"), ".mp3", """")&amp;IF(ffmpegCodes!$B$7 = 0, "", " -i "&amp;""""&amp;ffmpegCodes!$B$2&amp;"\"&amp;TEXT(ffmpegCodes!A25, "00")&amp;". "&amp;ffmpegCodes!$B$9&amp;" - Episode "&amp;TEXT(ffmpegCodes!A25,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"""&amp;ffmpegCodes!$B$3&amp;"\"&amp;TEXT(ffmpegCodes!A25, "00")&amp;". Episode "&amp;TEXT(ffmpegCodes!A25, "00")&amp;".mp4""","")</f>
        <v/>
      </c>
    </row>
    <row r="26" spans="1:10">
      <c r="A26" t="str">
        <f>IF(ffmpegCodes!A25 &lt; ffmpegCodes!$B$4 + ffmpegCodes!$B$5, ffmpegCodes!A25 + 1, "")</f>
        <v/>
      </c>
      <c r="B26" s="15" t="str">
        <f>IF(ISNUMBER(ffmpegCodes!A26), CONCATENATE("""",ffmpegCodes!$B$1, "\ffmpeg.exe","""", " -i ", """", ffmpegCodes!$B$2, "\", TEXT(ffmpegCodes!A26, "00"), ". Episode_", TEXT(ffmpegCodes!A26, "00"), ".mp4", """", " -i ", """", ffmpegCodes!$B$2, "\", TEXT(ffmpegCodes!A26, "00"), ". Episode_", TEXT(ffmpegCodes!A26, "00"), ".mp3", """")&amp;IF(ffmpegCodes!$B$7 = 0, "", " -i "&amp;""""&amp;ffmpegCodes!$B$2&amp;"\"&amp;TEXT(ffmpegCodes!A26, "00")&amp;". "&amp;ffmpegCodes!$B$9&amp;" - Episode "&amp;TEXT(ffmpegCodes!A26,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"""&amp;ffmpegCodes!$B$3&amp;"\"&amp;TEXT(ffmpegCodes!A26, "00")&amp;". Episode "&amp;TEXT(ffmpegCodes!A26, "00")&amp;".mp4""","")</f>
        <v/>
      </c>
    </row>
    <row r="27" spans="1:10">
      <c r="A27" t="str">
        <f>IF(ffmpegCodes!A26 &lt; ffmpegCodes!$B$4 + ffmpegCodes!$B$5, ffmpegCodes!A26 + 1, "")</f>
        <v/>
      </c>
      <c r="B27" s="15" t="str">
        <f>IF(ISNUMBER(ffmpegCodes!A27), CONCATENATE("""",ffmpegCodes!$B$1, "\ffmpeg.exe","""", " -i ", """", ffmpegCodes!$B$2, "\", TEXT(ffmpegCodes!A27, "00"), ". Episode_", TEXT(ffmpegCodes!A27, "00"), ".mp4", """", " -i ", """", ffmpegCodes!$B$2, "\", TEXT(ffmpegCodes!A27, "00"), ". Episode_", TEXT(ffmpegCodes!A27, "00"), ".mp3", """")&amp;IF(ffmpegCodes!$B$7 = 0, "", " -i "&amp;""""&amp;ffmpegCodes!$B$2&amp;"\"&amp;TEXT(ffmpegCodes!A27, "00")&amp;". "&amp;ffmpegCodes!$B$9&amp;" - Episode "&amp;TEXT(ffmpegCodes!A27,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"""&amp;ffmpegCodes!$B$3&amp;"\"&amp;TEXT(ffmpegCodes!A27, "00")&amp;". Episode "&amp;TEXT(ffmpegCodes!A27, "00")&amp;".mp4""","")</f>
        <v/>
      </c>
    </row>
    <row r="28" spans="1:10">
      <c r="A28" t="str">
        <f>IF(ffmpegCodes!A27 &lt; ffmpegCodes!$B$4 + ffmpegCodes!$B$5, ffmpegCodes!A27 + 1, "")</f>
        <v/>
      </c>
      <c r="B28" s="15" t="str">
        <f>IF(ISNUMBER(ffmpegCodes!A28), CONCATENATE("""",ffmpegCodes!$B$1, "\ffmpeg.exe","""", " -i ", """", ffmpegCodes!$B$2, "\", TEXT(ffmpegCodes!A28, "00"), ". Episode_", TEXT(ffmpegCodes!A28, "00"), ".mp4", """", " -i ", """", ffmpegCodes!$B$2, "\", TEXT(ffmpegCodes!A28, "00"), ". Episode_", TEXT(ffmpegCodes!A28, "00"), ".mp3", """")&amp;IF(ffmpegCodes!$B$7 = 0, "", " -i "&amp;""""&amp;ffmpegCodes!$B$2&amp;"\"&amp;TEXT(ffmpegCodes!A28, "00")&amp;". "&amp;ffmpegCodes!$B$9&amp;" - Episode "&amp;TEXT(ffmpegCodes!A28,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"""&amp;ffmpegCodes!$B$3&amp;"\"&amp;TEXT(ffmpegCodes!A28, "00")&amp;". Episode "&amp;TEXT(ffmpegCodes!A28, "00")&amp;".mp4""","")</f>
        <v/>
      </c>
    </row>
    <row r="29" spans="1:10">
      <c r="A29" t="str">
        <f>IF(ffmpegCodes!A28 &lt; ffmpegCodes!$B$4 + ffmpegCodes!$B$5, ffmpegCodes!A28 + 1, "")</f>
        <v/>
      </c>
      <c r="B29" s="15" t="str">
        <f>IF(ISNUMBER(ffmpegCodes!A29), CONCATENATE("""",ffmpegCodes!$B$1, "\ffmpeg.exe","""", " -i ", """", ffmpegCodes!$B$2, "\", TEXT(ffmpegCodes!A29, "00"), ". Episode_", TEXT(ffmpegCodes!A29, "00"), ".mp4", """", " -i ", """", ffmpegCodes!$B$2, "\", TEXT(ffmpegCodes!A29, "00"), ". Episode_", TEXT(ffmpegCodes!A29, "00"), ".mp3", """")&amp;IF(ffmpegCodes!$B$7 = 0, "", " -i "&amp;""""&amp;ffmpegCodes!$B$2&amp;"\"&amp;TEXT(ffmpegCodes!A29, "00")&amp;". "&amp;ffmpegCodes!$B$9&amp;" - Episode "&amp;TEXT(ffmpegCodes!A29,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"""&amp;ffmpegCodes!$B$3&amp;"\"&amp;TEXT(ffmpegCodes!A29, "00")&amp;". Episode "&amp;TEXT(ffmpegCodes!A29, "00")&amp;".mp4""","")</f>
        <v/>
      </c>
    </row>
    <row r="30" spans="1:10">
      <c r="A30" t="str">
        <f>IF(ffmpegCodes!A29 &lt; ffmpegCodes!$B$4 + ffmpegCodes!$B$5, ffmpegCodes!A29 + 1, "")</f>
        <v/>
      </c>
      <c r="B30" s="15" t="str">
        <f>IF(ISNUMBER(ffmpegCodes!A30), CONCATENATE("""",ffmpegCodes!$B$1, "\ffmpeg.exe","""", " -i ", """", ffmpegCodes!$B$2, "\", TEXT(ffmpegCodes!A30, "00"), ". Episode_", TEXT(ffmpegCodes!A30, "00"), ".mp4", """", " -i ", """", ffmpegCodes!$B$2, "\", TEXT(ffmpegCodes!A30, "00"), ". Episode_", TEXT(ffmpegCodes!A30, "00"), ".mp3", """")&amp;IF(ffmpegCodes!$B$7 = 0, "", " -i "&amp;""""&amp;ffmpegCodes!$B$2&amp;"\"&amp;TEXT(ffmpegCodes!A30, "00")&amp;". "&amp;ffmpegCodes!$B$9&amp;" - Episode "&amp;TEXT(ffmpegCodes!A30,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"""&amp;ffmpegCodes!$B$3&amp;"\"&amp;TEXT(ffmpegCodes!A30, "00")&amp;". Episode "&amp;TEXT(ffmpegCodes!A30, "00")&amp;".mp4""","")</f>
        <v/>
      </c>
    </row>
    <row r="31" spans="1:10">
      <c r="A31" t="str">
        <f>IF(ffmpegCodes!A30 &lt; ffmpegCodes!$B$4 + ffmpegCodes!$B$5, ffmpegCodes!A30 + 1, "")</f>
        <v/>
      </c>
      <c r="B31" s="15" t="str">
        <f>IF(ISNUMBER(ffmpegCodes!A31), CONCATENATE("""",ffmpegCodes!$B$1, "\ffmpeg.exe","""", " -i ", """", ffmpegCodes!$B$2, "\", TEXT(ffmpegCodes!A31, "00"), ". Episode_", TEXT(ffmpegCodes!A31, "00"), ".mp4", """", " -i ", """", ffmpegCodes!$B$2, "\", TEXT(ffmpegCodes!A31, "00"), ". Episode_", TEXT(ffmpegCodes!A31, "00"), ".mp3", """")&amp;IF(ffmpegCodes!$B$7 = 0, "", " -i "&amp;""""&amp;ffmpegCodes!$B$2&amp;"\"&amp;TEXT(ffmpegCodes!A31, "00")&amp;". "&amp;ffmpegCodes!$B$9&amp;" - Episode "&amp;TEXT(ffmpegCodes!A31,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"""&amp;ffmpegCodes!$B$3&amp;"\"&amp;TEXT(ffmpegCodes!A31, "00")&amp;". Episode "&amp;TEXT(ffmpegCodes!A31, "00")&amp;".mp4""","")</f>
        <v/>
      </c>
    </row>
    <row r="32" spans="1:10">
      <c r="A32" t="str">
        <f>IF(ffmpegCodes!A31 &lt; ffmpegCodes!$B$4 + ffmpegCodes!$B$5, ffmpegCodes!A31 + 1, "")</f>
        <v/>
      </c>
      <c r="B32" s="15" t="str">
        <f>IF(ISNUMBER(ffmpegCodes!A32), CONCATENATE("""",ffmpegCodes!$B$1, "\ffmpeg.exe","""", " -i ", """", ffmpegCodes!$B$2, "\", TEXT(ffmpegCodes!A32, "00"), ". Episode_", TEXT(ffmpegCodes!A32, "00"), ".mp4", """", " -i ", """", ffmpegCodes!$B$2, "\", TEXT(ffmpegCodes!A32, "00"), ". Episode_", TEXT(ffmpegCodes!A32, "00"), ".mp3", """")&amp;IF(ffmpegCodes!$B$7 = 0, "", " -i "&amp;""""&amp;ffmpegCodes!$B$2&amp;"\"&amp;TEXT(ffmpegCodes!A32, "00")&amp;". "&amp;ffmpegCodes!$B$9&amp;" - Episode "&amp;TEXT(ffmpegCodes!A32,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"""&amp;ffmpegCodes!$B$3&amp;"\"&amp;TEXT(ffmpegCodes!A32, "00")&amp;". Episode "&amp;TEXT(ffmpegCodes!A32, "00")&amp;".mp4""","")</f>
        <v/>
      </c>
    </row>
    <row r="33" spans="1:2">
      <c r="A33" t="str">
        <f>IF(ffmpegCodes!A32 &lt; ffmpegCodes!$B$4 + ffmpegCodes!$B$5, ffmpegCodes!A32 + 1, "")</f>
        <v/>
      </c>
      <c r="B33" s="15" t="str">
        <f>IF(ISNUMBER(ffmpegCodes!A33), CONCATENATE("""",ffmpegCodes!$B$1, "\ffmpeg.exe","""", " -i ", """", ffmpegCodes!$B$2, "\", TEXT(ffmpegCodes!A33, "00"), ". Episode_", TEXT(ffmpegCodes!A33, "00"), ".mp4", """", " -i ", """", ffmpegCodes!$B$2, "\", TEXT(ffmpegCodes!A33, "00"), ". Episode_", TEXT(ffmpegCodes!A33, "00"), ".mp3", """")&amp;IF(ffmpegCodes!$B$7 = 0, "", " -i "&amp;""""&amp;ffmpegCodes!$B$2&amp;"\"&amp;TEXT(ffmpegCodes!A33, "00")&amp;". "&amp;ffmpegCodes!$B$9&amp;" - Episode "&amp;TEXT(ffmpegCodes!A33,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"""&amp;ffmpegCodes!$B$3&amp;"\"&amp;TEXT(ffmpegCodes!A33, "00")&amp;". Episode "&amp;TEXT(ffmpegCodes!A33, "00")&amp;".mp4""","")</f>
        <v/>
      </c>
    </row>
    <row r="34" spans="1:2">
      <c r="A34" t="str">
        <f>IF(ffmpegCodes!A33 &lt; ffmpegCodes!$B$4 + ffmpegCodes!$B$5, ffmpegCodes!A33 + 1, "")</f>
        <v/>
      </c>
      <c r="B34" s="15" t="str">
        <f>IF(ISNUMBER(ffmpegCodes!A34), CONCATENATE("""",ffmpegCodes!$B$1, "\ffmpeg.exe","""", " -i ", """", ffmpegCodes!$B$2, "\", TEXT(ffmpegCodes!A34, "00"), ". Episode_", TEXT(ffmpegCodes!A34, "00"), ".mp4", """", " -i ", """", ffmpegCodes!$B$2, "\", TEXT(ffmpegCodes!A34, "00"), ". Episode_", TEXT(ffmpegCodes!A34, "00"), ".mp3", """")&amp;IF(ffmpegCodes!$B$7 = 0, "", " -i "&amp;""""&amp;ffmpegCodes!$B$2&amp;"\"&amp;TEXT(ffmpegCodes!A34, "00")&amp;". "&amp;ffmpegCodes!$B$9&amp;" - Episode "&amp;TEXT(ffmpegCodes!A34,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"""&amp;ffmpegCodes!$B$3&amp;"\"&amp;TEXT(ffmpegCodes!A34, "00")&amp;". Episode "&amp;TEXT(ffmpegCodes!A34, "00")&amp;".mp4""","")</f>
        <v/>
      </c>
    </row>
    <row r="35" spans="1:2">
      <c r="A35" t="str">
        <f>IF(ffmpegCodes!A34 &lt; ffmpegCodes!$B$4 + ffmpegCodes!$B$5, ffmpegCodes!A34 + 1, "")</f>
        <v/>
      </c>
      <c r="B35" s="15" t="str">
        <f>IF(ISNUMBER(ffmpegCodes!A35), CONCATENATE("""",ffmpegCodes!$B$1, "\ffmpeg.exe","""", " -i ", """", ffmpegCodes!$B$2, "\", TEXT(ffmpegCodes!A35, "00"), ". Episode_", TEXT(ffmpegCodes!A35, "00"), ".mp4", """", " -i ", """", ffmpegCodes!$B$2, "\", TEXT(ffmpegCodes!A35, "00"), ". Episode_", TEXT(ffmpegCodes!A35, "00"), ".mp3", """")&amp;IF(ffmpegCodes!$B$7 = 0, "", " -i "&amp;""""&amp;ffmpegCodes!$B$2&amp;"\"&amp;TEXT(ffmpegCodes!A35, "00")&amp;". "&amp;ffmpegCodes!$B$9&amp;" - Episode "&amp;TEXT(ffmpegCodes!A35,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"""&amp;ffmpegCodes!$B$3&amp;"\"&amp;TEXT(ffmpegCodes!A35, "00")&amp;". Episode "&amp;TEXT(ffmpegCodes!A35, "00")&amp;".mp4""","")</f>
        <v/>
      </c>
    </row>
    <row r="36" spans="1:2">
      <c r="A36" t="str">
        <f>IF(ffmpegCodes!A35 &lt; ffmpegCodes!$B$4 + ffmpegCodes!$B$5, ffmpegCodes!A35 + 1, "")</f>
        <v/>
      </c>
      <c r="B36" s="15" t="str">
        <f>IF(ISNUMBER(ffmpegCodes!A36), CONCATENATE("""",ffmpegCodes!$B$1, "\ffmpeg.exe","""", " -i ", """", ffmpegCodes!$B$2, "\", TEXT(ffmpegCodes!A36, "00"), ". Episode_", TEXT(ffmpegCodes!A36, "00"), ".mp4", """", " -i ", """", ffmpegCodes!$B$2, "\", TEXT(ffmpegCodes!A36, "00"), ". Episode_", TEXT(ffmpegCodes!A36, "00"), ".mp3", """")&amp;IF(ffmpegCodes!$B$7 = 0, "", " -i "&amp;""""&amp;ffmpegCodes!$B$2&amp;"\"&amp;TEXT(ffmpegCodes!A36, "00")&amp;". "&amp;ffmpegCodes!$B$9&amp;" - Episode "&amp;TEXT(ffmpegCodes!A36,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"""&amp;ffmpegCodes!$B$3&amp;"\"&amp;TEXT(ffmpegCodes!A36, "00")&amp;". Episode "&amp;TEXT(ffmpegCodes!A36, "00")&amp;".mp4""","")</f>
        <v/>
      </c>
    </row>
    <row r="37" spans="1:2">
      <c r="A37" t="str">
        <f>IF(ffmpegCodes!A36 &lt; ffmpegCodes!$B$4 + ffmpegCodes!$B$5, ffmpegCodes!A36 + 1, "")</f>
        <v/>
      </c>
      <c r="B37" s="15" t="str">
        <f>IF(ISNUMBER(ffmpegCodes!A37), CONCATENATE("""",ffmpegCodes!$B$1, "\ffmpeg.exe","""", " -i ", """", ffmpegCodes!$B$2, "\", TEXT(ffmpegCodes!A37, "00"), ". Episode_", TEXT(ffmpegCodes!A37, "00"), ".mp4", """", " -i ", """", ffmpegCodes!$B$2, "\", TEXT(ffmpegCodes!A37, "00"), ". Episode_", TEXT(ffmpegCodes!A37, "00"), ".mp3", """")&amp;IF(ffmpegCodes!$B$7 = 0, "", " -i "&amp;""""&amp;ffmpegCodes!$B$2&amp;"\"&amp;TEXT(ffmpegCodes!A37, "00")&amp;". "&amp;ffmpegCodes!$B$9&amp;" - Episode "&amp;TEXT(ffmpegCodes!A37,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"""&amp;ffmpegCodes!$B$3&amp;"\"&amp;TEXT(ffmpegCodes!A37, "00")&amp;". Episode "&amp;TEXT(ffmpegCodes!A37, "00")&amp;".mp4""","")</f>
        <v/>
      </c>
    </row>
    <row r="38" spans="1:2">
      <c r="A38" t="str">
        <f>IF(ffmpegCodes!A37 &lt; ffmpegCodes!$B$4 + ffmpegCodes!$B$5, ffmpegCodes!A37 + 1, "")</f>
        <v/>
      </c>
      <c r="B38" s="15" t="str">
        <f>IF(ISNUMBER(ffmpegCodes!A38), CONCATENATE("""",ffmpegCodes!$B$1, "\ffmpeg.exe","""", " -i ", """", ffmpegCodes!$B$2, "\", TEXT(ffmpegCodes!A38, "00"), ". Episode_", TEXT(ffmpegCodes!A38, "00"), ".mp4", """", " -i ", """", ffmpegCodes!$B$2, "\", TEXT(ffmpegCodes!A38, "00"), ". Episode_", TEXT(ffmpegCodes!A38, "00"), ".mp3", """")&amp;IF(ffmpegCodes!$B$7 = 0, "", " -i "&amp;""""&amp;ffmpegCodes!$B$2&amp;"\"&amp;TEXT(ffmpegCodes!A38, "00")&amp;". "&amp;ffmpegCodes!$B$9&amp;" - Episode "&amp;TEXT(ffmpegCodes!A38,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"""&amp;ffmpegCodes!$B$3&amp;"\"&amp;TEXT(ffmpegCodes!A38, "00")&amp;". Episode "&amp;TEXT(ffmpegCodes!A38, "00")&amp;".mp4""","")</f>
        <v/>
      </c>
    </row>
    <row r="39" spans="1:2">
      <c r="A39" t="str">
        <f>IF(ffmpegCodes!A38 &lt; ffmpegCodes!$B$4 + ffmpegCodes!$B$5, ffmpegCodes!A38 + 1, "")</f>
        <v/>
      </c>
      <c r="B39" s="15" t="str">
        <f>IF(ISNUMBER(ffmpegCodes!A39), CONCATENATE("""",ffmpegCodes!$B$1, "\ffmpeg.exe","""", " -i ", """", ffmpegCodes!$B$2, "\", TEXT(ffmpegCodes!A39, "00"), ". Episode_", TEXT(ffmpegCodes!A39, "00"), ".mp4", """", " -i ", """", ffmpegCodes!$B$2, "\", TEXT(ffmpegCodes!A39, "00"), ". Episode_", TEXT(ffmpegCodes!A39, "00"), ".mp3", """")&amp;IF(ffmpegCodes!$B$7 = 0, "", " -i "&amp;""""&amp;ffmpegCodes!$B$2&amp;"\"&amp;TEXT(ffmpegCodes!A39, "00")&amp;". "&amp;ffmpegCodes!$B$9&amp;" - Episode "&amp;TEXT(ffmpegCodes!A39,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"""&amp;ffmpegCodes!$B$3&amp;"\"&amp;TEXT(ffmpegCodes!A39, "00")&amp;". Episode "&amp;TEXT(ffmpegCodes!A39, "00")&amp;".mp4""","")</f>
        <v/>
      </c>
    </row>
    <row r="40" spans="1:2">
      <c r="A40" t="str">
        <f>IF(ffmpegCodes!A39 &lt; ffmpegCodes!$B$4 + ffmpegCodes!$B$5, ffmpegCodes!A39 + 1, "")</f>
        <v/>
      </c>
      <c r="B40" s="15" t="str">
        <f>IF(ISNUMBER(ffmpegCodes!A40), CONCATENATE("""",ffmpegCodes!$B$1, "\ffmpeg.exe","""", " -i ", """", ffmpegCodes!$B$2, "\", TEXT(ffmpegCodes!A40, "00"), ". Episode_", TEXT(ffmpegCodes!A40, "00"), ".mp4", """", " -i ", """", ffmpegCodes!$B$2, "\", TEXT(ffmpegCodes!A40, "00"), ". Episode_", TEXT(ffmpegCodes!A40, "00"), ".mp3", """")&amp;IF(ffmpegCodes!$B$7 = 0, "", " -i "&amp;""""&amp;ffmpegCodes!$B$2&amp;"\"&amp;TEXT(ffmpegCodes!A40, "00")&amp;". "&amp;ffmpegCodes!$B$9&amp;" - Episode "&amp;TEXT(ffmpegCodes!A40,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"""&amp;ffmpegCodes!$B$3&amp;"\"&amp;TEXT(ffmpegCodes!A40, "00")&amp;". Episode "&amp;TEXT(ffmpegCodes!A40, "00")&amp;".mp4""","")</f>
        <v/>
      </c>
    </row>
    <row r="41" spans="1:2">
      <c r="A41" t="str">
        <f>IF(ffmpegCodes!A40 &lt; ffmpegCodes!$B$4 + ffmpegCodes!$B$5, ffmpegCodes!A40 + 1, "")</f>
        <v/>
      </c>
      <c r="B41" s="15" t="str">
        <f>IF(ISNUMBER(ffmpegCodes!A41), CONCATENATE("""",ffmpegCodes!$B$1, "\ffmpeg.exe","""", " -i ", """", ffmpegCodes!$B$2, "\", TEXT(ffmpegCodes!A41, "00"), ". Episode_", TEXT(ffmpegCodes!A41, "00"), ".mp4", """", " -i ", """", ffmpegCodes!$B$2, "\", TEXT(ffmpegCodes!A41, "00"), ". Episode_", TEXT(ffmpegCodes!A41, "00"), ".mp3", """")&amp;IF(ffmpegCodes!$B$7 = 0, "", " -i "&amp;""""&amp;ffmpegCodes!$B$2&amp;"\"&amp;TEXT(ffmpegCodes!A41, "00")&amp;". "&amp;ffmpegCodes!$B$9&amp;" - Episode "&amp;TEXT(ffmpegCodes!A41,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"""&amp;ffmpegCodes!$B$3&amp;"\"&amp;TEXT(ffmpegCodes!A41, "00")&amp;". Episode "&amp;TEXT(ffmpegCodes!A41, "00")&amp;".mp4""","")</f>
        <v/>
      </c>
    </row>
    <row r="42" spans="1:2">
      <c r="A42" t="str">
        <f>IF(ffmpegCodes!A41 &lt; ffmpegCodes!$B$4 + ffmpegCodes!$B$5, ffmpegCodes!A41 + 1, "")</f>
        <v/>
      </c>
      <c r="B42" s="15" t="str">
        <f>IF(ISNUMBER(ffmpegCodes!A42), CONCATENATE("""",ffmpegCodes!$B$1, "\ffmpeg.exe","""", " -i ", """", ffmpegCodes!$B$2, "\", TEXT(ffmpegCodes!A42, "00"), ". Episode_", TEXT(ffmpegCodes!A42, "00"), ".mp4", """", " -i ", """", ffmpegCodes!$B$2, "\", TEXT(ffmpegCodes!A42, "00"), ". Episode_", TEXT(ffmpegCodes!A42, "00"), ".mp3", """")&amp;IF(ffmpegCodes!$B$7 = 0, "", " -i "&amp;""""&amp;ffmpegCodes!$B$2&amp;"\"&amp;TEXT(ffmpegCodes!A42, "00")&amp;". "&amp;ffmpegCodes!$B$9&amp;" - Episode "&amp;TEXT(ffmpegCodes!A42,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"""&amp;ffmpegCodes!$B$3&amp;"\"&amp;TEXT(ffmpegCodes!A42, "00")&amp;". Episode "&amp;TEXT(ffmpegCodes!A42, "00")&amp;".mp4""","")</f>
        <v/>
      </c>
    </row>
    <row r="43" spans="1:2">
      <c r="A43" t="str">
        <f>IF(ffmpegCodes!A42 &lt; ffmpegCodes!$B$4 + ffmpegCodes!$B$5, ffmpegCodes!A42 + 1, "")</f>
        <v/>
      </c>
      <c r="B43" s="15" t="str">
        <f>IF(ISNUMBER(ffmpegCodes!A43), CONCATENATE("""",ffmpegCodes!$B$1, "\ffmpeg.exe","""", " -i ", """", ffmpegCodes!$B$2, "\", TEXT(ffmpegCodes!A43, "00"), ". Episode_", TEXT(ffmpegCodes!A43, "00"), ".mp4", """", " -i ", """", ffmpegCodes!$B$2, "\", TEXT(ffmpegCodes!A43, "00"), ". Episode_", TEXT(ffmpegCodes!A43, "00"), ".mp3", """")&amp;IF(ffmpegCodes!$B$7 = 0, "", " -i "&amp;""""&amp;ffmpegCodes!$B$2&amp;"\"&amp;TEXT(ffmpegCodes!A43, "00")&amp;". "&amp;ffmpegCodes!$B$9&amp;" - Episode "&amp;TEXT(ffmpegCodes!A43,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"""&amp;ffmpegCodes!$B$3&amp;"\"&amp;TEXT(ffmpegCodes!A43, "00")&amp;". Episode "&amp;TEXT(ffmpegCodes!A43, "00")&amp;".mp4""","")</f>
        <v/>
      </c>
    </row>
    <row r="44" spans="1:2">
      <c r="A44" t="str">
        <f>IF(ffmpegCodes!A43 &lt; ffmpegCodes!$B$4 + ffmpegCodes!$B$5, ffmpegCodes!A43 + 1, "")</f>
        <v/>
      </c>
      <c r="B44" s="15" t="str">
        <f>IF(ISNUMBER(ffmpegCodes!A44), CONCATENATE("""",ffmpegCodes!$B$1, "\ffmpeg.exe","""", " -i ", """", ffmpegCodes!$B$2, "\", TEXT(ffmpegCodes!A44, "00"), ". Episode_", TEXT(ffmpegCodes!A44, "00"), ".mp4", """", " -i ", """", ffmpegCodes!$B$2, "\", TEXT(ffmpegCodes!A44, "00"), ". Episode_", TEXT(ffmpegCodes!A44, "00"), ".mp3", """")&amp;IF(ffmpegCodes!$B$7 = 0, "", " -i "&amp;""""&amp;ffmpegCodes!$B$2&amp;"\"&amp;TEXT(ffmpegCodes!A44, "00")&amp;". "&amp;ffmpegCodes!$B$9&amp;" - Episode "&amp;TEXT(ffmpegCodes!A44,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"""&amp;ffmpegCodes!$B$3&amp;"\"&amp;TEXT(ffmpegCodes!A44, "00")&amp;". Episode "&amp;TEXT(ffmpegCodes!A44, "00")&amp;".mp4""","")</f>
        <v/>
      </c>
    </row>
    <row r="45" spans="1:2">
      <c r="A45" t="str">
        <f>IF(ffmpegCodes!A44 &lt; ffmpegCodes!$B$4 + ffmpegCodes!$B$5, ffmpegCodes!A44 + 1, "")</f>
        <v/>
      </c>
      <c r="B45" s="15" t="str">
        <f>IF(ISNUMBER(ffmpegCodes!A45), CONCATENATE("""",ffmpegCodes!$B$1, "\ffmpeg.exe","""", " -i ", """", ffmpegCodes!$B$2, "\", TEXT(ffmpegCodes!A45, "00"), ". Episode_", TEXT(ffmpegCodes!A45, "00"), ".mp4", """", " -i ", """", ffmpegCodes!$B$2, "\", TEXT(ffmpegCodes!A45, "00"), ". Episode_", TEXT(ffmpegCodes!A45, "00"), ".mp3", """")&amp;IF(ffmpegCodes!$B$7 = 0, "", " -i "&amp;""""&amp;ffmpegCodes!$B$2&amp;"\"&amp;TEXT(ffmpegCodes!A45, "00")&amp;". "&amp;ffmpegCodes!$B$9&amp;" - Episode "&amp;TEXT(ffmpegCodes!A45,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"""&amp;ffmpegCodes!$B$3&amp;"\"&amp;TEXT(ffmpegCodes!A45, "00")&amp;". Episode "&amp;TEXT(ffmpegCodes!A45, "00")&amp;".mp4""","")</f>
        <v/>
      </c>
    </row>
    <row r="46" spans="1:2">
      <c r="A46" t="str">
        <f>IF(ffmpegCodes!A45 &lt; ffmpegCodes!$B$4 + ffmpegCodes!$B$5, ffmpegCodes!A45 + 1, "")</f>
        <v/>
      </c>
      <c r="B46" s="15" t="str">
        <f>IF(ISNUMBER(ffmpegCodes!A46), CONCATENATE("""",ffmpegCodes!$B$1, "\ffmpeg.exe","""", " -i ", """", ffmpegCodes!$B$2, "\", TEXT(ffmpegCodes!A46, "00"), ". Episode_", TEXT(ffmpegCodes!A46, "00"), ".mp4", """", " -i ", """", ffmpegCodes!$B$2, "\", TEXT(ffmpegCodes!A46, "00"), ". Episode_", TEXT(ffmpegCodes!A46, "00"), ".mp3", """")&amp;IF(ffmpegCodes!$B$7 = 0, "", " -i "&amp;""""&amp;ffmpegCodes!$B$2&amp;"\"&amp;TEXT(ffmpegCodes!A46, "00")&amp;". "&amp;ffmpegCodes!$B$9&amp;" - Episode "&amp;TEXT(ffmpegCodes!A46,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"""&amp;ffmpegCodes!$B$3&amp;"\"&amp;TEXT(ffmpegCodes!A46, "00")&amp;". Episode "&amp;TEXT(ffmpegCodes!A46, "00")&amp;".mp4""","")</f>
        <v/>
      </c>
    </row>
    <row r="47" spans="1:2">
      <c r="A47" t="str">
        <f>IF(ffmpegCodes!A46 &lt; ffmpegCodes!$B$4 + ffmpegCodes!$B$5, ffmpegCodes!A46 + 1, "")</f>
        <v/>
      </c>
      <c r="B47" s="15" t="str">
        <f>IF(ISNUMBER(ffmpegCodes!A47), CONCATENATE("""",ffmpegCodes!$B$1, "\ffmpeg.exe","""", " -i ", """", ffmpegCodes!$B$2, "\", TEXT(ffmpegCodes!A47, "00"), ". Episode_", TEXT(ffmpegCodes!A47, "00"), ".mp4", """", " -i ", """", ffmpegCodes!$B$2, "\", TEXT(ffmpegCodes!A47, "00"), ". Episode_", TEXT(ffmpegCodes!A47, "00"), ".mp3", """")&amp;IF(ffmpegCodes!$B$7 = 0, "", " -i "&amp;""""&amp;ffmpegCodes!$B$2&amp;"\"&amp;TEXT(ffmpegCodes!A47, "00")&amp;". "&amp;ffmpegCodes!$B$9&amp;" - Episode "&amp;TEXT(ffmpegCodes!A47,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"""&amp;ffmpegCodes!$B$3&amp;"\"&amp;TEXT(ffmpegCodes!A47, "00")&amp;". Episode "&amp;TEXT(ffmpegCodes!A47, "00")&amp;".mp4""","")</f>
        <v/>
      </c>
    </row>
    <row r="48" spans="1:2">
      <c r="A48" t="str">
        <f>IF(ffmpegCodes!A47 &lt; ffmpegCodes!$B$4 + ffmpegCodes!$B$5, ffmpegCodes!A47 + 1, "")</f>
        <v/>
      </c>
      <c r="B48" s="15" t="str">
        <f>IF(ISNUMBER(ffmpegCodes!A48), CONCATENATE("""",ffmpegCodes!$B$1, "\ffmpeg.exe","""", " -i ", """", ffmpegCodes!$B$2, "\", TEXT(ffmpegCodes!A48, "00"), ". Episode_", TEXT(ffmpegCodes!A48, "00"), ".mp4", """", " -i ", """", ffmpegCodes!$B$2, "\", TEXT(ffmpegCodes!A48, "00"), ". Episode_", TEXT(ffmpegCodes!A48, "00"), ".mp3", """")&amp;IF(ffmpegCodes!$B$7 = 0, "", " -i "&amp;""""&amp;ffmpegCodes!$B$2&amp;"\"&amp;TEXT(ffmpegCodes!A48, "00")&amp;". "&amp;ffmpegCodes!$B$9&amp;" - Episode "&amp;TEXT(ffmpegCodes!A48,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"""&amp;ffmpegCodes!$B$3&amp;"\"&amp;TEXT(ffmpegCodes!A48, "00")&amp;". Episode "&amp;TEXT(ffmpegCodes!A48, "00")&amp;".mp4""","")</f>
        <v/>
      </c>
    </row>
    <row r="49" spans="1:2">
      <c r="A49" t="str">
        <f>IF(ffmpegCodes!A48 &lt; ffmpegCodes!$B$4 + ffmpegCodes!$B$5, ffmpegCodes!A48 + 1, "")</f>
        <v/>
      </c>
      <c r="B49" s="15" t="str">
        <f>IF(ISNUMBER(ffmpegCodes!A49), CONCATENATE("""",ffmpegCodes!$B$1, "\ffmpeg.exe","""", " -i ", """", ffmpegCodes!$B$2, "\", TEXT(ffmpegCodes!A49, "00"), ". Episode_", TEXT(ffmpegCodes!A49, "00"), ".mp4", """", " -i ", """", ffmpegCodes!$B$2, "\", TEXT(ffmpegCodes!A49, "00"), ". Episode_", TEXT(ffmpegCodes!A49, "00"), ".mp3", """")&amp;IF(ffmpegCodes!$B$7 = 0, "", " -i "&amp;""""&amp;ffmpegCodes!$B$2&amp;"\"&amp;TEXT(ffmpegCodes!A49, "00")&amp;". "&amp;ffmpegCodes!$B$9&amp;" - Episode "&amp;TEXT(ffmpegCodes!A49,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"""&amp;ffmpegCodes!$B$3&amp;"\"&amp;TEXT(ffmpegCodes!A49, "00")&amp;". Episode "&amp;TEXT(ffmpegCodes!A49, "00")&amp;".mp4""","")</f>
        <v/>
      </c>
    </row>
    <row r="50" spans="1:2">
      <c r="A50" t="str">
        <f>IF(ffmpegCodes!A49 &lt; ffmpegCodes!$B$4 + ffmpegCodes!$B$5, ffmpegCodes!A49 + 1, "")</f>
        <v/>
      </c>
      <c r="B50" s="15" t="str">
        <f>IF(ISNUMBER(ffmpegCodes!A50), CONCATENATE("""",ffmpegCodes!$B$1, "\ffmpeg.exe","""", " -i ", """", ffmpegCodes!$B$2, "\", TEXT(ffmpegCodes!A50, "00"), ". Episode_", TEXT(ffmpegCodes!A50, "00"), ".mp4", """", " -i ", """", ffmpegCodes!$B$2, "\", TEXT(ffmpegCodes!A50, "00"), ". Episode_", TEXT(ffmpegCodes!A50, "00"), ".mp3", """")&amp;IF(ffmpegCodes!$B$7 = 0, "", " -i "&amp;""""&amp;ffmpegCodes!$B$2&amp;"\"&amp;TEXT(ffmpegCodes!A50, "00")&amp;". "&amp;ffmpegCodes!$B$9&amp;" - Episode "&amp;TEXT(ffmpegCodes!A50,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"""&amp;ffmpegCodes!$B$3&amp;"\"&amp;TEXT(ffmpegCodes!A50, "00")&amp;". Episode "&amp;TEXT(ffmpegCodes!A50, "00")&amp;".mp4""","")</f>
        <v/>
      </c>
    </row>
    <row r="51" spans="1:2">
      <c r="A51" t="str">
        <f>IF(ffmpegCodes!A50 &lt; ffmpegCodes!$B$4 + ffmpegCodes!$B$5, ffmpegCodes!A50 + 1, "")</f>
        <v/>
      </c>
      <c r="B51" s="15" t="str">
        <f>IF(ISNUMBER(ffmpegCodes!A51), CONCATENATE("""",ffmpegCodes!$B$1, "\ffmpeg.exe","""", " -i ", """", ffmpegCodes!$B$2, "\", TEXT(ffmpegCodes!A51, "00"), ". Episode_", TEXT(ffmpegCodes!A51, "00"), ".mp4", """", " -i ", """", ffmpegCodes!$B$2, "\", TEXT(ffmpegCodes!A51, "00"), ". Episode_", TEXT(ffmpegCodes!A51, "00"), ".mp3", """")&amp;IF(ffmpegCodes!$B$7 = 0, "", " -i "&amp;""""&amp;ffmpegCodes!$B$2&amp;"\"&amp;TEXT(ffmpegCodes!A51, "00")&amp;". "&amp;ffmpegCodes!$B$9&amp;" - Episode "&amp;TEXT(ffmpegCodes!A51,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"""&amp;ffmpegCodes!$B$3&amp;"\"&amp;TEXT(ffmpegCodes!A51, "00")&amp;". Episode "&amp;TEXT(ffmpegCodes!A51, "00")&amp;".mp4""","")</f>
        <v/>
      </c>
    </row>
    <row r="52" spans="1:2">
      <c r="A52" t="str">
        <f>IF(ffmpegCodes!A51 &lt; ffmpegCodes!$B$4 + ffmpegCodes!$B$5, ffmpegCodes!A51 + 1, "")</f>
        <v/>
      </c>
      <c r="B52" s="15" t="str">
        <f>IF(ISNUMBER(ffmpegCodes!A52), CONCATENATE("""",ffmpegCodes!$B$1, "\ffmpeg.exe","""", " -i ", """", ffmpegCodes!$B$2, "\", TEXT(ffmpegCodes!A52, "00"), ". Episode_", TEXT(ffmpegCodes!A52, "00"), ".mp4", """", " -i ", """", ffmpegCodes!$B$2, "\", TEXT(ffmpegCodes!A52, "00"), ". Episode_", TEXT(ffmpegCodes!A52, "00"), ".mp3", """")&amp;IF(ffmpegCodes!$B$7 = 0, "", " -i "&amp;""""&amp;ffmpegCodes!$B$2&amp;"\"&amp;TEXT(ffmpegCodes!A52, "00")&amp;". "&amp;ffmpegCodes!$B$9&amp;" - Episode "&amp;TEXT(ffmpegCodes!A52,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"""&amp;ffmpegCodes!$B$3&amp;"\"&amp;TEXT(ffmpegCodes!A52, "00")&amp;". Episode "&amp;TEXT(ffmpegCodes!A52, "00")&amp;".mp4""","")</f>
        <v/>
      </c>
    </row>
    <row r="53" spans="1:2">
      <c r="A53" t="str">
        <f>IF(ffmpegCodes!A52 &lt; ffmpegCodes!$B$4 + ffmpegCodes!$B$5, ffmpegCodes!A52 + 1, "")</f>
        <v/>
      </c>
      <c r="B53" s="15" t="str">
        <f>IF(ISNUMBER(ffmpegCodes!A53), CONCATENATE("""",ffmpegCodes!$B$1, "\ffmpeg.exe","""", " -i ", """", ffmpegCodes!$B$2, "\", TEXT(ffmpegCodes!A53, "00"), ". Episode_", TEXT(ffmpegCodes!A53, "00"), ".mp4", """", " -i ", """", ffmpegCodes!$B$2, "\", TEXT(ffmpegCodes!A53, "00"), ". Episode_", TEXT(ffmpegCodes!A53, "00"), ".mp3", """")&amp;IF(ffmpegCodes!$B$7 = 0, "", " -i "&amp;""""&amp;ffmpegCodes!$B$2&amp;"\"&amp;TEXT(ffmpegCodes!A53, "00")&amp;". "&amp;ffmpegCodes!$B$9&amp;" - Episode "&amp;TEXT(ffmpegCodes!A53,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"""&amp;ffmpegCodes!$B$3&amp;"\"&amp;TEXT(ffmpegCodes!A53, "00")&amp;". Episode "&amp;TEXT(ffmpegCodes!A53, "00")&amp;".mp4""","")</f>
        <v/>
      </c>
    </row>
    <row r="54" spans="1:2">
      <c r="A54" t="str">
        <f>IF(ffmpegCodes!A53 &lt; ffmpegCodes!$B$4 + ffmpegCodes!$B$5, ffmpegCodes!A53 + 1, "")</f>
        <v/>
      </c>
      <c r="B54" s="15" t="str">
        <f>IF(ISNUMBER(ffmpegCodes!A54), CONCATENATE("""",ffmpegCodes!$B$1, "\ffmpeg.exe","""", " -i ", """", ffmpegCodes!$B$2, "\", TEXT(ffmpegCodes!A54, "00"), ". Episode_", TEXT(ffmpegCodes!A54, "00"), ".mp4", """", " -i ", """", ffmpegCodes!$B$2, "\", TEXT(ffmpegCodes!A54, "00"), ". Episode_", TEXT(ffmpegCodes!A54, "00"), ".mp3", """")&amp;IF(ffmpegCodes!$B$7 = 0, "", " -i "&amp;""""&amp;ffmpegCodes!$B$2&amp;"\"&amp;TEXT(ffmpegCodes!A54, "00")&amp;". "&amp;ffmpegCodes!$B$9&amp;" - Episode "&amp;TEXT(ffmpegCodes!A54,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"""&amp;ffmpegCodes!$B$3&amp;"\"&amp;TEXT(ffmpegCodes!A54, "00")&amp;". Episode "&amp;TEXT(ffmpegCodes!A54, "00")&amp;".mp4""","")</f>
        <v/>
      </c>
    </row>
    <row r="55" spans="1:2">
      <c r="A55" t="str">
        <f>IF(ffmpegCodes!A54 &lt; ffmpegCodes!$B$4 + ffmpegCodes!$B$5, ffmpegCodes!A54 + 1, "")</f>
        <v/>
      </c>
      <c r="B55" s="15" t="str">
        <f>IF(ISNUMBER(ffmpegCodes!A55), CONCATENATE("""",ffmpegCodes!$B$1, "\ffmpeg.exe","""", " -i ", """", ffmpegCodes!$B$2, "\", TEXT(ffmpegCodes!A55, "00"), ". Episode_", TEXT(ffmpegCodes!A55, "00"), ".mp4", """", " -i ", """", ffmpegCodes!$B$2, "\", TEXT(ffmpegCodes!A55, "00"), ". Episode_", TEXT(ffmpegCodes!A55, "00"), ".mp3", """")&amp;IF(ffmpegCodes!$B$7 = 0, "", " -i "&amp;""""&amp;ffmpegCodes!$B$2&amp;"\"&amp;TEXT(ffmpegCodes!A55, "00")&amp;". "&amp;ffmpegCodes!$B$9&amp;" - Episode "&amp;TEXT(ffmpegCodes!A55,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"""&amp;ffmpegCodes!$B$3&amp;"\"&amp;TEXT(ffmpegCodes!A55, "00")&amp;". Episode "&amp;TEXT(ffmpegCodes!A55, "00")&amp;".mp4""","")</f>
        <v/>
      </c>
    </row>
    <row r="56" spans="1:2">
      <c r="A56" t="str">
        <f>IF(ffmpegCodes!A55 &lt; ffmpegCodes!$B$4 + ffmpegCodes!$B$5, ffmpegCodes!A55 + 1, "")</f>
        <v/>
      </c>
      <c r="B56" s="15" t="str">
        <f>IF(ISNUMBER(ffmpegCodes!A56), CONCATENATE("""",ffmpegCodes!$B$1, "\ffmpeg.exe","""", " -i ", """", ffmpegCodes!$B$2, "\", TEXT(ffmpegCodes!A56, "00"), ". Episode_", TEXT(ffmpegCodes!A56, "00"), ".mp4", """", " -i ", """", ffmpegCodes!$B$2, "\", TEXT(ffmpegCodes!A56, "00"), ". Episode_", TEXT(ffmpegCodes!A56, "00"), ".mp3", """")&amp;IF(ffmpegCodes!$B$7 = 0, "", " -i "&amp;""""&amp;ffmpegCodes!$B$2&amp;"\"&amp;TEXT(ffmpegCodes!A56, "00")&amp;". "&amp;ffmpegCodes!$B$9&amp;" - Episode "&amp;TEXT(ffmpegCodes!A56,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"""&amp;ffmpegCodes!$B$3&amp;"\"&amp;TEXT(ffmpegCodes!A56, "00")&amp;". Episode "&amp;TEXT(ffmpegCodes!A56, "00")&amp;".mp4""","")</f>
        <v/>
      </c>
    </row>
    <row r="57" spans="1:2">
      <c r="A57" t="str">
        <f>IF(ffmpegCodes!A56 &lt; ffmpegCodes!$B$4 + ffmpegCodes!$B$5, ffmpegCodes!A56 + 1, "")</f>
        <v/>
      </c>
      <c r="B57" s="15" t="str">
        <f>IF(ISNUMBER(ffmpegCodes!A57), CONCATENATE("""",ffmpegCodes!$B$1, "\ffmpeg.exe","""", " -i ", """", ffmpegCodes!$B$2, "\", TEXT(ffmpegCodes!A57, "00"), ". Episode_", TEXT(ffmpegCodes!A57, "00"), ".mp4", """", " -i ", """", ffmpegCodes!$B$2, "\", TEXT(ffmpegCodes!A57, "00"), ". Episode_", TEXT(ffmpegCodes!A57, "00"), ".mp3", """")&amp;IF(ffmpegCodes!$B$7 = 0, "", " -i "&amp;""""&amp;ffmpegCodes!$B$2&amp;"\"&amp;TEXT(ffmpegCodes!A57, "00")&amp;". "&amp;ffmpegCodes!$B$9&amp;" - Episode "&amp;TEXT(ffmpegCodes!A57,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"""&amp;ffmpegCodes!$B$3&amp;"\"&amp;TEXT(ffmpegCodes!A57, "00")&amp;". Episode "&amp;TEXT(ffmpegCodes!A57, "00")&amp;".mp4""","")</f>
        <v/>
      </c>
    </row>
    <row r="58" spans="1:2">
      <c r="A58" t="str">
        <f>IF(ffmpegCodes!A57 &lt; ffmpegCodes!$B$4 + ffmpegCodes!$B$5, ffmpegCodes!A57 + 1, "")</f>
        <v/>
      </c>
      <c r="B58" s="15" t="str">
        <f>IF(ISNUMBER(ffmpegCodes!A58), CONCATENATE("""",ffmpegCodes!$B$1, "\ffmpeg.exe","""", " -i ", """", ffmpegCodes!$B$2, "\", TEXT(ffmpegCodes!A58, "00"), ". Episode_", TEXT(ffmpegCodes!A58, "00"), ".mp4", """", " -i ", """", ffmpegCodes!$B$2, "\", TEXT(ffmpegCodes!A58, "00"), ". Episode_", TEXT(ffmpegCodes!A58, "00"), ".mp3", """")&amp;IF(ffmpegCodes!$B$7 = 0, "", " -i "&amp;""""&amp;ffmpegCodes!$B$2&amp;"\"&amp;TEXT(ffmpegCodes!A58, "00")&amp;". "&amp;ffmpegCodes!$B$9&amp;" - Episode "&amp;TEXT(ffmpegCodes!A58,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"""&amp;ffmpegCodes!$B$3&amp;"\"&amp;TEXT(ffmpegCodes!A58, "00")&amp;". Episode "&amp;TEXT(ffmpegCodes!A58, "00")&amp;".mp4""","")</f>
        <v/>
      </c>
    </row>
    <row r="59" spans="1:2">
      <c r="A59" t="str">
        <f>IF(ffmpegCodes!A58 &lt; ffmpegCodes!$B$4 + ffmpegCodes!$B$5, ffmpegCodes!A58 + 1, "")</f>
        <v/>
      </c>
      <c r="B59" s="15" t="str">
        <f>IF(ISNUMBER(ffmpegCodes!A59), CONCATENATE("""",ffmpegCodes!$B$1, "\ffmpeg.exe","""", " -i ", """", ffmpegCodes!$B$2, "\", TEXT(ffmpegCodes!A59, "00"), ". Episode_", TEXT(ffmpegCodes!A59, "00"), ".mp4", """", " -i ", """", ffmpegCodes!$B$2, "\", TEXT(ffmpegCodes!A59, "00"), ". Episode_", TEXT(ffmpegCodes!A59, "00"), ".mp3", """")&amp;IF(ffmpegCodes!$B$7 = 0, "", " -i "&amp;""""&amp;ffmpegCodes!$B$2&amp;"\"&amp;TEXT(ffmpegCodes!A59, "00")&amp;". "&amp;ffmpegCodes!$B$9&amp;" - Episode "&amp;TEXT(ffmpegCodes!A59,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"""&amp;ffmpegCodes!$B$3&amp;"\"&amp;TEXT(ffmpegCodes!A59, "00")&amp;". Episode "&amp;TEXT(ffmpegCodes!A59, "00")&amp;".mp4""","")</f>
        <v/>
      </c>
    </row>
    <row r="60" spans="1:2">
      <c r="A60" t="str">
        <f>IF(ffmpegCodes!A59 &lt; ffmpegCodes!$B$4 + ffmpegCodes!$B$5, ffmpegCodes!A59 + 1, "")</f>
        <v/>
      </c>
      <c r="B60" s="15" t="str">
        <f>IF(ISNUMBER(ffmpegCodes!A60), CONCATENATE("""",ffmpegCodes!$B$1, "\ffmpeg.exe","""", " -i ", """", ffmpegCodes!$B$2, "\", TEXT(ffmpegCodes!A60, "00"), ". Episode_", TEXT(ffmpegCodes!A60, "00"), ".mp4", """", " -i ", """", ffmpegCodes!$B$2, "\", TEXT(ffmpegCodes!A60, "00"), ". Episode_", TEXT(ffmpegCodes!A60, "00"), ".mp3", """")&amp;IF(ffmpegCodes!$B$7 = 0, "", " -i "&amp;""""&amp;ffmpegCodes!$B$2&amp;"\"&amp;TEXT(ffmpegCodes!A60, "00")&amp;". "&amp;ffmpegCodes!$B$9&amp;" - Episode "&amp;TEXT(ffmpegCodes!A60,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"""&amp;ffmpegCodes!$B$3&amp;"\"&amp;TEXT(ffmpegCodes!A60, "00")&amp;". Episode "&amp;TEXT(ffmpegCodes!A60, "00")&amp;".mp4""","")</f>
        <v/>
      </c>
    </row>
    <row r="61" spans="1:2">
      <c r="A61" t="str">
        <f>IF(ffmpegCodes!A60 &lt; ffmpegCodes!$B$4 + ffmpegCodes!$B$5, ffmpegCodes!A60 + 1, "")</f>
        <v/>
      </c>
      <c r="B61" s="15" t="str">
        <f>IF(ISNUMBER(ffmpegCodes!A61), CONCATENATE("""",ffmpegCodes!$B$1, "\ffmpeg.exe","""", " -i ", """", ffmpegCodes!$B$2, "\", TEXT(ffmpegCodes!A61, "00"), ". Episode_", TEXT(ffmpegCodes!A61, "00"), ".mp4", """", " -i ", """", ffmpegCodes!$B$2, "\", TEXT(ffmpegCodes!A61, "00"), ". Episode_", TEXT(ffmpegCodes!A61, "00"), ".mp3", """")&amp;IF(ffmpegCodes!$B$7 = 0, "", " -i "&amp;""""&amp;ffmpegCodes!$B$2&amp;"\"&amp;TEXT(ffmpegCodes!A61, "00")&amp;". "&amp;ffmpegCodes!$B$9&amp;" - Episode "&amp;TEXT(ffmpegCodes!A61,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"""&amp;ffmpegCodes!$B$3&amp;"\"&amp;TEXT(ffmpegCodes!A61, "00")&amp;". Episode "&amp;TEXT(ffmpegCodes!A61, "00")&amp;".mp4""","")</f>
        <v/>
      </c>
    </row>
    <row r="62" spans="1:2">
      <c r="A62" t="str">
        <f>IF(ffmpegCodes!A61 &lt; ffmpegCodes!$B$4 + ffmpegCodes!$B$5, ffmpegCodes!A61 + 1, "")</f>
        <v/>
      </c>
      <c r="B62" s="15" t="str">
        <f>IF(ISNUMBER(ffmpegCodes!A62), CONCATENATE("""",ffmpegCodes!$B$1, "\ffmpeg.exe","""", " -i ", """", ffmpegCodes!$B$2, "\", TEXT(ffmpegCodes!A62, "00"), ". Episode_", TEXT(ffmpegCodes!A62, "00"), ".mp4", """", " -i ", """", ffmpegCodes!$B$2, "\", TEXT(ffmpegCodes!A62, "00"), ". Episode_", TEXT(ffmpegCodes!A62, "00"), ".mp3", """")&amp;IF(ffmpegCodes!$B$7 = 0, "", " -i "&amp;""""&amp;ffmpegCodes!$B$2&amp;"\"&amp;TEXT(ffmpegCodes!A62, "00")&amp;". "&amp;ffmpegCodes!$B$9&amp;" - Episode "&amp;TEXT(ffmpegCodes!A62,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"""&amp;ffmpegCodes!$B$3&amp;"\"&amp;TEXT(ffmpegCodes!A62, "00")&amp;". Episode "&amp;TEXT(ffmpegCodes!A62, "00")&amp;".mp4""","")</f>
        <v/>
      </c>
    </row>
    <row r="63" spans="1:2">
      <c r="A63" t="str">
        <f>IF(ffmpegCodes!A62 &lt; ffmpegCodes!$B$4 + ffmpegCodes!$B$5, ffmpegCodes!A62 + 1, "")</f>
        <v/>
      </c>
      <c r="B63" s="15" t="str">
        <f>IF(ISNUMBER(ffmpegCodes!A63), CONCATENATE("""",ffmpegCodes!$B$1, "\ffmpeg.exe","""", " -i ", """", ffmpegCodes!$B$2, "\", TEXT(ffmpegCodes!A63, "00"), ". Episode_", TEXT(ffmpegCodes!A63, "00"), ".mp4", """", " -i ", """", ffmpegCodes!$B$2, "\", TEXT(ffmpegCodes!A63, "00"), ". Episode_", TEXT(ffmpegCodes!A63, "00"), ".mp3", """")&amp;IF(ffmpegCodes!$B$7 = 0, "", " -i "&amp;""""&amp;ffmpegCodes!$B$2&amp;"\"&amp;TEXT(ffmpegCodes!A63, "00")&amp;". "&amp;ffmpegCodes!$B$9&amp;" - Episode "&amp;TEXT(ffmpegCodes!A63,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"""&amp;ffmpegCodes!$B$3&amp;"\"&amp;TEXT(ffmpegCodes!A63, "00")&amp;". Episode "&amp;TEXT(ffmpegCodes!A63, "00")&amp;".mp4""","")</f>
        <v/>
      </c>
    </row>
    <row r="64" spans="1:2">
      <c r="A64" t="str">
        <f>IF(ffmpegCodes!A63 &lt; ffmpegCodes!$B$4 + ffmpegCodes!$B$5, ffmpegCodes!A63 + 1, "")</f>
        <v/>
      </c>
      <c r="B64" s="15" t="str">
        <f>IF(ISNUMBER(ffmpegCodes!A64), CONCATENATE("""",ffmpegCodes!$B$1, "\ffmpeg.exe","""", " -i ", """", ffmpegCodes!$B$2, "\", TEXT(ffmpegCodes!A64, "00"), ". Episode_", TEXT(ffmpegCodes!A64, "00"), ".mp4", """", " -i ", """", ffmpegCodes!$B$2, "\", TEXT(ffmpegCodes!A64, "00"), ". Episode_", TEXT(ffmpegCodes!A64, "00"), ".mp3", """")&amp;IF(ffmpegCodes!$B$7 = 0, "", " -i "&amp;""""&amp;ffmpegCodes!$B$2&amp;"\"&amp;TEXT(ffmpegCodes!A64, "00")&amp;". "&amp;ffmpegCodes!$B$9&amp;" - Episode "&amp;TEXT(ffmpegCodes!A64,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"""&amp;ffmpegCodes!$B$3&amp;"\"&amp;TEXT(ffmpegCodes!A64, "00")&amp;". Episode "&amp;TEXT(ffmpegCodes!A64, "00")&amp;".mp4""","")</f>
        <v/>
      </c>
    </row>
    <row r="65" spans="1:2">
      <c r="A65" t="str">
        <f>IF(ffmpegCodes!A64 &lt; ffmpegCodes!$B$4 + ffmpegCodes!$B$5, ffmpegCodes!A64 + 1, "")</f>
        <v/>
      </c>
      <c r="B65" s="15" t="str">
        <f>IF(ISNUMBER(ffmpegCodes!A65), CONCATENATE("""",ffmpegCodes!$B$1, "\ffmpeg.exe","""", " -i ", """", ffmpegCodes!$B$2, "\", TEXT(ffmpegCodes!A65, "00"), ". Episode_", TEXT(ffmpegCodes!A65, "00"), ".mp4", """", " -i ", """", ffmpegCodes!$B$2, "\", TEXT(ffmpegCodes!A65, "00"), ". Episode_", TEXT(ffmpegCodes!A65, "00"), ".mp3", """")&amp;IF(ffmpegCodes!$B$7 = 0, "", " -i "&amp;""""&amp;ffmpegCodes!$B$2&amp;"\"&amp;TEXT(ffmpegCodes!A65, "00")&amp;". "&amp;ffmpegCodes!$B$9&amp;" - Episode "&amp;TEXT(ffmpegCodes!A65,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"""&amp;ffmpegCodes!$B$3&amp;"\"&amp;TEXT(ffmpegCodes!A65, "00")&amp;". Episode "&amp;TEXT(ffmpegCodes!A65, "00")&amp;".mp4""","")</f>
        <v/>
      </c>
    </row>
    <row r="66" spans="1:2">
      <c r="A66" t="str">
        <f>IF(ffmpegCodes!A65 &lt; ffmpegCodes!$B$4 + ffmpegCodes!$B$5, ffmpegCodes!A65 + 1, "")</f>
        <v/>
      </c>
      <c r="B66" s="15" t="str">
        <f>IF(ISNUMBER(ffmpegCodes!A66), CONCATENATE("""",ffmpegCodes!$B$1, "\ffmpeg.exe","""", " -i ", """", ffmpegCodes!$B$2, "\", TEXT(ffmpegCodes!A66, "00"), ". Episode_", TEXT(ffmpegCodes!A66, "00"), ".mp4", """", " -i ", """", ffmpegCodes!$B$2, "\", TEXT(ffmpegCodes!A66, "00"), ". Episode_", TEXT(ffmpegCodes!A66, "00"), ".mp3", """")&amp;IF(ffmpegCodes!$B$7 = 0, "", " -i "&amp;""""&amp;ffmpegCodes!$B$2&amp;"\"&amp;TEXT(ffmpegCodes!A66, "00")&amp;". "&amp;ffmpegCodes!$B$9&amp;" - Episode "&amp;TEXT(ffmpegCodes!A66,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"""&amp;ffmpegCodes!$B$3&amp;"\"&amp;TEXT(ffmpegCodes!A66, "00")&amp;". Episode "&amp;TEXT(ffmpegCodes!A66, "00")&amp;".mp4""","")</f>
        <v/>
      </c>
    </row>
    <row r="67" spans="1:2">
      <c r="A67" t="str">
        <f>IF(ffmpegCodes!A66 &lt; ffmpegCodes!$B$4 + ffmpegCodes!$B$5, ffmpegCodes!A66 + 1, "")</f>
        <v/>
      </c>
      <c r="B67" s="15" t="str">
        <f>IF(ISNUMBER(ffmpegCodes!A67), CONCATENATE("""",ffmpegCodes!$B$1, "\ffmpeg.exe","""", " -i ", """", ffmpegCodes!$B$2, "\", TEXT(ffmpegCodes!A67, "00"), ". Episode_", TEXT(ffmpegCodes!A67, "00"), ".mp4", """", " -i ", """", ffmpegCodes!$B$2, "\", TEXT(ffmpegCodes!A67, "00"), ". Episode_", TEXT(ffmpegCodes!A67, "00"), ".mp3", """")&amp;IF(ffmpegCodes!$B$7 = 0, "", " -i "&amp;""""&amp;ffmpegCodes!$B$2&amp;"\"&amp;TEXT(ffmpegCodes!A67, "00")&amp;". "&amp;ffmpegCodes!$B$9&amp;" - Episode "&amp;TEXT(ffmpegCodes!A67,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"""&amp;ffmpegCodes!$B$3&amp;"\"&amp;TEXT(ffmpegCodes!A67, "00")&amp;". Episode "&amp;TEXT(ffmpegCodes!A67, "00")&amp;".mp4""","")</f>
        <v/>
      </c>
    </row>
    <row r="68" spans="1:2">
      <c r="A68" t="str">
        <f>IF(ffmpegCodes!A67 &lt; ffmpegCodes!$B$4 + ffmpegCodes!$B$5, ffmpegCodes!A67 + 1, "")</f>
        <v/>
      </c>
      <c r="B68" s="15" t="str">
        <f>IF(ISNUMBER(ffmpegCodes!A68), CONCATENATE("""",ffmpegCodes!$B$1, "\ffmpeg.exe","""", " -i ", """", ffmpegCodes!$B$2, "\", TEXT(ffmpegCodes!A68, "00"), ". Episode_", TEXT(ffmpegCodes!A68, "00"), ".mp4", """", " -i ", """", ffmpegCodes!$B$2, "\", TEXT(ffmpegCodes!A68, "00"), ". Episode_", TEXT(ffmpegCodes!A68, "00"), ".mp3", """")&amp;IF(ffmpegCodes!$B$7 = 0, "", " -i "&amp;""""&amp;ffmpegCodes!$B$2&amp;"\"&amp;TEXT(ffmpegCodes!A68, "00")&amp;". "&amp;ffmpegCodes!$B$9&amp;" - Episode "&amp;TEXT(ffmpegCodes!A68,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"""&amp;ffmpegCodes!$B$3&amp;"\"&amp;TEXT(ffmpegCodes!A68, "00")&amp;". Episode "&amp;TEXT(ffmpegCodes!A68, "00")&amp;".mp4""","")</f>
        <v/>
      </c>
    </row>
    <row r="69" spans="1:2">
      <c r="A69" t="str">
        <f>IF(ffmpegCodes!A68 &lt; ffmpegCodes!$B$4 + ffmpegCodes!$B$5, ffmpegCodes!A68 + 1, "")</f>
        <v/>
      </c>
      <c r="B69" s="15" t="str">
        <f>IF(ISNUMBER(ffmpegCodes!A69), CONCATENATE("""",ffmpegCodes!$B$1, "\ffmpeg.exe","""", " -i ", """", ffmpegCodes!$B$2, "\", TEXT(ffmpegCodes!A69, "00"), ". Episode_", TEXT(ffmpegCodes!A69, "00"), ".mp4", """", " -i ", """", ffmpegCodes!$B$2, "\", TEXT(ffmpegCodes!A69, "00"), ". Episode_", TEXT(ffmpegCodes!A69, "00"), ".mp3", """")&amp;IF(ffmpegCodes!$B$7 = 0, "", " -i "&amp;""""&amp;ffmpegCodes!$B$2&amp;"\"&amp;TEXT(ffmpegCodes!A69, "00")&amp;". "&amp;ffmpegCodes!$B$9&amp;" - Episode "&amp;TEXT(ffmpegCodes!A69,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"""&amp;ffmpegCodes!$B$3&amp;"\"&amp;TEXT(ffmpegCodes!A69, "00")&amp;". Episode "&amp;TEXT(ffmpegCodes!A69, "00")&amp;".mp4""","")</f>
        <v/>
      </c>
    </row>
    <row r="70" spans="1:2">
      <c r="A70" t="str">
        <f>IF(ffmpegCodes!A69 &lt; ffmpegCodes!$B$4 + ffmpegCodes!$B$5, ffmpegCodes!A69 + 1, "")</f>
        <v/>
      </c>
      <c r="B70" s="15" t="str">
        <f>IF(ISNUMBER(ffmpegCodes!A70), CONCATENATE("""",ffmpegCodes!$B$1, "\ffmpeg.exe","""", " -i ", """", ffmpegCodes!$B$2, "\", TEXT(ffmpegCodes!A70, "00"), ". Episode_", TEXT(ffmpegCodes!A70, "00"), ".mp4", """", " -i ", """", ffmpegCodes!$B$2, "\", TEXT(ffmpegCodes!A70, "00"), ". Episode_", TEXT(ffmpegCodes!A70, "00"), ".mp3", """")&amp;IF(ffmpegCodes!$B$7 = 0, "", " -i "&amp;""""&amp;ffmpegCodes!$B$2&amp;"\"&amp;TEXT(ffmpegCodes!A70, "00")&amp;". "&amp;ffmpegCodes!$B$9&amp;" - Episode "&amp;TEXT(ffmpegCodes!A70,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"""&amp;ffmpegCodes!$B$3&amp;"\"&amp;TEXT(ffmpegCodes!A70, "00")&amp;". Episode "&amp;TEXT(ffmpegCodes!A70, "00")&amp;".mp4""","")</f>
        <v/>
      </c>
    </row>
    <row r="71" spans="1:2">
      <c r="A71" t="str">
        <f>IF(ffmpegCodes!A70 &lt; ffmpegCodes!$B$4 + ffmpegCodes!$B$5, ffmpegCodes!A70 + 1, "")</f>
        <v/>
      </c>
      <c r="B71" s="15" t="str">
        <f>IF(ISNUMBER(ffmpegCodes!A71), CONCATENATE("""",ffmpegCodes!$B$1, "\ffmpeg.exe","""", " -i ", """", ffmpegCodes!$B$2, "\", TEXT(ffmpegCodes!A71, "00"), ". Episode_", TEXT(ffmpegCodes!A71, "00"), ".mp4", """", " -i ", """", ffmpegCodes!$B$2, "\", TEXT(ffmpegCodes!A71, "00"), ". Episode_", TEXT(ffmpegCodes!A71, "00"), ".mp3", """")&amp;IF(ffmpegCodes!$B$7 = 0, "", " -i "&amp;""""&amp;ffmpegCodes!$B$2&amp;"\"&amp;TEXT(ffmpegCodes!A71, "00")&amp;". "&amp;ffmpegCodes!$B$9&amp;" - Episode "&amp;TEXT(ffmpegCodes!A71,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"""&amp;ffmpegCodes!$B$3&amp;"\"&amp;TEXT(ffmpegCodes!A71, "00")&amp;". Episode "&amp;TEXT(ffmpegCodes!A71, "00")&amp;".mp4""","")</f>
        <v/>
      </c>
    </row>
    <row r="72" spans="1:2">
      <c r="A72" t="str">
        <f>IF(ffmpegCodes!A71 &lt; ffmpegCodes!$B$4 + ffmpegCodes!$B$5, ffmpegCodes!A71 + 1, "")</f>
        <v/>
      </c>
      <c r="B72" s="15" t="str">
        <f>IF(ISNUMBER(ffmpegCodes!A72), CONCATENATE("""",ffmpegCodes!$B$1, "\ffmpeg.exe","""", " -i ", """", ffmpegCodes!$B$2, "\", TEXT(ffmpegCodes!A72, "00"), ". Episode_", TEXT(ffmpegCodes!A72, "00"), ".mp4", """", " -i ", """", ffmpegCodes!$B$2, "\", TEXT(ffmpegCodes!A72, "00"), ". Episode_", TEXT(ffmpegCodes!A72, "00"), ".mp3", """")&amp;IF(ffmpegCodes!$B$7 = 0, "", " -i "&amp;""""&amp;ffmpegCodes!$B$2&amp;"\"&amp;TEXT(ffmpegCodes!A72, "00")&amp;". "&amp;ffmpegCodes!$B$9&amp;" - Episode "&amp;TEXT(ffmpegCodes!A72,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"""&amp;ffmpegCodes!$B$3&amp;"\"&amp;TEXT(ffmpegCodes!A72, "00")&amp;". Episode "&amp;TEXT(ffmpegCodes!A72, "00")&amp;".mp4""","")</f>
        <v/>
      </c>
    </row>
    <row r="73" spans="1:2">
      <c r="A73" t="str">
        <f>IF(ffmpegCodes!A72 &lt; ffmpegCodes!$B$4 + ffmpegCodes!$B$5, ffmpegCodes!A72 + 1, "")</f>
        <v/>
      </c>
      <c r="B73" s="15" t="str">
        <f>IF(ISNUMBER(ffmpegCodes!A73), CONCATENATE("""",ffmpegCodes!$B$1, "\ffmpeg.exe","""", " -i ", """", ffmpegCodes!$B$2, "\", TEXT(ffmpegCodes!A73, "00"), ". Episode_", TEXT(ffmpegCodes!A73, "00"), ".mp4", """", " -i ", """", ffmpegCodes!$B$2, "\", TEXT(ffmpegCodes!A73, "00"), ". Episode_", TEXT(ffmpegCodes!A73, "00"), ".mp3", """")&amp;IF(ffmpegCodes!$B$7 = 0, "", " -i "&amp;""""&amp;ffmpegCodes!$B$2&amp;"\"&amp;TEXT(ffmpegCodes!A73, "00")&amp;". "&amp;ffmpegCodes!$B$9&amp;" - Episode "&amp;TEXT(ffmpegCodes!A73,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"""&amp;ffmpegCodes!$B$3&amp;"\"&amp;TEXT(ffmpegCodes!A73, "00")&amp;". Episode "&amp;TEXT(ffmpegCodes!A73, "00")&amp;".mp4""","")</f>
        <v/>
      </c>
    </row>
    <row r="74" spans="1:2">
      <c r="A74" t="str">
        <f>IF(ffmpegCodes!A73 &lt; ffmpegCodes!$B$4 + ffmpegCodes!$B$5, ffmpegCodes!A73 + 1, "")</f>
        <v/>
      </c>
      <c r="B74" s="15" t="str">
        <f>IF(ISNUMBER(ffmpegCodes!A74), CONCATENATE("""",ffmpegCodes!$B$1, "\ffmpeg.exe","""", " -i ", """", ffmpegCodes!$B$2, "\", TEXT(ffmpegCodes!A74, "00"), ". Episode_", TEXT(ffmpegCodes!A74, "00"), ".mp4", """", " -i ", """", ffmpegCodes!$B$2, "\", TEXT(ffmpegCodes!A74, "00"), ". Episode_", TEXT(ffmpegCodes!A74, "00"), ".mp3", """")&amp;IF(ffmpegCodes!$B$7 = 0, "", " -i "&amp;""""&amp;ffmpegCodes!$B$2&amp;"\"&amp;TEXT(ffmpegCodes!A74, "00")&amp;". "&amp;ffmpegCodes!$B$9&amp;" - Episode "&amp;TEXT(ffmpegCodes!A74,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"""&amp;ffmpegCodes!$B$3&amp;"\"&amp;TEXT(ffmpegCodes!A74, "00")&amp;". Episode "&amp;TEXT(ffmpegCodes!A74, "00")&amp;".mp4""","")</f>
        <v/>
      </c>
    </row>
    <row r="75" spans="1:2">
      <c r="A75" t="str">
        <f>IF(ffmpegCodes!A74 &lt; ffmpegCodes!$B$4 + ffmpegCodes!$B$5, ffmpegCodes!A74 + 1, "")</f>
        <v/>
      </c>
      <c r="B75" s="15" t="str">
        <f>IF(ISNUMBER(ffmpegCodes!A75), CONCATENATE("""",ffmpegCodes!$B$1, "\ffmpeg.exe","""", " -i ", """", ffmpegCodes!$B$2, "\", TEXT(ffmpegCodes!A75, "00"), ". Episode_", TEXT(ffmpegCodes!A75, "00"), ".mp4", """", " -i ", """", ffmpegCodes!$B$2, "\", TEXT(ffmpegCodes!A75, "00"), ". Episode_", TEXT(ffmpegCodes!A75, "00"), ".mp3", """")&amp;IF(ffmpegCodes!$B$7 = 0, "", " -i "&amp;""""&amp;ffmpegCodes!$B$2&amp;"\"&amp;TEXT(ffmpegCodes!A75, "00")&amp;". "&amp;ffmpegCodes!$B$9&amp;" - Episode "&amp;TEXT(ffmpegCodes!A75,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"""&amp;ffmpegCodes!$B$3&amp;"\"&amp;TEXT(ffmpegCodes!A75, "00")&amp;". Episode "&amp;TEXT(ffmpegCodes!A75, "00")&amp;".mp4""","")</f>
        <v/>
      </c>
    </row>
    <row r="76" spans="1:2">
      <c r="A76" t="str">
        <f>IF(ffmpegCodes!A75 &lt; ffmpegCodes!$B$4 + ffmpegCodes!$B$5, ffmpegCodes!A75 + 1, "")</f>
        <v/>
      </c>
      <c r="B76" s="15" t="str">
        <f>IF(ISNUMBER(ffmpegCodes!A76), CONCATENATE("""",ffmpegCodes!$B$1, "\ffmpeg.exe","""", " -i ", """", ffmpegCodes!$B$2, "\", TEXT(ffmpegCodes!A76, "00"), ". Episode_", TEXT(ffmpegCodes!A76, "00"), ".mp4", """", " -i ", """", ffmpegCodes!$B$2, "\", TEXT(ffmpegCodes!A76, "00"), ". Episode_", TEXT(ffmpegCodes!A76, "00"), ".mp3", """")&amp;IF(ffmpegCodes!$B$7 = 0, "", " -i "&amp;""""&amp;ffmpegCodes!$B$2&amp;"\"&amp;TEXT(ffmpegCodes!A76, "00")&amp;". "&amp;ffmpegCodes!$B$9&amp;" - Episode "&amp;TEXT(ffmpegCodes!A76,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"""&amp;ffmpegCodes!$B$3&amp;"\"&amp;TEXT(ffmpegCodes!A76, "00")&amp;". Episode "&amp;TEXT(ffmpegCodes!A76, "00")&amp;".mp4""","")</f>
        <v/>
      </c>
    </row>
    <row r="77" spans="1:2">
      <c r="A77" t="str">
        <f>IF(ffmpegCodes!A76 &lt; ffmpegCodes!$B$4 + ffmpegCodes!$B$5, ffmpegCodes!A76 + 1, "")</f>
        <v/>
      </c>
      <c r="B77" s="15" t="str">
        <f>IF(ISNUMBER(ffmpegCodes!A77), CONCATENATE("""",ffmpegCodes!$B$1, "\ffmpeg.exe","""", " -i ", """", ffmpegCodes!$B$2, "\", TEXT(ffmpegCodes!A77, "00"), ". Episode_", TEXT(ffmpegCodes!A77, "00"), ".mp4", """", " -i ", """", ffmpegCodes!$B$2, "\", TEXT(ffmpegCodes!A77, "00"), ". Episode_", TEXT(ffmpegCodes!A77, "00"), ".mp3", """")&amp;IF(ffmpegCodes!$B$7 = 0, "", " -i "&amp;""""&amp;ffmpegCodes!$B$2&amp;"\"&amp;TEXT(ffmpegCodes!A77, "00")&amp;". "&amp;ffmpegCodes!$B$9&amp;" - Episode "&amp;TEXT(ffmpegCodes!A77,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"""&amp;ffmpegCodes!$B$3&amp;"\"&amp;TEXT(ffmpegCodes!A77, "00")&amp;". Episode "&amp;TEXT(ffmpegCodes!A77, "00")&amp;".mp4""","")</f>
        <v/>
      </c>
    </row>
    <row r="78" spans="1:2">
      <c r="A78" t="str">
        <f>IF(ffmpegCodes!A77 &lt; ffmpegCodes!$B$4 + ffmpegCodes!$B$5, ffmpegCodes!A77 + 1, "")</f>
        <v/>
      </c>
      <c r="B78" s="15" t="str">
        <f>IF(ISNUMBER(ffmpegCodes!A78), CONCATENATE("""",ffmpegCodes!$B$1, "\ffmpeg.exe","""", " -i ", """", ffmpegCodes!$B$2, "\", TEXT(ffmpegCodes!A78, "00"), ". Episode_", TEXT(ffmpegCodes!A78, "00"), ".mp4", """", " -i ", """", ffmpegCodes!$B$2, "\", TEXT(ffmpegCodes!A78, "00"), ". Episode_", TEXT(ffmpegCodes!A78, "00"), ".mp3", """")&amp;IF(ffmpegCodes!$B$7 = 0, "", " -i "&amp;""""&amp;ffmpegCodes!$B$2&amp;"\"&amp;TEXT(ffmpegCodes!A78, "00")&amp;". "&amp;ffmpegCodes!$B$9&amp;" - Episode "&amp;TEXT(ffmpegCodes!A78,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"""&amp;ffmpegCodes!$B$3&amp;"\"&amp;TEXT(ffmpegCodes!A78, "00")&amp;". Episode "&amp;TEXT(ffmpegCodes!A78, "00")&amp;".mp4""","")</f>
        <v/>
      </c>
    </row>
    <row r="79" spans="1:2">
      <c r="A79" t="str">
        <f>IF(ffmpegCodes!A78 &lt; ffmpegCodes!$B$4 + ffmpegCodes!$B$5, ffmpegCodes!A78 + 1, "")</f>
        <v/>
      </c>
      <c r="B79" s="15" t="str">
        <f>IF(ISNUMBER(ffmpegCodes!A79), CONCATENATE("""",ffmpegCodes!$B$1, "\ffmpeg.exe","""", " -i ", """", ffmpegCodes!$B$2, "\", TEXT(ffmpegCodes!A79, "00"), ". Episode_", TEXT(ffmpegCodes!A79, "00"), ".mp4", """", " -i ", """", ffmpegCodes!$B$2, "\", TEXT(ffmpegCodes!A79, "00"), ". Episode_", TEXT(ffmpegCodes!A79, "00"), ".mp3", """")&amp;IF(ffmpegCodes!$B$7 = 0, "", " -i "&amp;""""&amp;ffmpegCodes!$B$2&amp;"\"&amp;TEXT(ffmpegCodes!A79, "00")&amp;". "&amp;ffmpegCodes!$B$9&amp;" - Episode "&amp;TEXT(ffmpegCodes!A79,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"""&amp;ffmpegCodes!$B$3&amp;"\"&amp;TEXT(ffmpegCodes!A79, "00")&amp;". Episode "&amp;TEXT(ffmpegCodes!A79, "00")&amp;".mp4""","")</f>
        <v/>
      </c>
    </row>
    <row r="80" spans="1:2">
      <c r="A80" t="str">
        <f>IF(ffmpegCodes!A79 &lt; ffmpegCodes!$B$4 + ffmpegCodes!$B$5, ffmpegCodes!A79 + 1, "")</f>
        <v/>
      </c>
      <c r="B80" s="15" t="str">
        <f>IF(ISNUMBER(ffmpegCodes!A80), CONCATENATE("""",ffmpegCodes!$B$1, "\ffmpeg.exe","""", " -i ", """", ffmpegCodes!$B$2, "\", TEXT(ffmpegCodes!A80, "00"), ". Episode_", TEXT(ffmpegCodes!A80, "00"), ".mp4", """", " -i ", """", ffmpegCodes!$B$2, "\", TEXT(ffmpegCodes!A80, "00"), ". Episode_", TEXT(ffmpegCodes!A80, "00"), ".mp3", """")&amp;IF(ffmpegCodes!$B$7 = 0, "", " -i "&amp;""""&amp;ffmpegCodes!$B$2&amp;"\"&amp;TEXT(ffmpegCodes!A80, "00")&amp;". "&amp;ffmpegCodes!$B$9&amp;" - Episode "&amp;TEXT(ffmpegCodes!A80,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"""&amp;ffmpegCodes!$B$3&amp;"\"&amp;TEXT(ffmpegCodes!A80, "00")&amp;". Episode "&amp;TEXT(ffmpegCodes!A80, "00")&amp;".mp4""","")</f>
        <v/>
      </c>
    </row>
    <row r="81" spans="1:2">
      <c r="A81" t="str">
        <f>IF(ffmpegCodes!A80 &lt; ffmpegCodes!$B$4 + ffmpegCodes!$B$5, ffmpegCodes!A80 + 1, "")</f>
        <v/>
      </c>
      <c r="B81" s="15" t="str">
        <f>IF(ISNUMBER(ffmpegCodes!A81), CONCATENATE("""",ffmpegCodes!$B$1, "\ffmpeg.exe","""", " -i ", """", ffmpegCodes!$B$2, "\", TEXT(ffmpegCodes!A81, "00"), ". Episode_", TEXT(ffmpegCodes!A81, "00"), ".mp4", """", " -i ", """", ffmpegCodes!$B$2, "\", TEXT(ffmpegCodes!A81, "00"), ". Episode_", TEXT(ffmpegCodes!A81, "00"), ".mp3", """")&amp;IF(ffmpegCodes!$B$7 = 0, "", " -i "&amp;""""&amp;ffmpegCodes!$B$2&amp;"\"&amp;TEXT(ffmpegCodes!A81, "00")&amp;". "&amp;ffmpegCodes!$B$9&amp;" - Episode "&amp;TEXT(ffmpegCodes!A81,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"""&amp;ffmpegCodes!$B$3&amp;"\"&amp;TEXT(ffmpegCodes!A81, "00")&amp;". Episode "&amp;TEXT(ffmpegCodes!A81, "00")&amp;".mp4""","")</f>
        <v/>
      </c>
    </row>
    <row r="82" spans="1:2">
      <c r="A82" t="str">
        <f>IF(ffmpegCodes!A81 &lt; ffmpegCodes!$B$4 + ffmpegCodes!$B$5, ffmpegCodes!A81 + 1, "")</f>
        <v/>
      </c>
      <c r="B82" s="15" t="str">
        <f>IF(ISNUMBER(ffmpegCodes!A82), CONCATENATE("""",ffmpegCodes!$B$1, "\ffmpeg.exe","""", " -i ", """", ffmpegCodes!$B$2, "\", TEXT(ffmpegCodes!A82, "00"), ". Episode_", TEXT(ffmpegCodes!A82, "00"), ".mp4", """", " -i ", """", ffmpegCodes!$B$2, "\", TEXT(ffmpegCodes!A82, "00"), ". Episode_", TEXT(ffmpegCodes!A82, "00"), ".mp3", """")&amp;IF(ffmpegCodes!$B$7 = 0, "", " -i "&amp;""""&amp;ffmpegCodes!$B$2&amp;"\"&amp;TEXT(ffmpegCodes!A82, "00")&amp;". "&amp;ffmpegCodes!$B$9&amp;" - Episode "&amp;TEXT(ffmpegCodes!A82,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"""&amp;ffmpegCodes!$B$3&amp;"\"&amp;TEXT(ffmpegCodes!A82, "00")&amp;". Episode "&amp;TEXT(ffmpegCodes!A82, "00")&amp;".mp4""","")</f>
        <v/>
      </c>
    </row>
    <row r="83" spans="1:2">
      <c r="A83" t="str">
        <f>IF(ffmpegCodes!A82 &lt; ffmpegCodes!$B$4 + ffmpegCodes!$B$5, ffmpegCodes!A82 + 1, "")</f>
        <v/>
      </c>
      <c r="B83" s="15" t="str">
        <f>IF(ISNUMBER(ffmpegCodes!A83), CONCATENATE("""",ffmpegCodes!$B$1, "\ffmpeg.exe","""", " -i ", """", ffmpegCodes!$B$2, "\", TEXT(ffmpegCodes!A83, "00"), ". Episode_", TEXT(ffmpegCodes!A83, "00"), ".mp4", """", " -i ", """", ffmpegCodes!$B$2, "\", TEXT(ffmpegCodes!A83, "00"), ". Episode_", TEXT(ffmpegCodes!A83, "00"), ".mp3", """")&amp;IF(ffmpegCodes!$B$7 = 0, "", " -i "&amp;""""&amp;ffmpegCodes!$B$2&amp;"\"&amp;TEXT(ffmpegCodes!A83, "00")&amp;". "&amp;ffmpegCodes!$B$9&amp;" - Episode "&amp;TEXT(ffmpegCodes!A83,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"""&amp;ffmpegCodes!$B$3&amp;"\"&amp;TEXT(ffmpegCodes!A83, "00")&amp;". Episode "&amp;TEXT(ffmpegCodes!A83, "00")&amp;".mp4""","")</f>
        <v/>
      </c>
    </row>
    <row r="84" spans="1:2">
      <c r="A84" t="str">
        <f>IF(ffmpegCodes!A83 &lt; ffmpegCodes!$B$4 + ffmpegCodes!$B$5, ffmpegCodes!A83 + 1, "")</f>
        <v/>
      </c>
      <c r="B84" s="15" t="str">
        <f>IF(ISNUMBER(ffmpegCodes!A84), CONCATENATE("""",ffmpegCodes!$B$1, "\ffmpeg.exe","""", " -i ", """", ffmpegCodes!$B$2, "\", TEXT(ffmpegCodes!A84, "00"), ". Episode_", TEXT(ffmpegCodes!A84, "00"), ".mp4", """", " -i ", """", ffmpegCodes!$B$2, "\", TEXT(ffmpegCodes!A84, "00"), ". Episode_", TEXT(ffmpegCodes!A84, "00"), ".mp3", """")&amp;IF(ffmpegCodes!$B$7 = 0, "", " -i "&amp;""""&amp;ffmpegCodes!$B$2&amp;"\"&amp;TEXT(ffmpegCodes!A84, "00")&amp;". "&amp;ffmpegCodes!$B$9&amp;" - Episode "&amp;TEXT(ffmpegCodes!A84,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"""&amp;ffmpegCodes!$B$3&amp;"\"&amp;TEXT(ffmpegCodes!A84, "00")&amp;". Episode "&amp;TEXT(ffmpegCodes!A84, "00")&amp;".mp4""","")</f>
        <v/>
      </c>
    </row>
    <row r="85" spans="1:2">
      <c r="A85" t="str">
        <f>IF(ffmpegCodes!A84 &lt; ffmpegCodes!$B$4 + ffmpegCodes!$B$5, ffmpegCodes!A84 + 1, "")</f>
        <v/>
      </c>
      <c r="B85" s="15" t="str">
        <f>IF(ISNUMBER(ffmpegCodes!A85), CONCATENATE("""",ffmpegCodes!$B$1, "\ffmpeg.exe","""", " -i ", """", ffmpegCodes!$B$2, "\", TEXT(ffmpegCodes!A85, "00"), ". Episode_", TEXT(ffmpegCodes!A85, "00"), ".mp4", """", " -i ", """", ffmpegCodes!$B$2, "\", TEXT(ffmpegCodes!A85, "00"), ". Episode_", TEXT(ffmpegCodes!A85, "00"), ".mp3", """")&amp;IF(ffmpegCodes!$B$7 = 0, "", " -i "&amp;""""&amp;ffmpegCodes!$B$2&amp;"\"&amp;TEXT(ffmpegCodes!A85, "00")&amp;". "&amp;ffmpegCodes!$B$9&amp;" - Episode "&amp;TEXT(ffmpegCodes!A85,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"""&amp;ffmpegCodes!$B$3&amp;"\"&amp;TEXT(ffmpegCodes!A85, "00")&amp;". Episode "&amp;TEXT(ffmpegCodes!A85, "00")&amp;".mp4""","")</f>
        <v/>
      </c>
    </row>
    <row r="86" spans="1:2">
      <c r="A86" t="str">
        <f>IF(ffmpegCodes!A85 &lt; ffmpegCodes!$B$4 + ffmpegCodes!$B$5, ffmpegCodes!A85 + 1, "")</f>
        <v/>
      </c>
      <c r="B86" s="15" t="str">
        <f>IF(ISNUMBER(ffmpegCodes!A86), CONCATENATE("""",ffmpegCodes!$B$1, "\ffmpeg.exe","""", " -i ", """", ffmpegCodes!$B$2, "\", TEXT(ffmpegCodes!A86, "00"), ". Episode_", TEXT(ffmpegCodes!A86, "00"), ".mp4", """", " -i ", """", ffmpegCodes!$B$2, "\", TEXT(ffmpegCodes!A86, "00"), ". Episode_", TEXT(ffmpegCodes!A86, "00"), ".mp3", """")&amp;IF(ffmpegCodes!$B$7 = 0, "", " -i "&amp;""""&amp;ffmpegCodes!$B$2&amp;"\"&amp;TEXT(ffmpegCodes!A86, "00")&amp;". "&amp;ffmpegCodes!$B$9&amp;" - Episode "&amp;TEXT(ffmpegCodes!A86,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"""&amp;ffmpegCodes!$B$3&amp;"\"&amp;TEXT(ffmpegCodes!A86, "00")&amp;". Episode "&amp;TEXT(ffmpegCodes!A86, "00")&amp;".mp4""","")</f>
        <v/>
      </c>
    </row>
    <row r="87" spans="1:2">
      <c r="A87" t="str">
        <f>IF(ffmpegCodes!A86 &lt; ffmpegCodes!$B$4 + ffmpegCodes!$B$5, ffmpegCodes!A86 + 1, "")</f>
        <v/>
      </c>
      <c r="B87" s="15" t="str">
        <f>IF(ISNUMBER(ffmpegCodes!A87), CONCATENATE("""",ffmpegCodes!$B$1, "\ffmpeg.exe","""", " -i ", """", ffmpegCodes!$B$2, "\", TEXT(ffmpegCodes!A87, "00"), ". Episode_", TEXT(ffmpegCodes!A87, "00"), ".mp4", """", " -i ", """", ffmpegCodes!$B$2, "\", TEXT(ffmpegCodes!A87, "00"), ". Episode_", TEXT(ffmpegCodes!A87, "00"), ".mp3", """")&amp;IF(ffmpegCodes!$B$7 = 0, "", " -i "&amp;""""&amp;ffmpegCodes!$B$2&amp;"\"&amp;TEXT(ffmpegCodes!A87, "00")&amp;". "&amp;ffmpegCodes!$B$9&amp;" - Episode "&amp;TEXT(ffmpegCodes!A87,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"""&amp;ffmpegCodes!$B$3&amp;"\"&amp;TEXT(ffmpegCodes!A87, "00")&amp;". Episode "&amp;TEXT(ffmpegCodes!A87, "00")&amp;".mp4""","")</f>
        <v/>
      </c>
    </row>
    <row r="88" spans="1:2">
      <c r="A88" t="str">
        <f>IF(ffmpegCodes!A87 &lt; ffmpegCodes!$B$4 + ffmpegCodes!$B$5, ffmpegCodes!A87 + 1, "")</f>
        <v/>
      </c>
      <c r="B88" s="15" t="str">
        <f>IF(ISNUMBER(ffmpegCodes!A88), CONCATENATE("""",ffmpegCodes!$B$1, "\ffmpeg.exe","""", " -i ", """", ffmpegCodes!$B$2, "\", TEXT(ffmpegCodes!A88, "00"), ". Episode_", TEXT(ffmpegCodes!A88, "00"), ".mp4", """", " -i ", """", ffmpegCodes!$B$2, "\", TEXT(ffmpegCodes!A88, "00"), ". Episode_", TEXT(ffmpegCodes!A88, "00"), ".mp3", """")&amp;IF(ffmpegCodes!$B$7 = 0, "", " -i "&amp;""""&amp;ffmpegCodes!$B$2&amp;"\"&amp;TEXT(ffmpegCodes!A88, "00")&amp;". "&amp;ffmpegCodes!$B$9&amp;" - Episode "&amp;TEXT(ffmpegCodes!A88,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"""&amp;ffmpegCodes!$B$3&amp;"\"&amp;TEXT(ffmpegCodes!A88, "00")&amp;". Episode "&amp;TEXT(ffmpegCodes!A88, "00")&amp;".mp4""","")</f>
        <v/>
      </c>
    </row>
    <row r="89" spans="1:2">
      <c r="A89" t="str">
        <f>IF(ffmpegCodes!A88 &lt; ffmpegCodes!$B$4 + ffmpegCodes!$B$5, ffmpegCodes!A88 + 1, "")</f>
        <v/>
      </c>
      <c r="B89" s="15" t="str">
        <f>IF(ISNUMBER(ffmpegCodes!A89), CONCATENATE("""",ffmpegCodes!$B$1, "\ffmpeg.exe","""", " -i ", """", ffmpegCodes!$B$2, "\", TEXT(ffmpegCodes!A89, "00"), ". Episode_", TEXT(ffmpegCodes!A89, "00"), ".mp4", """", " -i ", """", ffmpegCodes!$B$2, "\", TEXT(ffmpegCodes!A89, "00"), ". Episode_", TEXT(ffmpegCodes!A89, "00"), ".mp3", """")&amp;IF(ffmpegCodes!$B$7 = 0, "", " -i "&amp;""""&amp;ffmpegCodes!$B$2&amp;"\"&amp;TEXT(ffmpegCodes!A89, "00")&amp;". "&amp;ffmpegCodes!$B$9&amp;" - Episode "&amp;TEXT(ffmpegCodes!A89,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"""&amp;ffmpegCodes!$B$3&amp;"\"&amp;TEXT(ffmpegCodes!A89, "00")&amp;". Episode "&amp;TEXT(ffmpegCodes!A89, "00")&amp;".mp4""","")</f>
        <v/>
      </c>
    </row>
    <row r="90" spans="1:2">
      <c r="A90" t="str">
        <f>IF(ffmpegCodes!A89 &lt; ffmpegCodes!$B$4 + ffmpegCodes!$B$5, ffmpegCodes!A89 + 1, "")</f>
        <v/>
      </c>
      <c r="B90" s="15" t="str">
        <f>IF(ISNUMBER(ffmpegCodes!A90), CONCATENATE("""",ffmpegCodes!$B$1, "\ffmpeg.exe","""", " -i ", """", ffmpegCodes!$B$2, "\", TEXT(ffmpegCodes!A90, "00"), ". Episode_", TEXT(ffmpegCodes!A90, "00"), ".mp4", """", " -i ", """", ffmpegCodes!$B$2, "\", TEXT(ffmpegCodes!A90, "00"), ". Episode_", TEXT(ffmpegCodes!A90, "00"), ".mp3", """")&amp;IF(ffmpegCodes!$B$7 = 0, "", " -i "&amp;""""&amp;ffmpegCodes!$B$2&amp;"\"&amp;TEXT(ffmpegCodes!A90, "00")&amp;". "&amp;ffmpegCodes!$B$9&amp;" - Episode "&amp;TEXT(ffmpegCodes!A90,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"""&amp;ffmpegCodes!$B$3&amp;"\"&amp;TEXT(ffmpegCodes!A90, "00")&amp;". Episode "&amp;TEXT(ffmpegCodes!A90, "00")&amp;".mp4""","")</f>
        <v/>
      </c>
    </row>
    <row r="91" spans="1:2">
      <c r="A91" t="str">
        <f>IF(ffmpegCodes!A90 &lt; ffmpegCodes!$B$4 + ffmpegCodes!$B$5, ffmpegCodes!A90 + 1, "")</f>
        <v/>
      </c>
      <c r="B91" s="15" t="str">
        <f>IF(ISNUMBER(ffmpegCodes!A91), CONCATENATE("""",ffmpegCodes!$B$1, "\ffmpeg.exe","""", " -i ", """", ffmpegCodes!$B$2, "\", TEXT(ffmpegCodes!A91, "00"), ". Episode_", TEXT(ffmpegCodes!A91, "00"), ".mp4", """", " -i ", """", ffmpegCodes!$B$2, "\", TEXT(ffmpegCodes!A91, "00"), ". Episode_", TEXT(ffmpegCodes!A91, "00"), ".mp3", """")&amp;IF(ffmpegCodes!$B$7 = 0, "", " -i "&amp;""""&amp;ffmpegCodes!$B$2&amp;"\"&amp;TEXT(ffmpegCodes!A91, "00")&amp;". "&amp;ffmpegCodes!$B$9&amp;" - Episode "&amp;TEXT(ffmpegCodes!A91,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"""&amp;ffmpegCodes!$B$3&amp;"\"&amp;TEXT(ffmpegCodes!A91, "00")&amp;". Episode "&amp;TEXT(ffmpegCodes!A91, "00")&amp;".mp4""","")</f>
        <v/>
      </c>
    </row>
    <row r="92" spans="1:2">
      <c r="A92" t="str">
        <f>IF(ffmpegCodes!A91 &lt; ffmpegCodes!$B$4 + ffmpegCodes!$B$5, ffmpegCodes!A91 + 1, "")</f>
        <v/>
      </c>
      <c r="B92" s="15" t="str">
        <f>IF(ISNUMBER(ffmpegCodes!A92), CONCATENATE("""",ffmpegCodes!$B$1, "\ffmpeg.exe","""", " -i ", """", ffmpegCodes!$B$2, "\", TEXT(ffmpegCodes!A92, "00"), ". Episode_", TEXT(ffmpegCodes!A92, "00"), ".mp4", """", " -i ", """", ffmpegCodes!$B$2, "\", TEXT(ffmpegCodes!A92, "00"), ". Episode_", TEXT(ffmpegCodes!A92, "00"), ".mp3", """")&amp;IF(ffmpegCodes!$B$7 = 0, "", " -i "&amp;""""&amp;ffmpegCodes!$B$2&amp;"\"&amp;TEXT(ffmpegCodes!A92, "00")&amp;". "&amp;ffmpegCodes!$B$9&amp;" - Episode "&amp;TEXT(ffmpegCodes!A92,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"""&amp;ffmpegCodes!$B$3&amp;"\"&amp;TEXT(ffmpegCodes!A92, "00")&amp;". Episode "&amp;TEXT(ffmpegCodes!A92, "00")&amp;".mp4""","")</f>
        <v/>
      </c>
    </row>
    <row r="93" spans="1:2">
      <c r="A93" t="str">
        <f>IF(ffmpegCodes!A92 &lt; ffmpegCodes!$B$4 + ffmpegCodes!$B$5, ffmpegCodes!A92 + 1, "")</f>
        <v/>
      </c>
      <c r="B93" s="15" t="str">
        <f>IF(ISNUMBER(ffmpegCodes!A93), CONCATENATE("""",ffmpegCodes!$B$1, "\ffmpeg.exe","""", " -i ", """", ffmpegCodes!$B$2, "\", TEXT(ffmpegCodes!A93, "00"), ". Episode_", TEXT(ffmpegCodes!A93, "00"), ".mp4", """", " -i ", """", ffmpegCodes!$B$2, "\", TEXT(ffmpegCodes!A93, "00"), ". Episode_", TEXT(ffmpegCodes!A93, "00"), ".mp3", """")&amp;IF(ffmpegCodes!$B$7 = 0, "", " -i "&amp;""""&amp;ffmpegCodes!$B$2&amp;"\"&amp;TEXT(ffmpegCodes!A93, "00")&amp;". "&amp;ffmpegCodes!$B$9&amp;" - Episode "&amp;TEXT(ffmpegCodes!A93,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"""&amp;ffmpegCodes!$B$3&amp;"\"&amp;TEXT(ffmpegCodes!A93, "00")&amp;". Episode "&amp;TEXT(ffmpegCodes!A93, "00")&amp;".mp4""","")</f>
        <v/>
      </c>
    </row>
    <row r="94" spans="1:2">
      <c r="A94" t="str">
        <f>IF(ffmpegCodes!A93 &lt; ffmpegCodes!$B$4 + ffmpegCodes!$B$5, ffmpegCodes!A93 + 1, "")</f>
        <v/>
      </c>
      <c r="B94" s="15" t="str">
        <f>IF(ISNUMBER(ffmpegCodes!A94), CONCATENATE("""",ffmpegCodes!$B$1, "\ffmpeg.exe","""", " -i ", """", ffmpegCodes!$B$2, "\", TEXT(ffmpegCodes!A94, "00"), ". Episode_", TEXT(ffmpegCodes!A94, "00"), ".mp4", """", " -i ", """", ffmpegCodes!$B$2, "\", TEXT(ffmpegCodes!A94, "00"), ". Episode_", TEXT(ffmpegCodes!A94, "00"), ".mp3", """")&amp;IF(ffmpegCodes!$B$7 = 0, "", " -i "&amp;""""&amp;ffmpegCodes!$B$2&amp;"\"&amp;TEXT(ffmpegCodes!A94, "00")&amp;". "&amp;ffmpegCodes!$B$9&amp;" - Episode "&amp;TEXT(ffmpegCodes!A94,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"""&amp;ffmpegCodes!$B$3&amp;"\"&amp;TEXT(ffmpegCodes!A94, "00")&amp;". Episode "&amp;TEXT(ffmpegCodes!A94, "00")&amp;".mp4""","")</f>
        <v/>
      </c>
    </row>
    <row r="95" spans="1:2">
      <c r="A95" t="str">
        <f>IF(ffmpegCodes!A94 &lt; ffmpegCodes!$B$4 + ffmpegCodes!$B$5, ffmpegCodes!A94 + 1, "")</f>
        <v/>
      </c>
      <c r="B95" s="15" t="str">
        <f>IF(ISNUMBER(ffmpegCodes!A95), CONCATENATE("""",ffmpegCodes!$B$1, "\ffmpeg.exe","""", " -i ", """", ffmpegCodes!$B$2, "\", TEXT(ffmpegCodes!A95, "00"), ". Episode_", TEXT(ffmpegCodes!A95, "00"), ".mp4", """", " -i ", """", ffmpegCodes!$B$2, "\", TEXT(ffmpegCodes!A95, "00"), ". Episode_", TEXT(ffmpegCodes!A95, "00"), ".mp3", """")&amp;IF(ffmpegCodes!$B$7 = 0, "", " -i "&amp;""""&amp;ffmpegCodes!$B$2&amp;"\"&amp;TEXT(ffmpegCodes!A95, "00")&amp;". "&amp;ffmpegCodes!$B$9&amp;" - Episode "&amp;TEXT(ffmpegCodes!A95,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"""&amp;ffmpegCodes!$B$3&amp;"\"&amp;TEXT(ffmpegCodes!A95, "00")&amp;". Episode "&amp;TEXT(ffmpegCodes!A95, "00")&amp;".mp4""","")</f>
        <v/>
      </c>
    </row>
    <row r="96" spans="1:2">
      <c r="A96" t="str">
        <f>IF(ffmpegCodes!A95 &lt; ffmpegCodes!$B$4 + ffmpegCodes!$B$5, ffmpegCodes!A95 + 1, "")</f>
        <v/>
      </c>
      <c r="B96" s="15" t="str">
        <f>IF(ISNUMBER(ffmpegCodes!A96), CONCATENATE("""",ffmpegCodes!$B$1, "\ffmpeg.exe","""", " -i ", """", ffmpegCodes!$B$2, "\", TEXT(ffmpegCodes!A96, "00"), ". Episode_", TEXT(ffmpegCodes!A96, "00"), ".mp4", """", " -i ", """", ffmpegCodes!$B$2, "\", TEXT(ffmpegCodes!A96, "00"), ". Episode_", TEXT(ffmpegCodes!A96, "00"), ".mp3", """")&amp;IF(ffmpegCodes!$B$7 = 0, "", " -i "&amp;""""&amp;ffmpegCodes!$B$2&amp;"\"&amp;TEXT(ffmpegCodes!A96, "00")&amp;". "&amp;ffmpegCodes!$B$9&amp;" - Episode "&amp;TEXT(ffmpegCodes!A96,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"""&amp;ffmpegCodes!$B$3&amp;"\"&amp;TEXT(ffmpegCodes!A96, "00")&amp;". Episode "&amp;TEXT(ffmpegCodes!A96, "00")&amp;".mp4""","")</f>
        <v/>
      </c>
    </row>
    <row r="97" spans="1:2">
      <c r="A97" t="str">
        <f>IF(ffmpegCodes!A96 &lt; ffmpegCodes!$B$4 + ffmpegCodes!$B$5, ffmpegCodes!A96 + 1, "")</f>
        <v/>
      </c>
      <c r="B97" s="15" t="str">
        <f>IF(ISNUMBER(ffmpegCodes!A97), CONCATENATE("""",ffmpegCodes!$B$1, "\ffmpeg.exe","""", " -i ", """", ffmpegCodes!$B$2, "\", TEXT(ffmpegCodes!A97, "00"), ". Episode_", TEXT(ffmpegCodes!A97, "00"), ".mp4", """", " -i ", """", ffmpegCodes!$B$2, "\", TEXT(ffmpegCodes!A97, "00"), ". Episode_", TEXT(ffmpegCodes!A97, "00"), ".mp3", """")&amp;IF(ffmpegCodes!$B$7 = 0, "", " -i "&amp;""""&amp;ffmpegCodes!$B$2&amp;"\"&amp;TEXT(ffmpegCodes!A97, "00")&amp;". "&amp;ffmpegCodes!$B$9&amp;" - Episode "&amp;TEXT(ffmpegCodes!A97,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"""&amp;ffmpegCodes!$B$3&amp;"\"&amp;TEXT(ffmpegCodes!A97, "00")&amp;". Episode "&amp;TEXT(ffmpegCodes!A97, "00")&amp;".mp4""","")</f>
        <v/>
      </c>
    </row>
    <row r="98" spans="1:2">
      <c r="A98" t="str">
        <f>IF(ffmpegCodes!A97 &lt; ffmpegCodes!$B$4 + ffmpegCodes!$B$5, ffmpegCodes!A97 + 1, "")</f>
        <v/>
      </c>
      <c r="B98" s="15" t="str">
        <f>IF(ISNUMBER(ffmpegCodes!A98), CONCATENATE("""",ffmpegCodes!$B$1, "\ffmpeg.exe","""", " -i ", """", ffmpegCodes!$B$2, "\", TEXT(ffmpegCodes!A98, "00"), ". Episode_", TEXT(ffmpegCodes!A98, "00"), ".mp4", """", " -i ", """", ffmpegCodes!$B$2, "\", TEXT(ffmpegCodes!A98, "00"), ". Episode_", TEXT(ffmpegCodes!A98, "00"), ".mp3", """")&amp;IF(ffmpegCodes!$B$7 = 0, "", " -i "&amp;""""&amp;ffmpegCodes!$B$2&amp;"\"&amp;TEXT(ffmpegCodes!A98, "00")&amp;". "&amp;ffmpegCodes!$B$9&amp;" - Episode "&amp;TEXT(ffmpegCodes!A98,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"""&amp;ffmpegCodes!$B$3&amp;"\"&amp;TEXT(ffmpegCodes!A98, "00")&amp;". Episode "&amp;TEXT(ffmpegCodes!A98, "00")&amp;".mp4""","")</f>
        <v/>
      </c>
    </row>
    <row r="99" spans="1:2">
      <c r="A99" t="str">
        <f>IF(ffmpegCodes!A98 &lt; ffmpegCodes!$B$4 + ffmpegCodes!$B$5, ffmpegCodes!A98 + 1, "")</f>
        <v/>
      </c>
      <c r="B99" s="15" t="str">
        <f>IF(ISNUMBER(ffmpegCodes!A99), CONCATENATE("""",ffmpegCodes!$B$1, "\ffmpeg.exe","""", " -i ", """", ffmpegCodes!$B$2, "\", TEXT(ffmpegCodes!A99, "00"), ". Episode_", TEXT(ffmpegCodes!A99, "00"), ".mp4", """", " -i ", """", ffmpegCodes!$B$2, "\", TEXT(ffmpegCodes!A99, "00"), ". Episode_", TEXT(ffmpegCodes!A99, "00"), ".mp3", """")&amp;IF(ffmpegCodes!$B$7 = 0, "", " -i "&amp;""""&amp;ffmpegCodes!$B$2&amp;"\"&amp;TEXT(ffmpegCodes!A99, "00")&amp;". "&amp;ffmpegCodes!$B$9&amp;" - Episode "&amp;TEXT(ffmpegCodes!A99,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"""&amp;ffmpegCodes!$B$3&amp;"\"&amp;TEXT(ffmpegCodes!A99, "00")&amp;". Episode "&amp;TEXT(ffmpegCodes!A99, "00")&amp;".mp4""","")</f>
        <v/>
      </c>
    </row>
    <row r="100" spans="1:2">
      <c r="A100" t="str">
        <f>IF(ffmpegCodes!A99 &lt; ffmpegCodes!$B$4 + ffmpegCodes!$B$5, ffmpegCodes!A99 + 1, "")</f>
        <v/>
      </c>
      <c r="B100" s="15" t="str">
        <f>IF(ISNUMBER(ffmpegCodes!A100), CONCATENATE("""",ffmpegCodes!$B$1, "\ffmpeg.exe","""", " -i ", """", ffmpegCodes!$B$2, "\", TEXT(ffmpegCodes!A100, "00"), ". Episode_", TEXT(ffmpegCodes!A100, "00"), ".mp4", """", " -i ", """", ffmpegCodes!$B$2, "\", TEXT(ffmpegCodes!A100, "00"), ". Episode_", TEXT(ffmpegCodes!A100, "00"), ".mp3", """")&amp;IF(ffmpegCodes!$B$7 = 0, "", " -i "&amp;""""&amp;ffmpegCodes!$B$2&amp;"\"&amp;TEXT(ffmpegCodes!A100, "00")&amp;". "&amp;ffmpegCodes!$B$9&amp;" - Episode "&amp;TEXT(ffmpegCodes!A100,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"""&amp;ffmpegCodes!$B$3&amp;"\"&amp;TEXT(ffmpegCodes!A100, "00")&amp;". Episode "&amp;TEXT(ffmpegCodes!A100, "00")&amp;".mp4""","")</f>
        <v/>
      </c>
    </row>
    <row r="101" spans="1:2">
      <c r="A101" t="str">
        <f>IF(ffmpegCodes!A100 &lt; ffmpegCodes!$B$4 + ffmpegCodes!$B$5, ffmpegCodes!A100 + 1, "")</f>
        <v/>
      </c>
      <c r="B101" s="15" t="str">
        <f>IF(ISNUMBER(ffmpegCodes!A101), CONCATENATE("""",ffmpegCodes!$B$1, "\ffmpeg.exe","""", " -i ", """", ffmpegCodes!$B$2, "\", TEXT(ffmpegCodes!A101, "00"), ". Episode_", TEXT(ffmpegCodes!A101, "00"), ".mp4", """", " -i ", """", ffmpegCodes!$B$2, "\", TEXT(ffmpegCodes!A101, "00"), ". Episode_", TEXT(ffmpegCodes!A101, "00"), ".mp3", """")&amp;IF(ffmpegCodes!$B$7 = 0, "", " -i "&amp;""""&amp;ffmpegCodes!$B$2&amp;"\"&amp;TEXT(ffmpegCodes!A101, "00")&amp;". "&amp;ffmpegCodes!$B$9&amp;" - Episode "&amp;TEXT(ffmpegCodes!A101,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"""&amp;ffmpegCodes!$B$3&amp;"\"&amp;TEXT(ffmpegCodes!A101, "00")&amp;". Episode "&amp;TEXT(ffmpegCodes!A101, "00")&amp;".mp4""","")</f>
        <v/>
      </c>
    </row>
    <row r="102" spans="1:2">
      <c r="A102" t="str">
        <f>IF(ffmpegCodes!A101 &lt; ffmpegCodes!$B$4 + ffmpegCodes!$B$5, ffmpegCodes!A101 + 1, "")</f>
        <v/>
      </c>
      <c r="B102" s="15" t="str">
        <f>IF(ISNUMBER(ffmpegCodes!A102), CONCATENATE("""",ffmpegCodes!$B$1, "\ffmpeg.exe","""", " -i ", """", ffmpegCodes!$B$2, "\", TEXT(ffmpegCodes!A102, "00"), ". Episode_", TEXT(ffmpegCodes!A102, "00"), ".mp4", """", " -i ", """", ffmpegCodes!$B$2, "\", TEXT(ffmpegCodes!A102, "00"), ". Episode_", TEXT(ffmpegCodes!A102, "00"), ".mp3", """")&amp;IF(ffmpegCodes!$B$7 = 0, "", " -i "&amp;""""&amp;ffmpegCodes!$B$2&amp;"\"&amp;TEXT(ffmpegCodes!A102, "00")&amp;". "&amp;ffmpegCodes!$B$9&amp;" - Episode "&amp;TEXT(ffmpegCodes!A102,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"""&amp;ffmpegCodes!$B$3&amp;"\"&amp;TEXT(ffmpegCodes!A102, "00")&amp;". Episode "&amp;TEXT(ffmpegCodes!A102, "00")&amp;".mp4""","")</f>
        <v/>
      </c>
    </row>
    <row r="103" spans="1:2">
      <c r="A103" t="str">
        <f>IF(ffmpegCodes!A102 &lt; ffmpegCodes!$B$4 + ffmpegCodes!$B$5, ffmpegCodes!A102 + 1, "")</f>
        <v/>
      </c>
      <c r="B103" s="15" t="str">
        <f>IF(ISNUMBER(ffmpegCodes!A103), CONCATENATE("""",ffmpegCodes!$B$1, "\ffmpeg.exe","""", " -i ", """", ffmpegCodes!$B$2, "\", TEXT(ffmpegCodes!A103, "00"), ". Episode_", TEXT(ffmpegCodes!A103, "00"), ".mp4", """", " -i ", """", ffmpegCodes!$B$2, "\", TEXT(ffmpegCodes!A103, "00"), ". Episode_", TEXT(ffmpegCodes!A103, "00"), ".mp3", """")&amp;IF(ffmpegCodes!$B$7 = 0, "", " -i "&amp;""""&amp;ffmpegCodes!$B$2&amp;"\"&amp;TEXT(ffmpegCodes!A103, "00")&amp;". "&amp;ffmpegCodes!$B$9&amp;" - Episode "&amp;TEXT(ffmpegCodes!A103,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"""&amp;ffmpegCodes!$B$3&amp;"\"&amp;TEXT(ffmpegCodes!A103, "00")&amp;". Episode "&amp;TEXT(ffmpegCodes!A103, "00")&amp;".mp4""","")</f>
        <v/>
      </c>
    </row>
    <row r="104" spans="1:2">
      <c r="A104" t="str">
        <f>IF(ffmpegCodes!A103 &lt; ffmpegCodes!$B$4 + ffmpegCodes!$B$5, ffmpegCodes!A103 + 1, "")</f>
        <v/>
      </c>
      <c r="B104" s="15" t="str">
        <f>IF(ISNUMBER(ffmpegCodes!A104), CONCATENATE("""",ffmpegCodes!$B$1, "\ffmpeg.exe","""", " -i ", """", ffmpegCodes!$B$2, "\", TEXT(ffmpegCodes!A104, "00"), ". Episode_", TEXT(ffmpegCodes!A104, "00"), ".mp4", """", " -i ", """", ffmpegCodes!$B$2, "\", TEXT(ffmpegCodes!A104, "00"), ". Episode_", TEXT(ffmpegCodes!A104, "00"), ".mp3", """")&amp;IF(ffmpegCodes!$B$7 = 0, "", " -i "&amp;""""&amp;ffmpegCodes!$B$2&amp;"\"&amp;TEXT(ffmpegCodes!A104, "00")&amp;". "&amp;ffmpegCodes!$B$9&amp;" - Episode "&amp;TEXT(ffmpegCodes!A104,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"""&amp;ffmpegCodes!$B$3&amp;"\"&amp;TEXT(ffmpegCodes!A104, "00")&amp;". Episode "&amp;TEXT(ffmpegCodes!A104, "00")&amp;".mp4""","")</f>
        <v/>
      </c>
    </row>
    <row r="105" spans="1:2">
      <c r="A105" t="str">
        <f>IF(ffmpegCodes!A104 &lt; ffmpegCodes!$B$4 + ffmpegCodes!$B$5, ffmpegCodes!A104 + 1, "")</f>
        <v/>
      </c>
      <c r="B105" s="15" t="str">
        <f>IF(ISNUMBER(ffmpegCodes!A105), CONCATENATE("""",ffmpegCodes!$B$1, "\ffmpeg.exe","""", " -i ", """", ffmpegCodes!$B$2, "\", TEXT(ffmpegCodes!A105, "00"), ". Episode_", TEXT(ffmpegCodes!A105, "00"), ".mp4", """", " -i ", """", ffmpegCodes!$B$2, "\", TEXT(ffmpegCodes!A105, "00"), ". Episode_", TEXT(ffmpegCodes!A105, "00"), ".mp3", """")&amp;IF(ffmpegCodes!$B$7 = 0, "", " -i "&amp;""""&amp;ffmpegCodes!$B$2&amp;"\"&amp;TEXT(ffmpegCodes!A105, "00")&amp;". "&amp;ffmpegCodes!$B$9&amp;" - Episode "&amp;TEXT(ffmpegCodes!A105,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"""&amp;ffmpegCodes!$B$3&amp;"\"&amp;TEXT(ffmpegCodes!A105, "00")&amp;". Episode "&amp;TEXT(ffmpegCodes!A105, "00")&amp;".mp4""","")</f>
        <v/>
      </c>
    </row>
    <row r="106" spans="1:2">
      <c r="A106" t="str">
        <f>IF(ffmpegCodes!A105 &lt; ffmpegCodes!$B$4 + ffmpegCodes!$B$5, ffmpegCodes!A105 + 1, "")</f>
        <v/>
      </c>
      <c r="B106" s="15" t="str">
        <f>IF(ISNUMBER(ffmpegCodes!A106), CONCATENATE("""",ffmpegCodes!$B$1, "\ffmpeg.exe","""", " -i ", """", ffmpegCodes!$B$2, "\", TEXT(ffmpegCodes!A106, "00"), ". Episode_", TEXT(ffmpegCodes!A106, "00"), ".mp4", """", " -i ", """", ffmpegCodes!$B$2, "\", TEXT(ffmpegCodes!A106, "00"), ". Episode_", TEXT(ffmpegCodes!A106, "00"), ".mp3", """")&amp;IF(ffmpegCodes!$B$7 = 0, "", " -i "&amp;""""&amp;ffmpegCodes!$B$2&amp;"\"&amp;TEXT(ffmpegCodes!A106, "00")&amp;". "&amp;ffmpegCodes!$B$9&amp;" - Episode "&amp;TEXT(ffmpegCodes!A106,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"""&amp;ffmpegCodes!$B$3&amp;"\"&amp;TEXT(ffmpegCodes!A106, "00")&amp;". Episode "&amp;TEXT(ffmpegCodes!A106, "00")&amp;".mp4""","")</f>
        <v/>
      </c>
    </row>
    <row r="107" spans="1:2">
      <c r="A107" t="str">
        <f>IF(ffmpegCodes!A106 &lt; ffmpegCodes!$B$4 + ffmpegCodes!$B$5, ffmpegCodes!A106 + 1, "")</f>
        <v/>
      </c>
      <c r="B107" s="15" t="str">
        <f>IF(ISNUMBER(ffmpegCodes!A107), CONCATENATE("""",ffmpegCodes!$B$1, "\ffmpeg.exe","""", " -i ", """", ffmpegCodes!$B$2, "\", TEXT(ffmpegCodes!A107, "00"), ". Episode_", TEXT(ffmpegCodes!A107, "00"), ".mp4", """", " -i ", """", ffmpegCodes!$B$2, "\", TEXT(ffmpegCodes!A107, "00"), ". Episode_", TEXT(ffmpegCodes!A107, "00"), ".mp3", """")&amp;IF(ffmpegCodes!$B$7 = 0, "", " -i "&amp;""""&amp;ffmpegCodes!$B$2&amp;"\"&amp;TEXT(ffmpegCodes!A107, "00")&amp;". "&amp;ffmpegCodes!$B$9&amp;" - Episode "&amp;TEXT(ffmpegCodes!A107,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"""&amp;ffmpegCodes!$B$3&amp;"\"&amp;TEXT(ffmpegCodes!A107, "00")&amp;". Episode "&amp;TEXT(ffmpegCodes!A107, "00")&amp;".mp4""","")</f>
        <v/>
      </c>
    </row>
    <row r="108" spans="1:2">
      <c r="A108" t="str">
        <f>IF(ffmpegCodes!A107 &lt; ffmpegCodes!$B$4 + ffmpegCodes!$B$5, ffmpegCodes!A107 + 1, "")</f>
        <v/>
      </c>
      <c r="B108" s="15" t="str">
        <f>IF(ISNUMBER(ffmpegCodes!A108), CONCATENATE("""",ffmpegCodes!$B$1, "\ffmpeg.exe","""", " -i ", """", ffmpegCodes!$B$2, "\", TEXT(ffmpegCodes!A108, "00"), ". Episode_", TEXT(ffmpegCodes!A108, "00"), ".mp4", """", " -i ", """", ffmpegCodes!$B$2, "\", TEXT(ffmpegCodes!A108, "00"), ". Episode_", TEXT(ffmpegCodes!A108, "00"), ".mp3", """")&amp;IF(ffmpegCodes!$B$7 = 0, "", " -i "&amp;""""&amp;ffmpegCodes!$B$2&amp;"\"&amp;TEXT(ffmpegCodes!A108, "00")&amp;". "&amp;ffmpegCodes!$B$9&amp;" - Episode "&amp;TEXT(ffmpegCodes!A108,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"""&amp;ffmpegCodes!$B$3&amp;"\"&amp;TEXT(ffmpegCodes!A108, "00")&amp;". Episode "&amp;TEXT(ffmpegCodes!A108, "00")&amp;".mp4""","")</f>
        <v/>
      </c>
    </row>
    <row r="109" spans="1:2">
      <c r="A109" t="str">
        <f>IF(ffmpegCodes!A108 &lt; ffmpegCodes!$B$4 + ffmpegCodes!$B$5, ffmpegCodes!A108 + 1, "")</f>
        <v/>
      </c>
      <c r="B109" s="15" t="str">
        <f>IF(ISNUMBER(ffmpegCodes!A109), CONCATENATE("""",ffmpegCodes!$B$1, "\ffmpeg.exe","""", " -i ", """", ffmpegCodes!$B$2, "\", TEXT(ffmpegCodes!A109, "00"), ". Episode_", TEXT(ffmpegCodes!A109, "00"), ".mp4", """", " -i ", """", ffmpegCodes!$B$2, "\", TEXT(ffmpegCodes!A109, "00"), ". Episode_", TEXT(ffmpegCodes!A109, "00"), ".mp3", """")&amp;IF(ffmpegCodes!$B$7 = 0, "", " -i "&amp;""""&amp;ffmpegCodes!$B$2&amp;"\"&amp;TEXT(ffmpegCodes!A109, "00")&amp;". "&amp;ffmpegCodes!$B$9&amp;" - Episode "&amp;TEXT(ffmpegCodes!A109,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"""&amp;ffmpegCodes!$B$3&amp;"\"&amp;TEXT(ffmpegCodes!A109, "00")&amp;". Episode "&amp;TEXT(ffmpegCodes!A109, "00")&amp;".mp4""","")</f>
        <v/>
      </c>
    </row>
    <row r="110" spans="1:2">
      <c r="A110" t="str">
        <f>IF(ffmpegCodes!A109 &lt; ffmpegCodes!$B$4 + ffmpegCodes!$B$5, ffmpegCodes!A109 + 1, "")</f>
        <v/>
      </c>
      <c r="B110" s="15" t="str">
        <f>IF(ISNUMBER(ffmpegCodes!A110), CONCATENATE("""",ffmpegCodes!$B$1, "\ffmpeg.exe","""", " -i ", """", ffmpegCodes!$B$2, "\", TEXT(ffmpegCodes!A110, "00"), ". Episode_", TEXT(ffmpegCodes!A110, "00"), ".mp4", """", " -i ", """", ffmpegCodes!$B$2, "\", TEXT(ffmpegCodes!A110, "00"), ". Episode_", TEXT(ffmpegCodes!A110, "00"), ".mp3", """")&amp;IF(ffmpegCodes!$B$7 = 0, "", " -i "&amp;""""&amp;ffmpegCodes!$B$2&amp;"\"&amp;TEXT(ffmpegCodes!A110, "00")&amp;". "&amp;ffmpegCodes!$B$9&amp;" - Episode "&amp;TEXT(ffmpegCodes!A110,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"""&amp;ffmpegCodes!$B$3&amp;"\"&amp;TEXT(ffmpegCodes!A110, "00")&amp;". Episode "&amp;TEXT(ffmpegCodes!A110, "00")&amp;".mp4""","")</f>
        <v/>
      </c>
    </row>
    <row r="111" spans="1:2">
      <c r="A111" t="str">
        <f>IF(ffmpegCodes!A110 &lt; ffmpegCodes!$B$4 + ffmpegCodes!$B$5, ffmpegCodes!A110 + 1, "")</f>
        <v/>
      </c>
      <c r="B111" s="15" t="str">
        <f>IF(ISNUMBER(ffmpegCodes!A111), CONCATENATE("""",ffmpegCodes!$B$1, "\ffmpeg.exe","""", " -i ", """", ffmpegCodes!$B$2, "\", TEXT(ffmpegCodes!A111, "00"), ". Episode_", TEXT(ffmpegCodes!A111, "00"), ".mp4", """", " -i ", """", ffmpegCodes!$B$2, "\", TEXT(ffmpegCodes!A111, "00"), ". Episode_", TEXT(ffmpegCodes!A111, "00"), ".mp3", """")&amp;IF(ffmpegCodes!$B$7 = 0, "", " -i "&amp;""""&amp;ffmpegCodes!$B$2&amp;"\"&amp;TEXT(ffmpegCodes!A111, "00")&amp;". "&amp;ffmpegCodes!$B$9&amp;" - Episode "&amp;TEXT(ffmpegCodes!A111,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"""&amp;ffmpegCodes!$B$3&amp;"\"&amp;TEXT(ffmpegCodes!A111, "00")&amp;". Episode "&amp;TEXT(ffmpegCodes!A111, "00")&amp;".mp4""","")</f>
        <v/>
      </c>
    </row>
    <row r="112" spans="1:2">
      <c r="A112" t="str">
        <f>IF(ffmpegCodes!A111 &lt; ffmpegCodes!$B$4 + ffmpegCodes!$B$5, ffmpegCodes!A111 + 1, "")</f>
        <v/>
      </c>
      <c r="B112" s="15" t="str">
        <f>IF(ISNUMBER(ffmpegCodes!A112), CONCATENATE("""",ffmpegCodes!$B$1, "\ffmpeg.exe","""", " -i ", """", ffmpegCodes!$B$2, "\", TEXT(ffmpegCodes!A112, "00"), ". Episode_", TEXT(ffmpegCodes!A112, "00"), ".mp4", """", " -i ", """", ffmpegCodes!$B$2, "\", TEXT(ffmpegCodes!A112, "00"), ". Episode_", TEXT(ffmpegCodes!A112, "00"), ".mp3", """")&amp;IF(ffmpegCodes!$B$7 = 0, "", " -i "&amp;""""&amp;ffmpegCodes!$B$2&amp;"\"&amp;TEXT(ffmpegCodes!A112, "00")&amp;". "&amp;ffmpegCodes!$B$9&amp;" - Episode "&amp;TEXT(ffmpegCodes!A112,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"""&amp;ffmpegCodes!$B$3&amp;"\"&amp;TEXT(ffmpegCodes!A112, "00")&amp;". Episode "&amp;TEXT(ffmpegCodes!A112, "00")&amp;".mp4""","")</f>
        <v/>
      </c>
    </row>
    <row r="113" spans="1:2">
      <c r="A113" t="str">
        <f>IF(ffmpegCodes!A112 &lt; ffmpegCodes!$B$4 + ffmpegCodes!$B$5, ffmpegCodes!A112 + 1, "")</f>
        <v/>
      </c>
      <c r="B113" s="15" t="str">
        <f>IF(ISNUMBER(ffmpegCodes!A113), CONCATENATE("""",ffmpegCodes!$B$1, "\ffmpeg.exe","""", " -i ", """", ffmpegCodes!$B$2, "\", TEXT(ffmpegCodes!A113, "00"), ". Episode_", TEXT(ffmpegCodes!A113, "00"), ".mp4", """", " -i ", """", ffmpegCodes!$B$2, "\", TEXT(ffmpegCodes!A113, "00"), ". Episode_", TEXT(ffmpegCodes!A113, "00"), ".mp3", """")&amp;IF(ffmpegCodes!$B$7 = 0, "", " -i "&amp;""""&amp;ffmpegCodes!$B$2&amp;"\"&amp;TEXT(ffmpegCodes!A113, "00")&amp;". "&amp;ffmpegCodes!$B$9&amp;" - Episode "&amp;TEXT(ffmpegCodes!A113,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"""&amp;ffmpegCodes!$B$3&amp;"\"&amp;TEXT(ffmpegCodes!A113, "00")&amp;". Episode "&amp;TEXT(ffmpegCodes!A113, "00")&amp;".mp4""","")</f>
        <v/>
      </c>
    </row>
    <row r="114" spans="1:2">
      <c r="A114" t="str">
        <f>IF(ffmpegCodes!A113 &lt; ffmpegCodes!$B$4 + ffmpegCodes!$B$5, ffmpegCodes!A113 + 1, "")</f>
        <v/>
      </c>
      <c r="B114" s="15" t="str">
        <f>IF(ISNUMBER(ffmpegCodes!A114), CONCATENATE("""",ffmpegCodes!$B$1, "\ffmpeg.exe","""", " -i ", """", ffmpegCodes!$B$2, "\", TEXT(ffmpegCodes!A114, "00"), ". Episode_", TEXT(ffmpegCodes!A114, "00"), ".mp4", """", " -i ", """", ffmpegCodes!$B$2, "\", TEXT(ffmpegCodes!A114, "00"), ". Episode_", TEXT(ffmpegCodes!A114, "00"), ".mp3", """")&amp;IF(ffmpegCodes!$B$7 = 0, "", " -i "&amp;""""&amp;ffmpegCodes!$B$2&amp;"\"&amp;TEXT(ffmpegCodes!A114, "00")&amp;". "&amp;ffmpegCodes!$B$9&amp;" - Episode "&amp;TEXT(ffmpegCodes!A114,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"""&amp;ffmpegCodes!$B$3&amp;"\"&amp;TEXT(ffmpegCodes!A114, "00")&amp;". Episode "&amp;TEXT(ffmpegCodes!A114, "00")&amp;".mp4""","")</f>
        <v/>
      </c>
    </row>
    <row r="115" spans="1:2">
      <c r="A115" t="str">
        <f>IF(ffmpegCodes!A114 &lt; ffmpegCodes!$B$4 + ffmpegCodes!$B$5, ffmpegCodes!A114 + 1, "")</f>
        <v/>
      </c>
      <c r="B115" s="15" t="str">
        <f>IF(ISNUMBER(ffmpegCodes!A115), CONCATENATE("""",ffmpegCodes!$B$1, "\ffmpeg.exe","""", " -i ", """", ffmpegCodes!$B$2, "\", TEXT(ffmpegCodes!A115, "00"), ". Episode_", TEXT(ffmpegCodes!A115, "00"), ".mp4", """", " -i ", """", ffmpegCodes!$B$2, "\", TEXT(ffmpegCodes!A115, "00"), ". Episode_", TEXT(ffmpegCodes!A115, "00"), ".mp3", """")&amp;IF(ffmpegCodes!$B$7 = 0, "", " -i "&amp;""""&amp;ffmpegCodes!$B$2&amp;"\"&amp;TEXT(ffmpegCodes!A115, "00")&amp;". "&amp;ffmpegCodes!$B$9&amp;" - Episode "&amp;TEXT(ffmpegCodes!A115,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"""&amp;ffmpegCodes!$B$3&amp;"\"&amp;TEXT(ffmpegCodes!A115, "00")&amp;". Episode "&amp;TEXT(ffmpegCodes!A115, "00")&amp;".mp4""","")</f>
        <v/>
      </c>
    </row>
    <row r="116" spans="1:2">
      <c r="A116" t="str">
        <f>IF(ffmpegCodes!A115 &lt; ffmpegCodes!$B$4 + ffmpegCodes!$B$5, ffmpegCodes!A115 + 1, "")</f>
        <v/>
      </c>
      <c r="B116" s="15" t="str">
        <f>IF(ISNUMBER(ffmpegCodes!A116), CONCATENATE("""",ffmpegCodes!$B$1, "\ffmpeg.exe","""", " -i ", """", ffmpegCodes!$B$2, "\", TEXT(ffmpegCodes!A116, "00"), ". Episode_", TEXT(ffmpegCodes!A116, "00"), ".mp4", """", " -i ", """", ffmpegCodes!$B$2, "\", TEXT(ffmpegCodes!A116, "00"), ". Episode_", TEXT(ffmpegCodes!A116, "00"), ".mp3", """")&amp;IF(ffmpegCodes!$B$7 = 0, "", " -i "&amp;""""&amp;ffmpegCodes!$B$2&amp;"\"&amp;TEXT(ffmpegCodes!A116, "00")&amp;". "&amp;ffmpegCodes!$B$9&amp;" - Episode "&amp;TEXT(ffmpegCodes!A116,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"""&amp;ffmpegCodes!$B$3&amp;"\"&amp;TEXT(ffmpegCodes!A116, "00")&amp;". Episode "&amp;TEXT(ffmpegCodes!A116, "00")&amp;".mp4""","")</f>
        <v/>
      </c>
    </row>
    <row r="117" spans="1:2">
      <c r="A117" t="str">
        <f>IF(ffmpegCodes!A116 &lt; ffmpegCodes!$B$4 + ffmpegCodes!$B$5, ffmpegCodes!A116 + 1, "")</f>
        <v/>
      </c>
      <c r="B117" s="15" t="str">
        <f>IF(ISNUMBER(ffmpegCodes!A117), CONCATENATE("""",ffmpegCodes!$B$1, "\ffmpeg.exe","""", " -i ", """", ffmpegCodes!$B$2, "\", TEXT(ffmpegCodes!A117, "00"), ". Episode_", TEXT(ffmpegCodes!A117, "00"), ".mp4", """", " -i ", """", ffmpegCodes!$B$2, "\", TEXT(ffmpegCodes!A117, "00"), ". Episode_", TEXT(ffmpegCodes!A117, "00"), ".mp3", """")&amp;IF(ffmpegCodes!$B$7 = 0, "", " -i "&amp;""""&amp;ffmpegCodes!$B$2&amp;"\"&amp;TEXT(ffmpegCodes!A117, "00")&amp;". "&amp;ffmpegCodes!$B$9&amp;" - Episode "&amp;TEXT(ffmpegCodes!A117,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"""&amp;ffmpegCodes!$B$3&amp;"\"&amp;TEXT(ffmpegCodes!A117, "00")&amp;". Episode "&amp;TEXT(ffmpegCodes!A117, "00")&amp;".mp4""","")</f>
        <v/>
      </c>
    </row>
    <row r="118" spans="1:2">
      <c r="A118" t="str">
        <f>IF(ffmpegCodes!A117 &lt; ffmpegCodes!$B$4 + ffmpegCodes!$B$5, ffmpegCodes!A117 + 1, "")</f>
        <v/>
      </c>
      <c r="B118" s="15" t="str">
        <f>IF(ISNUMBER(ffmpegCodes!A118), CONCATENATE("""",ffmpegCodes!$B$1, "\ffmpeg.exe","""", " -i ", """", ffmpegCodes!$B$2, "\", TEXT(ffmpegCodes!A118, "00"), ". Episode_", TEXT(ffmpegCodes!A118, "00"), ".mp4", """", " -i ", """", ffmpegCodes!$B$2, "\", TEXT(ffmpegCodes!A118, "00"), ". Episode_", TEXT(ffmpegCodes!A118, "00"), ".mp3", """")&amp;IF(ffmpegCodes!$B$7 = 0, "", " -i "&amp;""""&amp;ffmpegCodes!$B$2&amp;"\"&amp;TEXT(ffmpegCodes!A118, "00")&amp;". "&amp;ffmpegCodes!$B$9&amp;" - Episode "&amp;TEXT(ffmpegCodes!A118,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"""&amp;ffmpegCodes!$B$3&amp;"\"&amp;TEXT(ffmpegCodes!A118, "00")&amp;". Episode "&amp;TEXT(ffmpegCodes!A118, "00")&amp;".mp4""","")</f>
        <v/>
      </c>
    </row>
    <row r="119" spans="1:2">
      <c r="A119" t="str">
        <f>IF(ffmpegCodes!A118 &lt; ffmpegCodes!$B$4 + ffmpegCodes!$B$5, ffmpegCodes!A118 + 1, "")</f>
        <v/>
      </c>
      <c r="B119" s="15" t="str">
        <f>IF(ISNUMBER(ffmpegCodes!A119), CONCATENATE("""",ffmpegCodes!$B$1, "\ffmpeg.exe","""", " -i ", """", ffmpegCodes!$B$2, "\", TEXT(ffmpegCodes!A119, "00"), ". Episode_", TEXT(ffmpegCodes!A119, "00"), ".mp4", """", " -i ", """", ffmpegCodes!$B$2, "\", TEXT(ffmpegCodes!A119, "00"), ". Episode_", TEXT(ffmpegCodes!A119, "00"), ".mp3", """")&amp;IF(ffmpegCodes!$B$7 = 0, "", " -i "&amp;""""&amp;ffmpegCodes!$B$2&amp;"\"&amp;TEXT(ffmpegCodes!A119, "00")&amp;". "&amp;ffmpegCodes!$B$9&amp;" - Episode "&amp;TEXT(ffmpegCodes!A119,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"""&amp;ffmpegCodes!$B$3&amp;"\"&amp;TEXT(ffmpegCodes!A119, "00")&amp;". Episode "&amp;TEXT(ffmpegCodes!A119, "00")&amp;".mp4""","")</f>
        <v/>
      </c>
    </row>
    <row r="120" spans="1:2">
      <c r="A120" t="str">
        <f>IF(ffmpegCodes!A119 &lt; ffmpegCodes!$B$4 + ffmpegCodes!$B$5, ffmpegCodes!A119 + 1, "")</f>
        <v/>
      </c>
      <c r="B120" s="15" t="str">
        <f>IF(ISNUMBER(ffmpegCodes!A120), CONCATENATE("""",ffmpegCodes!$B$1, "\ffmpeg.exe","""", " -i ", """", ffmpegCodes!$B$2, "\", TEXT(ffmpegCodes!A120, "00"), ". Episode_", TEXT(ffmpegCodes!A120, "00"), ".mp4", """", " -i ", """", ffmpegCodes!$B$2, "\", TEXT(ffmpegCodes!A120, "00"), ". Episode_", TEXT(ffmpegCodes!A120, "00"), ".mp3", """")&amp;IF(ffmpegCodes!$B$7 = 0, "", " -i "&amp;""""&amp;ffmpegCodes!$B$2&amp;"\"&amp;TEXT(ffmpegCodes!A120, "00")&amp;". "&amp;ffmpegCodes!$B$9&amp;" - Episode "&amp;TEXT(ffmpegCodes!A120,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"""&amp;ffmpegCodes!$B$3&amp;"\"&amp;TEXT(ffmpegCodes!A120, "00")&amp;". Episode "&amp;TEXT(ffmpegCodes!A120, "00")&amp;".mp4""","")</f>
        <v/>
      </c>
    </row>
    <row r="121" spans="1:2">
      <c r="A121" t="str">
        <f>IF(ffmpegCodes!A120 &lt; ffmpegCodes!$B$4 + ffmpegCodes!$B$5, ffmpegCodes!A120 + 1, "")</f>
        <v/>
      </c>
      <c r="B121" s="15" t="str">
        <f>IF(ISNUMBER(ffmpegCodes!A121), CONCATENATE("""",ffmpegCodes!$B$1, "\ffmpeg.exe","""", " -i ", """", ffmpegCodes!$B$2, "\", TEXT(ffmpegCodes!A121, "00"), ". Episode_", TEXT(ffmpegCodes!A121, "00"), ".mp4", """", " -i ", """", ffmpegCodes!$B$2, "\", TEXT(ffmpegCodes!A121, "00"), ". Episode_", TEXT(ffmpegCodes!A121, "00"), ".mp3", """")&amp;IF(ffmpegCodes!$B$7 = 0, "", " -i "&amp;""""&amp;ffmpegCodes!$B$2&amp;"\"&amp;TEXT(ffmpegCodes!A121, "00")&amp;". "&amp;ffmpegCodes!$B$9&amp;" - Episode "&amp;TEXT(ffmpegCodes!A121,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"""&amp;ffmpegCodes!$B$3&amp;"\"&amp;TEXT(ffmpegCodes!A121, "00")&amp;". Episode "&amp;TEXT(ffmpegCodes!A121, "00")&amp;".mp4""","")</f>
        <v/>
      </c>
    </row>
    <row r="122" spans="1:2">
      <c r="A122" t="str">
        <f>IF(ffmpegCodes!A121 &lt; ffmpegCodes!$B$4 + ffmpegCodes!$B$5, ffmpegCodes!A121 + 1, "")</f>
        <v/>
      </c>
      <c r="B122" s="15" t="str">
        <f>IF(ISNUMBER(ffmpegCodes!A122), CONCATENATE("""",ffmpegCodes!$B$1, "\ffmpeg.exe","""", " -i ", """", ffmpegCodes!$B$2, "\", TEXT(ffmpegCodes!A122, "00"), ". Episode_", TEXT(ffmpegCodes!A122, "00"), ".mp4", """", " -i ", """", ffmpegCodes!$B$2, "\", TEXT(ffmpegCodes!A122, "00"), ". Episode_", TEXT(ffmpegCodes!A122, "00"), ".mp3", """")&amp;IF(ffmpegCodes!$B$7 = 0, "", " -i "&amp;""""&amp;ffmpegCodes!$B$2&amp;"\"&amp;TEXT(ffmpegCodes!A122, "00")&amp;". "&amp;ffmpegCodes!$B$9&amp;" - Episode "&amp;TEXT(ffmpegCodes!A122,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"""&amp;ffmpegCodes!$B$3&amp;"\"&amp;TEXT(ffmpegCodes!A122, "00")&amp;". Episode "&amp;TEXT(ffmpegCodes!A122, "00")&amp;".mp4""","")</f>
        <v/>
      </c>
    </row>
    <row r="123" spans="1:2">
      <c r="A123" t="str">
        <f>IF(ffmpegCodes!A122 &lt; ffmpegCodes!$B$4 + ffmpegCodes!$B$5, ffmpegCodes!A122 + 1, "")</f>
        <v/>
      </c>
      <c r="B123" s="15" t="str">
        <f>IF(ISNUMBER(ffmpegCodes!A123), CONCATENATE("""",ffmpegCodes!$B$1, "\ffmpeg.exe","""", " -i ", """", ffmpegCodes!$B$2, "\", TEXT(ffmpegCodes!A123, "00"), ". Episode_", TEXT(ffmpegCodes!A123, "00"), ".mp4", """", " -i ", """", ffmpegCodes!$B$2, "\", TEXT(ffmpegCodes!A123, "00"), ". Episode_", TEXT(ffmpegCodes!A123, "00"), ".mp3", """")&amp;IF(ffmpegCodes!$B$7 = 0, "", " -i "&amp;""""&amp;ffmpegCodes!$B$2&amp;"\"&amp;TEXT(ffmpegCodes!A123, "00")&amp;". "&amp;ffmpegCodes!$B$9&amp;" - Episode "&amp;TEXT(ffmpegCodes!A123,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"""&amp;ffmpegCodes!$B$3&amp;"\"&amp;TEXT(ffmpegCodes!A123, "00")&amp;". Episode "&amp;TEXT(ffmpegCodes!A123, "00")&amp;".mp4""","")</f>
        <v/>
      </c>
    </row>
    <row r="124" spans="1:2">
      <c r="A124" t="str">
        <f>IF(ffmpegCodes!A123 &lt; ffmpegCodes!$B$4 + ffmpegCodes!$B$5, ffmpegCodes!A123 + 1, "")</f>
        <v/>
      </c>
      <c r="B124" s="15" t="str">
        <f>IF(ISNUMBER(ffmpegCodes!A124), CONCATENATE("""",ffmpegCodes!$B$1, "\ffmpeg.exe","""", " -i ", """", ffmpegCodes!$B$2, "\", TEXT(ffmpegCodes!A124, "00"), ". Episode_", TEXT(ffmpegCodes!A124, "00"), ".mp4", """", " -i ", """", ffmpegCodes!$B$2, "\", TEXT(ffmpegCodes!A124, "00"), ". Episode_", TEXT(ffmpegCodes!A124, "00"), ".mp3", """")&amp;IF(ffmpegCodes!$B$7 = 0, "", " -i "&amp;""""&amp;ffmpegCodes!$B$2&amp;"\"&amp;TEXT(ffmpegCodes!A124, "00")&amp;". "&amp;ffmpegCodes!$B$9&amp;" - Episode "&amp;TEXT(ffmpegCodes!A124,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"""&amp;ffmpegCodes!$B$3&amp;"\"&amp;TEXT(ffmpegCodes!A124, "00")&amp;". Episode "&amp;TEXT(ffmpegCodes!A124, "00")&amp;".mp4""","")</f>
        <v/>
      </c>
    </row>
    <row r="125" spans="1:2">
      <c r="A125" t="str">
        <f>IF(ffmpegCodes!A124 &lt; ffmpegCodes!$B$4 + ffmpegCodes!$B$5, ffmpegCodes!A124 + 1, "")</f>
        <v/>
      </c>
      <c r="B125" s="15" t="str">
        <f>IF(ISNUMBER(ffmpegCodes!A125), CONCATENATE("""",ffmpegCodes!$B$1, "\ffmpeg.exe","""", " -i ", """", ffmpegCodes!$B$2, "\", TEXT(ffmpegCodes!A125, "00"), ". Episode_", TEXT(ffmpegCodes!A125, "00"), ".mp4", """", " -i ", """", ffmpegCodes!$B$2, "\", TEXT(ffmpegCodes!A125, "00"), ". Episode_", TEXT(ffmpegCodes!A125, "00"), ".mp3", """")&amp;IF(ffmpegCodes!$B$7 = 0, "", " -i "&amp;""""&amp;ffmpegCodes!$B$2&amp;"\"&amp;TEXT(ffmpegCodes!A125, "00")&amp;". "&amp;ffmpegCodes!$B$9&amp;" - Episode "&amp;TEXT(ffmpegCodes!A125,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"""&amp;ffmpegCodes!$B$3&amp;"\"&amp;TEXT(ffmpegCodes!A125, "00")&amp;". Episode "&amp;TEXT(ffmpegCodes!A125, "00")&amp;".mp4""","")</f>
        <v/>
      </c>
    </row>
    <row r="126" spans="1:2">
      <c r="A126" t="str">
        <f>IF(ffmpegCodes!A125 &lt; ffmpegCodes!$B$4 + ffmpegCodes!$B$5, ffmpegCodes!A125 + 1, "")</f>
        <v/>
      </c>
      <c r="B126" s="15" t="str">
        <f>IF(ISNUMBER(ffmpegCodes!A126), CONCATENATE("""",ffmpegCodes!$B$1, "\ffmpeg.exe","""", " -i ", """", ffmpegCodes!$B$2, "\", TEXT(ffmpegCodes!A126, "00"), ". Episode_", TEXT(ffmpegCodes!A126, "00"), ".mp4", """", " -i ", """", ffmpegCodes!$B$2, "\", TEXT(ffmpegCodes!A126, "00"), ". Episode_", TEXT(ffmpegCodes!A126, "00"), ".mp3", """")&amp;IF(ffmpegCodes!$B$7 = 0, "", " -i "&amp;""""&amp;ffmpegCodes!$B$2&amp;"\"&amp;TEXT(ffmpegCodes!A126, "00")&amp;". "&amp;ffmpegCodes!$B$9&amp;" - Episode "&amp;TEXT(ffmpegCodes!A126,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"""&amp;ffmpegCodes!$B$3&amp;"\"&amp;TEXT(ffmpegCodes!A126, "00")&amp;". Episode "&amp;TEXT(ffmpegCodes!A126, "00")&amp;".mp4""","")</f>
        <v/>
      </c>
    </row>
    <row r="127" spans="1:2">
      <c r="A127" t="str">
        <f>IF(ffmpegCodes!A126 &lt; ffmpegCodes!$B$4 + ffmpegCodes!$B$5, ffmpegCodes!A126 + 1, "")</f>
        <v/>
      </c>
      <c r="B127" s="15" t="str">
        <f>IF(ISNUMBER(ffmpegCodes!A127), CONCATENATE("""",ffmpegCodes!$B$1, "\ffmpeg.exe","""", " -i ", """", ffmpegCodes!$B$2, "\", TEXT(ffmpegCodes!A127, "00"), ". Episode_", TEXT(ffmpegCodes!A127, "00"), ".mp4", """", " -i ", """", ffmpegCodes!$B$2, "\", TEXT(ffmpegCodes!A127, "00"), ". Episode_", TEXT(ffmpegCodes!A127, "00"), ".mp3", """")&amp;IF(ffmpegCodes!$B$7 = 0, "", " -i "&amp;""""&amp;ffmpegCodes!$B$2&amp;"\"&amp;TEXT(ffmpegCodes!A127, "00")&amp;". "&amp;ffmpegCodes!$B$9&amp;" - Episode "&amp;TEXT(ffmpegCodes!A127,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"""&amp;ffmpegCodes!$B$3&amp;"\"&amp;TEXT(ffmpegCodes!A127, "00")&amp;". Episode "&amp;TEXT(ffmpegCodes!A127, "00")&amp;".mp4""","")</f>
        <v/>
      </c>
    </row>
    <row r="128" spans="1:2">
      <c r="A128" t="str">
        <f>IF(ffmpegCodes!A127 &lt; ffmpegCodes!$B$4 + ffmpegCodes!$B$5, ffmpegCodes!A127 + 1, "")</f>
        <v/>
      </c>
      <c r="B128" s="15" t="str">
        <f>IF(ISNUMBER(ffmpegCodes!A128), CONCATENATE("""",ffmpegCodes!$B$1, "\ffmpeg.exe","""", " -i ", """", ffmpegCodes!$B$2, "\", TEXT(ffmpegCodes!A128, "00"), ". Episode_", TEXT(ffmpegCodes!A128, "00"), ".mp4", """", " -i ", """", ffmpegCodes!$B$2, "\", TEXT(ffmpegCodes!A128, "00"), ". Episode_", TEXT(ffmpegCodes!A128, "00"), ".mp3", """")&amp;IF(ffmpegCodes!$B$7 = 0, "", " -i "&amp;""""&amp;ffmpegCodes!$B$2&amp;"\"&amp;TEXT(ffmpegCodes!A128, "00")&amp;". "&amp;ffmpegCodes!$B$9&amp;" - Episode "&amp;TEXT(ffmpegCodes!A128,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"""&amp;ffmpegCodes!$B$3&amp;"\"&amp;TEXT(ffmpegCodes!A128, "00")&amp;". Episode "&amp;TEXT(ffmpegCodes!A128, "00")&amp;".mp4""","")</f>
        <v/>
      </c>
    </row>
    <row r="129" spans="1:2">
      <c r="A129" t="str">
        <f>IF(ffmpegCodes!A128 &lt; ffmpegCodes!$B$4 + ffmpegCodes!$B$5, ffmpegCodes!A128 + 1, "")</f>
        <v/>
      </c>
      <c r="B129" s="15" t="str">
        <f>IF(ISNUMBER(ffmpegCodes!A129), CONCATENATE("""",ffmpegCodes!$B$1, "\ffmpeg.exe","""", " -i ", """", ffmpegCodes!$B$2, "\", TEXT(ffmpegCodes!A129, "00"), ". Episode_", TEXT(ffmpegCodes!A129, "00"), ".mp4", """", " -i ", """", ffmpegCodes!$B$2, "\", TEXT(ffmpegCodes!A129, "00"), ". Episode_", TEXT(ffmpegCodes!A129, "00"), ".mp3", """")&amp;IF(ffmpegCodes!$B$7 = 0, "", " -i "&amp;""""&amp;ffmpegCodes!$B$2&amp;"\"&amp;TEXT(ffmpegCodes!A129, "00")&amp;". "&amp;ffmpegCodes!$B$9&amp;" - Episode "&amp;TEXT(ffmpegCodes!A129,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"""&amp;ffmpegCodes!$B$3&amp;"\"&amp;TEXT(ffmpegCodes!A129, "00")&amp;". Episode "&amp;TEXT(ffmpegCodes!A129, "00")&amp;".mp4""","")</f>
        <v/>
      </c>
    </row>
    <row r="130" spans="1:2">
      <c r="A130" t="str">
        <f>IF(ffmpegCodes!A129 &lt; ffmpegCodes!$B$4 + ffmpegCodes!$B$5, ffmpegCodes!A129 + 1, "")</f>
        <v/>
      </c>
      <c r="B130" s="15" t="str">
        <f>IF(ISNUMBER(ffmpegCodes!A130), CONCATENATE("""",ffmpegCodes!$B$1, "\ffmpeg.exe","""", " -i ", """", ffmpegCodes!$B$2, "\", TEXT(ffmpegCodes!A130, "00"), ". Episode_", TEXT(ffmpegCodes!A130, "00"), ".mp4", """", " -i ", """", ffmpegCodes!$B$2, "\", TEXT(ffmpegCodes!A130, "00"), ". Episode_", TEXT(ffmpegCodes!A130, "00"), ".mp3", """")&amp;IF(ffmpegCodes!$B$7 = 0, "", " -i "&amp;""""&amp;ffmpegCodes!$B$2&amp;"\"&amp;TEXT(ffmpegCodes!A130, "00")&amp;". "&amp;ffmpegCodes!$B$9&amp;" - Episode "&amp;TEXT(ffmpegCodes!A130,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"""&amp;ffmpegCodes!$B$3&amp;"\"&amp;TEXT(ffmpegCodes!A130, "00")&amp;". Episode "&amp;TEXT(ffmpegCodes!A130, "00")&amp;".mp4""","")</f>
        <v/>
      </c>
    </row>
    <row r="131" spans="1:2">
      <c r="A131" t="str">
        <f>IF(ffmpegCodes!A130 &lt; ffmpegCodes!$B$4 + ffmpegCodes!$B$5, ffmpegCodes!A130 + 1, "")</f>
        <v/>
      </c>
      <c r="B131" s="15" t="str">
        <f>IF(ISNUMBER(ffmpegCodes!A131), CONCATENATE("""",ffmpegCodes!$B$1, "\ffmpeg.exe","""", " -i ", """", ffmpegCodes!$B$2, "\", TEXT(ffmpegCodes!A131, "00"), ". Episode_", TEXT(ffmpegCodes!A131, "00"), ".mp4", """", " -i ", """", ffmpegCodes!$B$2, "\", TEXT(ffmpegCodes!A131, "00"), ". Episode_", TEXT(ffmpegCodes!A131, "00"), ".mp3", """")&amp;IF(ffmpegCodes!$B$7 = 0, "", " -i "&amp;""""&amp;ffmpegCodes!$B$2&amp;"\"&amp;TEXT(ffmpegCodes!A131, "00")&amp;". "&amp;ffmpegCodes!$B$9&amp;" - Episode "&amp;TEXT(ffmpegCodes!A131,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"""&amp;ffmpegCodes!$B$3&amp;"\"&amp;TEXT(ffmpegCodes!A131, "00")&amp;". Episode "&amp;TEXT(ffmpegCodes!A131, "00")&amp;".mp4""","")</f>
        <v/>
      </c>
    </row>
    <row r="132" spans="1:2">
      <c r="A132" t="str">
        <f>IF(ffmpegCodes!A131 &lt; ffmpegCodes!$B$4 + ffmpegCodes!$B$5, ffmpegCodes!A131 + 1, "")</f>
        <v/>
      </c>
      <c r="B132" s="15" t="str">
        <f>IF(ISNUMBER(ffmpegCodes!A132), CONCATENATE("""",ffmpegCodes!$B$1, "\ffmpeg.exe","""", " -i ", """", ffmpegCodes!$B$2, "\", TEXT(ffmpegCodes!A132, "00"), ". Episode_", TEXT(ffmpegCodes!A132, "00"), ".mp4", """", " -i ", """", ffmpegCodes!$B$2, "\", TEXT(ffmpegCodes!A132, "00"), ". Episode_", TEXT(ffmpegCodes!A132, "00"), ".mp3", """")&amp;IF(ffmpegCodes!$B$7 = 0, "", " -i "&amp;""""&amp;ffmpegCodes!$B$2&amp;"\"&amp;TEXT(ffmpegCodes!A132, "00")&amp;". "&amp;ffmpegCodes!$B$9&amp;" - Episode "&amp;TEXT(ffmpegCodes!A132,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"""&amp;ffmpegCodes!$B$3&amp;"\"&amp;TEXT(ffmpegCodes!A132, "00")&amp;". Episode "&amp;TEXT(ffmpegCodes!A132, "00")&amp;".mp4""","")</f>
        <v/>
      </c>
    </row>
    <row r="133" spans="1:2">
      <c r="A133" t="str">
        <f>IF(ffmpegCodes!A132 &lt; ffmpegCodes!$B$4 + ffmpegCodes!$B$5, ffmpegCodes!A132 + 1, "")</f>
        <v/>
      </c>
      <c r="B133" s="15" t="str">
        <f>IF(ISNUMBER(ffmpegCodes!A133), CONCATENATE("""",ffmpegCodes!$B$1, "\ffmpeg.exe","""", " -i ", """", ffmpegCodes!$B$2, "\", TEXT(ffmpegCodes!A133, "00"), ". Episode_", TEXT(ffmpegCodes!A133, "00"), ".mp4", """", " -i ", """", ffmpegCodes!$B$2, "\", TEXT(ffmpegCodes!A133, "00"), ". Episode_", TEXT(ffmpegCodes!A133, "00"), ".mp3", """")&amp;IF(ffmpegCodes!$B$7 = 0, "", " -i "&amp;""""&amp;ffmpegCodes!$B$2&amp;"\"&amp;TEXT(ffmpegCodes!A133, "00")&amp;". "&amp;ffmpegCodes!$B$9&amp;" - Episode "&amp;TEXT(ffmpegCodes!A133,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"""&amp;ffmpegCodes!$B$3&amp;"\"&amp;TEXT(ffmpegCodes!A133, "00")&amp;". Episode "&amp;TEXT(ffmpegCodes!A133, "00")&amp;".mp4""","")</f>
        <v/>
      </c>
    </row>
    <row r="134" spans="1:2">
      <c r="A134" t="str">
        <f>IF(ffmpegCodes!A133 &lt; ffmpegCodes!$B$4 + ffmpegCodes!$B$5, ffmpegCodes!A133 + 1, "")</f>
        <v/>
      </c>
      <c r="B134" s="15" t="str">
        <f>IF(ISNUMBER(ffmpegCodes!A134), CONCATENATE("""",ffmpegCodes!$B$1, "\ffmpeg.exe","""", " -i ", """", ffmpegCodes!$B$2, "\", TEXT(ffmpegCodes!A134, "00"), ". Episode_", TEXT(ffmpegCodes!A134, "00"), ".mp4", """", " -i ", """", ffmpegCodes!$B$2, "\", TEXT(ffmpegCodes!A134, "00"), ". Episode_", TEXT(ffmpegCodes!A134, "00"), ".mp3", """")&amp;IF(ffmpegCodes!$B$7 = 0, "", " -i "&amp;""""&amp;ffmpegCodes!$B$2&amp;"\"&amp;TEXT(ffmpegCodes!A134, "00")&amp;". "&amp;ffmpegCodes!$B$9&amp;" - Episode "&amp;TEXT(ffmpegCodes!A134,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"""&amp;ffmpegCodes!$B$3&amp;"\"&amp;TEXT(ffmpegCodes!A134, "00")&amp;". Episode "&amp;TEXT(ffmpegCodes!A134, "00")&amp;".mp4""","")</f>
        <v/>
      </c>
    </row>
    <row r="135" spans="1:2">
      <c r="A135" t="str">
        <f>IF(ffmpegCodes!A134 &lt; ffmpegCodes!$B$4 + ffmpegCodes!$B$5, ffmpegCodes!A134 + 1, "")</f>
        <v/>
      </c>
      <c r="B135" s="15" t="str">
        <f>IF(ISNUMBER(ffmpegCodes!A135), CONCATENATE("""",ffmpegCodes!$B$1, "\ffmpeg.exe","""", " -i ", """", ffmpegCodes!$B$2, "\", TEXT(ffmpegCodes!A135, "00"), ". Episode_", TEXT(ffmpegCodes!A135, "00"), ".mp4", """", " -i ", """", ffmpegCodes!$B$2, "\", TEXT(ffmpegCodes!A135, "00"), ". Episode_", TEXT(ffmpegCodes!A135, "00"), ".mp3", """")&amp;IF(ffmpegCodes!$B$7 = 0, "", " -i "&amp;""""&amp;ffmpegCodes!$B$2&amp;"\"&amp;TEXT(ffmpegCodes!A135, "00")&amp;". "&amp;ffmpegCodes!$B$9&amp;" - Episode "&amp;TEXT(ffmpegCodes!A135,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"""&amp;ffmpegCodes!$B$3&amp;"\"&amp;TEXT(ffmpegCodes!A135, "00")&amp;". Episode "&amp;TEXT(ffmpegCodes!A135, "00")&amp;".mp4""","")</f>
        <v/>
      </c>
    </row>
    <row r="136" spans="1:2">
      <c r="A136" t="str">
        <f>IF(ffmpegCodes!A135 &lt; ffmpegCodes!$B$4 + ffmpegCodes!$B$5, ffmpegCodes!A135 + 1, "")</f>
        <v/>
      </c>
      <c r="B136" s="15" t="str">
        <f>IF(ISNUMBER(ffmpegCodes!A136), CONCATENATE("""",ffmpegCodes!$B$1, "\ffmpeg.exe","""", " -i ", """", ffmpegCodes!$B$2, "\", TEXT(ffmpegCodes!A136, "00"), ". Episode_", TEXT(ffmpegCodes!A136, "00"), ".mp4", """", " -i ", """", ffmpegCodes!$B$2, "\", TEXT(ffmpegCodes!A136, "00"), ". Episode_", TEXT(ffmpegCodes!A136, "00"), ".mp3", """")&amp;IF(ffmpegCodes!$B$7 = 0, "", " -i "&amp;""""&amp;ffmpegCodes!$B$2&amp;"\"&amp;TEXT(ffmpegCodes!A136, "00")&amp;". "&amp;ffmpegCodes!$B$9&amp;" - Episode "&amp;TEXT(ffmpegCodes!A136,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"""&amp;ffmpegCodes!$B$3&amp;"\"&amp;TEXT(ffmpegCodes!A136, "00")&amp;". Episode "&amp;TEXT(ffmpegCodes!A136, "00")&amp;".mp4""","")</f>
        <v/>
      </c>
    </row>
    <row r="137" spans="1:2">
      <c r="A137" t="str">
        <f>IF(ffmpegCodes!A136 &lt; ffmpegCodes!$B$4 + ffmpegCodes!$B$5, ffmpegCodes!A136 + 1, "")</f>
        <v/>
      </c>
      <c r="B137" s="15" t="str">
        <f>IF(ISNUMBER(ffmpegCodes!A137), CONCATENATE("""",ffmpegCodes!$B$1, "\ffmpeg.exe","""", " -i ", """", ffmpegCodes!$B$2, "\", TEXT(ffmpegCodes!A137, "00"), ". Episode_", TEXT(ffmpegCodes!A137, "00"), ".mp4", """", " -i ", """", ffmpegCodes!$B$2, "\", TEXT(ffmpegCodes!A137, "00"), ". Episode_", TEXT(ffmpegCodes!A137, "00"), ".mp3", """")&amp;IF(ffmpegCodes!$B$7 = 0, "", " -i "&amp;""""&amp;ffmpegCodes!$B$2&amp;"\"&amp;TEXT(ffmpegCodes!A137, "00")&amp;". "&amp;ffmpegCodes!$B$9&amp;" - Episode "&amp;TEXT(ffmpegCodes!A137,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"""&amp;ffmpegCodes!$B$3&amp;"\"&amp;TEXT(ffmpegCodes!A137, "00")&amp;". Episode "&amp;TEXT(ffmpegCodes!A137, "00")&amp;".mp4""","")</f>
        <v/>
      </c>
    </row>
    <row r="138" spans="1:2">
      <c r="A138" t="str">
        <f>IF(ffmpegCodes!A137 &lt; ffmpegCodes!$B$4 + ffmpegCodes!$B$5, ffmpegCodes!A137 + 1, "")</f>
        <v/>
      </c>
      <c r="B138" s="15" t="str">
        <f>IF(ISNUMBER(ffmpegCodes!A138), CONCATENATE("""",ffmpegCodes!$B$1, "\ffmpeg.exe","""", " -i ", """", ffmpegCodes!$B$2, "\", TEXT(ffmpegCodes!A138, "00"), ". Episode_", TEXT(ffmpegCodes!A138, "00"), ".mp4", """", " -i ", """", ffmpegCodes!$B$2, "\", TEXT(ffmpegCodes!A138, "00"), ". Episode_", TEXT(ffmpegCodes!A138, "00"), ".mp3", """")&amp;IF(ffmpegCodes!$B$7 = 0, "", " -i "&amp;""""&amp;ffmpegCodes!$B$2&amp;"\"&amp;TEXT(ffmpegCodes!A138, "00")&amp;". "&amp;ffmpegCodes!$B$9&amp;" - Episode "&amp;TEXT(ffmpegCodes!A138,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"""&amp;ffmpegCodes!$B$3&amp;"\"&amp;TEXT(ffmpegCodes!A138, "00")&amp;". Episode "&amp;TEXT(ffmpegCodes!A138, "00")&amp;".mp4""","")</f>
        <v/>
      </c>
    </row>
    <row r="139" spans="1:2">
      <c r="A139" t="str">
        <f>IF(ffmpegCodes!A138 &lt; ffmpegCodes!$B$4 + ffmpegCodes!$B$5, ffmpegCodes!A138 + 1, "")</f>
        <v/>
      </c>
      <c r="B139" s="15" t="str">
        <f>IF(ISNUMBER(ffmpegCodes!A139), CONCATENATE("""",ffmpegCodes!$B$1, "\ffmpeg.exe","""", " -i ", """", ffmpegCodes!$B$2, "\", TEXT(ffmpegCodes!A139, "00"), ". Episode_", TEXT(ffmpegCodes!A139, "00"), ".mp4", """", " -i ", """", ffmpegCodes!$B$2, "\", TEXT(ffmpegCodes!A139, "00"), ". Episode_", TEXT(ffmpegCodes!A139, "00"), ".mp3", """")&amp;IF(ffmpegCodes!$B$7 = 0, "", " -i "&amp;""""&amp;ffmpegCodes!$B$2&amp;"\"&amp;TEXT(ffmpegCodes!A139, "00")&amp;". "&amp;ffmpegCodes!$B$9&amp;" - Episode "&amp;TEXT(ffmpegCodes!A139,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"""&amp;ffmpegCodes!$B$3&amp;"\"&amp;TEXT(ffmpegCodes!A139, "00")&amp;". Episode "&amp;TEXT(ffmpegCodes!A139, "00")&amp;".mp4""","")</f>
        <v/>
      </c>
    </row>
    <row r="140" spans="1:2">
      <c r="A140" t="str">
        <f>IF(ffmpegCodes!A139 &lt; ffmpegCodes!$B$4 + ffmpegCodes!$B$5, ffmpegCodes!A139 + 1, "")</f>
        <v/>
      </c>
      <c r="B140" s="15" t="str">
        <f>IF(ISNUMBER(ffmpegCodes!A140), CONCATENATE("""",ffmpegCodes!$B$1, "\ffmpeg.exe","""", " -i ", """", ffmpegCodes!$B$2, "\", TEXT(ffmpegCodes!A140, "00"), ". Episode_", TEXT(ffmpegCodes!A140, "00"), ".mp4", """", " -i ", """", ffmpegCodes!$B$2, "\", TEXT(ffmpegCodes!A140, "00"), ". Episode_", TEXT(ffmpegCodes!A140, "00"), ".mp3", """")&amp;IF(ffmpegCodes!$B$7 = 0, "", " -i "&amp;""""&amp;ffmpegCodes!$B$2&amp;"\"&amp;TEXT(ffmpegCodes!A140, "00")&amp;". "&amp;ffmpegCodes!$B$9&amp;" - Episode "&amp;TEXT(ffmpegCodes!A140,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"""&amp;ffmpegCodes!$B$3&amp;"\"&amp;TEXT(ffmpegCodes!A140, "00")&amp;". Episode "&amp;TEXT(ffmpegCodes!A140, "00")&amp;".mp4""","")</f>
        <v/>
      </c>
    </row>
    <row r="141" spans="1:2">
      <c r="A141" t="str">
        <f>IF(ffmpegCodes!A140 &lt; ffmpegCodes!$B$4 + ffmpegCodes!$B$5, ffmpegCodes!A140 + 1, "")</f>
        <v/>
      </c>
      <c r="B141" s="15" t="str">
        <f>IF(ISNUMBER(ffmpegCodes!A141), CONCATENATE("""",ffmpegCodes!$B$1, "\ffmpeg.exe","""", " -i ", """", ffmpegCodes!$B$2, "\", TEXT(ffmpegCodes!A141, "00"), ". Episode_", TEXT(ffmpegCodes!A141, "00"), ".mp4", """", " -i ", """", ffmpegCodes!$B$2, "\", TEXT(ffmpegCodes!A141, "00"), ". Episode_", TEXT(ffmpegCodes!A141, "00"), ".mp3", """")&amp;IF(ffmpegCodes!$B$7 = 0, "", " -i "&amp;""""&amp;ffmpegCodes!$B$2&amp;"\"&amp;TEXT(ffmpegCodes!A141, "00")&amp;". "&amp;ffmpegCodes!$B$9&amp;" - Episode "&amp;TEXT(ffmpegCodes!A141,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"""&amp;ffmpegCodes!$B$3&amp;"\"&amp;TEXT(ffmpegCodes!A141, "00")&amp;". Episode "&amp;TEXT(ffmpegCodes!A141, "00")&amp;".mp4""","")</f>
        <v/>
      </c>
    </row>
    <row r="142" spans="1:2">
      <c r="A142" t="str">
        <f>IF(ffmpegCodes!A141 &lt; ffmpegCodes!$B$4 + ffmpegCodes!$B$5, ffmpegCodes!A141 + 1, "")</f>
        <v/>
      </c>
      <c r="B142" s="15" t="str">
        <f>IF(ISNUMBER(ffmpegCodes!A142), CONCATENATE("""",ffmpegCodes!$B$1, "\ffmpeg.exe","""", " -i ", """", ffmpegCodes!$B$2, "\", TEXT(ffmpegCodes!A142, "00"), ". Episode_", TEXT(ffmpegCodes!A142, "00"), ".mp4", """", " -i ", """", ffmpegCodes!$B$2, "\", TEXT(ffmpegCodes!A142, "00"), ". Episode_", TEXT(ffmpegCodes!A142, "00"), ".mp3", """")&amp;IF(ffmpegCodes!$B$7 = 0, "", " -i "&amp;""""&amp;ffmpegCodes!$B$2&amp;"\"&amp;TEXT(ffmpegCodes!A142, "00")&amp;". "&amp;ffmpegCodes!$B$9&amp;" - Episode "&amp;TEXT(ffmpegCodes!A142,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"""&amp;ffmpegCodes!$B$3&amp;"\"&amp;TEXT(ffmpegCodes!A142, "00")&amp;". Episode "&amp;TEXT(ffmpegCodes!A142, "00")&amp;".mp4""","")</f>
        <v/>
      </c>
    </row>
    <row r="143" spans="1:2">
      <c r="A143" t="str">
        <f>IF(ffmpegCodes!A142 &lt; ffmpegCodes!$B$4 + ffmpegCodes!$B$5, ffmpegCodes!A142 + 1, "")</f>
        <v/>
      </c>
      <c r="B143" s="15" t="str">
        <f>IF(ISNUMBER(ffmpegCodes!A143), CONCATENATE("""",ffmpegCodes!$B$1, "\ffmpeg.exe","""", " -i ", """", ffmpegCodes!$B$2, "\", TEXT(ffmpegCodes!A143, "00"), ". Episode_", TEXT(ffmpegCodes!A143, "00"), ".mp4", """", " -i ", """", ffmpegCodes!$B$2, "\", TEXT(ffmpegCodes!A143, "00"), ". Episode_", TEXT(ffmpegCodes!A143, "00"), ".mp3", """")&amp;IF(ffmpegCodes!$B$7 = 0, "", " -i "&amp;""""&amp;ffmpegCodes!$B$2&amp;"\"&amp;TEXT(ffmpegCodes!A143, "00")&amp;". "&amp;ffmpegCodes!$B$9&amp;" - Episode "&amp;TEXT(ffmpegCodes!A143,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"""&amp;ffmpegCodes!$B$3&amp;"\"&amp;TEXT(ffmpegCodes!A143, "00")&amp;". Episode "&amp;TEXT(ffmpegCodes!A143, "00")&amp;".mp4""","")</f>
        <v/>
      </c>
    </row>
    <row r="144" spans="1:2">
      <c r="A144" t="str">
        <f>IF(ffmpegCodes!A143 &lt; ffmpegCodes!$B$4 + ffmpegCodes!$B$5, ffmpegCodes!A143 + 1, "")</f>
        <v/>
      </c>
      <c r="B144" s="15" t="str">
        <f>IF(ISNUMBER(ffmpegCodes!A144), CONCATENATE("""",ffmpegCodes!$B$1, "\ffmpeg.exe","""", " -i ", """", ffmpegCodes!$B$2, "\", TEXT(ffmpegCodes!A144, "00"), ". Episode_", TEXT(ffmpegCodes!A144, "00"), ".mp4", """", " -i ", """", ffmpegCodes!$B$2, "\", TEXT(ffmpegCodes!A144, "00"), ". Episode_", TEXT(ffmpegCodes!A144, "00"), ".mp3", """")&amp;IF(ffmpegCodes!$B$7 = 0, "", " -i "&amp;""""&amp;ffmpegCodes!$B$2&amp;"\"&amp;TEXT(ffmpegCodes!A144, "00")&amp;". "&amp;ffmpegCodes!$B$9&amp;" - Episode "&amp;TEXT(ffmpegCodes!A144,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"""&amp;ffmpegCodes!$B$3&amp;"\"&amp;TEXT(ffmpegCodes!A144, "00")&amp;". Episode "&amp;TEXT(ffmpegCodes!A144, "00")&amp;".mp4""","")</f>
        <v/>
      </c>
    </row>
    <row r="145" spans="1:2">
      <c r="A145" t="str">
        <f>IF(ffmpegCodes!A144 &lt; ffmpegCodes!$B$4 + ffmpegCodes!$B$5, ffmpegCodes!A144 + 1, "")</f>
        <v/>
      </c>
      <c r="B145" s="15" t="str">
        <f>IF(ISNUMBER(ffmpegCodes!A145), CONCATENATE("""",ffmpegCodes!$B$1, "\ffmpeg.exe","""", " -i ", """", ffmpegCodes!$B$2, "\", TEXT(ffmpegCodes!A145, "00"), ". Episode_", TEXT(ffmpegCodes!A145, "00"), ".mp4", """", " -i ", """", ffmpegCodes!$B$2, "\", TEXT(ffmpegCodes!A145, "00"), ". Episode_", TEXT(ffmpegCodes!A145, "00"), ".mp3", """")&amp;IF(ffmpegCodes!$B$7 = 0, "", " -i "&amp;""""&amp;ffmpegCodes!$B$2&amp;"\"&amp;TEXT(ffmpegCodes!A145, "00")&amp;". "&amp;ffmpegCodes!$B$9&amp;" - Episode "&amp;TEXT(ffmpegCodes!A145,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"""&amp;ffmpegCodes!$B$3&amp;"\"&amp;TEXT(ffmpegCodes!A145, "00")&amp;". Episode "&amp;TEXT(ffmpegCodes!A145, "00")&amp;".mp4""","")</f>
        <v/>
      </c>
    </row>
    <row r="146" spans="1:2">
      <c r="A146" t="str">
        <f>IF(ffmpegCodes!A145 &lt; ffmpegCodes!$B$4 + ffmpegCodes!$B$5, ffmpegCodes!A145 + 1, "")</f>
        <v/>
      </c>
      <c r="B146" s="15" t="str">
        <f>IF(ISNUMBER(ffmpegCodes!A146), CONCATENATE("""",ffmpegCodes!$B$1, "\ffmpeg.exe","""", " -i ", """", ffmpegCodes!$B$2, "\", TEXT(ffmpegCodes!A146, "00"), ". Episode_", TEXT(ffmpegCodes!A146, "00"), ".mp4", """", " -i ", """", ffmpegCodes!$B$2, "\", TEXT(ffmpegCodes!A146, "00"), ". Episode_", TEXT(ffmpegCodes!A146, "00"), ".mp3", """")&amp;IF(ffmpegCodes!$B$7 = 0, "", " -i "&amp;""""&amp;ffmpegCodes!$B$2&amp;"\"&amp;TEXT(ffmpegCodes!A146, "00")&amp;". "&amp;ffmpegCodes!$B$9&amp;" - Episode "&amp;TEXT(ffmpegCodes!A146,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"""&amp;ffmpegCodes!$B$3&amp;"\"&amp;TEXT(ffmpegCodes!A146, "00")&amp;". Episode "&amp;TEXT(ffmpegCodes!A146, "00")&amp;".mp4""","")</f>
        <v/>
      </c>
    </row>
    <row r="147" spans="1:2">
      <c r="A147" t="str">
        <f>IF(ffmpegCodes!A146 &lt; ffmpegCodes!$B$4 + ffmpegCodes!$B$5, ffmpegCodes!A146 + 1, "")</f>
        <v/>
      </c>
      <c r="B147" s="15" t="str">
        <f>IF(ISNUMBER(ffmpegCodes!A147), CONCATENATE("""",ffmpegCodes!$B$1, "\ffmpeg.exe","""", " -i ", """", ffmpegCodes!$B$2, "\", TEXT(ffmpegCodes!A147, "00"), ". Episode_", TEXT(ffmpegCodes!A147, "00"), ".mp4", """", " -i ", """", ffmpegCodes!$B$2, "\", TEXT(ffmpegCodes!A147, "00"), ". Episode_", TEXT(ffmpegCodes!A147, "00"), ".mp3", """")&amp;IF(ffmpegCodes!$B$7 = 0, "", " -i "&amp;""""&amp;ffmpegCodes!$B$2&amp;"\"&amp;TEXT(ffmpegCodes!A147, "00")&amp;". "&amp;ffmpegCodes!$B$9&amp;" - Episode "&amp;TEXT(ffmpegCodes!A147,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"""&amp;ffmpegCodes!$B$3&amp;"\"&amp;TEXT(ffmpegCodes!A147, "00")&amp;". Episode "&amp;TEXT(ffmpegCodes!A147, "00")&amp;".mp4""","")</f>
        <v/>
      </c>
    </row>
    <row r="148" spans="1:2">
      <c r="A148" t="str">
        <f>IF(ffmpegCodes!A147 &lt; ffmpegCodes!$B$4 + ffmpegCodes!$B$5, ffmpegCodes!A147 + 1, "")</f>
        <v/>
      </c>
      <c r="B148" s="15" t="str">
        <f>IF(ISNUMBER(ffmpegCodes!A148), CONCATENATE("""",ffmpegCodes!$B$1, "\ffmpeg.exe","""", " -i ", """", ffmpegCodes!$B$2, "\", TEXT(ffmpegCodes!A148, "00"), ". Episode_", TEXT(ffmpegCodes!A148, "00"), ".mp4", """", " -i ", """", ffmpegCodes!$B$2, "\", TEXT(ffmpegCodes!A148, "00"), ". Episode_", TEXT(ffmpegCodes!A148, "00"), ".mp3", """")&amp;IF(ffmpegCodes!$B$7 = 0, "", " -i "&amp;""""&amp;ffmpegCodes!$B$2&amp;"\"&amp;TEXT(ffmpegCodes!A148, "00")&amp;". "&amp;ffmpegCodes!$B$9&amp;" - Episode "&amp;TEXT(ffmpegCodes!A148,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"""&amp;ffmpegCodes!$B$3&amp;"\"&amp;TEXT(ffmpegCodes!A148, "00")&amp;". Episode "&amp;TEXT(ffmpegCodes!A148, "00")&amp;".mp4""","")</f>
        <v/>
      </c>
    </row>
    <row r="149" spans="1:2">
      <c r="A149" t="str">
        <f>IF(ffmpegCodes!A148 &lt; ffmpegCodes!$B$4 + ffmpegCodes!$B$5, ffmpegCodes!A148 + 1, "")</f>
        <v/>
      </c>
      <c r="B149" s="15" t="str">
        <f>IF(ISNUMBER(ffmpegCodes!A149), CONCATENATE("""",ffmpegCodes!$B$1, "\ffmpeg.exe","""", " -i ", """", ffmpegCodes!$B$2, "\", TEXT(ffmpegCodes!A149, "00"), ". Episode_", TEXT(ffmpegCodes!A149, "00"), ".mp4", """", " -i ", """", ffmpegCodes!$B$2, "\", TEXT(ffmpegCodes!A149, "00"), ". Episode_", TEXT(ffmpegCodes!A149, "00"), ".mp3", """")&amp;IF(ffmpegCodes!$B$7 = 0, "", " -i "&amp;""""&amp;ffmpegCodes!$B$2&amp;"\"&amp;TEXT(ffmpegCodes!A149, "00")&amp;". "&amp;ffmpegCodes!$B$9&amp;" - Episode "&amp;TEXT(ffmpegCodes!A149,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"""&amp;ffmpegCodes!$B$3&amp;"\"&amp;TEXT(ffmpegCodes!A149, "00")&amp;". Episode "&amp;TEXT(ffmpegCodes!A149, "00")&amp;".mp4""","")</f>
        <v/>
      </c>
    </row>
    <row r="150" spans="1:2">
      <c r="A150" t="str">
        <f>IF(ffmpegCodes!A149 &lt; ffmpegCodes!$B$4 + ffmpegCodes!$B$5, ffmpegCodes!A149 + 1, "")</f>
        <v/>
      </c>
      <c r="B150" s="15" t="str">
        <f>IF(ISNUMBER(ffmpegCodes!A150), CONCATENATE("""",ffmpegCodes!$B$1, "\ffmpeg.exe","""", " -i ", """", ffmpegCodes!$B$2, "\", TEXT(ffmpegCodes!A150, "00"), ". Episode_", TEXT(ffmpegCodes!A150, "00"), ".mp4", """", " -i ", """", ffmpegCodes!$B$2, "\", TEXT(ffmpegCodes!A150, "00"), ". Episode_", TEXT(ffmpegCodes!A150, "00"), ".mp3", """")&amp;IF(ffmpegCodes!$B$7 = 0, "", " -i "&amp;""""&amp;ffmpegCodes!$B$2&amp;"\"&amp;TEXT(ffmpegCodes!A150, "00")&amp;". "&amp;ffmpegCodes!$B$9&amp;" - Episode "&amp;TEXT(ffmpegCodes!A150,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"""&amp;ffmpegCodes!$B$3&amp;"\"&amp;TEXT(ffmpegCodes!A150, "00")&amp;". Episode "&amp;TEXT(ffmpegCodes!A150, "00")&amp;".mp4""","")</f>
        <v/>
      </c>
    </row>
    <row r="151" spans="1:2">
      <c r="A151" t="str">
        <f>IF(ffmpegCodes!A150 &lt; ffmpegCodes!$B$4 + ffmpegCodes!$B$5, ffmpegCodes!A150 + 1, "")</f>
        <v/>
      </c>
      <c r="B151" s="15" t="str">
        <f>IF(ISNUMBER(ffmpegCodes!A151), CONCATENATE("""",ffmpegCodes!$B$1, "\ffmpeg.exe","""", " -i ", """", ffmpegCodes!$B$2, "\", TEXT(ffmpegCodes!A151, "00"), ". Episode_", TEXT(ffmpegCodes!A151, "00"), ".mp4", """", " -i ", """", ffmpegCodes!$B$2, "\", TEXT(ffmpegCodes!A151, "00"), ". Episode_", TEXT(ffmpegCodes!A151, "00"), ".mp3", """")&amp;IF(ffmpegCodes!$B$7 = 0, "", " -i "&amp;""""&amp;ffmpegCodes!$B$2&amp;"\"&amp;TEXT(ffmpegCodes!A151, "00")&amp;". "&amp;ffmpegCodes!$B$9&amp;" - Episode "&amp;TEXT(ffmpegCodes!A151,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"""&amp;ffmpegCodes!$B$3&amp;"\"&amp;TEXT(ffmpegCodes!A151, "00")&amp;". Episode "&amp;TEXT(ffmpegCodes!A151, "00")&amp;".mp4""","")</f>
        <v/>
      </c>
    </row>
    <row r="152" spans="1:2">
      <c r="A152" t="str">
        <f>IF(ffmpegCodes!A151 &lt; ffmpegCodes!$B$4 + ffmpegCodes!$B$5, ffmpegCodes!A151 + 1, "")</f>
        <v/>
      </c>
      <c r="B152" s="15" t="str">
        <f>IF(ISNUMBER(ffmpegCodes!A152), CONCATENATE("""",ffmpegCodes!$B$1, "\ffmpeg.exe","""", " -i ", """", ffmpegCodes!$B$2, "\", TEXT(ffmpegCodes!A152, "00"), ". Episode_", TEXT(ffmpegCodes!A152, "00"), ".mp4", """", " -i ", """", ffmpegCodes!$B$2, "\", TEXT(ffmpegCodes!A152, "00"), ". Episode_", TEXT(ffmpegCodes!A152, "00"), ".mp3", """")&amp;IF(ffmpegCodes!$B$7 = 0, "", " -i "&amp;""""&amp;ffmpegCodes!$B$2&amp;"\"&amp;TEXT(ffmpegCodes!A152, "00")&amp;". "&amp;ffmpegCodes!$B$9&amp;" - Episode "&amp;TEXT(ffmpegCodes!A152,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"""&amp;ffmpegCodes!$B$3&amp;"\"&amp;TEXT(ffmpegCodes!A152, "00")&amp;". Episode "&amp;TEXT(ffmpegCodes!A152, "00")&amp;".mp4""","")</f>
        <v/>
      </c>
    </row>
    <row r="153" spans="1:2">
      <c r="A153" t="str">
        <f>IF(ffmpegCodes!A152 &lt; ffmpegCodes!$B$4 + ffmpegCodes!$B$5, ffmpegCodes!A152 + 1, "")</f>
        <v/>
      </c>
      <c r="B153" s="15" t="str">
        <f>IF(ISNUMBER(ffmpegCodes!A153), CONCATENATE("""",ffmpegCodes!$B$1, "\ffmpeg.exe","""", " -i ", """", ffmpegCodes!$B$2, "\", TEXT(ffmpegCodes!A153, "00"), ". Episode_", TEXT(ffmpegCodes!A153, "00"), ".mp4", """", " -i ", """", ffmpegCodes!$B$2, "\", TEXT(ffmpegCodes!A153, "00"), ". Episode_", TEXT(ffmpegCodes!A153, "00"), ".mp3", """")&amp;IF(ffmpegCodes!$B$7 = 0, "", " -i "&amp;""""&amp;ffmpegCodes!$B$2&amp;"\"&amp;TEXT(ffmpegCodes!A153, "00")&amp;". "&amp;ffmpegCodes!$B$9&amp;" - Episode "&amp;TEXT(ffmpegCodes!A153,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"""&amp;ffmpegCodes!$B$3&amp;"\"&amp;TEXT(ffmpegCodes!A153, "00")&amp;". Episode "&amp;TEXT(ffmpegCodes!A153, "00")&amp;".mp4""","")</f>
        <v/>
      </c>
    </row>
    <row r="154" spans="1:2">
      <c r="A154" t="str">
        <f>IF(ffmpegCodes!A153 &lt; ffmpegCodes!$B$4 + ffmpegCodes!$B$5, ffmpegCodes!A153 + 1, "")</f>
        <v/>
      </c>
      <c r="B154" s="15" t="str">
        <f>IF(ISNUMBER(ffmpegCodes!A154), CONCATENATE("""",ffmpegCodes!$B$1, "\ffmpeg.exe","""", " -i ", """", ffmpegCodes!$B$2, "\", TEXT(ffmpegCodes!A154, "00"), ". Episode_", TEXT(ffmpegCodes!A154, "00"), ".mp4", """", " -i ", """", ffmpegCodes!$B$2, "\", TEXT(ffmpegCodes!A154, "00"), ". Episode_", TEXT(ffmpegCodes!A154, "00"), ".mp3", """")&amp;IF(ffmpegCodes!$B$7 = 0, "", " -i "&amp;""""&amp;ffmpegCodes!$B$2&amp;"\"&amp;TEXT(ffmpegCodes!A154, "00")&amp;". "&amp;ffmpegCodes!$B$9&amp;" - Episode "&amp;TEXT(ffmpegCodes!A154,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"""&amp;ffmpegCodes!$B$3&amp;"\"&amp;TEXT(ffmpegCodes!A154, "00")&amp;". Episode "&amp;TEXT(ffmpegCodes!A154, "00")&amp;".mp4""","")</f>
        <v/>
      </c>
    </row>
    <row r="155" spans="1:2">
      <c r="A155" t="str">
        <f>IF(ffmpegCodes!A154 &lt; ffmpegCodes!$B$4 + ffmpegCodes!$B$5, ffmpegCodes!A154 + 1, "")</f>
        <v/>
      </c>
      <c r="B155" s="15" t="str">
        <f>IF(ISNUMBER(ffmpegCodes!A155), CONCATENATE("""",ffmpegCodes!$B$1, "\ffmpeg.exe","""", " -i ", """", ffmpegCodes!$B$2, "\", TEXT(ffmpegCodes!A155, "00"), ". Episode_", TEXT(ffmpegCodes!A155, "00"), ".mp4", """", " -i ", """", ffmpegCodes!$B$2, "\", TEXT(ffmpegCodes!A155, "00"), ". Episode_", TEXT(ffmpegCodes!A155, "00"), ".mp3", """")&amp;IF(ffmpegCodes!$B$7 = 0, "", " -i "&amp;""""&amp;ffmpegCodes!$B$2&amp;"\"&amp;TEXT(ffmpegCodes!A155, "00")&amp;". "&amp;ffmpegCodes!$B$9&amp;" - Episode "&amp;TEXT(ffmpegCodes!A155,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"""&amp;ffmpegCodes!$B$3&amp;"\"&amp;TEXT(ffmpegCodes!A155, "00")&amp;". Episode "&amp;TEXT(ffmpegCodes!A155, "00")&amp;".mp4""","")</f>
        <v/>
      </c>
    </row>
    <row r="156" spans="1:2">
      <c r="A156" t="str">
        <f>IF(ffmpegCodes!A155 &lt; ffmpegCodes!$B$4 + ffmpegCodes!$B$5, ffmpegCodes!A155 + 1, "")</f>
        <v/>
      </c>
      <c r="B156" s="15" t="str">
        <f>IF(ISNUMBER(ffmpegCodes!A156), CONCATENATE("""",ffmpegCodes!$B$1, "\ffmpeg.exe","""", " -i ", """", ffmpegCodes!$B$2, "\", TEXT(ffmpegCodes!A156, "00"), ". Episode_", TEXT(ffmpegCodes!A156, "00"), ".mp4", """", " -i ", """", ffmpegCodes!$B$2, "\", TEXT(ffmpegCodes!A156, "00"), ". Episode_", TEXT(ffmpegCodes!A156, "00"), ".mp3", """")&amp;IF(ffmpegCodes!$B$7 = 0, "", " -i "&amp;""""&amp;ffmpegCodes!$B$2&amp;"\"&amp;TEXT(ffmpegCodes!A156, "00")&amp;". "&amp;ffmpegCodes!$B$9&amp;" - Episode "&amp;TEXT(ffmpegCodes!A156,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"""&amp;ffmpegCodes!$B$3&amp;"\"&amp;TEXT(ffmpegCodes!A156, "00")&amp;". Episode "&amp;TEXT(ffmpegCodes!A156, "00")&amp;".mp4""","")</f>
        <v/>
      </c>
    </row>
    <row r="157" spans="1:2">
      <c r="A157" t="str">
        <f>IF(ffmpegCodes!A156 &lt; ffmpegCodes!$B$4 + ffmpegCodes!$B$5, ffmpegCodes!A156 + 1, "")</f>
        <v/>
      </c>
      <c r="B157" s="15" t="str">
        <f>IF(ISNUMBER(ffmpegCodes!A157), CONCATENATE("""",ffmpegCodes!$B$1, "\ffmpeg.exe","""", " -i ", """", ffmpegCodes!$B$2, "\", TEXT(ffmpegCodes!A157, "00"), ". Episode_", TEXT(ffmpegCodes!A157, "00"), ".mp4", """", " -i ", """", ffmpegCodes!$B$2, "\", TEXT(ffmpegCodes!A157, "00"), ". Episode_", TEXT(ffmpegCodes!A157, "00"), ".mp3", """")&amp;IF(ffmpegCodes!$B$7 = 0, "", " -i "&amp;""""&amp;ffmpegCodes!$B$2&amp;"\"&amp;TEXT(ffmpegCodes!A157, "00")&amp;". "&amp;ffmpegCodes!$B$9&amp;" - Episode "&amp;TEXT(ffmpegCodes!A157,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"""&amp;ffmpegCodes!$B$3&amp;"\"&amp;TEXT(ffmpegCodes!A157, "00")&amp;". Episode "&amp;TEXT(ffmpegCodes!A157, "00")&amp;".mp4""","")</f>
        <v/>
      </c>
    </row>
    <row r="158" spans="1:2">
      <c r="A158" t="str">
        <f>IF(ffmpegCodes!A157 &lt; ffmpegCodes!$B$4 + ffmpegCodes!$B$5, ffmpegCodes!A157 + 1, "")</f>
        <v/>
      </c>
      <c r="B158" s="15" t="str">
        <f>IF(ISNUMBER(ffmpegCodes!A158), CONCATENATE("""",ffmpegCodes!$B$1, "\ffmpeg.exe","""", " -i ", """", ffmpegCodes!$B$2, "\", TEXT(ffmpegCodes!A158, "00"), ". Episode_", TEXT(ffmpegCodes!A158, "00"), ".mp4", """", " -i ", """", ffmpegCodes!$B$2, "\", TEXT(ffmpegCodes!A158, "00"), ". Episode_", TEXT(ffmpegCodes!A158, "00"), ".mp3", """")&amp;IF(ffmpegCodes!$B$7 = 0, "", " -i "&amp;""""&amp;ffmpegCodes!$B$2&amp;"\"&amp;TEXT(ffmpegCodes!A158, "00")&amp;". "&amp;ffmpegCodes!$B$9&amp;" - Episode "&amp;TEXT(ffmpegCodes!A158,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"""&amp;ffmpegCodes!$B$3&amp;"\"&amp;TEXT(ffmpegCodes!A158, "00")&amp;". Episode "&amp;TEXT(ffmpegCodes!A158, "00")&amp;".mp4""","")</f>
        <v/>
      </c>
    </row>
    <row r="159" spans="1:2">
      <c r="A159" t="str">
        <f>IF(ffmpegCodes!A158 &lt; ffmpegCodes!$B$4 + ffmpegCodes!$B$5, ffmpegCodes!A158 + 1, "")</f>
        <v/>
      </c>
      <c r="B159" s="15" t="str">
        <f>IF(ISNUMBER(ffmpegCodes!A159), CONCATENATE("""",ffmpegCodes!$B$1, "\ffmpeg.exe","""", " -i ", """", ffmpegCodes!$B$2, "\", TEXT(ffmpegCodes!A159, "00"), ". Episode_", TEXT(ffmpegCodes!A159, "00"), ".mp4", """", " -i ", """", ffmpegCodes!$B$2, "\", TEXT(ffmpegCodes!A159, "00"), ". Episode_", TEXT(ffmpegCodes!A159, "00"), ".mp3", """")&amp;IF(ffmpegCodes!$B$7 = 0, "", " -i "&amp;""""&amp;ffmpegCodes!$B$2&amp;"\"&amp;TEXT(ffmpegCodes!A159, "00")&amp;". "&amp;ffmpegCodes!$B$9&amp;" - Episode "&amp;TEXT(ffmpegCodes!A159,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"""&amp;ffmpegCodes!$B$3&amp;"\"&amp;TEXT(ffmpegCodes!A159, "00")&amp;". Episode "&amp;TEXT(ffmpegCodes!A159, "00")&amp;".mp4""","")</f>
        <v/>
      </c>
    </row>
    <row r="160" spans="1:2">
      <c r="A160" t="str">
        <f>IF(ffmpegCodes!A159 &lt; ffmpegCodes!$B$4 + ffmpegCodes!$B$5, ffmpegCodes!A159 + 1, "")</f>
        <v/>
      </c>
      <c r="B160" s="15" t="str">
        <f>IF(ISNUMBER(ffmpegCodes!A160), CONCATENATE("""",ffmpegCodes!$B$1, "\ffmpeg.exe","""", " -i ", """", ffmpegCodes!$B$2, "\", TEXT(ffmpegCodes!A160, "00"), ". Episode_", TEXT(ffmpegCodes!A160, "00"), ".mp4", """", " -i ", """", ffmpegCodes!$B$2, "\", TEXT(ffmpegCodes!A160, "00"), ". Episode_", TEXT(ffmpegCodes!A160, "00"), ".mp3", """")&amp;IF(ffmpegCodes!$B$7 = 0, "", " -i "&amp;""""&amp;ffmpegCodes!$B$2&amp;"\"&amp;TEXT(ffmpegCodes!A160, "00")&amp;". "&amp;ffmpegCodes!$B$9&amp;" - Episode "&amp;TEXT(ffmpegCodes!A160,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"""&amp;ffmpegCodes!$B$3&amp;"\"&amp;TEXT(ffmpegCodes!A160, "00")&amp;". Episode "&amp;TEXT(ffmpegCodes!A160, "00")&amp;".mp4""","")</f>
        <v/>
      </c>
    </row>
    <row r="161" spans="1:2">
      <c r="A161" t="str">
        <f>IF(ffmpegCodes!A160 &lt; ffmpegCodes!$B$4 + ffmpegCodes!$B$5, ffmpegCodes!A160 + 1, "")</f>
        <v/>
      </c>
      <c r="B161" s="15" t="str">
        <f>IF(ISNUMBER(ffmpegCodes!A161), CONCATENATE("""",ffmpegCodes!$B$1, "\ffmpeg.exe","""", " -i ", """", ffmpegCodes!$B$2, "\", TEXT(ffmpegCodes!A161, "00"), ". Episode_", TEXT(ffmpegCodes!A161, "00"), ".mp4", """", " -i ", """", ffmpegCodes!$B$2, "\", TEXT(ffmpegCodes!A161, "00"), ". Episode_", TEXT(ffmpegCodes!A161, "00"), ".mp3", """")&amp;IF(ffmpegCodes!$B$7 = 0, "", " -i "&amp;""""&amp;ffmpegCodes!$B$2&amp;"\"&amp;TEXT(ffmpegCodes!A161, "00")&amp;". "&amp;ffmpegCodes!$B$9&amp;" - Episode "&amp;TEXT(ffmpegCodes!A161,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"""&amp;ffmpegCodes!$B$3&amp;"\"&amp;TEXT(ffmpegCodes!A161, "00")&amp;". Episode "&amp;TEXT(ffmpegCodes!A161, "00")&amp;".mp4""","")</f>
        <v/>
      </c>
    </row>
    <row r="162" spans="1:2">
      <c r="A162" t="str">
        <f>IF(ffmpegCodes!A161 &lt; ffmpegCodes!$B$4 + ffmpegCodes!$B$5, ffmpegCodes!A161 + 1, "")</f>
        <v/>
      </c>
      <c r="B162" s="15" t="str">
        <f>IF(ISNUMBER(ffmpegCodes!A162), CONCATENATE("""",ffmpegCodes!$B$1, "\ffmpeg.exe","""", " -i ", """", ffmpegCodes!$B$2, "\", TEXT(ffmpegCodes!A162, "00"), ". Episode_", TEXT(ffmpegCodes!A162, "00"), ".mp4", """", " -i ", """", ffmpegCodes!$B$2, "\", TEXT(ffmpegCodes!A162, "00"), ". Episode_", TEXT(ffmpegCodes!A162, "00"), ".mp3", """")&amp;IF(ffmpegCodes!$B$7 = 0, "", " -i "&amp;""""&amp;ffmpegCodes!$B$2&amp;"\"&amp;TEXT(ffmpegCodes!A162, "00")&amp;". "&amp;ffmpegCodes!$B$9&amp;" - Episode "&amp;TEXT(ffmpegCodes!A162,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"""&amp;ffmpegCodes!$B$3&amp;"\"&amp;TEXT(ffmpegCodes!A162, "00")&amp;". Episode "&amp;TEXT(ffmpegCodes!A162, "00")&amp;".mp4""","")</f>
        <v/>
      </c>
    </row>
    <row r="163" spans="1:2">
      <c r="A163" t="str">
        <f>IF(ffmpegCodes!A162 &lt; ffmpegCodes!$B$4 + ffmpegCodes!$B$5, ffmpegCodes!A162 + 1, "")</f>
        <v/>
      </c>
      <c r="B163" s="15" t="str">
        <f>IF(ISNUMBER(ffmpegCodes!A163), CONCATENATE("""",ffmpegCodes!$B$1, "\ffmpeg.exe","""", " -i ", """", ffmpegCodes!$B$2, "\", TEXT(ffmpegCodes!A163, "00"), ". Episode_", TEXT(ffmpegCodes!A163, "00"), ".mp4", """", " -i ", """", ffmpegCodes!$B$2, "\", TEXT(ffmpegCodes!A163, "00"), ". Episode_", TEXT(ffmpegCodes!A163, "00"), ".mp3", """")&amp;IF(ffmpegCodes!$B$7 = 0, "", " -i "&amp;""""&amp;ffmpegCodes!$B$2&amp;"\"&amp;TEXT(ffmpegCodes!A163, "00")&amp;". "&amp;ffmpegCodes!$B$9&amp;" - Episode "&amp;TEXT(ffmpegCodes!A163,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"""&amp;ffmpegCodes!$B$3&amp;"\"&amp;TEXT(ffmpegCodes!A163, "00")&amp;". Episode "&amp;TEXT(ffmpegCodes!A163, "00")&amp;".mp4""","")</f>
        <v/>
      </c>
    </row>
    <row r="164" spans="1:2">
      <c r="A164" t="str">
        <f>IF(ffmpegCodes!A163 &lt; ffmpegCodes!$B$4 + ffmpegCodes!$B$5, ffmpegCodes!A163 + 1, "")</f>
        <v/>
      </c>
      <c r="B164" s="15" t="str">
        <f>IF(ISNUMBER(ffmpegCodes!A164), CONCATENATE("""",ffmpegCodes!$B$1, "\ffmpeg.exe","""", " -i ", """", ffmpegCodes!$B$2, "\", TEXT(ffmpegCodes!A164, "00"), ". Episode_", TEXT(ffmpegCodes!A164, "00"), ".mp4", """", " -i ", """", ffmpegCodes!$B$2, "\", TEXT(ffmpegCodes!A164, "00"), ". Episode_", TEXT(ffmpegCodes!A164, "00"), ".mp3", """")&amp;IF(ffmpegCodes!$B$7 = 0, "", " -i "&amp;""""&amp;ffmpegCodes!$B$2&amp;"\"&amp;TEXT(ffmpegCodes!A164, "00")&amp;". "&amp;ffmpegCodes!$B$9&amp;" - Episode "&amp;TEXT(ffmpegCodes!A164,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"""&amp;ffmpegCodes!$B$3&amp;"\"&amp;TEXT(ffmpegCodes!A164, "00")&amp;". Episode "&amp;TEXT(ffmpegCodes!A164, "00")&amp;".mp4""","")</f>
        <v/>
      </c>
    </row>
    <row r="165" spans="1:2">
      <c r="A165" t="str">
        <f>IF(ffmpegCodes!A164 &lt; ffmpegCodes!$B$4 + ffmpegCodes!$B$5, ffmpegCodes!A164 + 1, "")</f>
        <v/>
      </c>
      <c r="B165" s="15" t="str">
        <f>IF(ISNUMBER(ffmpegCodes!A165), CONCATENATE("""",ffmpegCodes!$B$1, "\ffmpeg.exe","""", " -i ", """", ffmpegCodes!$B$2, "\", TEXT(ffmpegCodes!A165, "00"), ". Episode_", TEXT(ffmpegCodes!A165, "00"), ".mp4", """", " -i ", """", ffmpegCodes!$B$2, "\", TEXT(ffmpegCodes!A165, "00"), ". Episode_", TEXT(ffmpegCodes!A165, "00"), ".mp3", """")&amp;IF(ffmpegCodes!$B$7 = 0, "", " -i "&amp;""""&amp;ffmpegCodes!$B$2&amp;"\"&amp;TEXT(ffmpegCodes!A165, "00")&amp;". "&amp;ffmpegCodes!$B$9&amp;" - Episode "&amp;TEXT(ffmpegCodes!A165,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"""&amp;ffmpegCodes!$B$3&amp;"\"&amp;TEXT(ffmpegCodes!A165, "00")&amp;". Episode "&amp;TEXT(ffmpegCodes!A165, "00")&amp;".mp4""","")</f>
        <v/>
      </c>
    </row>
    <row r="166" spans="1:2">
      <c r="A166" t="str">
        <f>IF(ffmpegCodes!A165 &lt; ffmpegCodes!$B$4 + ffmpegCodes!$B$5, ffmpegCodes!A165 + 1, "")</f>
        <v/>
      </c>
      <c r="B166" s="15" t="str">
        <f>IF(ISNUMBER(ffmpegCodes!A166), CONCATENATE("""",ffmpegCodes!$B$1, "\ffmpeg.exe","""", " -i ", """", ffmpegCodes!$B$2, "\", TEXT(ffmpegCodes!A166, "00"), ". Episode_", TEXT(ffmpegCodes!A166, "00"), ".mp4", """", " -i ", """", ffmpegCodes!$B$2, "\", TEXT(ffmpegCodes!A166, "00"), ". Episode_", TEXT(ffmpegCodes!A166, "00"), ".mp3", """")&amp;IF(ffmpegCodes!$B$7 = 0, "", " -i "&amp;""""&amp;ffmpegCodes!$B$2&amp;"\"&amp;TEXT(ffmpegCodes!A166, "00")&amp;". "&amp;ffmpegCodes!$B$9&amp;" - Episode "&amp;TEXT(ffmpegCodes!A166,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"""&amp;ffmpegCodes!$B$3&amp;"\"&amp;TEXT(ffmpegCodes!A166, "00")&amp;". Episode "&amp;TEXT(ffmpegCodes!A166, "00")&amp;".mp4""","")</f>
        <v/>
      </c>
    </row>
    <row r="167" spans="1:2">
      <c r="A167" t="str">
        <f>IF(ffmpegCodes!A166 &lt; ffmpegCodes!$B$4 + ffmpegCodes!$B$5, ffmpegCodes!A166 + 1, "")</f>
        <v/>
      </c>
      <c r="B167" s="15" t="str">
        <f>IF(ISNUMBER(ffmpegCodes!A167), CONCATENATE("""",ffmpegCodes!$B$1, "\ffmpeg.exe","""", " -i ", """", ffmpegCodes!$B$2, "\", TEXT(ffmpegCodes!A167, "00"), ". Episode_", TEXT(ffmpegCodes!A167, "00"), ".mp4", """", " -i ", """", ffmpegCodes!$B$2, "\", TEXT(ffmpegCodes!A167, "00"), ". Episode_", TEXT(ffmpegCodes!A167, "00"), ".mp3", """")&amp;IF(ffmpegCodes!$B$7 = 0, "", " -i "&amp;""""&amp;ffmpegCodes!$B$2&amp;"\"&amp;TEXT(ffmpegCodes!A167, "00")&amp;". "&amp;ffmpegCodes!$B$9&amp;" - Episode "&amp;TEXT(ffmpegCodes!A167,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"""&amp;ffmpegCodes!$B$3&amp;"\"&amp;TEXT(ffmpegCodes!A167, "00")&amp;". Episode "&amp;TEXT(ffmpegCodes!A167, "00")&amp;".mp4""","")</f>
        <v/>
      </c>
    </row>
    <row r="168" spans="1:2">
      <c r="A168" t="str">
        <f>IF(ffmpegCodes!A167 &lt; ffmpegCodes!$B$4 + ffmpegCodes!$B$5, ffmpegCodes!A167 + 1, "")</f>
        <v/>
      </c>
      <c r="B168" s="15" t="str">
        <f>IF(ISNUMBER(ffmpegCodes!A168), CONCATENATE("""",ffmpegCodes!$B$1, "\ffmpeg.exe","""", " -i ", """", ffmpegCodes!$B$2, "\", TEXT(ffmpegCodes!A168, "00"), ". Episode_", TEXT(ffmpegCodes!A168, "00"), ".mp4", """", " -i ", """", ffmpegCodes!$B$2, "\", TEXT(ffmpegCodes!A168, "00"), ". Episode_", TEXT(ffmpegCodes!A168, "00"), ".mp3", """")&amp;IF(ffmpegCodes!$B$7 = 0, "", " -i "&amp;""""&amp;ffmpegCodes!$B$2&amp;"\"&amp;TEXT(ffmpegCodes!A168, "00")&amp;". "&amp;ffmpegCodes!$B$9&amp;" - Episode "&amp;TEXT(ffmpegCodes!A168,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"""&amp;ffmpegCodes!$B$3&amp;"\"&amp;TEXT(ffmpegCodes!A168, "00")&amp;". Episode "&amp;TEXT(ffmpegCodes!A168, "00")&amp;".mp4""","")</f>
        <v/>
      </c>
    </row>
    <row r="169" spans="1:2">
      <c r="A169" t="str">
        <f>IF(ffmpegCodes!A168 &lt; ffmpegCodes!$B$4 + ffmpegCodes!$B$5, ffmpegCodes!A168 + 1, "")</f>
        <v/>
      </c>
      <c r="B169" s="15" t="str">
        <f>IF(ISNUMBER(ffmpegCodes!A169), CONCATENATE("""",ffmpegCodes!$B$1, "\ffmpeg.exe","""", " -i ", """", ffmpegCodes!$B$2, "\", TEXT(ffmpegCodes!A169, "00"), ". Episode_", TEXT(ffmpegCodes!A169, "00"), ".mp4", """", " -i ", """", ffmpegCodes!$B$2, "\", TEXT(ffmpegCodes!A169, "00"), ". Episode_", TEXT(ffmpegCodes!A169, "00"), ".mp3", """")&amp;IF(ffmpegCodes!$B$7 = 0, "", " -i "&amp;""""&amp;ffmpegCodes!$B$2&amp;"\"&amp;TEXT(ffmpegCodes!A169, "00")&amp;". "&amp;ffmpegCodes!$B$9&amp;" - Episode "&amp;TEXT(ffmpegCodes!A169,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"""&amp;ffmpegCodes!$B$3&amp;"\"&amp;TEXT(ffmpegCodes!A169, "00")&amp;". Episode "&amp;TEXT(ffmpegCodes!A169, "00")&amp;".mp4""","")</f>
        <v/>
      </c>
    </row>
    <row r="170" spans="1:2">
      <c r="A170" t="str">
        <f>IF(ffmpegCodes!A169 &lt; ffmpegCodes!$B$4 + ffmpegCodes!$B$5, ffmpegCodes!A169 + 1, "")</f>
        <v/>
      </c>
      <c r="B170" s="15" t="str">
        <f>IF(ISNUMBER(ffmpegCodes!A170), CONCATENATE("""",ffmpegCodes!$B$1, "\ffmpeg.exe","""", " -i ", """", ffmpegCodes!$B$2, "\", TEXT(ffmpegCodes!A170, "00"), ". Episode_", TEXT(ffmpegCodes!A170, "00"), ".mp4", """", " -i ", """", ffmpegCodes!$B$2, "\", TEXT(ffmpegCodes!A170, "00"), ". Episode_", TEXT(ffmpegCodes!A170, "00"), ".mp3", """")&amp;IF(ffmpegCodes!$B$7 = 0, "", " -i "&amp;""""&amp;ffmpegCodes!$B$2&amp;"\"&amp;TEXT(ffmpegCodes!A170, "00")&amp;". "&amp;ffmpegCodes!$B$9&amp;" - Episode "&amp;TEXT(ffmpegCodes!A170,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"""&amp;ffmpegCodes!$B$3&amp;"\"&amp;TEXT(ffmpegCodes!A170, "00")&amp;". Episode "&amp;TEXT(ffmpegCodes!A170, "00")&amp;".mp4""","")</f>
        <v/>
      </c>
    </row>
    <row r="171" spans="1:2">
      <c r="A171" t="str">
        <f>IF(ffmpegCodes!A170 &lt; ffmpegCodes!$B$4 + ffmpegCodes!$B$5, ffmpegCodes!A170 + 1, "")</f>
        <v/>
      </c>
      <c r="B171" s="15" t="str">
        <f>IF(ISNUMBER(ffmpegCodes!A171), CONCATENATE("""",ffmpegCodes!$B$1, "\ffmpeg.exe","""", " -i ", """", ffmpegCodes!$B$2, "\", TEXT(ffmpegCodes!A171, "00"), ". Episode_", TEXT(ffmpegCodes!A171, "00"), ".mp4", """", " -i ", """", ffmpegCodes!$B$2, "\", TEXT(ffmpegCodes!A171, "00"), ". Episode_", TEXT(ffmpegCodes!A171, "00"), ".mp3", """")&amp;IF(ffmpegCodes!$B$7 = 0, "", " -i "&amp;""""&amp;ffmpegCodes!$B$2&amp;"\"&amp;TEXT(ffmpegCodes!A171, "00")&amp;". "&amp;ffmpegCodes!$B$9&amp;" - Episode "&amp;TEXT(ffmpegCodes!A171,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"""&amp;ffmpegCodes!$B$3&amp;"\"&amp;TEXT(ffmpegCodes!A171, "00")&amp;". Episode "&amp;TEXT(ffmpegCodes!A171, "00")&amp;".mp4""","")</f>
        <v/>
      </c>
    </row>
    <row r="172" spans="1:2">
      <c r="A172" t="str">
        <f>IF(ffmpegCodes!A171 &lt; ffmpegCodes!$B$4 + ffmpegCodes!$B$5, ffmpegCodes!A171 + 1, "")</f>
        <v/>
      </c>
      <c r="B172" s="15" t="str">
        <f>IF(ISNUMBER(ffmpegCodes!A172), CONCATENATE("""",ffmpegCodes!$B$1, "\ffmpeg.exe","""", " -i ", """", ffmpegCodes!$B$2, "\", TEXT(ffmpegCodes!A172, "00"), ". Episode_", TEXT(ffmpegCodes!A172, "00"), ".mp4", """", " -i ", """", ffmpegCodes!$B$2, "\", TEXT(ffmpegCodes!A172, "00"), ". Episode_", TEXT(ffmpegCodes!A172, "00"), ".mp3", """")&amp;IF(ffmpegCodes!$B$7 = 0, "", " -i "&amp;""""&amp;ffmpegCodes!$B$2&amp;"\"&amp;TEXT(ffmpegCodes!A172, "00")&amp;". "&amp;ffmpegCodes!$B$9&amp;" - Episode "&amp;TEXT(ffmpegCodes!A172,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"""&amp;ffmpegCodes!$B$3&amp;"\"&amp;TEXT(ffmpegCodes!A172, "00")&amp;". Episode "&amp;TEXT(ffmpegCodes!A172, "00")&amp;".mp4""","")</f>
        <v/>
      </c>
    </row>
    <row r="173" spans="1:2">
      <c r="A173" t="str">
        <f>IF(ffmpegCodes!A172 &lt; ffmpegCodes!$B$4 + ffmpegCodes!$B$5, ffmpegCodes!A172 + 1, "")</f>
        <v/>
      </c>
      <c r="B173" s="15" t="str">
        <f>IF(ISNUMBER(ffmpegCodes!A173), CONCATENATE("""",ffmpegCodes!$B$1, "\ffmpeg.exe","""", " -i ", """", ffmpegCodes!$B$2, "\", TEXT(ffmpegCodes!A173, "00"), ". Episode_", TEXT(ffmpegCodes!A173, "00"), ".mp4", """", " -i ", """", ffmpegCodes!$B$2, "\", TEXT(ffmpegCodes!A173, "00"), ". Episode_", TEXT(ffmpegCodes!A173, "00"), ".mp3", """")&amp;IF(ffmpegCodes!$B$7 = 0, "", " -i "&amp;""""&amp;ffmpegCodes!$B$2&amp;"\"&amp;TEXT(ffmpegCodes!A173, "00")&amp;". "&amp;ffmpegCodes!$B$9&amp;" - Episode "&amp;TEXT(ffmpegCodes!A173,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"""&amp;ffmpegCodes!$B$3&amp;"\"&amp;TEXT(ffmpegCodes!A173, "00")&amp;". Episode "&amp;TEXT(ffmpegCodes!A173, "00")&amp;".mp4""","")</f>
        <v/>
      </c>
    </row>
    <row r="174" spans="1:2">
      <c r="A174" t="str">
        <f>IF(ffmpegCodes!A173 &lt; ffmpegCodes!$B$4 + ffmpegCodes!$B$5, ffmpegCodes!A173 + 1, "")</f>
        <v/>
      </c>
      <c r="B174" s="15" t="str">
        <f>IF(ISNUMBER(ffmpegCodes!A174), CONCATENATE("""",ffmpegCodes!$B$1, "\ffmpeg.exe","""", " -i ", """", ffmpegCodes!$B$2, "\", TEXT(ffmpegCodes!A174, "00"), ". Episode_", TEXT(ffmpegCodes!A174, "00"), ".mp4", """", " -i ", """", ffmpegCodes!$B$2, "\", TEXT(ffmpegCodes!A174, "00"), ". Episode_", TEXT(ffmpegCodes!A174, "00"), ".mp3", """")&amp;IF(ffmpegCodes!$B$7 = 0, "", " -i "&amp;""""&amp;ffmpegCodes!$B$2&amp;"\"&amp;TEXT(ffmpegCodes!A174, "00")&amp;". "&amp;ffmpegCodes!$B$9&amp;" - Episode "&amp;TEXT(ffmpegCodes!A174,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"""&amp;ffmpegCodes!$B$3&amp;"\"&amp;TEXT(ffmpegCodes!A174, "00")&amp;". Episode "&amp;TEXT(ffmpegCodes!A174, "00")&amp;".mp4""","")</f>
        <v/>
      </c>
    </row>
    <row r="175" spans="1:2">
      <c r="A175" t="str">
        <f>IF(ffmpegCodes!A174 &lt; ffmpegCodes!$B$4 + ffmpegCodes!$B$5, ffmpegCodes!A174 + 1, "")</f>
        <v/>
      </c>
      <c r="B175" s="15" t="str">
        <f>IF(ISNUMBER(ffmpegCodes!A175), CONCATENATE("""",ffmpegCodes!$B$1, "\ffmpeg.exe","""", " -i ", """", ffmpegCodes!$B$2, "\", TEXT(ffmpegCodes!A175, "00"), ". Episode_", TEXT(ffmpegCodes!A175, "00"), ".mp4", """", " -i ", """", ffmpegCodes!$B$2, "\", TEXT(ffmpegCodes!A175, "00"), ". Episode_", TEXT(ffmpegCodes!A175, "00"), ".mp3", """")&amp;IF(ffmpegCodes!$B$7 = 0, "", " -i "&amp;""""&amp;ffmpegCodes!$B$2&amp;"\"&amp;TEXT(ffmpegCodes!A175, "00")&amp;". "&amp;ffmpegCodes!$B$9&amp;" - Episode "&amp;TEXT(ffmpegCodes!A175,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"""&amp;ffmpegCodes!$B$3&amp;"\"&amp;TEXT(ffmpegCodes!A175, "00")&amp;". Episode "&amp;TEXT(ffmpegCodes!A175, "00")&amp;".mp4""","")</f>
        <v/>
      </c>
    </row>
    <row r="176" spans="1:2">
      <c r="A176" t="str">
        <f>IF(ffmpegCodes!A175 &lt; ffmpegCodes!$B$4 + ffmpegCodes!$B$5, ffmpegCodes!A175 + 1, "")</f>
        <v/>
      </c>
      <c r="B176" s="15" t="str">
        <f>IF(ISNUMBER(ffmpegCodes!A176), CONCATENATE("""",ffmpegCodes!$B$1, "\ffmpeg.exe","""", " -i ", """", ffmpegCodes!$B$2, "\", TEXT(ffmpegCodes!A176, "00"), ". Episode_", TEXT(ffmpegCodes!A176, "00"), ".mp4", """", " -i ", """", ffmpegCodes!$B$2, "\", TEXT(ffmpegCodes!A176, "00"), ". Episode_", TEXT(ffmpegCodes!A176, "00"), ".mp3", """")&amp;IF(ffmpegCodes!$B$7 = 0, "", " -i "&amp;""""&amp;ffmpegCodes!$B$2&amp;"\"&amp;TEXT(ffmpegCodes!A176, "00")&amp;". "&amp;ffmpegCodes!$B$9&amp;" - Episode "&amp;TEXT(ffmpegCodes!A176,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"""&amp;ffmpegCodes!$B$3&amp;"\"&amp;TEXT(ffmpegCodes!A176, "00")&amp;". Episode "&amp;TEXT(ffmpegCodes!A176, "00")&amp;".mp4""","")</f>
        <v/>
      </c>
    </row>
    <row r="177" spans="1:2">
      <c r="A177" t="str">
        <f>IF(ffmpegCodes!A176 &lt; ffmpegCodes!$B$4 + ffmpegCodes!$B$5, ffmpegCodes!A176 + 1, "")</f>
        <v/>
      </c>
      <c r="B177" s="15" t="str">
        <f>IF(ISNUMBER(ffmpegCodes!A177), CONCATENATE("""",ffmpegCodes!$B$1, "\ffmpeg.exe","""", " -i ", """", ffmpegCodes!$B$2, "\", TEXT(ffmpegCodes!A177, "00"), ". Episode_", TEXT(ffmpegCodes!A177, "00"), ".mp4", """", " -i ", """", ffmpegCodes!$B$2, "\", TEXT(ffmpegCodes!A177, "00"), ". Episode_", TEXT(ffmpegCodes!A177, "00"), ".mp3", """")&amp;IF(ffmpegCodes!$B$7 = 0, "", " -i "&amp;""""&amp;ffmpegCodes!$B$2&amp;"\"&amp;TEXT(ffmpegCodes!A177, "00")&amp;". "&amp;ffmpegCodes!$B$9&amp;" - Episode "&amp;TEXT(ffmpegCodes!A177,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"""&amp;ffmpegCodes!$B$3&amp;"\"&amp;TEXT(ffmpegCodes!A177, "00")&amp;". Episode "&amp;TEXT(ffmpegCodes!A177, "00")&amp;".mp4""","")</f>
        <v/>
      </c>
    </row>
    <row r="178" spans="1:2">
      <c r="A178" t="str">
        <f>IF(ffmpegCodes!A177 &lt; ffmpegCodes!$B$4 + ffmpegCodes!$B$5, ffmpegCodes!A177 + 1, "")</f>
        <v/>
      </c>
      <c r="B178" s="15" t="str">
        <f>IF(ISNUMBER(ffmpegCodes!A178), CONCATENATE("""",ffmpegCodes!$B$1, "\ffmpeg.exe","""", " -i ", """", ffmpegCodes!$B$2, "\", TEXT(ffmpegCodes!A178, "00"), ". Episode_", TEXT(ffmpegCodes!A178, "00"), ".mp4", """", " -i ", """", ffmpegCodes!$B$2, "\", TEXT(ffmpegCodes!A178, "00"), ". Episode_", TEXT(ffmpegCodes!A178, "00"), ".mp3", """")&amp;IF(ffmpegCodes!$B$7 = 0, "", " -i "&amp;""""&amp;ffmpegCodes!$B$2&amp;"\"&amp;TEXT(ffmpegCodes!A178, "00")&amp;". "&amp;ffmpegCodes!$B$9&amp;" - Episode "&amp;TEXT(ffmpegCodes!A178,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"""&amp;ffmpegCodes!$B$3&amp;"\"&amp;TEXT(ffmpegCodes!A178, "00")&amp;". Episode "&amp;TEXT(ffmpegCodes!A178, "00")&amp;".mp4""","")</f>
        <v/>
      </c>
    </row>
    <row r="179" spans="1:2">
      <c r="A179" t="str">
        <f>IF(ffmpegCodes!A178 &lt; ffmpegCodes!$B$4 + ffmpegCodes!$B$5, ffmpegCodes!A178 + 1, "")</f>
        <v/>
      </c>
      <c r="B179" s="15" t="str">
        <f>IF(ISNUMBER(ffmpegCodes!A179), CONCATENATE("""",ffmpegCodes!$B$1, "\ffmpeg.exe","""", " -i ", """", ffmpegCodes!$B$2, "\", TEXT(ffmpegCodes!A179, "00"), ". Episode_", TEXT(ffmpegCodes!A179, "00"), ".mp4", """", " -i ", """", ffmpegCodes!$B$2, "\", TEXT(ffmpegCodes!A179, "00"), ". Episode_", TEXT(ffmpegCodes!A179, "00"), ".mp3", """")&amp;IF(ffmpegCodes!$B$7 = 0, "", " -i "&amp;""""&amp;ffmpegCodes!$B$2&amp;"\"&amp;TEXT(ffmpegCodes!A179, "00")&amp;". "&amp;ffmpegCodes!$B$9&amp;" - Episode "&amp;TEXT(ffmpegCodes!A179,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"""&amp;ffmpegCodes!$B$3&amp;"\"&amp;TEXT(ffmpegCodes!A179, "00")&amp;". Episode "&amp;TEXT(ffmpegCodes!A179, "00")&amp;".mp4""","")</f>
        <v/>
      </c>
    </row>
    <row r="180" spans="1:2">
      <c r="A180" t="str">
        <f>IF(ffmpegCodes!A179 &lt; ffmpegCodes!$B$4 + ffmpegCodes!$B$5, ffmpegCodes!A179 + 1, "")</f>
        <v/>
      </c>
      <c r="B180" s="15" t="str">
        <f>IF(ISNUMBER(ffmpegCodes!A180), CONCATENATE("""",ffmpegCodes!$B$1, "\ffmpeg.exe","""", " -i ", """", ffmpegCodes!$B$2, "\", TEXT(ffmpegCodes!A180, "00"), ". Episode_", TEXT(ffmpegCodes!A180, "00"), ".mp4", """", " -i ", """", ffmpegCodes!$B$2, "\", TEXT(ffmpegCodes!A180, "00"), ". Episode_", TEXT(ffmpegCodes!A180, "00"), ".mp3", """")&amp;IF(ffmpegCodes!$B$7 = 0, "", " -i "&amp;""""&amp;ffmpegCodes!$B$2&amp;"\"&amp;TEXT(ffmpegCodes!A180, "00")&amp;". "&amp;ffmpegCodes!$B$9&amp;" - Episode "&amp;TEXT(ffmpegCodes!A180,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"""&amp;ffmpegCodes!$B$3&amp;"\"&amp;TEXT(ffmpegCodes!A180, "00")&amp;". Episode "&amp;TEXT(ffmpegCodes!A180, "00")&amp;".mp4""","")</f>
        <v/>
      </c>
    </row>
    <row r="181" spans="1:2">
      <c r="A181" t="str">
        <f>IF(ffmpegCodes!A180 &lt; ffmpegCodes!$B$4 + ffmpegCodes!$B$5, ffmpegCodes!A180 + 1, "")</f>
        <v/>
      </c>
      <c r="B181" s="15" t="str">
        <f>IF(ISNUMBER(ffmpegCodes!A181), CONCATENATE("""",ffmpegCodes!$B$1, "\ffmpeg.exe","""", " -i ", """", ffmpegCodes!$B$2, "\", TEXT(ffmpegCodes!A181, "00"), ". Episode_", TEXT(ffmpegCodes!A181, "00"), ".mp4", """", " -i ", """", ffmpegCodes!$B$2, "\", TEXT(ffmpegCodes!A181, "00"), ". Episode_", TEXT(ffmpegCodes!A181, "00"), ".mp3", """")&amp;IF(ffmpegCodes!$B$7 = 0, "", " -i "&amp;""""&amp;ffmpegCodes!$B$2&amp;"\"&amp;TEXT(ffmpegCodes!A181, "00")&amp;". "&amp;ffmpegCodes!$B$9&amp;" - Episode "&amp;TEXT(ffmpegCodes!A181,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"""&amp;ffmpegCodes!$B$3&amp;"\"&amp;TEXT(ffmpegCodes!A181, "00")&amp;". Episode "&amp;TEXT(ffmpegCodes!A181, "00")&amp;".mp4""","")</f>
        <v/>
      </c>
    </row>
    <row r="182" spans="1:2">
      <c r="A182" t="str">
        <f>IF(ffmpegCodes!A181 &lt; ffmpegCodes!$B$4 + ffmpegCodes!$B$5, ffmpegCodes!A181 + 1, "")</f>
        <v/>
      </c>
      <c r="B182" s="15" t="str">
        <f>IF(ISNUMBER(ffmpegCodes!A182), CONCATENATE("""",ffmpegCodes!$B$1, "\ffmpeg.exe","""", " -i ", """", ffmpegCodes!$B$2, "\", TEXT(ffmpegCodes!A182, "00"), ". Episode_", TEXT(ffmpegCodes!A182, "00"), ".mp4", """", " -i ", """", ffmpegCodes!$B$2, "\", TEXT(ffmpegCodes!A182, "00"), ". Episode_", TEXT(ffmpegCodes!A182, "00"), ".mp3", """")&amp;IF(ffmpegCodes!$B$7 = 0, "", " -i "&amp;""""&amp;ffmpegCodes!$B$2&amp;"\"&amp;TEXT(ffmpegCodes!A182, "00")&amp;". "&amp;ffmpegCodes!$B$9&amp;" - Episode "&amp;TEXT(ffmpegCodes!A182,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"""&amp;ffmpegCodes!$B$3&amp;"\"&amp;TEXT(ffmpegCodes!A182, "00")&amp;". Episode "&amp;TEXT(ffmpegCodes!A182, "00")&amp;".mp4""","")</f>
        <v/>
      </c>
    </row>
    <row r="183" spans="1:2">
      <c r="A183" t="str">
        <f>IF(ffmpegCodes!A182 &lt; ffmpegCodes!$B$4 + ffmpegCodes!$B$5, ffmpegCodes!A182 + 1, "")</f>
        <v/>
      </c>
      <c r="B183" s="15" t="str">
        <f>IF(ISNUMBER(ffmpegCodes!A183), CONCATENATE("""",ffmpegCodes!$B$1, "\ffmpeg.exe","""", " -i ", """", ffmpegCodes!$B$2, "\", TEXT(ffmpegCodes!A183, "00"), ". Episode_", TEXT(ffmpegCodes!A183, "00"), ".mp4", """", " -i ", """", ffmpegCodes!$B$2, "\", TEXT(ffmpegCodes!A183, "00"), ". Episode_", TEXT(ffmpegCodes!A183, "00"), ".mp3", """")&amp;IF(ffmpegCodes!$B$7 = 0, "", " -i "&amp;""""&amp;ffmpegCodes!$B$2&amp;"\"&amp;TEXT(ffmpegCodes!A183, "00")&amp;". "&amp;ffmpegCodes!$B$9&amp;" - Episode "&amp;TEXT(ffmpegCodes!A183,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"""&amp;ffmpegCodes!$B$3&amp;"\"&amp;TEXT(ffmpegCodes!A183, "00")&amp;". Episode "&amp;TEXT(ffmpegCodes!A183, "00")&amp;".mp4""","")</f>
        <v/>
      </c>
    </row>
    <row r="184" spans="1:2">
      <c r="A184" t="str">
        <f>IF(ffmpegCodes!A183 &lt; ffmpegCodes!$B$4 + ffmpegCodes!$B$5, ffmpegCodes!A183 + 1, "")</f>
        <v/>
      </c>
      <c r="B184" s="15" t="str">
        <f>IF(ISNUMBER(ffmpegCodes!A184), CONCATENATE("""",ffmpegCodes!$B$1, "\ffmpeg.exe","""", " -i ", """", ffmpegCodes!$B$2, "\", TEXT(ffmpegCodes!A184, "00"), ". Episode_", TEXT(ffmpegCodes!A184, "00"), ".mp4", """", " -i ", """", ffmpegCodes!$B$2, "\", TEXT(ffmpegCodes!A184, "00"), ". Episode_", TEXT(ffmpegCodes!A184, "00"), ".mp3", """")&amp;IF(ffmpegCodes!$B$7 = 0, "", " -i "&amp;""""&amp;ffmpegCodes!$B$2&amp;"\"&amp;TEXT(ffmpegCodes!A184, "00")&amp;". "&amp;ffmpegCodes!$B$9&amp;" - Episode "&amp;TEXT(ffmpegCodes!A184,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"""&amp;ffmpegCodes!$B$3&amp;"\"&amp;TEXT(ffmpegCodes!A184, "00")&amp;". Episode "&amp;TEXT(ffmpegCodes!A184, "00")&amp;".mp4""","")</f>
        <v/>
      </c>
    </row>
    <row r="185" spans="1:2">
      <c r="A185" t="str">
        <f>IF(ffmpegCodes!A184 &lt; ffmpegCodes!$B$4 + ffmpegCodes!$B$5, ffmpegCodes!A184 + 1, "")</f>
        <v/>
      </c>
      <c r="B185" s="15" t="str">
        <f>IF(ISNUMBER(ffmpegCodes!A185), CONCATENATE("""",ffmpegCodes!$B$1, "\ffmpeg.exe","""", " -i ", """", ffmpegCodes!$B$2, "\", TEXT(ffmpegCodes!A185, "00"), ". Episode_", TEXT(ffmpegCodes!A185, "00"), ".mp4", """", " -i ", """", ffmpegCodes!$B$2, "\", TEXT(ffmpegCodes!A185, "00"), ". Episode_", TEXT(ffmpegCodes!A185, "00"), ".mp3", """")&amp;IF(ffmpegCodes!$B$7 = 0, "", " -i "&amp;""""&amp;ffmpegCodes!$B$2&amp;"\"&amp;TEXT(ffmpegCodes!A185, "00")&amp;". "&amp;ffmpegCodes!$B$9&amp;" - Episode "&amp;TEXT(ffmpegCodes!A185,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"""&amp;ffmpegCodes!$B$3&amp;"\"&amp;TEXT(ffmpegCodes!A185, "00")&amp;". Episode "&amp;TEXT(ffmpegCodes!A185, "00")&amp;".mp4""","")</f>
        <v/>
      </c>
    </row>
    <row r="186" spans="1:2">
      <c r="A186" t="str">
        <f>IF(ffmpegCodes!A185 &lt; ffmpegCodes!$B$4 + ffmpegCodes!$B$5, ffmpegCodes!A185 + 1, "")</f>
        <v/>
      </c>
      <c r="B186" s="15" t="str">
        <f>IF(ISNUMBER(ffmpegCodes!A186), CONCATENATE("""",ffmpegCodes!$B$1, "\ffmpeg.exe","""", " -i ", """", ffmpegCodes!$B$2, "\", TEXT(ffmpegCodes!A186, "00"), ". Episode_", TEXT(ffmpegCodes!A186, "00"), ".mp4", """", " -i ", """", ffmpegCodes!$B$2, "\", TEXT(ffmpegCodes!A186, "00"), ". Episode_", TEXT(ffmpegCodes!A186, "00"), ".mp3", """")&amp;IF(ffmpegCodes!$B$7 = 0, "", " -i "&amp;""""&amp;ffmpegCodes!$B$2&amp;"\"&amp;TEXT(ffmpegCodes!A186, "00")&amp;". "&amp;ffmpegCodes!$B$9&amp;" - Episode "&amp;TEXT(ffmpegCodes!A186,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"""&amp;ffmpegCodes!$B$3&amp;"\"&amp;TEXT(ffmpegCodes!A186, "00")&amp;". Episode "&amp;TEXT(ffmpegCodes!A186, "00")&amp;".mp4""","")</f>
        <v/>
      </c>
    </row>
    <row r="187" spans="1:2">
      <c r="A187" t="str">
        <f>IF(ffmpegCodes!A186 &lt; ffmpegCodes!$B$4 + ffmpegCodes!$B$5, ffmpegCodes!A186 + 1, "")</f>
        <v/>
      </c>
      <c r="B187" s="15" t="str">
        <f>IF(ISNUMBER(ffmpegCodes!A187), CONCATENATE("""",ffmpegCodes!$B$1, "\ffmpeg.exe","""", " -i ", """", ffmpegCodes!$B$2, "\", TEXT(ffmpegCodes!A187, "00"), ". Episode_", TEXT(ffmpegCodes!A187, "00"), ".mp4", """", " -i ", """", ffmpegCodes!$B$2, "\", TEXT(ffmpegCodes!A187, "00"), ". Episode_", TEXT(ffmpegCodes!A187, "00"), ".mp3", """")&amp;IF(ffmpegCodes!$B$7 = 0, "", " -i "&amp;""""&amp;ffmpegCodes!$B$2&amp;"\"&amp;TEXT(ffmpegCodes!A187, "00")&amp;". "&amp;ffmpegCodes!$B$9&amp;" - Episode "&amp;TEXT(ffmpegCodes!A187,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"""&amp;ffmpegCodes!$B$3&amp;"\"&amp;TEXT(ffmpegCodes!A187, "00")&amp;". Episode "&amp;TEXT(ffmpegCodes!A187, "00")&amp;".mp4""","")</f>
        <v/>
      </c>
    </row>
    <row r="188" spans="1:2">
      <c r="A188" t="str">
        <f>IF(ffmpegCodes!A187 &lt; ffmpegCodes!$B$4 + ffmpegCodes!$B$5, ffmpegCodes!A187 + 1, "")</f>
        <v/>
      </c>
      <c r="B188" s="15" t="str">
        <f>IF(ISNUMBER(ffmpegCodes!A188), CONCATENATE("""",ffmpegCodes!$B$1, "\ffmpeg.exe","""", " -i ", """", ffmpegCodes!$B$2, "\", TEXT(ffmpegCodes!A188, "00"), ". Episode_", TEXT(ffmpegCodes!A188, "00"), ".mp4", """", " -i ", """", ffmpegCodes!$B$2, "\", TEXT(ffmpegCodes!A188, "00"), ". Episode_", TEXT(ffmpegCodes!A188, "00"), ".mp3", """")&amp;IF(ffmpegCodes!$B$7 = 0, "", " -i "&amp;""""&amp;ffmpegCodes!$B$2&amp;"\"&amp;TEXT(ffmpegCodes!A188, "00")&amp;". "&amp;ffmpegCodes!$B$9&amp;" - Episode "&amp;TEXT(ffmpegCodes!A188,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"""&amp;ffmpegCodes!$B$3&amp;"\"&amp;TEXT(ffmpegCodes!A188, "00")&amp;". Episode "&amp;TEXT(ffmpegCodes!A188, "00")&amp;".mp4""","")</f>
        <v/>
      </c>
    </row>
    <row r="189" spans="1:2">
      <c r="A189" t="str">
        <f>IF(ffmpegCodes!A188 &lt; ffmpegCodes!$B$4 + ffmpegCodes!$B$5, ffmpegCodes!A188 + 1, "")</f>
        <v/>
      </c>
      <c r="B189" s="15" t="str">
        <f>IF(ISNUMBER(ffmpegCodes!A189), CONCATENATE("""",ffmpegCodes!$B$1, "\ffmpeg.exe","""", " -i ", """", ffmpegCodes!$B$2, "\", TEXT(ffmpegCodes!A189, "00"), ". Episode_", TEXT(ffmpegCodes!A189, "00"), ".mp4", """", " -i ", """", ffmpegCodes!$B$2, "\", TEXT(ffmpegCodes!A189, "00"), ". Episode_", TEXT(ffmpegCodes!A189, "00"), ".mp3", """")&amp;IF(ffmpegCodes!$B$7 = 0, "", " -i "&amp;""""&amp;ffmpegCodes!$B$2&amp;"\"&amp;TEXT(ffmpegCodes!A189, "00")&amp;". "&amp;ffmpegCodes!$B$9&amp;" - Episode "&amp;TEXT(ffmpegCodes!A189,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"""&amp;ffmpegCodes!$B$3&amp;"\"&amp;TEXT(ffmpegCodes!A189, "00")&amp;". Episode "&amp;TEXT(ffmpegCodes!A189, "00")&amp;".mp4""","")</f>
        <v/>
      </c>
    </row>
    <row r="190" spans="1:2">
      <c r="A190" t="str">
        <f>IF(ffmpegCodes!A189 &lt; ffmpegCodes!$B$4 + ffmpegCodes!$B$5, ffmpegCodes!A189 + 1, "")</f>
        <v/>
      </c>
      <c r="B190" s="15" t="str">
        <f>IF(ISNUMBER(ffmpegCodes!A190), CONCATENATE("""",ffmpegCodes!$B$1, "\ffmpeg.exe","""", " -i ", """", ffmpegCodes!$B$2, "\", TEXT(ffmpegCodes!A190, "00"), ". Episode_", TEXT(ffmpegCodes!A190, "00"), ".mp4", """", " -i ", """", ffmpegCodes!$B$2, "\", TEXT(ffmpegCodes!A190, "00"), ". Episode_", TEXT(ffmpegCodes!A190, "00"), ".mp3", """")&amp;IF(ffmpegCodes!$B$7 = 0, "", " -i "&amp;""""&amp;ffmpegCodes!$B$2&amp;"\"&amp;TEXT(ffmpegCodes!A190, "00")&amp;". "&amp;ffmpegCodes!$B$9&amp;" - Episode "&amp;TEXT(ffmpegCodes!A190,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"""&amp;ffmpegCodes!$B$3&amp;"\"&amp;TEXT(ffmpegCodes!A190, "00")&amp;". Episode "&amp;TEXT(ffmpegCodes!A190, "00")&amp;".mp4""","")</f>
        <v/>
      </c>
    </row>
    <row r="191" spans="1:2">
      <c r="A191" t="str">
        <f>IF(ffmpegCodes!A190 &lt; ffmpegCodes!$B$4 + ffmpegCodes!$B$5, ffmpegCodes!A190 + 1, "")</f>
        <v/>
      </c>
      <c r="B191" s="15" t="str">
        <f>IF(ISNUMBER(ffmpegCodes!A191), CONCATENATE("""",ffmpegCodes!$B$1, "\ffmpeg.exe","""", " -i ", """", ffmpegCodes!$B$2, "\", TEXT(ffmpegCodes!A191, "00"), ". Episode_", TEXT(ffmpegCodes!A191, "00"), ".mp4", """", " -i ", """", ffmpegCodes!$B$2, "\", TEXT(ffmpegCodes!A191, "00"), ". Episode_", TEXT(ffmpegCodes!A191, "00"), ".mp3", """")&amp;IF(ffmpegCodes!$B$7 = 0, "", " -i "&amp;""""&amp;ffmpegCodes!$B$2&amp;"\"&amp;TEXT(ffmpegCodes!A191, "00")&amp;". "&amp;ffmpegCodes!$B$9&amp;" - Episode "&amp;TEXT(ffmpegCodes!A191,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"""&amp;ffmpegCodes!$B$3&amp;"\"&amp;TEXT(ffmpegCodes!A191, "00")&amp;". Episode "&amp;TEXT(ffmpegCodes!A191, "00")&amp;".mp4""","")</f>
        <v/>
      </c>
    </row>
    <row r="192" spans="1:2">
      <c r="A192" t="str">
        <f>IF(ffmpegCodes!A191 &lt; ffmpegCodes!$B$4 + ffmpegCodes!$B$5, ffmpegCodes!A191 + 1, "")</f>
        <v/>
      </c>
      <c r="B192" s="15" t="str">
        <f>IF(ISNUMBER(ffmpegCodes!A192), CONCATENATE("""",ffmpegCodes!$B$1, "\ffmpeg.exe","""", " -i ", """", ffmpegCodes!$B$2, "\", TEXT(ffmpegCodes!A192, "00"), ". Episode_", TEXT(ffmpegCodes!A192, "00"), ".mp4", """", " -i ", """", ffmpegCodes!$B$2, "\", TEXT(ffmpegCodes!A192, "00"), ". Episode_", TEXT(ffmpegCodes!A192, "00"), ".mp3", """")&amp;IF(ffmpegCodes!$B$7 = 0, "", " -i "&amp;""""&amp;ffmpegCodes!$B$2&amp;"\"&amp;TEXT(ffmpegCodes!A192, "00")&amp;". "&amp;ffmpegCodes!$B$9&amp;" - Episode "&amp;TEXT(ffmpegCodes!A192,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"""&amp;ffmpegCodes!$B$3&amp;"\"&amp;TEXT(ffmpegCodes!A192, "00")&amp;". Episode "&amp;TEXT(ffmpegCodes!A192, "00")&amp;".mp4""","")</f>
        <v/>
      </c>
    </row>
    <row r="193" spans="1:2">
      <c r="A193" t="str">
        <f>IF(ffmpegCodes!A192 &lt; ffmpegCodes!$B$4 + ffmpegCodes!$B$5, ffmpegCodes!A192 + 1, "")</f>
        <v/>
      </c>
      <c r="B193" s="15" t="str">
        <f>IF(ISNUMBER(ffmpegCodes!A193), CONCATENATE("""",ffmpegCodes!$B$1, "\ffmpeg.exe","""", " -i ", """", ffmpegCodes!$B$2, "\", TEXT(ffmpegCodes!A193, "00"), ". Episode_", TEXT(ffmpegCodes!A193, "00"), ".mp4", """", " -i ", """", ffmpegCodes!$B$2, "\", TEXT(ffmpegCodes!A193, "00"), ". Episode_", TEXT(ffmpegCodes!A193, "00"), ".mp3", """")&amp;IF(ffmpegCodes!$B$7 = 0, "", " -i "&amp;""""&amp;ffmpegCodes!$B$2&amp;"\"&amp;TEXT(ffmpegCodes!A193, "00")&amp;". "&amp;ffmpegCodes!$B$9&amp;" - Episode "&amp;TEXT(ffmpegCodes!A193,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"""&amp;ffmpegCodes!$B$3&amp;"\"&amp;TEXT(ffmpegCodes!A193, "00")&amp;". Episode "&amp;TEXT(ffmpegCodes!A193, "00")&amp;".mp4""","")</f>
        <v/>
      </c>
    </row>
    <row r="194" spans="1:2">
      <c r="A194" t="str">
        <f>IF(ffmpegCodes!A193 &lt; ffmpegCodes!$B$4 + ffmpegCodes!$B$5, ffmpegCodes!A193 + 1, "")</f>
        <v/>
      </c>
      <c r="B194" s="15" t="str">
        <f>IF(ISNUMBER(ffmpegCodes!A194), CONCATENATE("""",ffmpegCodes!$B$1, "\ffmpeg.exe","""", " -i ", """", ffmpegCodes!$B$2, "\", TEXT(ffmpegCodes!A194, "00"), ". Episode_", TEXT(ffmpegCodes!A194, "00"), ".mp4", """", " -i ", """", ffmpegCodes!$B$2, "\", TEXT(ffmpegCodes!A194, "00"), ". Episode_", TEXT(ffmpegCodes!A194, "00"), ".mp3", """")&amp;IF(ffmpegCodes!$B$7 = 0, "", " -i "&amp;""""&amp;ffmpegCodes!$B$2&amp;"\"&amp;TEXT(ffmpegCodes!A194, "00")&amp;". "&amp;ffmpegCodes!$B$9&amp;" - Episode "&amp;TEXT(ffmpegCodes!A194,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"""&amp;ffmpegCodes!$B$3&amp;"\"&amp;TEXT(ffmpegCodes!A194, "00")&amp;". Episode "&amp;TEXT(ffmpegCodes!A194, "00")&amp;".mp4""","")</f>
        <v/>
      </c>
    </row>
    <row r="195" spans="1:2">
      <c r="A195" t="str">
        <f>IF(ffmpegCodes!A194 &lt; ffmpegCodes!$B$4 + ffmpegCodes!$B$5, ffmpegCodes!A194 + 1, "")</f>
        <v/>
      </c>
      <c r="B195" s="15" t="str">
        <f>IF(ISNUMBER(ffmpegCodes!A195), CONCATENATE("""",ffmpegCodes!$B$1, "\ffmpeg.exe","""", " -i ", """", ffmpegCodes!$B$2, "\", TEXT(ffmpegCodes!A195, "00"), ". Episode_", TEXT(ffmpegCodes!A195, "00"), ".mp4", """", " -i ", """", ffmpegCodes!$B$2, "\", TEXT(ffmpegCodes!A195, "00"), ". Episode_", TEXT(ffmpegCodes!A195, "00"), ".mp3", """")&amp;IF(ffmpegCodes!$B$7 = 0, "", " -i "&amp;""""&amp;ffmpegCodes!$B$2&amp;"\"&amp;TEXT(ffmpegCodes!A195, "00")&amp;". "&amp;ffmpegCodes!$B$9&amp;" - Episode "&amp;TEXT(ffmpegCodes!A195,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"""&amp;ffmpegCodes!$B$3&amp;"\"&amp;TEXT(ffmpegCodes!A195, "00")&amp;". Episode "&amp;TEXT(ffmpegCodes!A195, "00")&amp;".mp4""","")</f>
        <v/>
      </c>
    </row>
    <row r="196" spans="1:2">
      <c r="A196" t="str">
        <f>IF(ffmpegCodes!A195 &lt; ffmpegCodes!$B$4 + ffmpegCodes!$B$5, ffmpegCodes!A195 + 1, "")</f>
        <v/>
      </c>
      <c r="B196" s="15" t="str">
        <f>IF(ISNUMBER(ffmpegCodes!A196), CONCATENATE("""",ffmpegCodes!$B$1, "\ffmpeg.exe","""", " -i ", """", ffmpegCodes!$B$2, "\", TEXT(ffmpegCodes!A196, "00"), ". Episode_", TEXT(ffmpegCodes!A196, "00"), ".mp4", """", " -i ", """", ffmpegCodes!$B$2, "\", TEXT(ffmpegCodes!A196, "00"), ". Episode_", TEXT(ffmpegCodes!A196, "00"), ".mp3", """")&amp;IF(ffmpegCodes!$B$7 = 0, "", " -i "&amp;""""&amp;ffmpegCodes!$B$2&amp;"\"&amp;TEXT(ffmpegCodes!A196, "00")&amp;". "&amp;ffmpegCodes!$B$9&amp;" - Episode "&amp;TEXT(ffmpegCodes!A196,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"""&amp;ffmpegCodes!$B$3&amp;"\"&amp;TEXT(ffmpegCodes!A196, "00")&amp;". Episode "&amp;TEXT(ffmpegCodes!A196, "00")&amp;".mp4""","")</f>
        <v/>
      </c>
    </row>
    <row r="197" spans="1:2">
      <c r="A197" t="str">
        <f>IF(ffmpegCodes!A196 &lt; ffmpegCodes!$B$4 + ffmpegCodes!$B$5, ffmpegCodes!A196 + 1, "")</f>
        <v/>
      </c>
      <c r="B197" s="15" t="str">
        <f>IF(ISNUMBER(ffmpegCodes!A197), CONCATENATE("""",ffmpegCodes!$B$1, "\ffmpeg.exe","""", " -i ", """", ffmpegCodes!$B$2, "\", TEXT(ffmpegCodes!A197, "00"), ". Episode_", TEXT(ffmpegCodes!A197, "00"), ".mp4", """", " -i ", """", ffmpegCodes!$B$2, "\", TEXT(ffmpegCodes!A197, "00"), ". Episode_", TEXT(ffmpegCodes!A197, "00"), ".mp3", """")&amp;IF(ffmpegCodes!$B$7 = 0, "", " -i "&amp;""""&amp;ffmpegCodes!$B$2&amp;"\"&amp;TEXT(ffmpegCodes!A197, "00")&amp;". "&amp;ffmpegCodes!$B$9&amp;" - Episode "&amp;TEXT(ffmpegCodes!A197,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"""&amp;ffmpegCodes!$B$3&amp;"\"&amp;TEXT(ffmpegCodes!A197, "00")&amp;". Episode "&amp;TEXT(ffmpegCodes!A197, "00")&amp;".mp4""","")</f>
        <v/>
      </c>
    </row>
    <row r="198" spans="1:2">
      <c r="A198" t="str">
        <f>IF(ffmpegCodes!A197 &lt; ffmpegCodes!$B$4 + ffmpegCodes!$B$5, ffmpegCodes!A197 + 1, "")</f>
        <v/>
      </c>
      <c r="B198" s="15" t="str">
        <f>IF(ISNUMBER(ffmpegCodes!A198), CONCATENATE("""",ffmpegCodes!$B$1, "\ffmpeg.exe","""", " -i ", """", ffmpegCodes!$B$2, "\", TEXT(ffmpegCodes!A198, "00"), ". Episode_", TEXT(ffmpegCodes!A198, "00"), ".mp4", """", " -i ", """", ffmpegCodes!$B$2, "\", TEXT(ffmpegCodes!A198, "00"), ". Episode_", TEXT(ffmpegCodes!A198, "00"), ".mp3", """")&amp;IF(ffmpegCodes!$B$7 = 0, "", " -i "&amp;""""&amp;ffmpegCodes!$B$2&amp;"\"&amp;TEXT(ffmpegCodes!A198, "00")&amp;". "&amp;ffmpegCodes!$B$9&amp;" - Episode "&amp;TEXT(ffmpegCodes!A198,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"""&amp;ffmpegCodes!$B$3&amp;"\"&amp;TEXT(ffmpegCodes!A198, "00")&amp;". Episode "&amp;TEXT(ffmpegCodes!A198, "00")&amp;".mp4""","")</f>
        <v/>
      </c>
    </row>
    <row r="199" spans="1:2">
      <c r="A199" t="str">
        <f>IF(ffmpegCodes!A198 &lt; ffmpegCodes!$B$4 + ffmpegCodes!$B$5, ffmpegCodes!A198 + 1, "")</f>
        <v/>
      </c>
      <c r="B199" s="15" t="str">
        <f>IF(ISNUMBER(ffmpegCodes!A199), CONCATENATE("""",ffmpegCodes!$B$1, "\ffmpeg.exe","""", " -i ", """", ffmpegCodes!$B$2, "\", TEXT(ffmpegCodes!A199, "00"), ". Episode_", TEXT(ffmpegCodes!A199, "00"), ".mp4", """", " -i ", """", ffmpegCodes!$B$2, "\", TEXT(ffmpegCodes!A199, "00"), ". Episode_", TEXT(ffmpegCodes!A199, "00"), ".mp3", """")&amp;IF(ffmpegCodes!$B$7 = 0, "", " -i "&amp;""""&amp;ffmpegCodes!$B$2&amp;"\"&amp;TEXT(ffmpegCodes!A199, "00")&amp;". "&amp;ffmpegCodes!$B$9&amp;" - Episode "&amp;TEXT(ffmpegCodes!A199,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"""&amp;ffmpegCodes!$B$3&amp;"\"&amp;TEXT(ffmpegCodes!A199, "00")&amp;". Episode "&amp;TEXT(ffmpegCodes!A199, "00")&amp;".mp4""","")</f>
        <v/>
      </c>
    </row>
    <row r="200" spans="1:2">
      <c r="A200" t="str">
        <f>IF(ffmpegCodes!A199 &lt; ffmpegCodes!$B$4 + ffmpegCodes!$B$5, ffmpegCodes!A199 + 1, "")</f>
        <v/>
      </c>
      <c r="B200" s="15" t="str">
        <f>IF(ISNUMBER(ffmpegCodes!A200), CONCATENATE("""",ffmpegCodes!$B$1, "\ffmpeg.exe","""", " -i ", """", ffmpegCodes!$B$2, "\", TEXT(ffmpegCodes!A200, "00"), ". Episode_", TEXT(ffmpegCodes!A200, "00"), ".mp4", """", " -i ", """", ffmpegCodes!$B$2, "\", TEXT(ffmpegCodes!A200, "00"), ". Episode_", TEXT(ffmpegCodes!A200, "00"), ".mp3", """")&amp;IF(ffmpegCodes!$B$7 = 0, "", " -i "&amp;""""&amp;ffmpegCodes!$B$2&amp;"\"&amp;TEXT(ffmpegCodes!A200, "00")&amp;". "&amp;ffmpegCodes!$B$9&amp;" - Episode "&amp;TEXT(ffmpegCodes!A200,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"""&amp;ffmpegCodes!$B$3&amp;"\"&amp;TEXT(ffmpegCodes!A200, "00")&amp;". Episode "&amp;TEXT(ffmpegCodes!A200, "00")&amp;".mp4""","")</f>
        <v/>
      </c>
    </row>
    <row r="201" spans="1:2">
      <c r="B201" s="15"/>
    </row>
  </sheetData>
  <mergeCells count="5">
    <mergeCell ref="C2:G2"/>
    <mergeCell ref="D11:J22"/>
    <mergeCell ref="F4:K4"/>
    <mergeCell ref="F5:K5"/>
    <mergeCell ref="F6:K9"/>
  </mergeCells>
  <hyperlinks>
    <hyperlink ref="C6" r:id="rId1"/>
    <hyperlink ref="C10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A16" sqref="A16"/>
    </sheetView>
  </sheetViews>
  <sheetFormatPr defaultRowHeight="15"/>
  <cols>
    <col min="1" max="1" width="58.28515625" bestFit="1" customWidth="1"/>
  </cols>
  <sheetData>
    <row r="1" spans="1:1">
      <c r="A1" s="6" t="s">
        <v>1</v>
      </c>
    </row>
    <row r="2" spans="1:1">
      <c r="A2" s="6" t="s">
        <v>5</v>
      </c>
    </row>
    <row r="7" spans="1:1">
      <c r="A7" s="1" t="s">
        <v>28</v>
      </c>
    </row>
    <row r="8" spans="1:1">
      <c r="A8" t="s">
        <v>29</v>
      </c>
    </row>
    <row r="9" spans="1:1">
      <c r="A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IDM Codes</vt:lpstr>
      <vt:lpstr>ffmpegCodes</vt:lpstr>
      <vt:lpstr>IDM 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gmastergreatee</dc:creator>
  <cp:lastModifiedBy>gmastergreatee</cp:lastModifiedBy>
  <dcterms:created xsi:type="dcterms:W3CDTF">2021-01-28T09:08:24Z</dcterms:created>
  <dcterms:modified xsi:type="dcterms:W3CDTF">2021-02-09T10:55:58Z</dcterms:modified>
</cp:coreProperties>
</file>