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8800" windowHeight="12300" activeTab="2"/>
  </bookViews>
  <sheets>
    <sheet name="Questions" sheetId="2" r:id="rId1"/>
    <sheet name="Scores" sheetId="3" r:id="rId2"/>
    <sheet name="Responses" sheetId="1" r:id="rId3"/>
    <sheet name="Responses large"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0" i="4" l="1"/>
  <c r="M73" i="1" l="1"/>
  <c r="M59" i="1"/>
  <c r="M44" i="1"/>
  <c r="O31" i="1"/>
  <c r="N31" i="1"/>
  <c r="M31" i="1"/>
  <c r="O30" i="1"/>
  <c r="N30" i="1"/>
  <c r="M30" i="1"/>
  <c r="N17" i="1"/>
  <c r="O17" i="1"/>
  <c r="M17" i="1"/>
  <c r="N16" i="1"/>
  <c r="O16" i="1"/>
  <c r="M16" i="1"/>
  <c r="F44" i="3"/>
  <c r="E44" i="3"/>
  <c r="F34" i="3"/>
  <c r="E34" i="3"/>
  <c r="E24" i="3"/>
  <c r="F24" i="3"/>
  <c r="F14" i="3"/>
  <c r="E14" i="3"/>
  <c r="F4" i="3"/>
  <c r="E4" i="3"/>
  <c r="C55" i="3"/>
  <c r="B55" i="3"/>
  <c r="C56" i="3"/>
  <c r="B56" i="3"/>
</calcChain>
</file>

<file path=xl/sharedStrings.xml><?xml version="1.0" encoding="utf-8"?>
<sst xmlns="http://schemas.openxmlformats.org/spreadsheetml/2006/main" count="528" uniqueCount="249">
  <si>
    <t>All models are llama</t>
  </si>
  <si>
    <t>GPT4o</t>
  </si>
  <si>
    <t>Responses</t>
  </si>
  <si>
    <t>Score</t>
  </si>
  <si>
    <t>Q4</t>
  </si>
  <si>
    <t>Q2</t>
  </si>
  <si>
    <t>Time</t>
  </si>
  <si>
    <t>When did Third Point first invest in Shell?</t>
  </si>
  <si>
    <t>What has Third Point said about databricks?</t>
  </si>
  <si>
    <t>Outline any discussion on Alphabet</t>
  </si>
  <si>
    <t>Outline the discussions on Vistra from different managers</t>
  </si>
  <si>
    <t>Batch 1</t>
  </si>
  <si>
    <t>Based on the provided contexts, here is an outline of the discussion on Alphabet:
I. Investment in Alphabet
The funds made a substantial investment in Alphabet during Q1 as the market worried about the impact of LLMs, personal assistants, and answer engines such as Perplexity AI on Google Search.
The funds have owned Alphabet in the past and admire its exceptional business model and proven ability to maintain a leading position across an array of preeminent products.
This discussion highlights the investment made by the funds in Alphabet during Q1, mentioning the potential impact of LLMs (Large Language Models) on Google Search.</t>
  </si>
  <si>
    <t>.</t>
  </si>
  <si>
    <t>Based on the provided contexts and document excerpts, Third Point does not explicitly mention “shell” in any of the given texts. If you’re looking for a specific mention or reference to “shell,” it’s not present in these documents. If you’d like me to search further within the document, please let me know!</t>
  </si>
  <si>
    <t>Based on the provided contexts, there is no mention of Databricks in any of the documents. The conversations only refer to Amazon and hyperscalers contracting directly with nuclear plants behind the meter for electricity, but do not mention Databricks at all.</t>
  </si>
  <si>
    <t>Based on the provided contexts (0, 1, and 2), there are no mentions of MongoDB or its ownership by any managers. The contexts only discuss Alphabet (Google) and Dow Chemical Company. Therefore, I cannot provide an answer to this question as it is not relevant to the given information.</t>
  </si>
  <si>
    <t>Based on the provided contexts, here is an outline of the discussions on Vistra from different managers:
I. Introduction to Vistra’s investment opportunity
Context: Third Point Q1 2024.pdf (Page 4)
Key points:
Vistra has channeled Mark Twain and thought “buy nuclear generation, they’re not making it anymore”
The market started to focus on two trends that will have profoundly positive impacts on Vistra’s future value: increased penetration of intermittent generation (renewables), and an inflection in power demand from AI/data centers and electric vehicles
II. Challenging environment for Vistra
Contexts: Third Point Q1 2024.pdf (Pages 4-6)
Key points:
Significant growth in subsidized renewable generation has created major intraday price volatility in Vistra’s core markets
Bankruptcies, including Vistra’s former parent company TXU in 2014, have become commonplace in the sector over the last decade
Onerous regulatory requirements make it very difficult to build nuclear plants
III. Smart capital allocation strategy by Vistra
Context: Third Point Q1 2024.pdf (Page 6)
Key points:
In March of 2023, Vistra made its latest smart capital allocation move, acquiring the nuclear generation assets of Energy Harbor
The timing of this deal was prescient, as nuclear is finally being recognized for its merits as the only carbon-free source of 24/7 power generation
IV. Valuation of Vistra and challenges in the merchant power sector
Context: Third Point Q1 2024.pdf (Page 6)
Key points:
Historically, Vistra has been valued at a steep discount to both the regulated utility sector and the broader market
The challenging fundamentals of merchant power, including stagnant domestic electricity demand combined with an oversupply of natural gas, have made US electricity prices among the lowest in the world
Note that these discussions are based on various contexts from the provided document, which may not be exhaustive or comprehensive.</t>
  </si>
  <si>
    <t>Batch 2</t>
  </si>
  <si>
    <t>Based on the provided contexts, here is an outline of the discussion related to Alphabet:
I. Investment in Alphabet during Q1
* The funds made a substantial investment in Alphabet due to market concerns about the impact of LLMs, personal assistants, and answer engines (such as Perplexity AI) on Google Search.
* Third Point LLC has owned Alphabet in the past and admires its exceptional business model and ability to maintain a leading position across various products.
This discussion indicates that the investment in Alphabet was driven by market concerns about the potential impact of language models and artificial intelligence on Google Search, and that Third Point LLC has a positive view of Alphabet's business model.</t>
  </si>
  <si>
    <t>The provided document does not mention Third Point’s investments in Shell. It only discusses the performance of the Third Point Offshore Fund and provides general information about the fund and its manager, Third Point LLC. If you’re looking for specific information on Third Point’s investments in Shell, I would recommend searching for more recent or relevant documents or statements from Third Point or conducting a thorough search through news articles or other reliable sources.</t>
  </si>
  <si>
    <t>I’m just an AI, I don’t have access to specific information about Third Point’s views on Databricks. The provided contexts appear to be related to Third Point’s investment strategies and disclaimers, but there is no mention of Databricks specifically. If you’re looking for information on Third Point’s views or investments in Databricks, I suggest checking with reliable sources such as news articles or official statements from the company itself.</t>
  </si>
  <si>
    <t>Based on the provided contexts, there are no mentions of MongoDB or its managers owning the company. The contexts only discuss Alphabet (Google) and Dow (chemical company). Therefore, I couldn’t find any information about MongoDB or its management being mentioned in these documents. If you’d like to provide more context or clarify your question, I’ll do my best to help!</t>
  </si>
  <si>
    <t>What new team members joined Third Point in 2023?</t>
  </si>
  <si>
    <t>Based on the provided contexts, I’ve outlined the discussions on Vistra from different managers:
Context 0
Manager’s perspective: “buy nuclear generation, they’re not making it anymore”
Focus on two trends that will positively impact Vistra’s future value:
Increased penetration of intermittent generation (renewables)
Inflection in power demand from AI/data centers and electric vehicles
Context 1
Discussion of the challenging environment faced by Vistra, including:
Significant growth in subsidized renewable generation
Major intraday price volatility in core markets
Bankruptcies, including TXU (Vistra’s former parent company)
Response to this environment: focus on capital allocation strategy
Context 2
Discussion of Vistra’s recent smart capital allocation move:
Acquisition of Energy Harbor’s nuclear generation assets in March 2023
Prescient timing, as nuclear is recognized for its carbon-free power generation merits
Regulatory challenges making it difficult to build new nuclear plants
Context 3
Historical valuation of Vistra at a steep discount to the regulated utility sector and broader market:
Challenging fundamentals of merchant power
Stagnant domestic electricity demand combined with natural gas oversupply
US electricity prices among the lowest in the world
These discussions provide insights into various aspects of Vistra, including its capital allocation strategy, recent deals, regulatory challenges, and historical valuation.</t>
  </si>
  <si>
    <t>When did Third Point first invest in TSMC?</t>
  </si>
  <si>
    <t>Questions</t>
  </si>
  <si>
    <t>Which managers mention FMC in their letters?</t>
  </si>
  <si>
    <t>Summer 2021</t>
  </si>
  <si>
    <t>Mentions Third Point investment in Q1, impact of AI/LLMS on Google Search</t>
  </si>
  <si>
    <t>May of 2023</t>
  </si>
  <si>
    <t>No mention</t>
  </si>
  <si>
    <t>Which managers mention MongoDB in their letters</t>
  </si>
  <si>
    <t>Which managers mention FMC in their letters</t>
  </si>
  <si>
    <t>PVP</t>
  </si>
  <si>
    <t>Mentiond both Third point and PVP</t>
  </si>
  <si>
    <t>Outline any discussion on Avnet</t>
  </si>
  <si>
    <t>Based on the context, Third Point first invested in TSMC May of last summer</t>
  </si>
  <si>
    <t>Outline any discussion on Vistra from different managers</t>
  </si>
  <si>
    <t>According to the provided context, Third Point initiated its investment in TSMC in May of last year, prior to the quarter being discussed (Q1 2024).</t>
  </si>
  <si>
    <t>What new team members have joined Third Point?</t>
  </si>
  <si>
    <t>I don’t have access to real-time information about Third Point’s employee roster. The provided contexts appear to be old investor letters from 2023 and early 2024, which may not reflect the company’s current personnel or any recent changes. Therefore, I cannot provide an accurate answer about new team members joining Third Point.</t>
  </si>
  <si>
    <t xml:space="preserve">Chris Taylor (joined in 2023), Marc Zwebner (returned as Co-Head of Marketing) , Stoyan Hadjivaltchev (rejoined Third Point)  </t>
  </si>
  <si>
    <t>Based on the provided contexts, there is no information about new team members joining Third Point in 2023. The documents only provide performance results and a list of winners and losers for each quarter, but do not mention any new hires or team member additions.</t>
  </si>
  <si>
    <t>What is Third Point's stance on private credit?</t>
  </si>
  <si>
    <t>Based on the provided contexts, it can be inferred that Third Point has a significant presence in private credit. In [CONTEXT 1], it is mentioned that "the high leverage levels are buried in private credit and public credit leverage remains modest by historical standards." This suggests that private credit is a substantial portion of Third Point's overall investment portfolio.
Additionally, in [CONTEXT 2], it is mentioned that structured credit generated positive returns each month, which implies that Third Point is actively involved in private credit investments. The fact that the book turned over completely two times during the year also indicates a high level of activity and turnover in private credit.
Overall, based on the available information, it appears that Third Point has a significant stake in private credit, and is actively managing this portion of its portfolio to generate returns.</t>
  </si>
  <si>
    <t>Based on the provided contexts, it can be inferred that Third Point has a significant presence in private credit. In [CONTEXT 1], it is mentioned that “the high leverage levels are buried in private credit” and that corporate credit portfolio contributed 1.3% to fund returns on a net basis year-to-date.
Additionally, in [CONTEXT 2], it is noted that structured credit generated positive returns each month, thanks in part to aggressive hedging of rate risk. This suggests that Third Point has a significant exposure to private credit and has been actively trading the book to generate excellent risk-adjusted returns.
However, it’s important to note that these statements are based on historical performance and do not necessarily reflect Third Point’s current stance or views on private credit.</t>
  </si>
  <si>
    <t>Based on the provided contexts, it appears that only one manager mentions FMC in their letter. The manager who mentions FMC is not explicitly stated, but it can be inferred from the context that this manager is likely a value investor or an activist investor, as they are discussing FMC’s stock performance and providing a contrarian view on its valuation.
Citation: pvpq1 2024.pdf</t>
  </si>
  <si>
    <t>Based on the provided contexts, it appears that FMC is mentioned in a letter by Pershing Square Capital Management. The context mentions “Our opportunity to purchase FMC came after it reported dismal results for FY23…” and “We believe that the FY19-20 revenue is more representative of FMC’s normal product demand…”.
Citations: pvp q1 2024.pdf</t>
  </si>
  <si>
    <t>business that connects component manufacturers with small and mid-size electronic product manufacturers; critical part of the distribution chain. AVT trades at a depressed valuation with strong capital allocation discipline</t>
  </si>
  <si>
    <t>Outline any discussion on AVT</t>
  </si>
  <si>
    <t>Here’s an outline of the discussion on AVT:
I. Introduction to AVT
Context: AVT is a company that connects component manufacturers with electronic product manufacturers
II. Strengths of AVT
Counter-cyclical as lower working capital offsets weaker profitability
Ample room to weather downturns with ease
III. Business Model of AVT
Aggregates supply and demand on a global basis by providing procurement and logistics services
Network effects cause both supply and demand to increase
IV. Market Performance of AVT
P/E multiple of less than 7x
Excellent capital allocation discipline
Revenue decline projected due to weaker demand, but conservative projections assumed
V. Investment Thesis on AVT
Believes that the company will benefit upon the closure of the gap between its stock price and intrinsic value
Considers the company’s portfolio of excellent businesses as a long-term investment opportunity</t>
  </si>
  <si>
    <t>Based on the provided contexts, here is an outline of the discussion related to AVT:
I. Introduction to AVT
Context 1: AVT is described as a simple, essential business that connects component manufacturers with electronic product manufacturers
Context 2: No further information about AVT in this section
II. Financial Performance and Capital Allocation
Context 3: AVT’s capital allocation discipline is highlighted, including reducing shares outstanding by 35% and returning $870 MM to investors through dividends since FY14
Discussion of AVT’s financial performance, including a revenue decline of 7% due to weaker demand in the current fiscal year
Note that there is no explicit discussion on AVT’s financial performance or prospects beyond these brief mentions.</t>
  </si>
  <si>
    <t>Based on the provided context, here is a summary of the discussion on Alphabet:
The funds made a substantial investment in Alphabet, despite concerns about the impact of LLMs (Large Language Models), personal assistants, and answer engines like Perplexity AI on Google Search.
The team has long admired Alphabet’s exceptional business model and its proven ability to maintain a leading position across various preeminent products such as Search, Gmail, Android, GCP, and YouTube.
Note that the discussion is brief and does not provide in-depth analysis or insights into Alphabet’s performance or prospects.</t>
  </si>
  <si>
    <t>Based on the provided context, it appears that there is a discussion on Alphabet, but it’s not explicitly mentioned in the conversation. However, I can summarize the points related to Alphabet:
There was a substantial investment made by the funds in Alphabet as the market worried about the impact of LLMs (Large Language Models), personal assistants, and answer engines such as Perplexity AI on Google Search.
The discussion mentions owning Alphabet in the past and admiring its exceptional business model and proven ability to maintain a leading position across preeminent products like Search, Gmail, Android, GCP, and YouTube.
Please note that these points might be part of a larger conversation or document that is not fully provided. If you’d like me to analyze any other context or question, feel free to ask!</t>
  </si>
  <si>
    <t>Based on the provided context, I found no mention of Shell as an investment made by Third Point. The documents do not provide information on specific investments made by Third Point. They only discuss the Offshore Fund and its performance. Therefore, it is unknown when Third Point first invested in Shell.</t>
  </si>
  <si>
    <t>The conversation does not provide information about when Third Point first invested in Shell. It discusses their investment strategy and performance, but it does not mention a specific company like Shell.</t>
  </si>
  <si>
    <t xml:space="preserve">According to the given contexts, Third Point first invested in TSMC in May of last year </t>
  </si>
  <si>
    <t>According to the conversation, it is mentioned that Third Point first invested in TSMC in May of last year.</t>
  </si>
  <si>
    <t>There is no mention of Databricks in the provided contexts, as they only discuss Amazon’s interest in contracting directly with nuclear plants for electricity and Third Point’s potential buy/sell decisions. If you’re looking for information on what Third Point has said about something else, please feel free to ask!</t>
  </si>
  <si>
    <t>Based on the provided contexts, it appears that there is no mention of Databricks in any of the given documents. The conversations seem to be discussing Third Point’s statements regarding investments, disclaiming any duty to update information, and providing context about their letter. If you’re looking for information on Databricks, I’d be happy to help with a new question!</t>
  </si>
  <si>
    <t>Based on the provided context, it appears that there is no mention of new team members joining Third Point. The conversations only discuss confidential documents and the risk involved in investments, but do not provide information about new team members joining the company.</t>
  </si>
  <si>
    <t>Based on the provided context, it appears that there is no mention of any new team members joining Third Point. The contexts provided seem to be discussing confidential documents and the company’s investments, but do not include information about new hires or personnel changes within the organization.</t>
  </si>
  <si>
    <t>Based on the provided contexts, Third Point’s stance on private credit can be inferred as follows:
Context 0: The document mentions “private credit and public credit leverage” without providing further information.
Context 1: It mentions “high leverage levels are buried in private credit” and discusses the performance of their corporate credit portfolio, but does not provide a direct statement about their stance on private credit.
Context 2-3: These contexts do not mention private credit at all.
From this analysis, it can be inferred that Third Point’s official documents do not provide explicit information about their stance on private credit.</t>
  </si>
  <si>
    <t>Based on the provided contexts, it can be inferred that Third Point’s stance on private credit is that high leverage levels are buried in private credit and public credit leverage remains modest by historical standards.</t>
  </si>
  <si>
    <t>Based on the provided contexts, I can see that there are three managers who mentioned something, but none of them specifically mentioned “MongoDB”.</t>
  </si>
  <si>
    <t>None of the managers mentioned MongoDB in their letters. The context only discusses Google Search, Apple’s intentions to embed Gemini into iOS, and Shell’s management team, but does not mention MongoDB at all.</t>
  </si>
  <si>
    <t>After reviewing the conversation context, I found the following mentions of FMC:
[CONTEXT 0]: The text does not mention any specific manager or letter that discusses FMC.
[CONTEXT 1]: There is no further discussion about FMC in this context. It seems to be a standalone mention of FMC’s situation.
[CONTEXT 2]: No mention of managers or letters discussing FMC.
[CONTEXT 3]: This context does not discuss FMC; it appears to be unrelated.
Therefore, I couldn’t find any mentions of specific managers discussing FMC in their letters.</t>
  </si>
  <si>
    <t>Based on the provided contexts, I found two managers who mention FMC in their letters:
Manager [CONTEXT 0]: They discuss FMC’s revenue decline and its opportunity to purchase.
Manager [CONTEXT 3]: They do not explicitly mention FMC, but they provide information about Dow (DOW), which is compared to other businesses that have strong franchises like FMC.
Please note that the rest of the contexts do not appear to be relevant managers’ letters.</t>
  </si>
  <si>
    <t>Based on the provided contexts, here is an outline summarizing the discussions related to AVT:
I. Key Strengths of AVT
Counter-cyclical as lower working capital offsets weaker profitability
Methodical, Disciplined, and Repeatable research process generates excellent investment results against macro changes
II. AVT Business Model
Connects hundreds of component manufacturers with thousands of small and mid-size manufacturers of electronic products
Aggregates both supply and demand to provide procurement and logistics services on a global basis
III. Market Performance
Gap between price and intrinsic value has been closing, with the latest gap being at its widest point since 2019
Believes that portfolio of excellent businesses will benefit upon closure of this gap
IV. Valuation
P/E multiple of less than 7x
Excellent capital allocation discipline exhibited over the longer term
V. Financial Performance
Spent $2.5 billion to reduce shares outstanding by 35% and returned $870 million to investors through dividends
Current market capitalization is $4.6 billion
Note that these outlines may not capture all aspects of the discussions related to AVT, as they appear to be based on a presentation or report discussing the company’s strengths, business model, valuation</t>
  </si>
  <si>
    <t>Based on the provided contexts, it appears that there was no discussion or mention of Avnet (AMGN) in the previous conversations. The conversation seems to be focused on providing context and information about other companies such as CVS, Intel, and Third Point Offshore Fund.</t>
  </si>
  <si>
    <t>Based on the provided contexts, I outline the discussions on Vistra from different managers as follows:
Context 0:
Focuses on the challenging fundamentals of merchant power in deregulated markets (ERCOT and PJM)
Historical discount to both regulated utility sector and broader market due to stagnant domestic electricity demand and oversupply of natural gas
Context 1:
Significant growth in subsidized renewable generation creates major intraday price volatility
Bankruptcies common in the sector over the last decade
Believes Vistra’s capital allocation strategy will receive government support through tax breaks and subsidies
Context 2:
Government support comes through tax breaks and subsidies
Position in Vistra (VST) was up 16% for the quarter and 66% for the year
Free cash flow yield on a trailing-12-month basis is 14%
Company reduced shares outstanding by 23% in the last seven quarters
Context 3:
Focuses on two trends that will have profoundly positive impacts on Vistra’s future value: increased penetration of intermittent generation (renewables), and inflection in power demand from AI/data centers and electric vehicles
Note that these discussions are likely related to the managers’ opinions or insights about Vistra, but further context would be needed to determine their specific goals or strategies.</t>
  </si>
  <si>
    <t>Your job is to keep prisoners from escaping. All prisoners have a non-zero chance of escaping, except that if death is certain there is a zero chance that the prisoner will try to escape. You have one bullet and a gun. How do you guarantee that no prisoner will escape?</t>
  </si>
  <si>
    <t>Investment Overview:
During the first quarter of 2024, Third Point made a substantial investment in Alphabet. The market's concern revolved around the impact of large language models (LLMs), personal assistants, and answer engines on Google Search. Despite the potential risks, Third Point has long admired Alphabet for its robust business model and leading position across several products like Search, Gmail, Android, Google Cloud Platform (GCP), and YouTube​(third point q1 2024)​.
AI Capabilities:
Alphabet has been building AI capabilities for over a decade, having developed significant technologies such as the Transformer model, which is foundational for LLMs. Despite some initial operational missteps with their AI ventures, Alphabet's AI research organizations, Google Brain and DeepMind, continue to hold strong positions in the field​(third point q1 2024)​.
Market Concerns and Strategic Advantages:
The primary concern is how AI will disrupt traditional internet interactions and impact Google's core search business. However, Alphabet’s extensive distribution and technology advantages are expected to help it unify, enhance, and better monetize its product suite. Generative AI is predicted to reduce content creation costs significantly, leading to a proliferation of information and increasing the importance of Google Search as a reliable source​(third point q1 2024)​.
Employee Growth and Cost Management:
Alphabet has seen its full-time employee base grow at a 14% compound annual growth rate (CAGR) since 2017, with high median total compensation per employee. This growth, combined with a revenue slowdown, has resulted in lower revenue per employee compared to other major tech companies. However, recent improvements in handling employee unrest and decisive management actions have been encouraging​(third point q1 2024)​.
Summary:
Third Point's investment in Alphabet reflects confidence in the company's ability to leverage its AI capabilities to maintain and enhance its market position. Despite potential risks and market concerns, Alphabet’s strategic advantages and continued investment in AI research are viewed as significant factors supporting its long-term value​(third point q1 2024)​.</t>
  </si>
  <si>
    <t>Batch 3</t>
  </si>
  <si>
    <t>Batch 4</t>
  </si>
  <si>
    <t>Batch 5</t>
  </si>
  <si>
    <t>Based on the provided contexts, here is an outline of the discussion on Alphabet:
I. Introduction to Alphabet (Context 0)
Mention of a substantial investment in Alphabet during Q1
Context: concerns about the impact of LLMs, personal assistants, and answer engines like Perplexity AI on Google Search
II. Third Point’s admiration for Alphabet’s business model and proven ability to maintain a leading position across various products (Context 0)
Third Point has owned Alphabet in the past and has long admired its exceptional business model
Mention of Alphabet’s preeminent products: Search, Gmail, Android, GCP, and YouTube
No further discussion on Alphabet is mentioned in the provided contexts.</t>
  </si>
  <si>
    <t>Based on the provided contexts, here is an outline of the discussion on Alphabet:
I. Investment in Alphabet
During Q1, the funds made a substantial investment in Alphabet as the market worried about the impact of LLMs, personal assistants, and answer engines such as Perplexity AI on Google Search.
The funds have owned Alphabet in the past and have long admired its exceptional business model and proven ability to maintain a leading position across an array of preeminent products.
No further discussion on Alphabet is provided in the given contexts.</t>
  </si>
  <si>
    <t>The user’s question is not explicitly answered within the provided contexts. However, based on the given information, it can be inferred that there is no specific mention of when Third Point first invested in Shell. The document only provides information about the performance of Third Point Offshore Fund Ltd and its top winners for the quarter, but does not specifically discuss investments in Shell or any other company.</t>
  </si>
  <si>
    <t>The documents provided do not contain specific information regarding the exact date or period when Third Point first invested in Shell. To obtain this information, it may be necessary to look into older reports or investor letters from Third Point that cover the initial period of their investment in Shell. If you have access to such documents or can provide additional details, I can assist you further.</t>
  </si>
  <si>
    <t>The provided document (Third Point Q1 2024 Investor Letter) does not mention when Third Point first invested in Shell. The document only provides information on the top five winners for the quarter, which were Meta Platforms Inc., Vistra Corp., Amazon.com Inc., and two other companies, but it does not specifically mention Shell or any investments made by Third Point in Shell.</t>
  </si>
  <si>
    <t>According to Context 2, Third Point initiated its investment in TSMC in May of last year.</t>
  </si>
  <si>
    <t>Third Point first invested in Shell during the summer of 2021​(third point q2 2023)​.</t>
  </si>
  <si>
    <t>Third Point first invested in TSMC in May of 2022​(third point q1 2024)​.</t>
  </si>
  <si>
    <t>According to Context 2, Third Point initiated its investment in TSMC in May of last year (2023).</t>
  </si>
  <si>
    <t>Discussion on Alphabet in Third Point Reports
Investment Rationale and Concerns:
During Q1 2024, Third Point made a substantial investment in Alphabet. The investment was made despite market concerns about the impact of Large Language Models (LLMs), personal assistants, and answer engines like Perplexity AI on Google Search. The market worried these technologies could disrupt Alphabet's core business, Search.
Third Point has long admired Alphabet's exceptional business model and its proven ability to maintain a leading position across an array of preeminent products such as Search, Gmail, Android, Google Cloud Platform (GCP), and YouTube.
AI Capabilities and Market Position:
Alphabet has a substantial distribution and technology advantage over competitors and is positioned to use its AI capabilities to unify, enhance, and better monetize its entire suite of products.
Alphabet has been building world-class AI capabilities for over a decade, highlighted by the original paper on Transformers (which paved the way for LLMs) being published by Google engineers and the establishment of leading AI research organizations like Google Brain and DeepMind.
Market Perception and Strategic Moves:
In early March, Gemini's initial blunders contributed to the narrative that Alphabet might end up an AI loser. However, Third Point saw this as an attractive entry point for a long-term investment.
There is an expectation that generative AI will take content creation costs to zero, increasing customer acquisition costs and making Google Search increasingly important as a source of truth amidst a proliferation of information and ad-supported content full of AI fakes.
Operational and Financial Considerations:
Despite recent efforts to contain expense growth, Alphabet’s full-time employees have grown at a 14% CAGR since 2017, with median total compensation per employee at $280,000, the second highest among major technology companies.
This increase in the employee base, combined with a slowdown in revenue growth, has led to Alphabet achieving significantly lower revenue per employee than companies like Netflix, Apple, Meta, and Nvidia. However, improvements were evident in the most recent quarter .</t>
  </si>
  <si>
    <t>The documents you provided do not contain any references to Databricks. If there is any specific detail or context you can provide, it might help narrow down the search. Alternatively, you may need to look at other sources or reports from Third Point that might mention Databricks.</t>
  </si>
  <si>
    <t>There is no mention of Databricks in the provided contexts. The conversation only refers to a McKinsey report and some investment-related statements from Third Point, but does not include any information about Databricks.</t>
  </si>
  <si>
    <t>The provided documents do not specifically list all new team members who have joined Third Point in 2023 and 2024. However, here are some new team members mentioned:
Chris Taylor: Joined Third Point in 2023. He previously worked at New York Life Investments and was the founding CEO of Apogem Capital​(third point q4 2023)​.
Marc Zwebner: Returned to Third Point as Co-Head of Marketing. He was previously at Avenue Capital Group and has a history with Third Point from 2009-2013​(third point q4 2023)​.
Stoyan Hadjivaltchev: Rejoined Third Point after previously being with the firm from 2006-2008 and 2012-2020. He had been running his own fund, Snowhook Capital, before rejoining Third Point​(third point q4 2023)​.
If you need further details or have more specific queries, please let me know!</t>
  </si>
  <si>
    <t>The documents do not contain a specific section dedicated to Third Point's stance on private credit. However, from the information available, we can infer Third Point's interest and strategy regarding private credit:
Investment Strategy: Third Point has shown an active interest in private credit, as evidenced by their plans to build a standalone private credit business. This move is likely motivated by the attractive opportunities they see in the sector, especially in the current market environment.
Team Expansion: The addition of Chris Taylor, with his extensive experience in private lending and credit, indicates Third Point's commitment to expanding and deepening their expertise in private credit.
Market Opportunity: Third Point views the current opportunity set in credit as the most attractive overall since 2020. They have been actively trading corporate credit and structured credit, and are looking to increase their exposure in these areas. They believe that significant market opportunities exist in providing liquidity and capital solutions to companies facing balance sheet challenges​(third point q4 2023)​​(third point q1 2024)​.
In summary, Third Point is positioning itself to capitalize on the private credit market by expanding its team and planning to launch a dedicated private credit business, indicating a strategic focus on this asset class.</t>
  </si>
  <si>
    <t>There is no mention of Databricks in the provided contexts. The contexts only discuss data centers and nuclear plants, as well as disclaimers and statements from Third Point regarding its investments. Therefore, there is no information available on what Third Point has said about Databricks.</t>
  </si>
  <si>
    <t>Third Point has discussed Databricks in the context of its investment strategy focused on AI-driven positions. Here is an outline of the key points mentioned:
Investment in AI-driven Business Models:
Third Point has been investing in AI-enabled business models since 2016, starting with a Series B venture investment in Upstart. This investment evolved, demonstrating the firm's commitment to AI as a transformational technology platform shift.
Importance of Databricks in AI Ecosystem:
Databricks is highlighted as part of Third Point's broader strategy to invest in companies that are benefiting from the mass adoption of Large Language Models (LLMs) and other foundational technologies underlying generative AI.
The company is seen as a critical player within the application software space, which is expected to benefit significantly from LLMs through accelerated revenue growth and reduced operating expenses.
AI-driven Revenue Growth:
Databricks and similar companies are expected to monetize AI technologies by offering higher-priced AI-enabled versions of existing products. This move is anticipated to result in increased average revenue per user (ARPU) and faster overall revenue growth.
Productivity and Efficiency Gains:
LLM-enabled products from companies like Databricks are in their early stages, but they are already showing potential in areas such as software development. AI-driven code augmentation, for instance, is projected to accelerate product development timelines by more than 20%.
Strategic Position in Cloud and Infrastructure Software:
Databricks, along with other infrastructure software companies, is positioned to see an acceleration in cloud usage due to the mainstream adoption of LLMs. This trend is expected to drive faster revenue growth for major cloud providers as well as companies providing critical software infrastructure.
Overall Outlook:
Third Point's investment strategy is driven by the belief that AI will create and destroy large profit pools, and companies like Databricks are set to be major beneficiaries of this technological shift ​(third point q1 2024)​​(third point q2 2023)​​(third point q1 2024)​.</t>
  </si>
  <si>
    <t>Unfortunately, the provided contexts do not mention any information about new team members joining Third Point in 2023. The documents only provide performance results and quarterly investor letters from previous years (2024 and 2023), but they do not contain any updates on personnel changes or new hires at Third Point. If you’re looking for more specific information, I recommend checking the company’s official website, news articles, or seeking out other reliable sources.</t>
  </si>
  <si>
    <t>Based on the provided contexts, there is no information about new team members joining Third Point in 2023. The documents only discuss investment performance and portfolio updates for the First Quarter 2024 and Fourth Quarter 2023. If you’re looking for information on team member additions or changes, I recommend searching for publicly available news articles, press releases, or company reports from 2023 to get an update on Third Point’s personnel changes during that year.</t>
  </si>
  <si>
    <t>Based on the provided contexts, Third Point’s stance on private credit can be inferred as follows:
High leverage levels are buried in private credit: This statement suggests that Third Point’s private credit investments have contributed to their overall high leverage levels.
Private credit portfolio has contributed 1.3% to fund returns: In the Corporate Credit Update section, it is mentioned that Third Point’s corporate credit portfolio (which likely includes private credit) has contributed 1.3% to fund returns on a net basis year-to-date.
While these statements do not provide a comprehensive view of Third Point’s stance on private credit, they suggest that the firm:
Has significant exposure to private credit investments
Views private credit as a valuable contributor to their overall investment performance
It is essential to note that this information should be taken in context and may not represent the entirety of Third Point’s views or strategies regarding private credit.</t>
  </si>
  <si>
    <t>In 2023, the following new team members joined Third Point:
Chris Taylor:
Background: After starting his career at Deloitte, Chris joined New York Life Investments (NYLIM) in 2005 as a credit analyst and rose to CEO of Madison Capital Funding LLC, where he helped build the platform to over $15 billion in assets and oversaw a team of over 100 employees. He was also the founding CEO of Apogem Capital, which merged Madison Capital and two other investment boutiques owned by NYLIM to create a single, fully integrated, alternative investment boutique focused on middle market private capital solutions, with approximately $40 billion of AUM and over 200 employees.
Education: Chris earned a Master of Science in Taxation and a B.S. in Accounting from the University of Illinois Urbana-Champaign.
Role at Third Point: Chris works closely with the credit team on distressed and other opportunities emerging from the $1.5 trillion private credit universe, as well as helping to build a stand-alone private credit business to be launched in 2024​(third point q3 2023)​​(third point q4 2023)​.
Jenny Wood:
Background: Jenny led fundraising efforts, investor relations, and launched Third Point’s first two standalone funds – Third Point Structured Credit Opportunities and Third Point Ventures.
Role at Third Point: Chief Marketing Officer (Note: Jenny left the firm at the end of 2023)​(third point q4 2023)​.
Rich Arbucci:
Background: Rich led private wealth marketing for Third Point since 2019.
Role at Third Point: Co-Head of Marketing, assuming Jenny Wood's responsibilities​(third point q4 2023)​.
Marc Zwebner:
Background: Marc was Co-Head of Marketing and a Managing Director at Third Point from 2009-2013. He was most recently the Global Head of Business Development at Avenue Capital Group. His prior experience includes leading marketing and business development efforts and serving in senior leadership roles at Cerrano Capital Management, York Capital Management, EnTrust Capital, and CARE Capital Group.
Role at Third Point: Co-Head of Marketing​(third point q4 2023)​.
Stoyan Hadjivaltchev:
Background: Stoyan was on the equities team at Third Point from 2006-2008 and returned as a Managing Director from 2012 to 2020. For the past several years, he ran his own fund, Snowhook Capital. He started his career in the M&amp;A Group of Morgan Stanley and then in private equity at Hellman &amp; Friedman after graduating from Princeton University.
Role at Third Point: Senior role across the equities portfolio, helping to oversee idea generation, research, portfolio construction, and talent development​(third point q4 2023)​.
These new team members brought a wealth of experience and expertise to Third Point, contributing to its diverse investment strategies and business operations.</t>
  </si>
  <si>
    <t xml:space="preserve">Third Point has a positive and strategic stance on private credit, seeing it as a complementary addition to their existing strategies. Here are the key points about their stance on private credit based on the provided documents:
Attractive Opportunity: Third Point views the current opportunity set in credit as the most attractive since 2020. They are particularly interested in "improving credits with ‘bulletproof’ securities" that yield 10%-13%​(third point q3 2023)​.
Expansion Plans: Third Point is planning to build a stand-alone private credit business to be launched in 2024. This indicates a significant commitment to expanding their presence in the private credit space​(third point q4 2023)​.
Strategic Hires: To support their expansion into private credit, Third Point hired Chris Taylor, who has extensive experience in private credit, including building and managing significant private credit platforms. His role involves helping to build the new private credit business and identifying distressed and other opportunities​(third point q3 2023)​.
Market Conditions: They acknowledge that the higher interest rate environment is likely to create widespread credit stress, making private credit an appealing sector for investment. Third Point expects to capitalize on opportunities to act as a liquidity provider during times of heightened stress​(third point q4 2023)​​(third point q1 2024)​.
Competitive Advantage: Third Point believes their experience and strategic approach give them a competitive advantage in navigating and capitalizing on opportunities within the private credit market. They emphasize their ability to uncover idiosyncratic opportunities through fundamental research​(third point q3 2023)​.
In summary, Third Point is optimistic about private credit, viewing it as a valuable addition to their investment portfolio and a sector ripe with opportunities due to current market conditions. They are actively preparing to enhance their capabilities and presence in this area.
</t>
  </si>
  <si>
    <t>According to the given context, Third Point’s corporate credit portfolio has contributed 1.3% to fund returns on a net basis year-to-date, and outperformed the JPM Domestic High Yield Index by more than 450bps during that time period. Additionally, it is mentioned that “disaggregated, the high leverage levels are buried in private credit”. This suggests that Third Point has a significant exposure to private credit, which has contributed positively to their fund returns.</t>
  </si>
  <si>
    <t xml:space="preserve">Third Point's Stance on Private Credit
Q3 2023 Report:
Corporate Credit: Third Point's corporate credit portfolio contributed 1.3% to fund returns YTD and outperformed the JPM Domestic High Yield Index by over 450 basis points. They focused on event-driven situations and securities with hard catalysts, yielding 10%-13%.
Structured Credit: This remains a compelling asset class due to its high risk-adjusted yield and lower correlation to broader markets. The strategy contributed 1.3% to fund returns YTD.
Q4 2023 Report:
Corporate Credit: Generated ~18% gross returns (16% net) in 2023, outperforming the high yield market by ~350 basis points. Significant opportunities were found in healthcare and telecom credits.
Private Credit: Announced plans to add private credit as a complement to existing strategies, expecting to begin investing in this new sector soon. They see private credit as a natural extension, given the attractive yields and the competitive landscape.
Q1 2024 Report:
Corporate Credit: Continued strong performance driven by large cap tech companies and gains from key investments. The focus remains on opportunistic credit investing and acting as a liquidity provider during periods of stress.
Private Credit: Although specific details were not provided in the Q1 2024 report, it is implied that Third Point's positive stance on private credit continues from Q4 2023.
Summary
Third Point is optimistic about private credit, viewing it as a valuable extension to their existing credit strategies. They plan to leverage their expertise and relationships in structured and corporate credit to capitalize on opportunities in the private credit market, expecting this sector to contribute significantly to future returns.
</t>
  </si>
  <si>
    <t>In 2023, Third Point welcomed the following new team members:
Q3 2023 Report:
Chris Taylor: Joined Third Point in 2023. He has extensive experience in the credit sector, having previously served as CEO of Madison Capital Funding LLC and founding CEO of Apogem Capital. At Third Point, Chris Taylor will work closely with the credit team on distressed and other opportunities emerging from the $1.5 trillion private credit universe and help build a stand-alone private credit business to be launched in 2024​(third point q3 2023)​.
Q4 2023 Report:
Marc Zwebner: Returned to Third Point as Co-Head of Marketing. Marc previously served as Co-Head of Marketing and a Managing Director at Third Point from 2009-2013. Most recently, he was the Global Head of Business Development at Avenue Capital Group. His prior experience includes senior roles at Cerrano Capital Management, York Capital Management, EnTrust Capital, and CARE Capital Group​(third point q4 2023)​.
Stoyan Hadjivaltchev: Rejoined Third Point. Stoyan was part of the equities team from 2006-2008 and returned as a Managing Director from 2012 to 2020. He ran his own fund, Snowhook Capital, for several years. Stoyan will have a senior role across the equities portfolio, helping to oversee idea generation, research, portfolio construction, and talent development​(third point q4 2023)​.</t>
  </si>
  <si>
    <t>Based on the provided contexts, none of the mentioned managers (Daniel S. Loeb) mention MongoDB in their letters. The conversations seem to be related to various companies, including Alphabet/Google, Apple, and Shell, but there is no mention of MongoDB.</t>
  </si>
  <si>
    <t>Third Point's letters did not mention Databricks directly in any of the provided reports for Q2 2023, Q3 2023, Q4 2023, or Q1 2024. Therefore, there are no specific comments or information available regarding Databricks from Third Point in these documents. If you have any other questions or need information on a different topic, feel free to ask!</t>
  </si>
  <si>
    <t>Third Point initiated their investment in TSMC (Taiwan Semiconductor Manufacturing Company) in May 2022. In their Q1 2024 letter, they mentioned adding to their TSMC investment, which was originally started in May of the previous year​(third point q1 2024)​.</t>
  </si>
  <si>
    <t>Third Point initiated a position in Shell in the summer of 2021. They highlighted the company's significant discount to intrinsic value compared to its US-listed peers after decades of poor performance. Despite improvements in share performance since the initial investment, Third Point still sees substantial upside potential in Shell​(third point q2 2023)​.</t>
  </si>
  <si>
    <t>Based on the provided contexts, none of the mentioned CEOs (Daniel S. Loeb from Third Point Investors Limited) or management teams (Wael Sawan from Shell and Sinead Gorman from Shell) mention MongoDB in their letters. The conversations only discuss topics such as Google Search, AI research, Gemini, and shareholder value creation, but do not mention MongoDB.</t>
  </si>
  <si>
    <t>In the Q1 2024 investor letter, Third Point discussed their investment in Alphabet and provided the following insights:
Investment Thesis:
Long-term Investment: Third Point made a substantial investment in Alphabet during Q1 2024, driven by market concerns about the impact of large language models (LLMs), personal assistants, and answer engines like Perplexity AI on Google Search.
Business Model: They have long admired Alphabet's exceptional business model and its ability to maintain a leading position across various products such as Search, Gmail, Android, Google Cloud Platform (GCP), and YouTube​(third point q1 2024)​.
AI and Competitive Advantage:
AI Capabilities: Alphabet has significant distribution and technology advantages over competitors, leveraging its AI capabilities to unify, enhance, and better monetize its product suite.
AI Leadership: Despite initial setbacks with Gemini, Alphabet has been a pioneer in AI, having developed leading AI research organizations like Google Brain and DeepMind. The original paper on Transformers, which paved the way for LLMs, was published by Google engineers​(third point q1 2024)​.
Market Position and Potential Disruption:
Content Creation Costs: Generative AI is expected to reduce content creation costs to near zero, similar to how the internet reduced distribution costs. This shift will lower barriers to entry in content- and information-dependent industries while increasing customer acquisition costs.
Google Search: In a future with greatly reduced content creation costs and increased information proliferation, Google Search will become increasingly important as a source of truth​(third point q1 2024)​.
Operational Improvements:
Employee Growth and Compensation: Alphabet's full-time employees have grown at a 14% CAGR since 2017, with a median total compensation of $280,000, the second highest among major tech companies. This rapid employee growth, combined with a revenue growth slowdown, resulted in lower revenue per employee compared to companies like Netflix, Apple, Meta, and Nvidia.
Recent Improvements: Third Point is encouraged by Alphabet's recent efforts to contain expense growth and improve operational efficiency, which are evident in the most recent quarter's performance​(third point q1 2024)​.</t>
  </si>
  <si>
    <t>In the provided documents, Third Point has not made specific mentions or detailed discussions about Databricks. The focus of their investment commentary has largely been on their AI-driven positions, cloud services, semiconductors, and specific companies such as Microsoft, Amazon, and Alphabet.
However, Third Point has been involved in AI and cloud-related investments, which aligns with the sector Databricks operates in. This broader investment strategy indicates an interest in technologies that leverage AI and data processing, which are core to Databricks' offerings.
For instance, they have highlighted the transformational potential of AI and its impact on various sectors, particularly in cloud computing and data management, which are relevant areas for Databricks:
"Third Point has been investing in AI-enabled business models since our 2016 Series B venture investment in Upstart, which ultimately became the firm’s most lucrative investment. We have watched AI evolve and believe the technology has matured to the point that it is driving a transformational technology platform shift"​(third point q2 2023)​.
"Within infrastructure software, the most direct consequence of mainstream LLM adoption will be an acceleration in cloud usage, which will drive faster revenue growth for the three hyperscale cloud providers – Microsoft Azure, Amazon Web Services, and Google Cloud Platform"​(third point q2 2023)​.
These statements suggest that while Databricks is not mentioned explicitly, the company's focus on AI and data aligns well with Third Point's investment themes.
For more detailed insights, please review the attached documents:</t>
  </si>
  <si>
    <t xml:space="preserve">Third Point first invested in TSMC in May 2022. They see TSMC as a crucial player in the semiconductor industry, particularly for AI computing, due to its dominant market share and reliable execution in manufacturing complex products​(third point q1 2024)​.
</t>
  </si>
  <si>
    <t xml:space="preserve">Based on the provided contexts, I found that FMC was mentioned in the letters of the following managers:
[None] - There is no manager mentioned as mentioning FMC in their letter. The text only provides information about FMC’s business and financial performance without referencing any specific manager or investor.
</t>
  </si>
  <si>
    <t>Third Point first invested in Shell in the summer of 2021​(third point q3 2023)​.</t>
  </si>
  <si>
    <t>Third Point made a substantial investment in Alphabet during the first quarter of 2024. The investment was driven by market concerns over the impact of large language models (LLMs), personal assistants, and answer engines such as Perplexity AI on Google Search. Third Point has a history of owning Alphabet and has long admired its business model and leading positions in various products like Search, Gmail, Android, Google Cloud Platform (GCP), and YouTube.
Despite concerns about potential disruptions to Google's core Search business in an AI-driven world, Third Point believes Alphabet has a substantial distribution and technology advantage over its competitors. Alphabet's AI capabilities are expected to enhance and better monetize its entire suite of products.
An initial operational misstep by Google's Gemini project further contributed to a narrative that Alphabet might be an AI loser. However, Third Point viewed this as an attractive entry point, given Alphabet's decade-long development of world-class AI capabilities through Google Brain and DeepMind.
Third Point also envisions Alphabet benefiting from the potential for generative AI to reduce content creation costs to zero, akin to how the internet reduced distribution costs. This shift could increase the importance of Google Search as a reliable source of truth amid a proliferation of information and AI-generated content.
Lastly, Third Point has noted the excessive growth in Alphabet's employee base and compensation, but they are encouraged by recent improvements and management's decisive handling of employee issues​(third point q1 2024)​​(third point q2 2023)​.</t>
  </si>
  <si>
    <t>In 2023, Third Point welcomed several new team members:
Chris Taylor:
Chris Taylor joined Third Point in 2023. He started his career at Deloitte, then joined New York Life Investments (NYLIM) in 2005 as a credit analyst and eventually became the CEO of Madison Capital Funding LLC. He was also the founding CEO of Apogem Capital, which merged with other investment boutiques to create a middle market private capital solutions platform with approximately $40 billion in assets under management. Chris will work closely with the credit team on distressed and other opportunities emerging from the private credit universe and help build a stand-alone private credit business, planned to launch in 2024​(third point q3 2023)​.
Marc Zwebner:
Marc Zwebner returned to Third Point as Co-Head of Marketing. He previously held the same role and was a Managing Director at Third Point from 2009-2013. Before rejoining Third Point, Marc was the Global Head of Business Development at Avenue Capital Group. His prior experience includes leading marketing and business development efforts at Cerrano Capital Management, York Capital Management, EnTrust Capital, and CARE Capital Group​(third point q4 2023)​.
Stoyan Hadjivaltchev:
Stoyan Hadjivaltchev rejoined Third Point in 2023. He was previously on the equities team from 2006-2008 and returned as a Managing Director from 2012 to 2020. For the past several years, he ran his own fund, Snowhook Capital. Stoyan will have a senior role across the equities portfolio, overseeing idea generation, research, portfolio construction, and talent development​(third point q4 2023)​.</t>
  </si>
  <si>
    <t xml:space="preserve">Based on the provided contexts, it appears that only one manager mentions FMC in their letter. That manager is not explicitly named, but it can be inferred that they are likely a value investor who identifies undervalued companies with strong franchises and predictable revenues.
The relevant passage from the document is:
“Our opportunity to purchase FMC came after it reported dismal results for FY23, a year in which revenue declined over 22%, and provided weak guidance on continued destocking of channel inventory.”
It seems that this manager sees value in FMC’s business and believes that the company has sustained its market share and will continue to provide active ingredients and finished products to its customers under long-term contracts.
</t>
  </si>
  <si>
    <t xml:space="preserve">Third Point's stance on private credit is notably positive, viewing it as a highly attractive investment opportunity. Here are key points from their discussions on private credit:
Attractive Opportunity Set:
Third Point sees the current opportunity set in private credit as the most attractive since 2020. They note that while spreads are not extraordinarily wide, yields are exceptionally attractive, close to 10% on the JPM Global High Yield Index. They observe wide dispersion between "high quality" and more complex situations​(third point q3 2023)​.
Strategic Focus:
They have a growing focus on private credit, leveraging their expertise in credit analysis and structured solutions to identify opportunities. They believe the current environment, characterized by systematic market moves and balance sheet scrutiny, creates unique opportunities for fundamental research and investment​(third point q3 2023)​.
New Team Members and Business Launch:
Third Point has been strengthening its team to support its private credit strategy. Chris Taylor joined the firm to help build a stand-alone private credit business, set to launch in 2024. Taylor's extensive experience in credit analysis and private lending is expected to be a significant asset in this new venture​(third point q3 2023)​​(third point q4 2023)​.
Investment Performance:
Their corporate credit portfolio has already been a consistent contributor to fund returns, with a net contribution of 1.3% year-to-date by the third quarter of 2023. They have focused on relatively defensive industries and credits facing temporary challenges, expecting these to generate significant returns with moderate credit risk​(third point q3 2023)​​(third point q4 2023)​.
Long-Term Outlook:
Looking ahead, Third Point anticipates continued attractive opportunities in private credit, driven by higher interest rates creating widespread credit stress and increasing opportunities to act as a liquidity provider during periods of heightened market volatility​(third point q4 2023)​​(third point q1 2024)​.
Overall, Third Point views private credit as a crucial component of its investment strategy, offering compelling risk-adjusted returns and significant opportunities for growth and value creation.
</t>
  </si>
  <si>
    <t xml:space="preserve">Discussion on Alphabet in Third Point Investor Letters
First Quarter 2024:
During the first quarter of 2024, Third Point made a substantial investment in Alphabet. The investment was driven by market concerns regarding the impact of large language models (LLMs), personal assistants, and answer engines like Perplexity AI on Google Search. Despite these concerns, Third Point has long admired Alphabet’s exceptional business model and its ability to maintain leading positions across various products such as Search, Gmail, Android, Google Cloud Platform (GCP), and YouTube.
Third Point believes Alphabet has a substantial distribution and technology advantage over competitors, positioning it to use its AI capabilities to enhance and better monetize its entire suite of products. They noted that Alphabet has been building world-class AI capabilities for over a decade, with contributions from its Google Brain and DeepMind teams. The firm sees potential in Alphabet's ability to leverage generative AI to reduce content creation costs and increase the importance of Google Search as a reliable source of truth amidst the proliferation of AI-generated content​(third point q1 2024)​.
Second Quarter 2023:
In the second quarter of 2023, Alphabet was among the top five winners for Third Point. The firm's exposure to Alphabet, along with other major tech companies, contributed significantly to the positive performance of their portfolio. Despite an overall favorable economic outlook and a correct observation about market conditions, Third Point noted that their positions in Alphabet were undersized and offset by losses from other market activities .
Overview:
Throughout these periods, Third Point's discussions on Alphabet focused on its technological advancements, particularly in AI, and its strong market position across various products. The firm's strategic investment in Alphabet was based on its confidence in Alphabet’s ability to leverage AI to drive future growth and maintain its leadership in the tech industry.
These discussions reflect Third Point's broader investment strategy of focusing on high-quality tech companies with strong growth prospects, particularly those poised to benefit from advancements in </t>
  </si>
  <si>
    <t>Third Point first invested in Shell in the summer of 2021. They highlighted the company's significant discount to intrinsic value and its potential for better performance and valuation through the separation of its business units and improved management focus on shareholder value creation​(third point q2 2023)​.</t>
  </si>
  <si>
    <t>Third Point first invested in TSMC in May 2022​(third point q1 2024)​.</t>
  </si>
  <si>
    <t>The available documents do not contain any information on Databricks. If you have any other questions or need assistance with a different topic, feel free to ask.</t>
  </si>
  <si>
    <t>In 2023, Third Point welcomed several new team members:
Chris Taylor - Joined Third Point after starting his career at Deloitte and later joining New York Life Investments (NYLIM) in 2005. He rose to CEO of Madison Capital Funding LLC, its private lending boutique, and helped build the platform to over $15 billion in assets. He was also the founding CEO of Apogem Capital. Chris Taylor will work closely with the credit team on distressed and other opportunities emerging from the $1.5 trillion private credit universe, as well as helping to build a stand-alone private credit business to be launched in 2024​(third point q3 2023)​.
Marc Zwebner - Returned to Third Point as Co-Head of Marketing. Marc was previously Co-Head of Marketing and a Managing Director at Third Point from 2009-2013. Most recently, he was the Global Head of Business Development at Avenue Capital Group. His prior experience includes leading Marketing and Business Development efforts at Cerrano Capital Management, York Capital Management, EnTrust Capital, and CARE Capital Group​(third point q4 2023)​.
Stoyan Hadjivaltchev - Rejoined Third Point, having previously been on the equities team from 2006-2008 and a Managing Director from 2012 to 2020. He spent the past several years running his own fund, Snowhook Capital. Stoyan started his career in the M&amp;A Group of Morgan Stanley and then in private equity at Hellman &amp; Friedman​(third point q4 2023)​.</t>
  </si>
  <si>
    <t>There is no mention of Avnet in the provided contexts or documents. The discussions seem to be focused on various companies such as AMGN (Amgen), INTC (Intel), and CVS, as well as Third Point Offshore Fund and related investment structures. There is no reference to Avnet in any of the provided text.</t>
  </si>
  <si>
    <t>Third Point has a favorable stance on private credit, viewing it as a highly attractive investment opportunity. Here are the key points from their discussions on private credit:
Attractiveness of Private Credit: Third Point considers the current opportunity set in credit to be the most attractive since 2020. While spreads are not extraordinarily wide, yields are exceptionally high, close to 10% on the JPM Global High Yield Index. They see a significant dispersion between high-quality and more complex situations​(third point q3 2023)​.
Risk-Adjusted Returns: They believe that private credit offers compelling risk-adjusted returns with lower volatility compared to equity markets. Their corporate and structured credit portfolios have continued to generate attractive risk-adjusted returns​(third point q3 2023)​​(third point q4 2023)​.
Expansion into Private Credit: In 2023, Third Point announced plans to expand into private credit. Chris Taylor, who joined the firm in 2023, will help build a stand-alone private credit business to be launched in 2024​(third point q3 2023)​​(third point q4 2023)​.
Credit Stress and Opportunities: Third Point expects higher rates to create widespread credit stress, particularly in high-yield markets. They are prepared to invest in both stressed performing debt and distressed credits, which they expect will remain attractive for an extended period with continuing periods of volatility generating good entry points​(third point q4 2023)​.
Strategy and Focus Areas: Third Point's strategy involves focusing on relatively defensive industries, such as healthcare and telecommunications, and investing in credits facing temporary challenges. They look for securities with high yields, seniority, and security, aiming for total returns in the mid-to-upper teens with moderate credit risk​(third point q3 2023)​.
Overall, Third Point sees private credit as a lucrative area with significant potential for generating high returns, driven by thorough research and strategic investments in both high-quality and complex credit situations.</t>
  </si>
  <si>
    <t>The uploaded documents do not contain any mentions of MongoDB. If you have any more specific details or need assistance with another query, please let me know!</t>
  </si>
  <si>
    <t>The managers who mention FMC in their letters are from Princeton Value Partners (PVP). They discuss FMC in detail in their Q1 2024 investor letter, mentioning the purchase of FMC Corporation as part of their portfolio changes and providing insights into FMC's business and valuation​(pvp q1 2024)​.</t>
  </si>
  <si>
    <t>I apologize, but there is no mention of Avnet in the provided contexts or documents. The conversation appears to be discussing various companies such as AMGN (Amgen), INTC (Intel), and CVS, but does not mention Avnet. If you have additional context or information, I’d be happy to help with your question.</t>
  </si>
  <si>
    <t>The discussion on AVT (Avnet) can be found in the PVP Q1 2024 investor letter. Here are the key points:
Business Overview:
Avnet was founded in 1921 and began by buying surplus radio parts and selling them to the public. Over the years, it evolved to specialize in selling components to manufacturers of various electronic products.
Avnet connects hundreds of component manufacturers with thousands of small and mid-size manufacturers of electronic products, providing essential procurement and logistics services globally​(pvp q1 2024)​.
Market Position:
Avnet's network effects create a high barrier to entry for new competitors. The company’s scale and ability to provide working capital financing by paying component manufacturers quickly and collecting over longer periods from customers give it a significant advantage​(pvp q1 2024)​.
The business model focuses on relationships and negotiations involving pricing, product availability, shipping arrangements, and product life cycles, making fears of disruption by automation, new supply chain software, or AI overblown​(pvp q1 2024)​.
Valuation and Financials:
The stock was trading at a depressed P/B multiple of 0.9x due to fears of a business slowdown and potential charges for obsolete inventory. Despite this, Avnet generated EPS of $7.23 over the trailing 12 months, implying a P/E multiple of less than 7x​(pvp q1 2024)​.
The company has a history of excellent capital allocation, having reduced shares outstanding by 35% since the end of FY14 and returned $870 million to investors through dividends​(pvp q1 2024)​.
Future Outlook:
Projections assume a revenue decline of 7% in the current fiscal year due to weaker demand, with a conservative growth rate of 4.4% for the following four years. Operating margins are expected to normalize at 3.2%, below the average of the last two years but in line with the 10-year average​(pvp q1 2024)​.
The company is expected to weather downturns with ease due to its counter-cyclical cash flow, which offsets weaker profitability during economic slowdowns​(pvp q1 2024)​.</t>
  </si>
  <si>
    <t>The discussions on Vistra come from different managers in the following contexts:
Third Point Q3 2023 Investor Letter:
Vistra Corp was one of the top five winners for the quarter. This indicates a positive performance of the stock in Third Point's portfolio during this period .
Third Point Q1 2024 Investor Letter:
Vistra is highlighted as one of the top five winners for the quarter. The discussion includes details about Vistra's operations as an independent power producer (IPP) and retail electricity provider, particularly in deregulated markets like ERCOT and PJM. It also touches on the company's capital allocation strategy, including the acquisition of nuclear generation assets from Energy Harbor, which served as a catalyst for Third Point's investment​(third point q3 2023)​​(third point q4 2023)​.
PVP Q1 2024 Investor Letter:
PVP exited their position in Vistra towards the end of February at around $51, capitalizing on a significant increase in the stock price. They initially bought Vistra shares following the winter storm Uri when the shares traded below $20. Over time, the company paid significant dividends and bought back a considerable portion of its shares, leading to substantial returns. The letter also notes that after PVP's exit, Vistra shares continued to climb, driven partly by market hype around AI and its acquisition of Energy Harbor ​(pvp q1 2024)​ .
Overall, the discussions from both Third Point and PVP highlight Vistra's strategic acquisitions, strong capital allocation, and significant stock performance.</t>
  </si>
  <si>
    <t xml:space="preserve">Here's an outline of discussions on Vistra from different managers across the provided documents:
Third Point Q3 2023
Vistra was among the top five winners for the third quarter.
The equity book outperformed broader indices, contributing positively to the performance​(third point q3 2023)​.
Third Point Q4 2023
Vistra was not listed among the top five winners or losers for the fourth quarter, suggesting stable performance or lack of significant impact during this period​(third point q4 2023)​.
Third Point Q1 2024
Vistra was one of the top five winners for the first quarter, contributing positively to the portfolio.
The discussion highlighted Vistra as one of the largest independent power producers in the U.S., generating over 20% of Texas's electricity.
Vistra operates in deregulated markets, unlike regulated utilities, and has faced challenges such as stagnant domestic electricity demand and oversupply of natural gas.
The company's capital allocation strategy was praised for improving its carbon footprint by shutting down unprofitable coal plants, maintaining existing gas assets, and repurchasing shares.
Vistra's acquisition of Energy Harbor's nuclear generation assets was a strategic move to capitalize on nuclear power's growing recognition as a carbon-free energy source.
Increasing demand for electricity from AI/data centers and electric vehicles is expected to benefit Vistra significantly .
PVP Q1 2024
Vistra was up 81% for the first quarter after an impressive 66% increase the previous year.
PVP sold its position in Vistra toward the end of February at around $51, capitalizing on the stock's performance.
The discussion emphasized that Vistra's shares continued to rise after the sale, driven by market perceptions of the company's AI and data center potential following the acquisition of Energy Harbor​(pvp q1 2024)​ .
PVP Q4 2023
Vistra was mentioned as having performed well, with a 16% increase in the quarter and 66% for the year.
PVP highlighted Vistra's strong free cash flow yield and its efforts in reducing outstanding shares and maintaining a stable dividend yield .
In summary, Vistra has been recognized for its significant contributions to portfolio performance, strategic acquisitions, and strong capital allocation strategy, particularly its move towards nuclear energy and the anticipated increase in electricity demand driven by AI and data centers.
</t>
  </si>
  <si>
    <t>Based on the provided contexts, here is an outline of discussions on Vistra from different managers:
I. Context 0: Discussion on Vistra’s valuation and fundamentals
Historically, Vistra has been valued at a steep discount to both the regulated utility sector and the broader market due to challenging fundamentals of merchant power
Stagnant domestic electricity demand combined with an oversupply of natural gas has made US electricity prices among the lowest in the world
II. Context 1: Discussion on Vistra’s capital allocation strategy
In response to the challenging environment, we believe Vistra’s capital allocation strategy will be a key driver of value creation
III. Context 2: Discussion on government support and performance
We expect Vistra to receive its share of government support through tax breaks and subsidies
The company reduced shares outstanding by 23% in the last seven quarters and trades with a dividend yield of [insert yield]
IV. Context 3: Discussion on Vistra’s future value and trends
Economically, Vistra seems to have channeled Mark Twain and thought: “buy nuclear generation, they’re not making it anymore”
The market started to focus on two trends that we think will have profoundly positive impacts on Vistra’s future value:
Increased penetration of intermittent generation (renewables)
An inflection in power demand from AI/data centers and electric vehicles
Note: These discussions appear to be from different managers or analysts, as they are presented in separate contexts.</t>
  </si>
  <si>
    <t xml:space="preserve">PVP Q1 2024
Overview of AVT: Avnet (AVT) is a century-old company specializing in selling electronic components to manufacturers. It acts as a critical intermediary in the electronics value chain by connecting component manufacturers with small and mid-sized manufacturers of electronic products. AVT provides procurement and logistics services globally, benefiting from network effects that create high barriers to entry for new competitors​(pvp q1 2024)​.
Business Model and Market Position: AVT's business model allows it to use its balance sheet to provide working capital financing, paying component manufacturers quickly while collecting payments over longer periods from customers. This makes AVT a crucial part of the distribution chain, especially for subscale players who need its services to operate efficiently​(pvp q1 2024)​.
Financial Performance and Valuation: Recently, AVT's stock has been flat due to a slowdown in the business environment, leading to increased working capital and fears of charges for retaining obsolete inventory. Shares closed the quarter at $50.40, trading at a depressed P/B multiple of 0.9x. For the trailing 12 months, AVT generated EPS of $7.23, implying a P/E multiple of less than 7x. AVT has exhibited excellent capital allocation discipline, spending $2.5 billion to reduce shares outstanding by 35% and returning $870 million to investors through dividends​(pvp q1 2024)​.
Long-term Outlook: Projections assume a revenue decline of 7% in the current fiscal year due to weaker demand, with a conservative growth rate of 4.4% for the following four years. Operating margins are expected to normalize at 3.2%, well below the average of 4.3% over the last two years. Despite fears of disruption by automation, new supply chain software, or AI, AVT's established networks and relationships are seen as significant competitive advantages​(pvp q1 2024)​.
In summary, AVT is viewed as a high-quality business trading at a discounted valuation, with a strong market position and effective capital allocation strategies that provide significant downside protection and potential for long-term growth.
</t>
  </si>
  <si>
    <t>Managers Mentioning FMC
PVP Q1 2024
Overview of FMC Corporation:
FMC is a leading global agricultural science business that helps growers produce food, animal feed, fibers, and organic fuels. The company produces insecticides, fungicides, and herbicides in five active-ingredient plants and 16 packaging and formulation facilities, selling them in over 110 countries.
FMC focuses on new product development, making it an innovative, science-based business.
Recent Performance:
The opportunity to purchase FMC arose after it reported poor results for FY23, with revenue declining over 22% and providing weak guidance on continued destocking of channel inventory.
Shares of FMC had peaked at nearly $135 in December 2022 but fell to close to $50 in late 2023 and early 2024, losing more than $10 billion in market value.</t>
  </si>
  <si>
    <t>Managers Mentioning MongoDB (MDB)
Third Point Q2 2023
Investment in AI and Related Technologies:
Third Point has increased its exposure to companies that benefit from the mass adoption of Large Language Models (LLMs), which are foundational technologies underlying generative AI.
Within the application software space, MongoDB (MDB) is highlighted as a company that has potential to accelerate revenue growth and reduce operating expenses through LLMs.
The application of LLM-enabled products is in its infancy, but early use cases are emerging across several major categories, including MongoDB's domain.
Revenue and Operating Expense Potential:
MongoDB is seen as benefiting from higher-priced AI-enabled versions of existing products, leading to faster revenue growth.
Lower operating expenses via improved employee productivity are also anticipated, as AI-driven code augmentation could accelerate product development timelines significantly​(third point q2 2023)​​(third point q4 2023)​​(third point q2 2023)​.
In summary, Third Point's Q2 2023 investor letter discusses MongoDB in the context of its strategic investments in AI technologies, highlighting the company's potential for accelerated revenue growth and reduced operating expenses due to the adoption of LLMs and AI-driven technologies.</t>
  </si>
  <si>
    <t>Princeton Value Partners (PVP) mentions FMC in their Q1 2024 investor letter. They sold their position in Vistra (VST) and purchased FMC Corporation (FMC), describing FMC as a leading global agricultural science business​(pvp q1 2024)​.</t>
  </si>
  <si>
    <t>The documents provided do not contain any mentions of MongoDB in their letters. If you have any other specific queries or need further assistance, please let me know!</t>
  </si>
  <si>
    <t xml:space="preserve">
Princeton Value Partners (PVP) discusses Avnet (AVT) extensively in their Q1 2024 investor letter. Here is an outline of their discussion:
Company History and Business Model:
Founded in 1921 by Charles Avnet.
Began by buying surplus radio parts and selling them to the public, later transitioning to selling parts to manufacturers.
Specializes in selling components to manufacturers of a diverse array of electronic products.
Business Operations:
Acts as a critical part of the distribution chain, providing procurement and logistics services globally by aggregating both supply and demand.
AVT connects hundreds of component manufacturers with thousands of small and mid-size manufacturers of electronic products.
Competitive Advantage:
AVT’s scale offers significant network effects, concentrating buyers and sellers and creating high barriers to entry for new competitors.
There are only a few large, global distributors, including Arrow Electronics and Celestica.
Utilizes its balance sheet to provide working capital financing by paying component manufacturers quickly while collecting over longer periods from customers.
Market Dynamics and Growth:
AVT benefits from the ever-changing landscape of electronics, which leads to the constant creation of subscale players needing AVT’s services.
The company has supplemented its organic growth with acquisitions, consolidating the market and reaping scale benefits.
Valuation and Financial Performance:
Recently, the stock has been flat due to a slowdown in the business environment, leading to increased working capital and fears of charges for retaining obsolete inventory.
Shares closed the quarter at $50.40, trading at a depressed P/B multiple of 0.9x.
For the trailing 12 months, the company generated EPS of $7.23, implying a P/E multiple of less than 7x.
AVT has demonstrated excellent capital allocation discipline, reducing shares outstanding by 35% and returning $870 million to investors through dividends since FY14.
Future Projections:
PVP projects a revenue decline of 7% in the current fiscal year due to weaker demand, with a conservative growth rate of 4.4% for the following four years.
They expect operating margins to normalize at 3.2%, well below the average of the last two years.
The resulting Normal EPS of $6.67 leads to an attractive P/N of 7.3x, making it one of the cheapest stocks in their universe.
Conclusion:
PVP believes that AVT is a high-quality business trading at a discounted valuation in a market where earnings multiples are well above historical trends.
They highlight that in an economic slowdown, even though net income generally declines, cash flow tends to be counter-cyclical as lower working capital offsets weaker profitability.
This information provides a comprehensive view of AVT's business model, competitive position, financial performance, and future outlook as discussed by Princeton Value Partners .</t>
  </si>
  <si>
    <t>Discussion on Vistra by Different Managers
Princeton Value Partners (PVP)
Performance and Portfolio Changes:
Vistra (VST) was a significant performer for PVP, with shares up 81% in Q1 2024 after being up 66% the previous year.
PVP exited their position in Vistra at around $51 towards the end of February 2024, citing that the stock had reached their estimate of fair value​(pvp q4 2023)​.
Investment Thesis and Rationale:
PVP initially bought Vistra shares in 2021 when they were trading below $20, following winter storm Uri, which had severely impacted Vistra's operations.
They highlighted Vistra's recovery, noting the company paid $1.1 billion in dividends and bought back 27% of its outstanding shares for $3.5 billion over ten quarters.
The stock's rally was seen as a return to fair value rather than an opportunity for further significant gains, prompting PVP to sell​(pvp q4 2023)​.
Third Point
Investment Highlights:
Third Point acquired shares in Vistra in March 2023, following Vistra's acquisition of Energy Harbor's nuclear generation assets.
They noted the strategic value of nuclear energy as a reliable, carbon-free source of power, particularly in light of growing renewable energy penetration and increasing demand from AI/data centers and electric vehicles​(pvp q1 2024)​.
Market Position and Trends:
Third Point emphasized the impact of increased renewable generation on the reliability of power grids and the volatility of electricity prices.
They predicted that Vistra's fleet of baseload power (both nuclear and natural gas) would benefit from growing U.S. electricity demand, driven by data centers and electric vehicles​(pvp q1 2024)​.
Strategic Moves and Future Outlook:
They noted Texas's $10 billion fund to incentivize new gas generation, which could benefit Vistra's existing dispatchable generation.
Third Point believed that Vistra's business would become increasingly essential to serving domestic power demand, leading to a narrowing discount applied to their assets​(pvp q1 2024)​​(pvp q4 2023)​.
Performance:
Vistra was one of the top five winners for Third Point in Q1 2024, contributing to their positive quarterly performance​(third point q2 2023)​.
They highlighted Vistra’s significant role in the U.S. energy market, particularly in deregulated markets like ERCOT and PJM, where they generate and sell electricity at market prices​(pvp q1 2024)​.</t>
  </si>
  <si>
    <t>Based on the provided contexts, I did not find any direct quotes or discussions from different managers regarding Vistra. However, there are some general statements and observations made about Vistra’s performance, industry trends, and market outlook.
Here is a possible outline of the discussion on Vistra:
I. Historical Performance
Vistra has been valued at a steep discount to both the regulated utility sector and the broader market due to challenging fundamentals of merchant power.
Stagnant domestic electricity demand combined with an oversupply of natural gas has made US electricity prices among the lowest in the world.
II. Industry Trends
Significant growth in subsidized renewable generation has created major intraday price volatility in Vistra’s core markets, with power prices sometimes going negative during periods of abundant sunshine or wind.
Bankruptcies have become commonplace in the sector over the last decade, including Vistra’s former parent company TXU in 2014.
III. Capital Allocation Strategy
In response to the challenging environment, Vistra has developed a capital allocation strategy.
IV. Government Support
Vistra will receive its share of government support through tax breaks and subsidies.
V. Performance and Outlook
Despite the challenges, Vistra’s capital allocation strategy has allowed it to perform well, with a 14% free cash flow yield on a trailing-12-month basis.
The company reduced shares outstanding by 23% in the last seven quarters, and the stock trades with a dividend yield of [amount].
The market started to focus on two trends that will have profoundly positive impacts on Vistra’s future value: increased penetration of intermittent generation (renewables), and an inflection in power demand from AI/data centers and electric vehicles.</t>
  </si>
  <si>
    <t>batch 1</t>
  </si>
  <si>
    <t>batch 2</t>
  </si>
  <si>
    <t>batch 3</t>
  </si>
  <si>
    <t>batch 4</t>
  </si>
  <si>
    <t>batch 5</t>
  </si>
  <si>
    <t>Average</t>
  </si>
  <si>
    <t>Sum</t>
  </si>
  <si>
    <t>Averages</t>
  </si>
  <si>
    <t xml:space="preserve">Based on the provided context, here is an outline of the discussion related to Alphabet:
I. Investment in Alphabet
During Q1, the funds made a substantial investment in Alphabet due to market concerns about the impact of Large Language Models (LLMs), personal assistants, and answer engines like Perplexity AI on Google Search.
II. Background on Alphabet
The funds have owned Alphabet in the past and admire its exceptional business model and proven ability to maintain a leading position across various products, including Search, Gmail, Android, GCP, and YouTube.
</t>
  </si>
  <si>
    <t>Positive; it is now a crucial component of its investment strategy</t>
  </si>
  <si>
    <t xml:space="preserve">I couldn’t find any information about Third Point’s investment history with Shell. The provided contexts only discuss the performance and portfolio of Third Point Offshore Fund, Ltd, but do not mention specific investments or companies like Shell. If you’re looking for more detailed information on Third Point’s investments, I recommend searching through their publicly available reports or contacting them directly.
</t>
  </si>
  <si>
    <t>The managers who mention MongoDB in their letters include:
Third Point:
In the Third Point Q4 2023 letter, MongoDB is mentioned as part of their discussion on AI-driven positions and application software. They highlight the potential of Large Language Models (LLMs) to accelerate revenue growth and reduce operating expenses for many software companies, including MongoDB​(third point q4 2023)​.
PVP:
MongoDB is also mentioned in the PVP Q1 2024 letter. The context includes a discussion on the company's AI and data capabilities and its integration with various cloud platforms​(pvp q1 2024)​.
These references underscore the growing importance and integration of MongoDB within the AI and data infrastructure ecosystems.</t>
  </si>
  <si>
    <t xml:space="preserve">The managers who mention FMC in their letters include:
PVP:
In the PVP Q1 2024 letter, FMC is discussed extensively. They highlight FMC as a leading global agricultural science business and mention their decision to purchase FMC shares after it reported dismal results for FY23 and provided weak guidance on continued destocking of channel inventory​(pvp q1 2024)​.
No mention of FMC was found in the letters from Third Point.
</t>
  </si>
  <si>
    <t>Discussion on Avnet
In the PVP Q1 2024 letter, Avnet (AVT) is discussed in detail. The following points are highlighted:
Company Background:
Founded in 1921 by Charles Avnet, the company began by buying surplus radio parts and selling them to the public. Over time, it shifted to selling parts to manufacturers as factory-made radios were introduced. Today, AVT specializes in selling components to manufacturers of a wide range of electronic products​(pvp q1 2024)​.
Business Model:
AVT connects hundreds of component manufacturers with thousands of small and mid-size manufacturers of electronic products, acting as a critical part of the distribution chain by providing procurement and logistics services globally. This creates significant network effects, making AVT an essential player in the electronics value chain with high barriers to entry for new competitors​(pvp q1 2024)​.
Market Position:
AVT is one of only a few large global distributors, including Arrow Electronics and Celestica. Its scale allows it to provide working capital financing by paying component manufacturers quickly while collecting payments over longer periods from customers​(pvp q1 2024)​.
Competitive Advantage:
The company's network is built on relationships through which parties negotiate pricing, product availability, shipping arrangements, and product life cycles. AVT has supplemented its organic growth with acquisitions to consolidate the market, resulting in scale benefits​(pvp q1 2024)​.
Current Valuation and Market Conditions:
Despite fears of disruption by automation, new supply chain software, or AI, AVT's networks are deemed resilient. The stock trades at a discounted valuation due to a slowdown in the business environment, leading to increased working capital and concerns over potential charges for obsolete inventory​(pvp q1 2024)​.
Financial Performance and Projections:
The stock was trading at a depressed P/B multiple of 0.9x at the end of the first quarter of 2024. For the trailing 12 months, AVT generated EPS of $7.23, implying a P/E multiple of less than 7x. Projections assume a conservative revenue growth rate and normalization of operating margins, with a Normal EPS of $6.67 leading to an attractive P/N of 7.3x​(pvp q1 2024)​.
These insights provide a comprehensive overview of Avnet's business model, market position, and financial outlook as discussed in the PVP Q1 2024 investor letter.</t>
  </si>
  <si>
    <t>Discussion on Vistra
Third Point
Q3 2023 Letter:
Vistra was one of the top five winners for the quarter. The letter highlights the challenging fundamentals of merchant power and Vistra's successful capital allocation strategy. The company shut down unprofitable coal plants, maintained its existing fleet, and deployed excess cash flow into share purchases​(third point q3 2023)​.
Vistra's acquisition of Energy Harbor's nuclear generation assets is discussed as a smart capital allocation move. The letter notes the increased market focus on the positive impacts of renewable generation and AI/data centers on Vistra's future value​(third point q3 2023)​.
Q4 2023 Letter:
Vistra's strong performance during the quarter contributed to overall gains for 2023. The company is noted for its resilience and strategic acquisitions, positioning it well to capitalize on increased demand from AI/data centers and electric vehicles​(third point q4 2023)​.
PVP
Q1 2024 Letter:
Vistra is mentioned as having had a phenomenal rally, with shares up 81% for the quarter after a 66% rise in the previous year. PVP exited its position in Vistra at around $51, believing that the market's valuation reflected hype around AI-adjacency .
The letter discusses Vistra's history and strategic responses to market challenges, including the impact of winter storm Uri and subsequent recovery efforts .
Vistra's position as an AI-derivative play is considered overstated by PVP, leading to their decision to sell despite the company's strong fundamentals and significant returns on power generation implied by the current share price .
Q4 2023 Letter:
The letter reiterates Vistra's strong performance, noting a 16% rise for the quarter and 66% for the year. PVP highlights the company's reduction in shares outstanding and its dividend yield .
This comprehensive discussion across multiple letters emphasizes Vistra's strategic capital allocation, market positioning, and its perceived overvaluation in the context of AI and data center demand.</t>
  </si>
  <si>
    <t>There is no mention of Databricks in the provided contexts. The conversation appears to be discussing hyperscalers and their interest in contracting directly with nuclear plants for electricity, citing Amazon as an example. There is no reference to Databricks or any other specific company or technology.</t>
  </si>
  <si>
    <t xml:space="preserve">Here is a summary of discussions on Vistra from different managers:
Third Point (Q1 2024)
Third Point describes Vistra as one of the largest independent power producers (IPPs) and retail electricity providers in the US, generating over 20% of Texas's electricity in 2023. They highlight Vistra's capital allocation strategy, which included shutting down unprofitable coal plants and repurchasing shares, significantly reducing the share count. Third Point's investment in Vistra was spurred by Vistra's acquisition of nuclear generation assets from Energy Harbor, recognizing nuclear power's benefits as a carbon-free source of 24/7 power generation​(third point q3 2023)​.
Princeton Value Partners (Q4 2023, Q1 2024)
In their Q4 2023 report, Princeton Value Partners mentioned that their position in Vistra was up 16% for the quarter and 66% for the year. They praised Vistra's performance and highlighted its 14% free cash flow yield on a trailing-12-month basis and its significant share repurchase program​(pvp q4 2023)​. In Q1 2024, they reported selling their position in Vistra, noting that the stock was up 81% for the quarter before their exit. They considered Vistra an excellent investment for their clients and shifted to investing in FMC Corporation​(pvp q1 2024)​ .
Third Point (Q4 2023)
Third Point's Q4 2023 report mentioned Vistra as one of the top winners for the quarter. They emphasized the trends favoring Vistra, including increased penetration of intermittent renewable generation and growing power demand from AI/data centers and electric vehicles. They highlighted the strategic importance of Vistra's baseload power, both nuclear and natural gas, in meeting rising electricity demands​(third point q4 2023)​.
These insights from different managers underscore Vistra's strategic moves in capital allocation, acquisition of valuable assets, and its positioning to benefit from broader energy trends.
</t>
  </si>
  <si>
    <t>Discussion on Avnet from Different Managers
Princeton Value Partners (Q1 2024)
Princeton Value Partners provided an extensive overview of Avnet, highlighting its historical and operational significance in the electronics supply chain. Founded in 1921, Avnet has evolved from selling surplus radio parts to becoming a crucial distributor of electronic components. The firm emphasized Avnet's role in connecting component manufacturers with small and mid-size manufacturers of electronic products, providing essential procurement and logistics services. The report also mentioned Avnet's strong balance sheet and its ability to provide working capital financing, positioning it as a key player with high barriers to entry in its sector​(pvp q1 2024)​.
Third Point (Q3 2023)
In their Q3 2023 report, Third Point briefly mentioned their corporate credit portfolio, noting their focus on improving credits with 'bulletproof' securities. Although Avnet was not specifically named in this context, the discussion implied an interest in stable, essential businesses like Avnet that offer attractive yields and moderate credit risk​(third point q3 2023)​.
These insights from different managers emphasize Avnet's strategic importance in the electronics supply chain, its robust financial health, and its role as a reliable partner for manufacturers.</t>
  </si>
  <si>
    <t>No managers specifically mention FMC Corporation in the provided letters. If you have any other questions or need further assistance, feel free to ask!</t>
  </si>
  <si>
    <t>No managers specifically mention MongoDB in the provided letters. If you have any other questions or need further assistance, feel free to ask!</t>
  </si>
  <si>
    <t>Gemma 9b</t>
  </si>
  <si>
    <t>Based on the provided contexts, none of the mentioned managers (Daniel S. Loeb) mentions MongoDB in their letters. The conversations only discuss topics such as Google Search, Alphabet’s employee growth, AI research, and Shell’s management team, but do not mention MongoDB.</t>
  </si>
  <si>
    <t xml:space="preserve">Based on the provided contexts, the managers who mention FMC in their letters are:
The manager of the business, as mentioned in Context [0].
The manager of a company that purchased FMC, as mentioned in Context [0].
Note that there is no specific mention of FMC in Contexts [1], [2], or [3].
</t>
  </si>
  <si>
    <t>There is no mention of Avnet in the provided contexts. The discussions appear to be about AMGN (Amgen), INTC (Intel), and Third Point Offshore Fund, Ltd. There is no reference to Avnet in the given texts.</t>
  </si>
  <si>
    <t>Based on the provided contexts, here is a possible outline of discussions on Vistra from different managers:
I. Introduction to Vistra’s Challenges (Context 0)
Discussion: Historical challenges faced by Vistra in deregulated markets (ERCOT and PJM) due to stagnant domestic electricity demand, oversupply of natural gas, and major intraday price volatility.
Key points:
Valuation discount compared to regulated utility sector and broader market
Bankruptcies common in the sector over the last decade
II. Growth in Subsidized Renewable Generation (Context 1)
Discussion: Significant growth in subsidized renewable generation has created major intraday price volatility in Vistra’s core markets.
Key points:
Power prices sometimes going negative during periods of abundant sunshine or wind
Bankruptcies, including Vistra’s former parent company TXU in 2014
III. Capital Allocation Strategy (Context 3)
Discussion: How Vistra’s capital allocation strategy will receive its share of government support through tax breaks and subsidies.
Key points:
Focus on two trends that will have profoundly positive impacts on Vistra’s future value: increased penetration of intermittent generation (renewables), and an inflection in power demand from AI/data centers and electric vehicles.
IV. Performance and Valuation (Context 2)
Discussion: Performance of Vistra (VST) in Utilities, including the “bond proxy” bloom coming off the rose as rates climbed.
Key points:
Position up 16% for the quarter and 66% for the year
Trades with a 14% free cash flow yield on a trailing-12-month basis
Reduced shares outstanding by 23% in the last seven quarters and the stock trades with a dividend yield of [insert number]
This outline represents a possible discussion on Vistra from different managers, highlighting the company’s challenges, growth opportunities, capital allocation strategy, and performance and valuation.</t>
  </si>
  <si>
    <t>Here’s an outline of the discussion on Alphabet from the provided context:
I. Concerns about AI Impact on Search:
The rise of AI tools like LLMs, personal assistants, and answer engines (e.g., Perplexity AI) poses a potential threat to Google Search’s dominance.
II. Alphabet’s Strengths and Response:
Distribution and Technology Advantage: Alphabet holds a significant advantage over competitors due to its widespread distribution network and advanced technology.
Unification, Enhancement, and Monetization: Alphabet intends to leverage AI to integrate and improve its product suite (Search, Gmail, Android, GCP, YouTube), ultimately seeking better monetization opportunities.
III. Investment Rationale:
The fund made a substantial investment in Alphabet during Q1 despite market concerns about AI’s impact on Search.
This decision stems from admiration for Alphabet’s business model, proven track record, and leadership position across diverse products.
IV. Google Search as a Source of Truth:
In an environment increasingly saturated with AI-generated content (including potential “fakes”), Google Search is highlighted as a crucial source of reliable information.
V. Employee Costs and Revenue Growth:
Alphabet’s rapid employee growth (14% CAGR since 2017) and high compensation levels have contributed to slower revenue per employee compared to companies like Netflix, Apple, Meta, and Nvidia.
Recent improvements in revenue growth and management’s handling of employee unrest are viewed positively by the fund.
Let me know if you have any other questions about this information!</t>
  </si>
  <si>
    <t>This information is not present in the provided context.</t>
  </si>
  <si>
    <t>This document does not contain information about when Third Point first invested in TSMC.</t>
  </si>
  <si>
    <t>This document does not contain any information about Third Point’s stance on Databricks.</t>
  </si>
  <si>
    <t>Chris Taylor joined Third Point in 2023.</t>
  </si>
  <si>
    <t>Third Point states that high leverage levels are “buried in private credit”.</t>
  </si>
  <si>
    <t>This question cannot be answered from the provided context.</t>
  </si>
  <si>
    <t>This information is found within Context 1 and Context 2.</t>
  </si>
  <si>
    <t xml:space="preserve">AVT is a business that connects component manufacturers with small and mid-size electronic product manufacturers. It acts as a critical part of the distribution chain, providing procurement and logistics services globally.
Here’s a summary of the discussion on AVT:
Network Effects: AVT’s network effects benefit both suppliers and demanders, creating a valuable platform.
Financial Performance: AVT has a P/E multiple of less than 7x and demonstrates strong capital allocation discipline through share buybacks and dividend returns.
Resilience: The company is considered counter-cyclical due to lower working capital offsetting weaker profitability during downturns.
Growth Strategy: AVT utilizes acquisitions to consolidate the market, aiming for scale benefits.
Competitive Advantage: AVT’s network is built on relationships and negotiation, making it less vulnerable to disruption from automation, software, or AI compared to purely transactional models.
Valuation: AVT is considered a high-quality business trading at a discounted valuation.
</t>
  </si>
  <si>
    <t>Here’s a breakdown of the discussion on Vistra from the provided contexts:
Third Point (Q1 2024):
Highlights Vistra as one of the largest independent power producers (IPPs) and retail electricity providers in the US.
Notes that Vistra’s natural gas, nuclear, and coal plants generated over 20% of Texas’s electricity consumption in 2023.
Emphasizes Vistra’s smart capital allocation strategy, citing their acquisition of Energy Harbor’s nuclear assets as a prescient move due to the increasing recognition of nuclear power’s value as a reliable, carbon-free energy source.
Acknowledges that regulatory hurdles make building new nuclear plants challenging.
Third Point (Q1 2024):
Mentions Vistra’s capital allocation strategy is attractive and positions it well in the current market environment.
PVP (Q4 2023):
Points out that Vistra (VST) performed well, with a 16% quarterly gain and a 66% year-to-date return in 2023.
Highlights VST’s strong financials:
A 14% free cash flow yield on a trailing-12-month basis.
A 23% reduction in shares outstanding over the past seven quarters.
A dividend yield.
Let me know if you have any other questions about Vistra or these documents!</t>
  </si>
  <si>
    <t>The document discusses Alphabet’s position amidst concerns about the impact of AI on search engines like Google. Here are the key points:
AI Threat: There’s a concern that AI-powered tools like personal assistants and answer engines could challenge Google Search’s dominance.
Alphabet’s Advantages: Despite this, Alphabet has a strong distribution network and technological edge over competitors. The company is using its AI capabilities to enhance and unify its product suite.
Investment: The fund made a substantial investment in Alphabet during Q1 as the market worried about the impact of LLMs on Google Search.
Alphabet’s Strengths: The document highlights Alphabet’s exceptional business model and leading position across products like Search, Gmail, Android, GCP, and YouTube.
Importance of Search: In a world increasingly filled with AI-generated content, Google Search is becoming more crucial as a source of truth.
Cost Concerns: Alphabet’s employee base has grown significantly, leading to concerns about its revenue per employee compared to companies like Netflix, Apple, Meta, and Nvidia.
Recent Improvements: Despite these concerns, the document notes improvements in recent quarters and management’s handling of employee unrest.
Let me know if you have any other questions about Alphabet’s position based on this document!</t>
  </si>
  <si>
    <t>This document does not contain information about when Third Point first invested in Shell.</t>
  </si>
  <si>
    <t>This document does not contain any information about Databricks. Please provide a different document or context if you are looking for information about Databricks.</t>
  </si>
  <si>
    <t>This information can be found in the provided context. To answer your question: The manager who mentions FMC in their letter is the one responsible for Context 2.
Let me know if you have any other questions!</t>
  </si>
  <si>
    <t>Avnet (AVT) is a global distributor of electronic components. It connects component manufacturers with small and mid-size electronics manufacturers, providing procurement and logistics services. The company’s network effects create scale benefits for both sides, making it a critical part of the distribution chain.
Despite concerns about disruption from automation or AI, AVT’s business model relies on relationships and negotiations, which are difficult to replicate. Its size and scale provide a high barrier to entry for new competitors, making it a dominant player in the industry alongside companies like Arrow Electronics and Celestica. AVT also uses its balance sheet to offer working capital financing, further strengthening its position within the supply chain.</t>
  </si>
  <si>
    <t>Here’s a breakdown of Vistra’s discussion across the provided contexts:
Third Point (Q1 2024): Focuses on Vistra’s capital allocation strategy as a key strength. They highlight the acquisition of Energy Harbor’s nuclear assets as a “smart move” due to the growing recognition of nuclear power as reliable, carbon-free energy. The document also mentions the challenging environment for IPPs, including price volatility and bankruptcies.
Third Point (Q1 2024): This context continues Third Point’s discussion on Vistra. They emphasize Vistra’s position as a major independent power producer and retail electricity provider in Texas, generating over 20% of the state’s electricity consumption. They also note that unlike regulated utilities, Vistra’s profits aren’t directly tied to capital invested.
Third Point (Q1 2024): This excerpt focuses on the Energy Harbor acquisition again, emphasizing its strategic importance given the increasing value placed on nuclear power as a consistent energy source. They also touch upon regulatory hurdles in building new nuclear plants.
PvP (Q4 2023): This context presents a positive view of Vistra’s performance, stating that their position in Vistra was up 16% for the quarter and 66% for the year. They highlight the company’s strong free cash flow yield and share reduction strategy.
Let me know if you have any other questions about Vistra or these contexts!</t>
  </si>
  <si>
    <t>Llama3 70b</t>
  </si>
  <si>
    <t>Here is an outline of the discussion on Alphabet:
I. Alphabet’s core business and AI risks
Concerns about changes in consumer behavior with AI potentially affecting Alphabet’s core business, Search
Alphabet’s advantages in distribution and technology to mitigate these risks
II. Investment in Alphabet
The funds made a substantial investment in Alphabet despite market worries about LLMs, personal assistants, and answer engines like Perplexity AI
Alphabet’s exceptional business model and ability to maintain a leading position across various products (Search, Gmail, Android, GCP, YouTube)
III. Importance of Google Search
Google Search will be increasingly important as a source of truth amidst ad-supported content with AI fakes
IV. Alphabet’s employee base and compensation
Alphabet’s full-time employees have grown at a 14% CAGR since 2017
Median total compensation per employee is $280,000, second highest among major technology companies
Excessive employee base growth combined with revenue growth slowdown has resulted in lower revenue per employee compared to other companies (Netflix, Apple, Meta, Nvidia)
Improvements evident in the most recent quarter and management’s handling of employee unrest are encouraging</t>
  </si>
  <si>
    <t>There is no mention of Third Point investing in Shell in the provided context. The context only discusses Third Point’s funds, their structure, and their management, but it does not mention any specific investments in Shell or any other company.</t>
  </si>
  <si>
    <t>There is no information in the provided context about Third Point’s investment in TSMC. The context only discusses Third Point’s funds, their structure, and some general information, but it does not mention any specific investments, including TSMC.</t>
  </si>
  <si>
    <t>There is no mention of Databricks in the provided contexts. The contexts appear to be related to Third Point’s disclaimers and statements about their investments, as well as a discussion about data centers and nuclear power in one of the contexts. However, Databricks is not mentioned in any of the provided texts.</t>
  </si>
  <si>
    <t>According to the provided context, Chris Taylor joined Third Point in 2023.</t>
  </si>
  <si>
    <t>According to Context 0, Third Point’s stance on private credit is that high leverage levels are “buried” in private credit, implying that they may be a concern. However, no explicit opinion or stance is provided in the given contexts.</t>
  </si>
  <si>
    <t>Here is an outline of the discussion on Alphabet:
I. Concerns about Alphabet’s core business Search
Changes in consumer interaction with personal devices and the internet may pose risks to Alphabet’s core business Search
However, Alphabet has a substantial distribution and technology advantage over competitors and can use its AI capabilities to unify, enhance, and better monetize its products
II. Investment in Alphabet
The funds made a substantial investment in Alphabet during Q1 despite market worries about the impact of LLMs, personal assistants, and answer engines on Google Search
Alphabet has an exceptional business model and has maintained a leading position across its products such as Search, Gmail, Android, GCP, and YouTube
III. Importance of Google Search
Google Search will be increasingly important as a source of truth in a world with ad-supported content full of AI fakes
IV. Employee base and revenue growth
Alphabet’s full-time employees have grown at a 14% CAGR since 2017, and the median total compensation per employee is high at $280,000
The company’s employee base growth has resulted in significantly lower revenue per employee compared to companies like Netflix, Apple, Meta, and Nvidia
However, improvements are evident in the most recent quarter, and management has handled employee unrest decisively</t>
  </si>
  <si>
    <t>There is no mention of Third Point investing in Shell in the provided context. The context only discusses Third Point’s investment structure, performance, and regulatory compliance, but does not mention any specific investments, including Shell.</t>
  </si>
  <si>
    <t>There is no information in the provided context about Third Point’s investment in TSMC (Taiwan Semiconductor Manufacturing Company). The context only discusses Third Point’s funds, their management, and some general information about their investment approach. It does not mention any specific investments, including TSMC.</t>
  </si>
  <si>
    <t>There is no mention of Databricks in the provided contexts.</t>
  </si>
  <si>
    <t>Based on the provided context, Third Point’s stance on private credit is not explicitly stated. However, in CONTEXT 0, it is mentioned that “high leverage levels are buried in private credit and public credit leverage remains modest by historical standards.” This suggests that Third Point is aware of the high leverage levels in private credit, but it does not provide a clear stance or opinion on the matter.</t>
  </si>
  <si>
    <t>None of the provided contexts mention MongoDB.</t>
  </si>
  <si>
    <t>Based on the provided context, it appears that the manager who mentions FMC in their letter is the one from PVP (Pvp Q1 2024.pdf).</t>
  </si>
  <si>
    <t>Here is an outline of the discussion on AVT:
I. Business Description
AVT is a simple, essential business that connects component manufacturers with small and mid-size manufacturers of electronic products
Provides procurement and logistics services on a global basis by aggregating both supply and demand
II. Financials
Has a P/E multiple of less than 7x
Has exhibited excellent capital allocation discipline
Has spent $2.5 BB to reduce shares outstanding by 35% and returned $870 MM to investors through dividends since FY14
Current market capitalization is $4.6 BB
III. Projections and Risks
Revenue decline of 7% in the current fiscal year due to weaker demand
Conservative projections assume counter-cyclical effects, with lower working capital offsetting weaker profitability
Has ample room to weather downturns with ease
IV. Competitive Advantage
Networks such as AVT’s are built on relationships, making it difficult for automation, new supply chain software, or AI to disrupt the business
AVT’s scale benefits and relationships with acquired companies provide a competitive advantage
V. Valuation
Trades at a discounted valuation in a market where earnings are valued highly
Considered a high-quality business</t>
  </si>
  <si>
    <t>Here is an outline of the discussion on Avnet (AVT):
I. History and Business Model
Founded in 1921 by Charles Avnet
Initially bought surplus radio parts and sold them to the public
Later adjusted business model to sell parts to manufacturers
Specializes in selling components to manufacturers of electronic products
II. Role in the Distribution Chain
Connects hundreds of component manufacturers with thousands of small and mid-size manufacturers of electronic products
Provides procurement and logistics services on a global basis by aggregating both supply and demand
Creates network effects that benefit both parties
III. Competitive Advantage
Built on relationships between parties that negotiate pricing, product availability, shipping arrangements, and product life cycles
Fears of disruption by automation, new supply chain software, or AI are overblown
High-quality business with a discounted valuation
IV. Market Position and Scale
One of only a handful of large, global distributors, including Arrow Electronics and Celestica
Has the strength and scale to use its balance sheet to provide working capital financing by paying component manufacturers quickly</t>
  </si>
  <si>
    <t>Here is an outline of the discussion on Vistra from different managers:
I. Third Point (Context 0 and 2)
Discusses Vistra’s capital allocation strategy in response to a challenging environment of significant growth in subsidized renewable generation and major intraday price volatility
Mentions Vistra as one of the largest independent power producers and retail electricity providers in the country
Notes that Vistra operates differently from regulated utilities, where profits are determined by capital invested
II. PVP (Context 1)
Mentions Vistra as a position that was up 16% for the quarter and 66% for the year
Notes that Vistra continues to perform well and trades with a 14% free cash flow yield on a trailing-12-month basis
Mentions that the company reduced shares outstanding by 23% in the last seven quarters and the stock trades with a dividend yield
III. Third Point (Context 3)
Discusses Vistra’s smart capital allocation move in acquiring the nuclear generation assets of Energy Harbor in March 2023
Notes that the timing of this deal was prescient, as nuclear is finally being recognized for its merits as the only carbon-free source of 24/7 power generation</t>
  </si>
  <si>
    <t>Here is an outline of the discussion on Vistra from different managers:
I. Manager 1 (Third Point Q1 2024)
Vistra operates in a challenging environment with significant growth in subsidized renewable generation, leading to major intraday price volatility
Vistra’s capital allocation strategy is a key focus
Vistra is one of the largest independent power producers and retail electricity providers in the country
In 2023, Vistra’s natural gas, nuclear, and coal plants generated over 20% of electricity consumed in Texas
II. Manager 2 (PVP Q4 2023)
Vistra will receive government support through tax breaks and subsidies
Vistra’s stock performed well, up 16% for the quarter and 66% for the year
Vistra trades with a 14% free cash flow yield on a trailing-12-month basis
The company reduced shares outstanding by 23% in the last seven quarters and trades with a dividend yield of [unknown]
III. Manager 1 (Third Point Q1 2024)
Vistra made a smart capital allocation move by acquiring the nuclear generation assets of Energy Harbor in March 2023
The timing of the deal was prescient, as nuclear is finally being recognized for its merits as the only carbon-free source of 24/7 power generation</t>
  </si>
  <si>
    <t>Mixtral 8x22b</t>
  </si>
  <si>
    <t>Alphabet, the parent company of Google, has been a significant investment for the funds during Q1, despite concerns about the impact of Language Models (LLMs), personal assistants, and answer engines like Perplexity AI on Google Search. Alphabet has a strong business model and a proven track record of maintaining a leading position in various products such as Search, Gmail, Android, Google Cloud Platform (GCP), and YouTube.
However, there are concerns about the changes in consumer behavior in an AI-driven world, which could pose risks to Alphabet’s core business, Google Search. Despite these concerns, Alphabet is well-positioned to leverage its AI capabilities to enhance and better monetize its suite of products, thanks to its substantial distribution and technology advantage over competitors.
Google Search is expected to become increasingly important as a source of truth amidst the proliferation of ad-supported content filled with AI fakes. However, Alphabet’s employee base has been growing at a 14% CAGR since 2017, with a median total compensation per employee of $280,000, the second highest among major technology companies. This rapid growth in the company’s employee base, coupled with a slowdown in revenue growth, has led to Alphabet achieving significantly lower revenue per employee than companies like Netflix, Apple, Meta, and Nvidia. However, there are encouraging signs of improvement in the most recent quarter, and the management’s decisive handling of employee unrest has been noted positively.</t>
  </si>
  <si>
    <t>I’m sorry for the inconvenience, but the provided context does not contain information on when Third Point first invested in Shell. Please provide additional context or sources that may include this information.</t>
  </si>
  <si>
    <t>The provided context does not contain information on when Third Point first invested in TSMC (Taiwan Semiconductor Manufacturing Company). Therefore, I cannot provide an answer to your question based on the given information.</t>
  </si>
  <si>
    <t>I’m sorry for any confusion, but based on the provided context, there is no mention of Third Point’s statements or actions regarding Databricks. The context primarily discusses Third Point’s disclaimer about the accuracy and completeness of their statements, assumptions, estimates, or projections, as well as their ability to buy, sell, or change their investments without further notice. Additionally, there’s a mention of a McKinsey report about the impact of data centers on US energy consumption, but no direct connection to Databricks. If you have additional context or information, I’d be happy to help further.</t>
  </si>
  <si>
    <t>The given context suggests that Third Point has a significant portion of its corporate credit portfolio in private credit. It’s mentioned that “high leverage levels are buried in private credit,” indicating that Third Point has substantial investments in this area. However, it’s also stated that public credit leverage remains modest by historical standards, suggesting that Third Point has a more conservative approach to public credit. Therefore, it can be inferred that Third Point has a more aggressive stance on private credit, but these investments also come with a higher risk.</t>
  </si>
  <si>
    <t>I apologize, but based on the provided context, there is no information about any managers mentioning MongoDB in their letters. The context only discusses Third Point Offshore, a fund managed by Third Point LLC, its management fees, and operating expenses. It does not contain any information about MongoDB or any other specific investments.</t>
  </si>
  <si>
    <t>Avnet, also known as AVT, is a century-old company founded in 1921 by Charles Avnet. It started as a business selling surplus radio parts to the public, but later evolved to sell components to manufacturers of various electronic products.
AVT plays a crucial role in the electronics value chain, serving as a connector between hundreds of component manufacturers and thousands of small to mid-size manufacturers. This is particularly important as neither party has the scale to reach the other efficiently. AVT thus becomes a critical part of the distribution chain, offering procurement and logistics services globally by aggregating both supply and demand.
The company has benefited from network effects, causing both parties to gravitate towards AVT’s scale offering. This concentration of buyers and sellers creates a high barrier to entry for potential competitors. As a result, there are only a handful of large, global distributors in the market, including Arrow Electronics and Celestica.
AVT has also engaged in acquisitions to consolidate the market, leading to scale benefits for both the acquired company and AVT. Despite fears of disruption from automation, new supply chain software, or AI, the company’s business model, built on relationships, is seen as resilient. These relationships allow parties to negotiate pricing, product availability, shipping arrangements, and product life cycles.
In summary, AVT is considered a high-quality business that trades at a discounted valuation in a market where earnings are concentrated due to its scale offering. The company’s strength and scale also allow it to provide working capital financing by paying component manufacturers quickly.</t>
  </si>
  <si>
    <t>Based on the provided context, it is not explicitly mentioned which specific managers are discussing FMC in their letters. However, it is clear that FMC Corporation (FMC) is being discussed in the context of a portfolio change in a document titled “pvp q1 2024.pdf” which could suggest that the managers of this portfolio are discussing FMC. Without further information, it is not possible to provide the names of the specific managers.</t>
  </si>
  <si>
    <t>Manager 1 (from third point q1 2024.pdf):
Vistra is one of the largest independent power producers and retail electricity providers in the US.
In 2023, Vistra’s natural gas, nuclear, and coal plants generated over 20% of electricity consumed in Texas.
Vistra operates differently from regulated utilities, with profits determined by factors other than capital invested.
In March 2023, Vistra acquired nuclear generation assets of Energy Harbor, another bankrupt IPP, which was a smart capital allocation move and served as the catalyst for Third Point acquiring shares.
The acquisition of nuclear assets was prescient, as nuclear power is being recognized for its merits as the only carbon-free source of 24/7 power generation. However, onerous regulatory requirements make it difficult to build new nuclear plants.
Manager 2 (from pvp q4 2023.pdf):
Vistra will receive its share of government support through tax breaks and subsidies.
The Utilities sector declined in 2023, but Vistra’s stock was up 16% for the quarter and 66% for the year.
Vistra continues to perform well and trades with a 14% free cash flow yield on a trailing-12-month basis.
The Company reduced shares outstanding by 23% in the last seven quarters and the stock trades with a dividend yield of [unknown value].</t>
  </si>
  <si>
    <t>llama3 8b Q4</t>
  </si>
  <si>
    <t>llama3.1</t>
  </si>
  <si>
    <t>Here is an outline of the discussion related to Alphabet:
I. Concerns about Alphabet’s Core Business
The concern that changes in consumer interaction with personal devices and the internet may result in risks to Alphabet’s core business, Search
II. Alphabet’s Advantages
Substantial distribution and technology advantage over competitors
Positioned to use AI capabilities to unify, enhance, and better monetize its products (Search, Gmail, Android, GCP, YouTube)
III. Investment in Alphabet
Funds made a substantial investment in Alphabet during Q1 due to market worries about the impact of LLMs, personal assistants, and answer engines on Google Search
IV. Employee Growth and Compensation
Full-time employees have grown at a 14% CAGR since 2017
Median total compensation per employee is $280,000, the second highest among major technology companies
Excessive increase in employee base combined with slowdown in revenue growth has resulted in lower revenue per employee compared to companies like Netflix, Apple, Meta, and Nvidia
V. Management’s Handling of Employee Unrest
Decisive handling of employee unrest in the most recent quarter, in contrast to its prior capitulation to a mob of angry employees in 2018 (cancellation of Project Maven)</t>
  </si>
  <si>
    <t xml:space="preserve">I cannot confirm when Third Point first invested in Taiwan Semiconductor Manufacturing Co., Ltd (TSMC). Is there anything else I can help you with?
</t>
  </si>
  <si>
    <t xml:space="preserve">I don't have any information about Third Point investing in Shell. The provided contexts mention Third Point's investments and performance, but do not specifically mention Shell. If you're looking for information on a particular investment or company, I'd be happy to try and help with that!
</t>
  </si>
  <si>
    <t>There is no mention of DataBricks in the provided contexts. The documents appear to be related to Third Point’s investments and disclaimers, but do not contain any information about DataBricks.</t>
  </si>
  <si>
    <t>According to Context [CONTEXT 0], Chris Taylor joined Third Point in 2023. After starting his career at Deloitte, he became a new team member at the firm.</t>
  </si>
  <si>
    <t>According to the provided contexts, Third Point views high leverage levels as being “buried” in private credit. This suggests that they see private credit as an area where leverage levels are higher than average or historical standards. However, it does not provide a clear stance on whether this is positive or negative.</t>
  </si>
  <si>
    <t>I cannot verify when Third Point first invested in Shell.</t>
  </si>
  <si>
    <t>Unfortunately, I couldn’t find any information in the provided contexts about Third Point’s investments in TSMC (Taiwan Semiconductor Manufacturing Company). The contexts mention various documents related to Third Point Offshore Fund Ltd and its investment manager, Third Point LLC, but there is no specific mention of an investment in TSMC. If you have any further questions or would like me to clarify anything else, please let me know!</t>
  </si>
  <si>
    <t xml:space="preserve">According to Context 0, Chris Taylor joined Third Point in 2023.
</t>
  </si>
  <si>
    <t>According to the provided context, Third Point’s stance on private credit is that high leverage levels are “buried” in private credit. This suggests that while leverage in private credit may be elevated, it is not as apparent or widespread as in other areas of the market. The specific statement from Q3 2023 reads: “disaggregated, the high leverage levels are buried in private credit and public credit leverage remains modest by historical standards.”</t>
  </si>
  <si>
    <t>Based on the provided contexts, I couldn’t find any information about Third Point or other mentioned investment managers discussing MongoDB in their letters. If you’re looking for specific information about MongoDB and its relation to these investment managers, it might not be available within the given context.</t>
  </si>
  <si>
    <t>According to the provided contexts, it appears that the manager(s) who mention FMC in their letters are those associated with PVP Q1 2024. However, without further information or context, I am unable to provide a specific answer as to which manager(s) made this reference.</t>
  </si>
  <si>
    <t>Here is an outline of the discussion on Avnet:
I. Introduction
Avnet (AVT) founded in 1921 by Charles Avnet
Initially buying surplus radio parts and selling to public, then adjusting business model to sell parts to manufacturers
II. Business Model
AVT connects hundreds of component manufacturers with thousands of small and mid-size electronic product manufacturers
Provides procurement and logistics services on a global basis through aggregation of supply and demand
Network effects create scale benefits for both the acquired company and AVT
III. Market Position
High barrier to entry for new competitors due to concentration of buyers and sellers
Only handful of large, global distributors, including Arrow Electronics (another PVP holding) and Celestica
AVT has strength and scale to use balance sheet for working capital financing by paying component manufacturers quickly</t>
  </si>
  <si>
    <t>Based on the provided contexts, here is an outline of discussions related to Vistra:
I. Introduction
Vistra is mentioned as one of the largest independent power producers (IPPs) and retail electricity providers in the country.
The company has a significant presence in Texas, generating over 20% of electricity consumed in the state.
II. Comparison with Regulated Utilities
Unlike regulated utilities, where profits are determined by capital invested, Vistra operates at current trading levels.
This distinction implies that Vistra’s profitability is more directly tied to market conditions and consumer demand rather than being governed by regulatory frameworks.
III. Acquisition of Energy Harbor Assets
In March 2023, Vistra acquired the nuclear generation assets of Energy Harbor (a bankrupt IPP).
This move was described as a “smart capital allocation” strategy, leveraging the growing recognition of nuclear power’s carbon-free benefits.
The acquisition served as a catalyst for Third Point to acquire shares in Vistra.
Note that these discussions are limited to the provided contexts and may not represent a comprehensive or up-to-date assessment of Vistra’s operations or performance</t>
  </si>
  <si>
    <t>Based on the provided contexts, none of the managers (Third Point Offshore) mention MongoDB in their letters or documents. The only relevant information is about companies and investment strategies, but there is no mention of MongoDB.</t>
  </si>
  <si>
    <t>The manager who mentions FMC in their letter is Vanguard Primecap.</t>
  </si>
  <si>
    <t>Here is an outline based on the provided context:
I. Introduction to Avnet
Founded in 1921 by Charles Avnet
Initially sold surplus radio parts to the public, then adjusted business model to sell parts to manufacturers when factory-made radios were introduced
II. Business Model and Network Effects
AVT connects hundreds of component manufacturers with thousands of small and mid-size manufacturers of electronic products
Aggregates supply and demand on a global basis, providing procurement and logistics services
Results in network effects that cause both acquisitions to consolidate the market and create scale benefits for both the acquired company and AVT
III. Key Strengths and Barriers to Entry
High-quality business trading at a discounted valuation
Scale offering concentrates buyers and sellers, creating a high barrier to entry for new competitors
Limited number of large, global distributors (including Arrow Electronics and Celestica)
Ability to use balance sheet to provide working capital financing by paying component manufacturers quickly</t>
  </si>
  <si>
    <t xml:space="preserve">I’m not finding any information about Third Point investing in Taiwan Semiconductor Manufacturing Company (TSMC) within the provided contexts. If you’re looking for specific information on when Third Point invested in TSMC, it’s likely that this detail is not included in these documents. You may want to consider searching through other sources or reaching out to Third Point directly for more information.
</t>
  </si>
  <si>
    <t>According to the given contexts, Chris Taylor joined Third Point in 2023.</t>
  </si>
  <si>
    <t>According to the provided context, Third Point has high leverage levels that are buried in private credit. This suggests that they have a significant presence in the private credit space and may be taking advantage of the opportunities presented by this type of investment.</t>
  </si>
  <si>
    <t>llama3 70b</t>
  </si>
  <si>
    <t>Here is an outline of the discussion on Alphabet:
I. Alphabet’s Core Business
Concerns about changes in consumer behavior with AI affecting Alphabet’s core business (Search)
Alphabet’s advantages in distribution and technology position it to unify, enhance, and better monetize its products
II. Investment in Alphabet
The funds made a substantial investment in Alphabet during Q1 despite market worries about the impact of LLMs, personal assistants, and answer engines on Google Search
Alphabet’s exceptional business model and ability to maintain a leading position across various products (Search, Gmail, Android, GCP, and YouTube)
III. Importance of Google Search
Google Search will be increasingly important as a source of truth amidst ad-supported content with AI fakes
IV. Alphabet’s Employee Base and Revenue Growth
Alphabet’s full-time employees have grown at a 14% CAGR since 2017, with a median total compensation per employee of $280,000
The company’s employee base growth has resulted in lower revenue per employee compared to other tech companies (Netflix, Apple, Meta, and Nvidia)
Improvements evident in the most recent quarter and management’s decisive handling of employee unrest are encouraging signs</t>
  </si>
  <si>
    <t>There is no mention of Third Point investing in Shell in the provided context. The context only discusses Third Point’s performance, investment metrics, and general information about the company, but it does not mention any specific investments, including Shell.\\</t>
  </si>
  <si>
    <t xml:space="preserve">.There is no information in the provided contexts about Third Point’s investment in TSMC. The contexts only provide general information about Third Point’s funds, investment structure, and disclaimers, but do not mention specific investments or companies like TSMC.
</t>
  </si>
  <si>
    <t xml:space="preserve">There is no information in the provided contexts about Third Point’s statements or investments related to Databricks. The contexts only provide general disclaimers and information about Third Point’s investment approach, but do not mention specific companies like Databricks.
</t>
  </si>
  <si>
    <t xml:space="preserve">According to the context, Chris Taylor joined Third Point in 2023.
</t>
  </si>
  <si>
    <t xml:space="preserve">According to the context, Third Point mentions that “high leverage levels are buried in private credit and public credit leverage remains modest by historical standards.” This suggests that Third Point is aware of the high leverage levels in private credit, but it does not explicitly state their stance on private credit.
</t>
  </si>
  <si>
    <t>Here is an outline of the discussion on Alphabet:
I. Concerns about Alphabet’s core business
Changes in consumer behavior due to AI may pose risks to Alphabet’s core business, Search
II. Investment in Alphabet
The funds made a substantial investment in Alphabet despite market worries about the impact of LLMs, personal assistants, and answer engines on Google Search
III. Alphabet’s strengths
Exceptional business model
Proven ability to maintain a leading position across various products (Search, Gmail, Android, GCP, YouTube)
IV. Importance of Google Search
Will be increasingly important as a source of truth amidst ad-supported content with AI fakes
V. Challenges facing Alphabet
Excessive growth in full-time employees (14% CAGR since 2017)
High median total compensation per employee ($280,000)
Lower revenue per employee compared to other tech companies (Netflix, Apple, Meta, Nvidia)
VI. Positive developments
Improvements evident in the most recent quarter
Management’s decisive handling of employee unrest, in contrast to prior capitulation to employee demands</t>
  </si>
  <si>
    <t xml:space="preserve">The provided context does not mention when Third Point first invested in Shell. The context provides information about Third Point’s inception date, its management structure, and its investment approach, but it does not mention Shell or any specific investments.
</t>
  </si>
  <si>
    <t xml:space="preserve">The provided context does not mention when Third Point first invested in TSMC. The context provides general information about Third Point’s inception date, its management structure, and its investment approach, but it does not mention TSMC or any specific investments.
</t>
  </si>
  <si>
    <t>The provided context does not mention Databricks at all. It only provides general disclaimers and statements about Third Point’s investment approach, but it does not mention any specific companies, including Databricks.</t>
  </si>
  <si>
    <t>According to the context, Chris Taylor joined Third Point in 2023.</t>
  </si>
  <si>
    <t>According to the context, Third Point mentions that “high leverage levels are buried in private credit and public credit leverage remains modest by historical standards.” This suggests that Third Point is aware of the high leverage levels in private credit, but it does not explicitly state their stance on private credit.</t>
  </si>
  <si>
    <t xml:space="preserve">None of the provided contexts mention MongoDB. The contexts appear to be discussing investment management and funds, but do not mention MongoDB, which is a database management system.
</t>
  </si>
  <si>
    <t xml:space="preserve">The managers mentioned in the provided contexts mention FMC (FMC Corporation) in their letters.
</t>
  </si>
  <si>
    <t>ased on the provided contexts, the discussion on Avnet (AVT) can be outlined as follows:
I. Founding and History
Avnet was founded in 1921 by Charles Avnet
Initially, the company bought surplus radio parts and sold them to the public
Later, it adjusted its business model to sell parts to manufacturers when factory-made radios were introduced
II. Business Model
Avnet connects hundreds of component manufacturers with thousands of small and mid-size manufacturers of electronic products
The company provides procurement and logistics services on a global basis by aggregating both supply and demand
This creates a critical part of the distribution chain, resulting in network effects that benefit both parties
III. Competitive Advantage
Avnet’s relationships with manufacturers and customers are built on negotiations, pricing, product availability, shipping arrangements, and product life cycles
This makes it difficult for new competitors to enter the market, as they would need to replicate these relationships
Avnet’s scale and strength allow it to use its balance sheet to provide working capital financing to component manufacturers
IV. Industry Positioning
Avnet is a high-quality business that trades at a discounted valuation
There are only a handful of large, global distributors, including Arrow Electronics and Celestica
Avnet’s scale and strength give it a competitive advantage in the industry</t>
  </si>
  <si>
    <t>Based on the provided contexts, the discussion on Vistra (VST) can be outlined as follows:
I. Introduction
Vistra is one of the largest independent power producers (IPPs) and retail electricity providers in the country.
II. Business Model
Unlike regulated utilities, where profits are determined by capital invested, Vistra operates on a different model.
III. Performance
Vistra’s position in the portfolio was up 16% for the quarter and 66% for the year.
The company continues to perform well and trades with a 14% free cash flow yield on a trailing-12-month basis.
Vistra reduced shares outstanding by 23% in the last seven quarters and the stock trades with a dividend yield of [unknown value].
IV. Capital Allocation
Vistra’s capital allocation strategy is a key aspect of its business.
The company made a smart capital allocation move by acquiring the nuclear generation assets of Energy Harbor (a bankrupt IPP) in March 2023.
This acquisition was prescient, as nuclear is finally being recognized for its merits as the only carbon-free source of 24/7 power generation.
V. Industry Environment
The significant growth in subsidized renewable generation has created major intraday price volatility in Vistra’s core markets, with power prices sometimes going negative during periods of abundant sunshine or wind.
Bankruptcies, including Vistra’s former parent company TXU in 2014, have become commonplace in the sector over the last decade.</t>
  </si>
  <si>
    <t>Here is an outline of the discussion on AVT:
I. Introduction to AVT
AVT is a simple, essential business that connects hundreds of component manufacturers with thousands of small and mid-size manufacturers of electronic products
AVT provides procurement and logistics services on a global basis by aggregating both supply and demand
II. Business Model and Network Effects
AVT’s business model creates network effects, where both supply and demand are aggregated, making it a critical part of the distribution chain
III. Capital Allocation and Return to Investors
AVT has exhibited excellent capital allocation discipline, having spent $2.5 billion to reduce shares outstanding by 35% and returned $870 million to investors through dividends since FY14
IV. Resilience to Downturns
AVT’s business is considered counter-cyclical, meaning it can weather downturns with ease due to lower working capital offsetting weaker profitability
V. Competitive Advantage and Valuation
AVT’s business model is built on relationships, making it less susceptible to disruption by automation, new supply chain software, or AI
AVT is considered a high-quality business that trades at a discounted valuation, with a P/E multiple of less than 7x</t>
  </si>
  <si>
    <t xml:space="preserve">Here is an outline of the discussion on Vistra from different managers:
Manager 1
I. Challenges in the Industry
Significant growth in subsidized renewable generation has created major intraday price volatility in Vistra’s core markets
Power prices sometimes go negative during periods of abundant sunshine or wind
Bankruptcies, including Vistra’s former parent company TXU in 2014, have become commonplace in the sector over the last decade
II. Capital Allocation Strategy
Vistra’s capital allocation strategy is a key response to the challenging environment
Manager 2
I. Performance
Vistra (VST) was up 16% for the quarter and 66% for the year
The company continues to perform well and trades with a 14% free cash flow yield on a trailing-12-month basis
Vistra reduced shares outstanding by 23% in the last seven quarters and the stock trades with a dividend yield of [unknown]
Manager 3
I. Business Overview
Vistra is one of the largest independent power producers (“IPPs”) and retail electricity providers in the country
In 2023, Vistra’s natural gas, nuclear, and coal plants generated over 20% of electricity consumed in Texas
II. Capital Allocation Move
In March 2023, Vistra made a smart capital allocation move, acquiring the nuclear generation assets of Energy Harbor (another bankrupt IPP)
The timing of this deal was prescient, as nuclear is finally being recognized for its merits as the only carbon-free source of 24/7 power generation
</t>
  </si>
  <si>
    <t xml:space="preserve">None of the managers mention MongoDB in their letters. The conversation does not mention MongoDB at all.
</t>
  </si>
  <si>
    <t>Managers 1 and 2 mention FMC in their letters. Specifically, they discuss purchasing FMC Corporation (FMC) and its business operations, including producing insecticides, fungicides, and herbicides, as well as its restructuring 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</si>
</sst>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0" fillId="0" borderId="0" xfId="0" applyFont="1"/>
    <xf numFmtId="0" fontId="0" fillId="0" borderId="0" xfId="0" applyAlignment="1">
      <alignment wrapText="1"/>
    </xf>
    <xf numFmtId="0" fontId="1" fillId="0" borderId="0" xfId="0" applyFont="1" applyAlignment="1">
      <alignment wrapText="1"/>
    </xf>
    <xf numFmtId="0" fontId="0" fillId="0" borderId="0" xfId="0" applyFont="1" applyAlignment="1">
      <alignment wrapText="1"/>
    </xf>
    <xf numFmtId="0" fontId="0" fillId="0" borderId="0" xfId="0" applyNumberFormat="1"/>
    <xf numFmtId="0" fontId="0" fillId="0" borderId="0" xfId="0" applyAlignment="1"/>
    <xf numFmtId="0" fontId="1" fillId="0" borderId="0" xfId="0" applyFont="1" applyAlignment="1"/>
    <xf numFmtId="0" fontId="0" fillId="0" borderId="0" xfId="0" applyFont="1" applyAlignment="1"/>
    <xf numFmtId="0" fontId="0" fillId="0" borderId="0" xfId="0" applyAlignment="1">
      <alignment vertical="center" wrapText="1"/>
    </xf>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2"/>
  <sheetViews>
    <sheetView workbookViewId="0">
      <selection activeCell="B4" sqref="B4"/>
    </sheetView>
  </sheetViews>
  <sheetFormatPr defaultRowHeight="15" x14ac:dyDescent="0.25"/>
  <cols>
    <col min="1" max="1" width="9.140625" customWidth="1"/>
    <col min="2" max="2" width="38.42578125" customWidth="1"/>
    <col min="3" max="3" width="104.5703125" customWidth="1"/>
  </cols>
  <sheetData>
    <row r="2" spans="2:3" x14ac:dyDescent="0.25">
      <c r="B2" s="4" t="s">
        <v>26</v>
      </c>
      <c r="C2" s="8" t="s">
        <v>2</v>
      </c>
    </row>
    <row r="3" spans="2:3" x14ac:dyDescent="0.25">
      <c r="B3" s="4" t="s">
        <v>9</v>
      </c>
      <c r="C3" s="3" t="s">
        <v>29</v>
      </c>
    </row>
    <row r="4" spans="2:3" x14ac:dyDescent="0.25">
      <c r="B4" s="4" t="s">
        <v>7</v>
      </c>
      <c r="C4" s="7" t="s">
        <v>28</v>
      </c>
    </row>
    <row r="5" spans="2:3" ht="30" x14ac:dyDescent="0.25">
      <c r="B5" s="4" t="s">
        <v>25</v>
      </c>
      <c r="C5" t="s">
        <v>30</v>
      </c>
    </row>
    <row r="6" spans="2:3" ht="30" x14ac:dyDescent="0.25">
      <c r="B6" s="4" t="s">
        <v>8</v>
      </c>
      <c r="C6" s="9" t="s">
        <v>31</v>
      </c>
    </row>
    <row r="7" spans="2:3" ht="30" x14ac:dyDescent="0.25">
      <c r="B7" s="4" t="s">
        <v>23</v>
      </c>
      <c r="C7" s="7" t="s">
        <v>42</v>
      </c>
    </row>
    <row r="8" spans="2:3" ht="30" x14ac:dyDescent="0.25">
      <c r="B8" s="4" t="s">
        <v>44</v>
      </c>
      <c r="C8" s="7" t="s">
        <v>146</v>
      </c>
    </row>
    <row r="9" spans="2:3" ht="30" x14ac:dyDescent="0.25">
      <c r="B9" s="4" t="s">
        <v>32</v>
      </c>
      <c r="C9" s="9" t="s">
        <v>31</v>
      </c>
    </row>
    <row r="10" spans="2:3" ht="30" x14ac:dyDescent="0.25">
      <c r="B10" s="4" t="s">
        <v>33</v>
      </c>
      <c r="C10" s="9" t="s">
        <v>34</v>
      </c>
    </row>
    <row r="11" spans="2:3" ht="30" x14ac:dyDescent="0.25">
      <c r="B11" s="4" t="s">
        <v>36</v>
      </c>
      <c r="C11" s="5" t="s">
        <v>49</v>
      </c>
    </row>
    <row r="12" spans="2:3" ht="30" x14ac:dyDescent="0.25">
      <c r="B12" s="4" t="s">
        <v>10</v>
      </c>
      <c r="C12" s="9" t="s">
        <v>35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56"/>
  <sheetViews>
    <sheetView workbookViewId="0">
      <selection activeCell="C7" sqref="C7"/>
    </sheetView>
  </sheetViews>
  <sheetFormatPr defaultRowHeight="15" x14ac:dyDescent="0.25"/>
  <sheetData>
    <row r="2" spans="1:6" x14ac:dyDescent="0.25">
      <c r="B2" s="1" t="s">
        <v>3</v>
      </c>
      <c r="E2" t="s">
        <v>144</v>
      </c>
    </row>
    <row r="3" spans="1:6" x14ac:dyDescent="0.25">
      <c r="B3" s="2" t="s">
        <v>4</v>
      </c>
      <c r="C3" s="2" t="s">
        <v>1</v>
      </c>
      <c r="E3" s="2" t="s">
        <v>4</v>
      </c>
      <c r="F3" s="2" t="s">
        <v>1</v>
      </c>
    </row>
    <row r="4" spans="1:6" x14ac:dyDescent="0.25">
      <c r="A4" s="1" t="s">
        <v>137</v>
      </c>
      <c r="B4">
        <v>1</v>
      </c>
      <c r="C4">
        <v>1</v>
      </c>
      <c r="E4">
        <f>AVERAGE(B4:B13)</f>
        <v>0.75</v>
      </c>
      <c r="F4">
        <f>AVERAGE(C4:C13)</f>
        <v>0.85</v>
      </c>
    </row>
    <row r="5" spans="1:6" x14ac:dyDescent="0.25">
      <c r="A5" s="1"/>
      <c r="B5">
        <v>0</v>
      </c>
      <c r="C5">
        <v>0</v>
      </c>
    </row>
    <row r="6" spans="1:6" x14ac:dyDescent="0.25">
      <c r="A6" s="1"/>
      <c r="B6">
        <v>1</v>
      </c>
      <c r="C6">
        <v>0.5</v>
      </c>
    </row>
    <row r="7" spans="1:6" x14ac:dyDescent="0.25">
      <c r="A7" s="1"/>
      <c r="B7">
        <v>1</v>
      </c>
      <c r="C7">
        <v>1</v>
      </c>
    </row>
    <row r="8" spans="1:6" x14ac:dyDescent="0.25">
      <c r="A8" s="1"/>
      <c r="B8">
        <v>0</v>
      </c>
      <c r="C8">
        <v>1</v>
      </c>
    </row>
    <row r="9" spans="1:6" x14ac:dyDescent="0.25">
      <c r="A9" s="1"/>
      <c r="B9">
        <v>1</v>
      </c>
      <c r="C9">
        <v>1</v>
      </c>
    </row>
    <row r="10" spans="1:6" x14ac:dyDescent="0.25">
      <c r="A10" s="1"/>
      <c r="B10">
        <v>1</v>
      </c>
      <c r="C10">
        <v>1</v>
      </c>
    </row>
    <row r="11" spans="1:6" x14ac:dyDescent="0.25">
      <c r="A11" s="1"/>
      <c r="B11">
        <v>0.5</v>
      </c>
      <c r="C11">
        <v>1</v>
      </c>
    </row>
    <row r="12" spans="1:6" x14ac:dyDescent="0.25">
      <c r="A12" s="1"/>
      <c r="B12">
        <v>1</v>
      </c>
      <c r="C12">
        <v>1</v>
      </c>
    </row>
    <row r="13" spans="1:6" x14ac:dyDescent="0.25">
      <c r="A13" s="1"/>
      <c r="B13">
        <v>1</v>
      </c>
      <c r="C13">
        <v>1</v>
      </c>
    </row>
    <row r="14" spans="1:6" x14ac:dyDescent="0.25">
      <c r="A14" s="1" t="s">
        <v>138</v>
      </c>
      <c r="B14">
        <v>1</v>
      </c>
      <c r="C14">
        <v>1</v>
      </c>
      <c r="E14">
        <f>AVERAGE(B14:B23)</f>
        <v>0.75</v>
      </c>
      <c r="F14">
        <f>AVERAGE(C14:C23)</f>
        <v>0.9</v>
      </c>
    </row>
    <row r="15" spans="1:6" x14ac:dyDescent="0.25">
      <c r="A15" s="1"/>
      <c r="B15">
        <v>0</v>
      </c>
      <c r="C15">
        <v>1</v>
      </c>
    </row>
    <row r="16" spans="1:6" x14ac:dyDescent="0.25">
      <c r="A16" s="1"/>
      <c r="B16">
        <v>1</v>
      </c>
      <c r="C16">
        <v>0.5</v>
      </c>
    </row>
    <row r="17" spans="1:6" x14ac:dyDescent="0.25">
      <c r="A17" s="1"/>
      <c r="B17">
        <v>1</v>
      </c>
      <c r="C17">
        <v>0.5</v>
      </c>
    </row>
    <row r="18" spans="1:6" x14ac:dyDescent="0.25">
      <c r="A18" s="1"/>
      <c r="B18">
        <v>0</v>
      </c>
      <c r="C18">
        <v>1</v>
      </c>
    </row>
    <row r="19" spans="1:6" x14ac:dyDescent="0.25">
      <c r="A19" s="1"/>
      <c r="B19">
        <v>1</v>
      </c>
      <c r="C19">
        <v>1</v>
      </c>
    </row>
    <row r="20" spans="1:6" x14ac:dyDescent="0.25">
      <c r="A20" s="1"/>
      <c r="B20">
        <v>1</v>
      </c>
      <c r="C20">
        <v>1</v>
      </c>
    </row>
    <row r="21" spans="1:6" x14ac:dyDescent="0.25">
      <c r="A21" s="1"/>
      <c r="B21">
        <v>0.5</v>
      </c>
      <c r="C21">
        <v>1</v>
      </c>
    </row>
    <row r="22" spans="1:6" x14ac:dyDescent="0.25">
      <c r="A22" s="1"/>
      <c r="B22">
        <v>1</v>
      </c>
      <c r="C22">
        <v>1</v>
      </c>
    </row>
    <row r="23" spans="1:6" x14ac:dyDescent="0.25">
      <c r="A23" s="1"/>
      <c r="B23">
        <v>1</v>
      </c>
      <c r="C23">
        <v>1</v>
      </c>
    </row>
    <row r="24" spans="1:6" x14ac:dyDescent="0.25">
      <c r="A24" s="1" t="s">
        <v>139</v>
      </c>
      <c r="B24">
        <v>1</v>
      </c>
      <c r="C24">
        <v>1</v>
      </c>
      <c r="E24">
        <f>AVERAGE(B24:B33)</f>
        <v>0.65</v>
      </c>
      <c r="F24">
        <f>AVERAGE(C24:C33)</f>
        <v>0.95</v>
      </c>
    </row>
    <row r="25" spans="1:6" x14ac:dyDescent="0.25">
      <c r="A25" s="1"/>
      <c r="B25">
        <v>0</v>
      </c>
      <c r="C25">
        <v>1</v>
      </c>
    </row>
    <row r="26" spans="1:6" x14ac:dyDescent="0.25">
      <c r="A26" s="1"/>
      <c r="B26">
        <v>1</v>
      </c>
      <c r="C26">
        <v>0.5</v>
      </c>
    </row>
    <row r="27" spans="1:6" x14ac:dyDescent="0.25">
      <c r="A27" s="1"/>
      <c r="B27">
        <v>1</v>
      </c>
      <c r="C27">
        <v>1</v>
      </c>
    </row>
    <row r="28" spans="1:6" x14ac:dyDescent="0.25">
      <c r="A28" s="1"/>
      <c r="B28">
        <v>0</v>
      </c>
      <c r="C28">
        <v>1</v>
      </c>
    </row>
    <row r="29" spans="1:6" x14ac:dyDescent="0.25">
      <c r="A29" s="1"/>
      <c r="B29">
        <v>1</v>
      </c>
      <c r="C29">
        <v>1</v>
      </c>
    </row>
    <row r="30" spans="1:6" x14ac:dyDescent="0.25">
      <c r="A30" s="1"/>
      <c r="B30">
        <v>1</v>
      </c>
      <c r="C30">
        <v>1</v>
      </c>
    </row>
    <row r="31" spans="1:6" x14ac:dyDescent="0.25">
      <c r="A31" s="1"/>
      <c r="B31">
        <v>0.5</v>
      </c>
      <c r="C31">
        <v>1</v>
      </c>
    </row>
    <row r="32" spans="1:6" x14ac:dyDescent="0.25">
      <c r="A32" s="1"/>
      <c r="B32">
        <v>0</v>
      </c>
      <c r="C32">
        <v>1</v>
      </c>
    </row>
    <row r="33" spans="1:6" x14ac:dyDescent="0.25">
      <c r="A33" s="1"/>
      <c r="B33">
        <v>1</v>
      </c>
      <c r="C33">
        <v>1</v>
      </c>
    </row>
    <row r="34" spans="1:6" x14ac:dyDescent="0.25">
      <c r="A34" s="1" t="s">
        <v>140</v>
      </c>
      <c r="B34">
        <v>1</v>
      </c>
      <c r="C34">
        <v>1</v>
      </c>
      <c r="E34">
        <f>AVERAGE(B34:B43)</f>
        <v>0.65</v>
      </c>
      <c r="F34">
        <f>AVERAGE(C34:C43)</f>
        <v>0.85</v>
      </c>
    </row>
    <row r="35" spans="1:6" x14ac:dyDescent="0.25">
      <c r="A35" s="1"/>
      <c r="B35">
        <v>0</v>
      </c>
      <c r="C35">
        <v>1</v>
      </c>
    </row>
    <row r="36" spans="1:6" x14ac:dyDescent="0.25">
      <c r="A36" s="1"/>
      <c r="B36">
        <v>1</v>
      </c>
      <c r="C36">
        <v>0.5</v>
      </c>
    </row>
    <row r="37" spans="1:6" x14ac:dyDescent="0.25">
      <c r="A37" s="1"/>
      <c r="B37">
        <v>1</v>
      </c>
      <c r="C37">
        <v>1</v>
      </c>
    </row>
    <row r="38" spans="1:6" x14ac:dyDescent="0.25">
      <c r="A38" s="1"/>
      <c r="B38">
        <v>0</v>
      </c>
      <c r="C38">
        <v>1</v>
      </c>
    </row>
    <row r="39" spans="1:6" x14ac:dyDescent="0.25">
      <c r="A39" s="1"/>
      <c r="B39">
        <v>1</v>
      </c>
      <c r="C39">
        <v>1</v>
      </c>
    </row>
    <row r="40" spans="1:6" x14ac:dyDescent="0.25">
      <c r="A40" s="1"/>
      <c r="B40">
        <v>1</v>
      </c>
      <c r="C40" s="11">
        <v>1</v>
      </c>
    </row>
    <row r="41" spans="1:6" x14ac:dyDescent="0.25">
      <c r="A41" s="1"/>
      <c r="B41">
        <v>0.5</v>
      </c>
      <c r="C41" s="11">
        <v>0</v>
      </c>
    </row>
    <row r="42" spans="1:6" x14ac:dyDescent="0.25">
      <c r="A42" s="1"/>
      <c r="B42">
        <v>0</v>
      </c>
      <c r="C42" s="11">
        <v>1</v>
      </c>
    </row>
    <row r="43" spans="1:6" x14ac:dyDescent="0.25">
      <c r="A43" s="1"/>
      <c r="B43">
        <v>1</v>
      </c>
      <c r="C43" s="11">
        <v>1</v>
      </c>
    </row>
    <row r="44" spans="1:6" x14ac:dyDescent="0.25">
      <c r="A44" s="1" t="s">
        <v>141</v>
      </c>
      <c r="B44">
        <v>1</v>
      </c>
      <c r="C44">
        <v>1</v>
      </c>
      <c r="E44">
        <f>AVERAGE(B44:B53)</f>
        <v>0.7</v>
      </c>
      <c r="F44">
        <f>AVERAGE(C44:C53)</f>
        <v>0.85</v>
      </c>
    </row>
    <row r="45" spans="1:6" x14ac:dyDescent="0.25">
      <c r="A45" s="1"/>
      <c r="B45">
        <v>0</v>
      </c>
      <c r="C45">
        <v>1</v>
      </c>
    </row>
    <row r="46" spans="1:6" x14ac:dyDescent="0.25">
      <c r="A46" s="1"/>
      <c r="B46">
        <v>1</v>
      </c>
      <c r="C46">
        <v>0.5</v>
      </c>
    </row>
    <row r="47" spans="1:6" x14ac:dyDescent="0.25">
      <c r="A47" s="1"/>
      <c r="B47">
        <v>1</v>
      </c>
      <c r="C47">
        <v>1</v>
      </c>
    </row>
    <row r="48" spans="1:6" x14ac:dyDescent="0.25">
      <c r="A48" s="1"/>
      <c r="B48">
        <v>0</v>
      </c>
      <c r="C48">
        <v>1</v>
      </c>
    </row>
    <row r="49" spans="1:3" x14ac:dyDescent="0.25">
      <c r="A49" s="1"/>
      <c r="B49">
        <v>1</v>
      </c>
      <c r="C49">
        <v>1</v>
      </c>
    </row>
    <row r="50" spans="1:3" x14ac:dyDescent="0.25">
      <c r="A50" s="1"/>
      <c r="B50">
        <v>1</v>
      </c>
      <c r="C50" s="11">
        <v>0</v>
      </c>
    </row>
    <row r="51" spans="1:3" x14ac:dyDescent="0.25">
      <c r="A51" s="1"/>
      <c r="B51">
        <v>0.5</v>
      </c>
      <c r="C51" s="11">
        <v>1</v>
      </c>
    </row>
    <row r="52" spans="1:3" x14ac:dyDescent="0.25">
      <c r="A52" s="1"/>
      <c r="B52">
        <v>0.5</v>
      </c>
      <c r="C52" s="11">
        <v>1</v>
      </c>
    </row>
    <row r="53" spans="1:3" x14ac:dyDescent="0.25">
      <c r="A53" s="1"/>
      <c r="B53">
        <v>1</v>
      </c>
      <c r="C53" s="11">
        <v>1</v>
      </c>
    </row>
    <row r="55" spans="1:3" x14ac:dyDescent="0.25">
      <c r="A55" s="1" t="s">
        <v>143</v>
      </c>
      <c r="B55">
        <f>SUM(B4:B53)</f>
        <v>35</v>
      </c>
      <c r="C55">
        <f>SUM(C4:C53)</f>
        <v>44</v>
      </c>
    </row>
    <row r="56" spans="1:3" x14ac:dyDescent="0.25">
      <c r="A56" s="1" t="s">
        <v>142</v>
      </c>
      <c r="B56">
        <f>AVERAGE(B4:B53)</f>
        <v>0.7</v>
      </c>
      <c r="C56">
        <f>AVERAGE(C4:C53)</f>
        <v>0.88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3"/>
  <sheetViews>
    <sheetView tabSelected="1" topLeftCell="A29" zoomScale="85" zoomScaleNormal="85" workbookViewId="0">
      <selection activeCell="L41" sqref="L41"/>
    </sheetView>
  </sheetViews>
  <sheetFormatPr defaultRowHeight="15" x14ac:dyDescent="0.25"/>
  <cols>
    <col min="1" max="1" width="31.7109375" style="3" customWidth="1"/>
    <col min="2" max="2" width="26.140625" style="7" customWidth="1"/>
    <col min="3" max="4" width="15.28515625" customWidth="1"/>
    <col min="5" max="5" width="13.42578125" customWidth="1"/>
    <col min="6" max="6" width="4.5703125" style="7" customWidth="1"/>
  </cols>
  <sheetData>
    <row r="1" spans="1:17" x14ac:dyDescent="0.25">
      <c r="A1" s="3" t="s">
        <v>0</v>
      </c>
    </row>
    <row r="4" spans="1:17" x14ac:dyDescent="0.25">
      <c r="A4" s="4" t="s">
        <v>11</v>
      </c>
      <c r="B4" s="8" t="s">
        <v>2</v>
      </c>
      <c r="H4" s="1" t="s">
        <v>3</v>
      </c>
      <c r="M4" s="1" t="s">
        <v>6</v>
      </c>
      <c r="Q4" s="7" t="s">
        <v>72</v>
      </c>
    </row>
    <row r="5" spans="1:17" x14ac:dyDescent="0.25">
      <c r="A5" s="4" t="s">
        <v>26</v>
      </c>
      <c r="B5" s="9" t="s">
        <v>206</v>
      </c>
      <c r="C5" s="2" t="s">
        <v>5</v>
      </c>
      <c r="D5" s="2" t="s">
        <v>157</v>
      </c>
      <c r="E5" s="2" t="s">
        <v>1</v>
      </c>
      <c r="F5" s="8"/>
      <c r="G5" s="2"/>
      <c r="H5" s="9" t="s">
        <v>206</v>
      </c>
      <c r="I5" s="2" t="s">
        <v>5</v>
      </c>
      <c r="J5" s="2" t="s">
        <v>157</v>
      </c>
      <c r="K5" s="2" t="s">
        <v>1</v>
      </c>
      <c r="M5" s="9" t="s">
        <v>206</v>
      </c>
      <c r="N5" s="2" t="s">
        <v>5</v>
      </c>
      <c r="O5" s="2" t="s">
        <v>157</v>
      </c>
    </row>
    <row r="6" spans="1:17" ht="30" x14ac:dyDescent="0.25">
      <c r="A6" s="3" t="s">
        <v>9</v>
      </c>
      <c r="B6" s="7" t="s">
        <v>12</v>
      </c>
      <c r="C6" s="7" t="s">
        <v>53</v>
      </c>
      <c r="D6" s="7" t="s">
        <v>162</v>
      </c>
      <c r="E6" s="7" t="s">
        <v>73</v>
      </c>
      <c r="F6" s="7" t="s">
        <v>13</v>
      </c>
      <c r="H6">
        <v>1</v>
      </c>
      <c r="I6">
        <v>1</v>
      </c>
      <c r="J6">
        <v>1</v>
      </c>
      <c r="K6">
        <v>1</v>
      </c>
      <c r="M6" s="6">
        <v>133</v>
      </c>
      <c r="N6">
        <v>85</v>
      </c>
      <c r="O6">
        <v>180</v>
      </c>
    </row>
    <row r="7" spans="1:17" ht="30" x14ac:dyDescent="0.25">
      <c r="A7" s="3" t="s">
        <v>7</v>
      </c>
      <c r="B7" s="7" t="s">
        <v>14</v>
      </c>
      <c r="C7" t="s">
        <v>55</v>
      </c>
      <c r="D7" t="s">
        <v>163</v>
      </c>
      <c r="E7" t="s">
        <v>80</v>
      </c>
      <c r="F7" s="7" t="s">
        <v>13</v>
      </c>
      <c r="H7">
        <v>0</v>
      </c>
      <c r="I7">
        <v>0</v>
      </c>
      <c r="J7">
        <v>0</v>
      </c>
      <c r="K7">
        <v>0</v>
      </c>
      <c r="M7">
        <v>128</v>
      </c>
      <c r="N7">
        <v>83</v>
      </c>
      <c r="O7">
        <v>150</v>
      </c>
    </row>
    <row r="8" spans="1:17" ht="30" x14ac:dyDescent="0.25">
      <c r="A8" s="3" t="s">
        <v>25</v>
      </c>
      <c r="B8" s="7" t="s">
        <v>37</v>
      </c>
      <c r="C8" t="s">
        <v>57</v>
      </c>
      <c r="D8" t="s">
        <v>164</v>
      </c>
      <c r="E8" t="s">
        <v>84</v>
      </c>
      <c r="F8" s="7" t="s">
        <v>13</v>
      </c>
      <c r="H8">
        <v>1</v>
      </c>
      <c r="I8">
        <v>1</v>
      </c>
      <c r="J8">
        <v>0</v>
      </c>
      <c r="K8">
        <v>0.5</v>
      </c>
      <c r="M8">
        <v>144</v>
      </c>
      <c r="N8">
        <v>87</v>
      </c>
      <c r="O8">
        <v>68</v>
      </c>
    </row>
    <row r="9" spans="1:17" ht="30" x14ac:dyDescent="0.25">
      <c r="A9" s="3" t="s">
        <v>8</v>
      </c>
      <c r="B9" s="7" t="s">
        <v>15</v>
      </c>
      <c r="C9" t="s">
        <v>59</v>
      </c>
      <c r="D9" t="s">
        <v>165</v>
      </c>
      <c r="E9" t="s">
        <v>87</v>
      </c>
      <c r="F9" s="7" t="s">
        <v>13</v>
      </c>
      <c r="H9">
        <v>1</v>
      </c>
      <c r="I9">
        <v>1</v>
      </c>
      <c r="J9">
        <v>1</v>
      </c>
      <c r="K9">
        <v>1</v>
      </c>
      <c r="M9">
        <v>130</v>
      </c>
      <c r="N9">
        <v>82</v>
      </c>
      <c r="O9">
        <v>155</v>
      </c>
    </row>
    <row r="10" spans="1:17" ht="30" x14ac:dyDescent="0.25">
      <c r="A10" s="10" t="s">
        <v>40</v>
      </c>
      <c r="B10" s="7" t="s">
        <v>41</v>
      </c>
      <c r="C10" t="s">
        <v>61</v>
      </c>
      <c r="D10" t="s">
        <v>166</v>
      </c>
      <c r="E10" s="7" t="s">
        <v>89</v>
      </c>
      <c r="F10" s="7" t="s">
        <v>13</v>
      </c>
      <c r="H10">
        <v>0</v>
      </c>
      <c r="I10">
        <v>0</v>
      </c>
      <c r="J10">
        <v>0.5</v>
      </c>
      <c r="K10">
        <v>1</v>
      </c>
      <c r="M10">
        <v>148</v>
      </c>
      <c r="N10">
        <v>83</v>
      </c>
      <c r="O10">
        <v>146</v>
      </c>
    </row>
    <row r="11" spans="1:17" ht="30" x14ac:dyDescent="0.25">
      <c r="A11" s="5" t="s">
        <v>44</v>
      </c>
      <c r="B11" s="7" t="s">
        <v>45</v>
      </c>
      <c r="C11" s="7" t="s">
        <v>63</v>
      </c>
      <c r="D11" t="s">
        <v>167</v>
      </c>
      <c r="E11" s="7" t="s">
        <v>90</v>
      </c>
      <c r="F11" s="7" t="s">
        <v>13</v>
      </c>
      <c r="H11">
        <v>1</v>
      </c>
      <c r="I11">
        <v>0</v>
      </c>
      <c r="J11">
        <v>0.5</v>
      </c>
      <c r="K11">
        <v>1</v>
      </c>
      <c r="M11">
        <v>180</v>
      </c>
      <c r="N11">
        <v>93</v>
      </c>
    </row>
    <row r="12" spans="1:17" ht="30" x14ac:dyDescent="0.25">
      <c r="A12" s="3" t="s">
        <v>32</v>
      </c>
      <c r="B12" s="9" t="s">
        <v>16</v>
      </c>
      <c r="C12" t="s">
        <v>65</v>
      </c>
      <c r="D12" t="s">
        <v>168</v>
      </c>
      <c r="E12" t="s">
        <v>122</v>
      </c>
      <c r="F12" s="7" t="s">
        <v>13</v>
      </c>
      <c r="H12">
        <v>1</v>
      </c>
      <c r="I12">
        <v>1</v>
      </c>
      <c r="J12">
        <v>1</v>
      </c>
      <c r="K12">
        <v>1</v>
      </c>
      <c r="M12">
        <v>120</v>
      </c>
      <c r="N12">
        <v>86</v>
      </c>
      <c r="O12">
        <v>126</v>
      </c>
    </row>
    <row r="13" spans="1:17" ht="30" x14ac:dyDescent="0.25">
      <c r="A13" s="3" t="s">
        <v>27</v>
      </c>
      <c r="B13" s="9" t="s">
        <v>47</v>
      </c>
      <c r="C13" s="7" t="s">
        <v>67</v>
      </c>
      <c r="D13" t="s">
        <v>169</v>
      </c>
      <c r="E13" t="s">
        <v>123</v>
      </c>
      <c r="F13" s="7" t="s">
        <v>13</v>
      </c>
      <c r="H13">
        <v>0.5</v>
      </c>
      <c r="I13">
        <v>0</v>
      </c>
      <c r="J13">
        <v>1</v>
      </c>
      <c r="K13">
        <v>1</v>
      </c>
      <c r="M13">
        <v>123</v>
      </c>
      <c r="N13">
        <v>76</v>
      </c>
      <c r="O13">
        <v>120</v>
      </c>
    </row>
    <row r="14" spans="1:17" x14ac:dyDescent="0.25">
      <c r="A14" s="7" t="s">
        <v>50</v>
      </c>
      <c r="B14" s="9" t="s">
        <v>51</v>
      </c>
      <c r="C14" s="7" t="s">
        <v>69</v>
      </c>
      <c r="D14" s="7" t="s">
        <v>170</v>
      </c>
      <c r="E14" s="7" t="s">
        <v>125</v>
      </c>
      <c r="F14" s="7" t="s">
        <v>13</v>
      </c>
      <c r="H14">
        <v>1</v>
      </c>
      <c r="I14">
        <v>0.5</v>
      </c>
      <c r="J14">
        <v>1</v>
      </c>
      <c r="K14">
        <v>1</v>
      </c>
      <c r="M14">
        <v>130</v>
      </c>
      <c r="N14">
        <v>90</v>
      </c>
      <c r="O14">
        <v>130</v>
      </c>
    </row>
    <row r="15" spans="1:17" ht="30" x14ac:dyDescent="0.25">
      <c r="A15" s="3" t="s">
        <v>38</v>
      </c>
      <c r="B15" s="9" t="s">
        <v>17</v>
      </c>
      <c r="C15" s="7" t="s">
        <v>71</v>
      </c>
      <c r="D15" s="7" t="s">
        <v>171</v>
      </c>
      <c r="E15" s="7" t="s">
        <v>126</v>
      </c>
      <c r="F15" s="7" t="s">
        <v>13</v>
      </c>
      <c r="H15">
        <v>1</v>
      </c>
      <c r="I15">
        <v>1</v>
      </c>
      <c r="J15">
        <v>1</v>
      </c>
      <c r="K15">
        <v>1</v>
      </c>
      <c r="M15">
        <v>116</v>
      </c>
      <c r="N15">
        <v>90</v>
      </c>
      <c r="O15">
        <v>156</v>
      </c>
    </row>
    <row r="16" spans="1:17" x14ac:dyDescent="0.25">
      <c r="A16" s="5"/>
      <c r="B16" s="9"/>
      <c r="M16">
        <f>AVERAGE(M6:M15)</f>
        <v>135.19999999999999</v>
      </c>
      <c r="N16">
        <f t="shared" ref="N16:O16" si="0">AVERAGE(N6:N15)</f>
        <v>85.5</v>
      </c>
      <c r="O16">
        <f t="shared" si="0"/>
        <v>136.77777777777777</v>
      </c>
    </row>
    <row r="17" spans="1:15" x14ac:dyDescent="0.25">
      <c r="M17">
        <f>MEDIAN(M6:M15)</f>
        <v>130</v>
      </c>
      <c r="N17">
        <f t="shared" ref="N17:O17" si="1">MEDIAN(N6:N15)</f>
        <v>85.5</v>
      </c>
      <c r="O17">
        <f t="shared" si="1"/>
        <v>146</v>
      </c>
    </row>
    <row r="18" spans="1:15" x14ac:dyDescent="0.25">
      <c r="A18" s="4" t="s">
        <v>18</v>
      </c>
      <c r="B18" s="8" t="s">
        <v>2</v>
      </c>
      <c r="H18" s="1" t="s">
        <v>3</v>
      </c>
      <c r="M18" s="1" t="s">
        <v>6</v>
      </c>
    </row>
    <row r="19" spans="1:15" x14ac:dyDescent="0.25">
      <c r="A19" s="3" t="s">
        <v>26</v>
      </c>
      <c r="B19" s="9" t="s">
        <v>206</v>
      </c>
      <c r="C19" s="2" t="s">
        <v>5</v>
      </c>
      <c r="D19" s="2" t="s">
        <v>157</v>
      </c>
      <c r="E19" s="2" t="s">
        <v>1</v>
      </c>
      <c r="F19" s="9"/>
      <c r="G19" s="2"/>
      <c r="H19" s="9" t="s">
        <v>206</v>
      </c>
      <c r="I19" s="2" t="s">
        <v>5</v>
      </c>
      <c r="J19" s="2" t="s">
        <v>157</v>
      </c>
      <c r="K19" s="2" t="s">
        <v>1</v>
      </c>
      <c r="M19" s="9" t="s">
        <v>206</v>
      </c>
      <c r="N19" s="2" t="s">
        <v>5</v>
      </c>
      <c r="O19" s="2" t="s">
        <v>157</v>
      </c>
    </row>
    <row r="20" spans="1:15" ht="30" x14ac:dyDescent="0.25">
      <c r="A20" s="3" t="s">
        <v>9</v>
      </c>
      <c r="B20" s="7" t="s">
        <v>19</v>
      </c>
      <c r="C20" s="7" t="s">
        <v>54</v>
      </c>
      <c r="D20" s="7" t="s">
        <v>172</v>
      </c>
      <c r="E20" s="7" t="s">
        <v>86</v>
      </c>
      <c r="F20" s="7" t="s">
        <v>13</v>
      </c>
      <c r="H20">
        <v>1</v>
      </c>
      <c r="I20">
        <v>1</v>
      </c>
      <c r="J20">
        <v>1</v>
      </c>
      <c r="K20">
        <v>1</v>
      </c>
      <c r="M20" s="6">
        <v>138</v>
      </c>
      <c r="N20">
        <v>84</v>
      </c>
      <c r="O20">
        <v>122</v>
      </c>
    </row>
    <row r="21" spans="1:15" ht="30" x14ac:dyDescent="0.25">
      <c r="A21" s="3" t="s">
        <v>7</v>
      </c>
      <c r="B21" s="9" t="s">
        <v>20</v>
      </c>
      <c r="C21" t="s">
        <v>56</v>
      </c>
      <c r="D21" t="s">
        <v>173</v>
      </c>
      <c r="E21" t="s">
        <v>83</v>
      </c>
      <c r="F21" s="7" t="s">
        <v>13</v>
      </c>
      <c r="H21">
        <v>0</v>
      </c>
      <c r="I21">
        <v>0</v>
      </c>
      <c r="J21">
        <v>0</v>
      </c>
      <c r="K21">
        <v>1</v>
      </c>
      <c r="M21">
        <v>125</v>
      </c>
      <c r="N21">
        <v>83</v>
      </c>
      <c r="O21">
        <v>153</v>
      </c>
    </row>
    <row r="22" spans="1:15" ht="30" x14ac:dyDescent="0.25">
      <c r="A22" s="3" t="s">
        <v>25</v>
      </c>
      <c r="B22" s="9" t="s">
        <v>39</v>
      </c>
      <c r="C22" t="s">
        <v>58</v>
      </c>
      <c r="D22" t="s">
        <v>164</v>
      </c>
      <c r="E22" t="s">
        <v>84</v>
      </c>
      <c r="F22" s="7" t="s">
        <v>13</v>
      </c>
      <c r="H22">
        <v>1</v>
      </c>
      <c r="I22">
        <v>1</v>
      </c>
      <c r="J22">
        <v>0</v>
      </c>
      <c r="K22">
        <v>0.5</v>
      </c>
      <c r="M22">
        <v>139</v>
      </c>
      <c r="N22">
        <v>85</v>
      </c>
      <c r="O22">
        <v>140</v>
      </c>
    </row>
    <row r="23" spans="1:15" ht="30" x14ac:dyDescent="0.25">
      <c r="A23" s="3" t="s">
        <v>8</v>
      </c>
      <c r="B23" s="7" t="s">
        <v>21</v>
      </c>
      <c r="C23" t="s">
        <v>60</v>
      </c>
      <c r="D23" t="s">
        <v>174</v>
      </c>
      <c r="E23" s="7" t="s">
        <v>92</v>
      </c>
      <c r="F23" s="7" t="s">
        <v>13</v>
      </c>
      <c r="H23">
        <v>1</v>
      </c>
      <c r="I23">
        <v>1</v>
      </c>
      <c r="J23">
        <v>1</v>
      </c>
      <c r="K23">
        <v>0.5</v>
      </c>
      <c r="M23">
        <v>124</v>
      </c>
      <c r="N23">
        <v>83</v>
      </c>
      <c r="O23">
        <v>146</v>
      </c>
    </row>
    <row r="24" spans="1:15" ht="30" x14ac:dyDescent="0.25">
      <c r="A24" s="3" t="s">
        <v>23</v>
      </c>
      <c r="B24" s="7" t="s">
        <v>43</v>
      </c>
      <c r="C24" t="s">
        <v>62</v>
      </c>
      <c r="D24" t="s">
        <v>166</v>
      </c>
      <c r="E24" s="7" t="s">
        <v>96</v>
      </c>
      <c r="F24" s="7" t="s">
        <v>13</v>
      </c>
      <c r="H24">
        <v>0</v>
      </c>
      <c r="I24">
        <v>0</v>
      </c>
      <c r="J24">
        <v>0.5</v>
      </c>
      <c r="K24">
        <v>1</v>
      </c>
      <c r="M24">
        <v>160</v>
      </c>
      <c r="N24">
        <v>83</v>
      </c>
      <c r="O24">
        <v>150</v>
      </c>
    </row>
    <row r="25" spans="1:15" ht="30" x14ac:dyDescent="0.25">
      <c r="A25" s="5" t="s">
        <v>44</v>
      </c>
      <c r="B25" s="7" t="s">
        <v>46</v>
      </c>
      <c r="C25" t="s">
        <v>64</v>
      </c>
      <c r="D25" t="s">
        <v>167</v>
      </c>
      <c r="E25" s="7" t="s">
        <v>97</v>
      </c>
      <c r="F25" s="7" t="s">
        <v>13</v>
      </c>
      <c r="H25">
        <v>1</v>
      </c>
      <c r="I25">
        <v>0</v>
      </c>
      <c r="J25">
        <v>0.5</v>
      </c>
      <c r="K25">
        <v>1</v>
      </c>
      <c r="M25">
        <v>129</v>
      </c>
      <c r="N25">
        <v>84</v>
      </c>
      <c r="O25">
        <v>180</v>
      </c>
    </row>
    <row r="26" spans="1:15" ht="30" x14ac:dyDescent="0.25">
      <c r="A26" s="3" t="s">
        <v>32</v>
      </c>
      <c r="B26" s="9" t="s">
        <v>22</v>
      </c>
      <c r="C26" t="s">
        <v>66</v>
      </c>
      <c r="D26" t="s">
        <v>163</v>
      </c>
      <c r="E26" s="7" t="s">
        <v>131</v>
      </c>
      <c r="F26" s="7" t="s">
        <v>13</v>
      </c>
      <c r="H26">
        <v>1</v>
      </c>
      <c r="I26">
        <v>1</v>
      </c>
      <c r="J26">
        <v>1</v>
      </c>
      <c r="K26">
        <v>1</v>
      </c>
      <c r="M26">
        <v>133</v>
      </c>
      <c r="N26">
        <v>79</v>
      </c>
      <c r="O26">
        <v>147</v>
      </c>
    </row>
    <row r="27" spans="1:15" ht="30" x14ac:dyDescent="0.25">
      <c r="A27" s="3" t="s">
        <v>27</v>
      </c>
      <c r="B27" s="7" t="s">
        <v>48</v>
      </c>
      <c r="C27" s="7" t="s">
        <v>68</v>
      </c>
      <c r="D27" s="7" t="s">
        <v>175</v>
      </c>
      <c r="E27" s="7" t="s">
        <v>130</v>
      </c>
      <c r="F27" s="7" t="s">
        <v>13</v>
      </c>
      <c r="H27">
        <v>0.5</v>
      </c>
      <c r="I27">
        <v>0.5</v>
      </c>
      <c r="J27">
        <v>1</v>
      </c>
      <c r="K27">
        <v>1</v>
      </c>
      <c r="M27">
        <v>120</v>
      </c>
      <c r="N27">
        <v>78</v>
      </c>
      <c r="O27">
        <v>130</v>
      </c>
    </row>
    <row r="28" spans="1:15" x14ac:dyDescent="0.25">
      <c r="A28" s="3" t="s">
        <v>50</v>
      </c>
      <c r="B28" s="7" t="s">
        <v>52</v>
      </c>
      <c r="C28" t="s">
        <v>70</v>
      </c>
      <c r="D28" s="7" t="s">
        <v>176</v>
      </c>
      <c r="E28" s="7" t="s">
        <v>129</v>
      </c>
      <c r="F28" s="7" t="s">
        <v>13</v>
      </c>
      <c r="H28">
        <v>1</v>
      </c>
      <c r="I28">
        <v>0.5</v>
      </c>
      <c r="J28">
        <v>1</v>
      </c>
      <c r="K28">
        <v>1</v>
      </c>
      <c r="M28">
        <v>131</v>
      </c>
      <c r="N28">
        <v>85</v>
      </c>
      <c r="O28">
        <v>140</v>
      </c>
    </row>
    <row r="29" spans="1:15" ht="30" x14ac:dyDescent="0.25">
      <c r="A29" s="3" t="s">
        <v>38</v>
      </c>
      <c r="B29" s="9" t="s">
        <v>24</v>
      </c>
      <c r="C29" s="7" t="s">
        <v>71</v>
      </c>
      <c r="D29" s="7" t="s">
        <v>177</v>
      </c>
      <c r="E29" s="7" t="s">
        <v>127</v>
      </c>
      <c r="F29" s="7" t="s">
        <v>13</v>
      </c>
      <c r="H29">
        <v>1</v>
      </c>
      <c r="I29">
        <v>1</v>
      </c>
      <c r="J29">
        <v>1</v>
      </c>
      <c r="K29">
        <v>1</v>
      </c>
      <c r="M29">
        <v>140</v>
      </c>
      <c r="N29">
        <v>93</v>
      </c>
      <c r="O29">
        <v>148</v>
      </c>
    </row>
    <row r="30" spans="1:15" x14ac:dyDescent="0.25">
      <c r="B30" s="9"/>
      <c r="C30" s="7"/>
      <c r="M30">
        <f>AVERAGE(M20:M29)</f>
        <v>133.9</v>
      </c>
      <c r="N30">
        <f t="shared" ref="N30" si="2">AVERAGE(N20:N29)</f>
        <v>83.7</v>
      </c>
      <c r="O30">
        <f t="shared" ref="O30" si="3">AVERAGE(O20:O29)</f>
        <v>145.6</v>
      </c>
    </row>
    <row r="31" spans="1:15" x14ac:dyDescent="0.25">
      <c r="B31" s="9"/>
      <c r="M31">
        <f>MEDIAN(M20:M29)</f>
        <v>132</v>
      </c>
      <c r="N31">
        <f t="shared" ref="N31:O31" si="4">MEDIAN(N20:N29)</f>
        <v>83.5</v>
      </c>
      <c r="O31">
        <f t="shared" si="4"/>
        <v>146.5</v>
      </c>
    </row>
    <row r="32" spans="1:15" x14ac:dyDescent="0.25">
      <c r="A32" s="4" t="s">
        <v>74</v>
      </c>
      <c r="B32" s="8" t="s">
        <v>2</v>
      </c>
      <c r="H32" s="1" t="s">
        <v>3</v>
      </c>
      <c r="M32" s="1" t="s">
        <v>6</v>
      </c>
    </row>
    <row r="33" spans="1:15" x14ac:dyDescent="0.25">
      <c r="A33" s="3" t="s">
        <v>26</v>
      </c>
      <c r="B33" s="9" t="s">
        <v>206</v>
      </c>
      <c r="C33" s="2" t="s">
        <v>207</v>
      </c>
      <c r="D33" s="2" t="s">
        <v>228</v>
      </c>
      <c r="E33" s="2" t="s">
        <v>1</v>
      </c>
      <c r="H33" s="9" t="s">
        <v>206</v>
      </c>
      <c r="I33" s="2" t="s">
        <v>207</v>
      </c>
      <c r="J33" s="2" t="s">
        <v>228</v>
      </c>
      <c r="K33" s="2" t="s">
        <v>1</v>
      </c>
      <c r="M33" s="9" t="s">
        <v>206</v>
      </c>
      <c r="N33" s="2" t="s">
        <v>207</v>
      </c>
      <c r="O33" s="2"/>
    </row>
    <row r="34" spans="1:15" ht="30" x14ac:dyDescent="0.25">
      <c r="A34" s="3" t="s">
        <v>9</v>
      </c>
      <c r="B34" s="7" t="s">
        <v>77</v>
      </c>
      <c r="C34" s="7" t="s">
        <v>208</v>
      </c>
      <c r="D34" s="7" t="s">
        <v>229</v>
      </c>
      <c r="E34" s="7" t="s">
        <v>106</v>
      </c>
      <c r="F34" s="7" t="s">
        <v>13</v>
      </c>
      <c r="H34">
        <v>1</v>
      </c>
      <c r="I34">
        <v>1</v>
      </c>
      <c r="J34">
        <v>1</v>
      </c>
      <c r="K34">
        <v>1</v>
      </c>
      <c r="M34" s="6"/>
    </row>
    <row r="35" spans="1:15" ht="30" x14ac:dyDescent="0.25">
      <c r="A35" s="3" t="s">
        <v>7</v>
      </c>
      <c r="B35" s="9" t="s">
        <v>79</v>
      </c>
      <c r="C35" s="7" t="s">
        <v>210</v>
      </c>
      <c r="D35" t="s">
        <v>230</v>
      </c>
      <c r="E35" t="s">
        <v>104</v>
      </c>
      <c r="F35" s="7" t="s">
        <v>13</v>
      </c>
      <c r="H35">
        <v>0</v>
      </c>
      <c r="I35">
        <v>0</v>
      </c>
      <c r="J35">
        <v>0</v>
      </c>
      <c r="K35">
        <v>1</v>
      </c>
      <c r="M35">
        <v>140</v>
      </c>
    </row>
    <row r="36" spans="1:15" ht="30" x14ac:dyDescent="0.25">
      <c r="A36" s="3" t="s">
        <v>25</v>
      </c>
      <c r="B36" s="9" t="s">
        <v>82</v>
      </c>
      <c r="C36" s="7" t="s">
        <v>209</v>
      </c>
      <c r="D36" s="7" t="s">
        <v>231</v>
      </c>
      <c r="E36" t="s">
        <v>103</v>
      </c>
      <c r="F36" s="7" t="s">
        <v>13</v>
      </c>
      <c r="H36">
        <v>1</v>
      </c>
      <c r="I36">
        <v>0</v>
      </c>
      <c r="J36">
        <v>0</v>
      </c>
      <c r="K36">
        <v>0.5</v>
      </c>
      <c r="M36">
        <v>146</v>
      </c>
    </row>
    <row r="37" spans="1:15" ht="30" x14ac:dyDescent="0.25">
      <c r="A37" s="3" t="s">
        <v>8</v>
      </c>
      <c r="B37" s="7" t="s">
        <v>88</v>
      </c>
      <c r="C37" t="s">
        <v>211</v>
      </c>
      <c r="D37" s="7" t="s">
        <v>232</v>
      </c>
      <c r="E37" t="s">
        <v>102</v>
      </c>
      <c r="F37" s="7" t="s">
        <v>13</v>
      </c>
      <c r="H37">
        <v>1</v>
      </c>
      <c r="I37">
        <v>1</v>
      </c>
      <c r="J37">
        <v>1</v>
      </c>
      <c r="K37">
        <v>1</v>
      </c>
      <c r="M37">
        <v>135</v>
      </c>
    </row>
    <row r="38" spans="1:15" ht="30" x14ac:dyDescent="0.25">
      <c r="A38" s="3" t="s">
        <v>23</v>
      </c>
      <c r="B38" s="7" t="s">
        <v>93</v>
      </c>
      <c r="C38" t="s">
        <v>212</v>
      </c>
      <c r="D38" s="7" t="s">
        <v>233</v>
      </c>
      <c r="E38" s="7" t="s">
        <v>100</v>
      </c>
      <c r="F38" s="7" t="s">
        <v>13</v>
      </c>
      <c r="H38">
        <v>0</v>
      </c>
      <c r="I38">
        <v>0.5</v>
      </c>
      <c r="J38">
        <v>0.5</v>
      </c>
      <c r="K38">
        <v>1</v>
      </c>
      <c r="M38">
        <v>160</v>
      </c>
    </row>
    <row r="39" spans="1:15" ht="30" x14ac:dyDescent="0.25">
      <c r="A39" s="5" t="s">
        <v>44</v>
      </c>
      <c r="B39" s="7" t="s">
        <v>95</v>
      </c>
      <c r="C39" t="s">
        <v>213</v>
      </c>
      <c r="D39" s="7" t="s">
        <v>234</v>
      </c>
      <c r="E39" s="7" t="s">
        <v>99</v>
      </c>
      <c r="F39" s="7" t="s">
        <v>13</v>
      </c>
      <c r="H39">
        <v>1</v>
      </c>
      <c r="I39">
        <v>1</v>
      </c>
      <c r="J39">
        <v>1</v>
      </c>
      <c r="K39">
        <v>1</v>
      </c>
    </row>
    <row r="40" spans="1:15" ht="30" x14ac:dyDescent="0.25">
      <c r="A40" s="3" t="s">
        <v>32</v>
      </c>
      <c r="B40" s="9" t="s">
        <v>101</v>
      </c>
      <c r="C40" t="s">
        <v>222</v>
      </c>
      <c r="D40" s="7" t="s">
        <v>241</v>
      </c>
      <c r="E40" t="s">
        <v>133</v>
      </c>
      <c r="F40" s="7" t="s">
        <v>13</v>
      </c>
      <c r="H40">
        <v>1</v>
      </c>
      <c r="I40">
        <v>1</v>
      </c>
      <c r="J40">
        <v>1</v>
      </c>
      <c r="K40">
        <v>1</v>
      </c>
      <c r="M40">
        <v>138</v>
      </c>
    </row>
    <row r="41" spans="1:15" ht="30" x14ac:dyDescent="0.25">
      <c r="A41" s="3" t="s">
        <v>27</v>
      </c>
      <c r="B41" s="7" t="s">
        <v>113</v>
      </c>
      <c r="C41" t="s">
        <v>223</v>
      </c>
      <c r="D41" s="7" t="s">
        <v>242</v>
      </c>
      <c r="E41" t="s">
        <v>132</v>
      </c>
      <c r="F41" s="7" t="s">
        <v>13</v>
      </c>
      <c r="H41">
        <v>0.5</v>
      </c>
      <c r="I41">
        <v>0</v>
      </c>
      <c r="J41">
        <v>0</v>
      </c>
      <c r="K41">
        <v>1</v>
      </c>
      <c r="M41">
        <v>118</v>
      </c>
    </row>
    <row r="42" spans="1:15" x14ac:dyDescent="0.25">
      <c r="A42" s="3" t="s">
        <v>36</v>
      </c>
      <c r="B42" s="7" t="s">
        <v>120</v>
      </c>
      <c r="C42" s="7" t="s">
        <v>224</v>
      </c>
      <c r="D42" s="7" t="s">
        <v>243</v>
      </c>
      <c r="E42" s="7" t="s">
        <v>134</v>
      </c>
      <c r="F42" s="7" t="s">
        <v>13</v>
      </c>
      <c r="H42">
        <v>0</v>
      </c>
      <c r="I42">
        <v>1</v>
      </c>
      <c r="J42">
        <v>1</v>
      </c>
      <c r="K42">
        <v>1</v>
      </c>
    </row>
    <row r="43" spans="1:15" ht="30" x14ac:dyDescent="0.25">
      <c r="A43" s="3" t="s">
        <v>38</v>
      </c>
      <c r="B43" s="9" t="s">
        <v>128</v>
      </c>
      <c r="C43" t="s">
        <v>13</v>
      </c>
      <c r="D43" s="7" t="s">
        <v>244</v>
      </c>
      <c r="E43" s="7" t="s">
        <v>135</v>
      </c>
      <c r="F43" s="7" t="s">
        <v>13</v>
      </c>
      <c r="H43">
        <v>1</v>
      </c>
      <c r="I43">
        <v>1</v>
      </c>
      <c r="J43">
        <v>1</v>
      </c>
      <c r="K43">
        <v>1</v>
      </c>
      <c r="M43">
        <v>140</v>
      </c>
    </row>
    <row r="44" spans="1:15" x14ac:dyDescent="0.25">
      <c r="M44">
        <f>MEDIAN(M33:M42)</f>
        <v>139</v>
      </c>
    </row>
    <row r="47" spans="1:15" x14ac:dyDescent="0.25">
      <c r="A47" s="4" t="s">
        <v>75</v>
      </c>
      <c r="B47" s="8" t="s">
        <v>2</v>
      </c>
      <c r="H47" s="1" t="s">
        <v>3</v>
      </c>
      <c r="M47" s="1" t="s">
        <v>6</v>
      </c>
    </row>
    <row r="48" spans="1:15" x14ac:dyDescent="0.25">
      <c r="A48" s="3" t="s">
        <v>26</v>
      </c>
      <c r="B48" s="9" t="s">
        <v>206</v>
      </c>
      <c r="C48" s="2" t="s">
        <v>207</v>
      </c>
      <c r="D48" s="2" t="s">
        <v>228</v>
      </c>
      <c r="E48" s="2" t="s">
        <v>1</v>
      </c>
      <c r="H48" s="9" t="s">
        <v>206</v>
      </c>
      <c r="I48" s="2" t="s">
        <v>207</v>
      </c>
      <c r="J48" s="2" t="s">
        <v>228</v>
      </c>
      <c r="K48" s="2" t="s">
        <v>1</v>
      </c>
      <c r="M48" s="9" t="s">
        <v>206</v>
      </c>
      <c r="N48" s="2"/>
      <c r="O48" s="2"/>
    </row>
    <row r="49" spans="1:15" ht="30" x14ac:dyDescent="0.25">
      <c r="A49" s="3" t="s">
        <v>9</v>
      </c>
      <c r="B49" s="7" t="s">
        <v>78</v>
      </c>
      <c r="C49" t="s">
        <v>13</v>
      </c>
      <c r="D49" s="7" t="s">
        <v>235</v>
      </c>
      <c r="E49" s="7" t="s">
        <v>111</v>
      </c>
      <c r="F49" s="7" t="s">
        <v>13</v>
      </c>
      <c r="H49">
        <v>1</v>
      </c>
      <c r="I49">
        <v>1</v>
      </c>
      <c r="J49">
        <v>1</v>
      </c>
      <c r="K49">
        <v>1</v>
      </c>
      <c r="M49" s="6">
        <v>116</v>
      </c>
    </row>
    <row r="50" spans="1:15" ht="30" x14ac:dyDescent="0.25">
      <c r="A50" s="3" t="s">
        <v>7</v>
      </c>
      <c r="B50" s="9" t="s">
        <v>81</v>
      </c>
      <c r="C50" t="s">
        <v>214</v>
      </c>
      <c r="D50" s="7" t="s">
        <v>236</v>
      </c>
      <c r="E50" t="s">
        <v>110</v>
      </c>
      <c r="F50" s="7" t="s">
        <v>13</v>
      </c>
      <c r="H50">
        <v>0</v>
      </c>
      <c r="I50">
        <v>0</v>
      </c>
      <c r="J50">
        <v>0</v>
      </c>
      <c r="K50">
        <v>1</v>
      </c>
      <c r="M50">
        <v>145</v>
      </c>
    </row>
    <row r="51" spans="1:15" ht="30" x14ac:dyDescent="0.25">
      <c r="A51" s="3" t="s">
        <v>25</v>
      </c>
      <c r="B51" s="9" t="s">
        <v>85</v>
      </c>
      <c r="C51" t="s">
        <v>215</v>
      </c>
      <c r="D51" s="7" t="s">
        <v>237</v>
      </c>
      <c r="E51" s="7" t="s">
        <v>108</v>
      </c>
      <c r="F51" s="7" t="s">
        <v>13</v>
      </c>
      <c r="H51">
        <v>1</v>
      </c>
      <c r="I51">
        <v>0</v>
      </c>
      <c r="J51">
        <v>0</v>
      </c>
      <c r="K51">
        <v>0.5</v>
      </c>
      <c r="M51">
        <v>158</v>
      </c>
    </row>
    <row r="52" spans="1:15" ht="30" x14ac:dyDescent="0.25">
      <c r="A52" s="3" t="s">
        <v>8</v>
      </c>
      <c r="B52" s="7" t="s">
        <v>91</v>
      </c>
      <c r="C52" t="s">
        <v>188</v>
      </c>
      <c r="D52" t="s">
        <v>238</v>
      </c>
      <c r="E52" s="7" t="s">
        <v>107</v>
      </c>
      <c r="F52" s="7" t="s">
        <v>13</v>
      </c>
      <c r="H52">
        <v>1</v>
      </c>
      <c r="I52">
        <v>1</v>
      </c>
      <c r="J52">
        <v>1</v>
      </c>
      <c r="K52">
        <v>1</v>
      </c>
      <c r="M52">
        <v>136</v>
      </c>
    </row>
    <row r="53" spans="1:15" ht="30" x14ac:dyDescent="0.25">
      <c r="A53" s="3" t="s">
        <v>23</v>
      </c>
      <c r="B53" s="7" t="s">
        <v>94</v>
      </c>
      <c r="C53" s="7" t="s">
        <v>216</v>
      </c>
      <c r="D53" t="s">
        <v>239</v>
      </c>
      <c r="E53" s="7" t="s">
        <v>112</v>
      </c>
      <c r="F53" s="7" t="s">
        <v>13</v>
      </c>
      <c r="H53">
        <v>0</v>
      </c>
      <c r="I53">
        <v>0.5</v>
      </c>
      <c r="J53">
        <v>0.5</v>
      </c>
      <c r="K53">
        <v>1</v>
      </c>
      <c r="M53">
        <v>160</v>
      </c>
    </row>
    <row r="54" spans="1:15" ht="30" x14ac:dyDescent="0.25">
      <c r="A54" s="5" t="s">
        <v>44</v>
      </c>
      <c r="B54" s="7" t="s">
        <v>98</v>
      </c>
      <c r="C54" t="s">
        <v>217</v>
      </c>
      <c r="D54" t="s">
        <v>240</v>
      </c>
      <c r="E54" s="7" t="s">
        <v>114</v>
      </c>
      <c r="F54" s="7" t="s">
        <v>13</v>
      </c>
      <c r="H54">
        <v>1</v>
      </c>
      <c r="I54">
        <v>1</v>
      </c>
      <c r="J54">
        <v>1</v>
      </c>
      <c r="K54">
        <v>1</v>
      </c>
      <c r="M54">
        <v>140</v>
      </c>
    </row>
    <row r="55" spans="1:15" ht="30" x14ac:dyDescent="0.25">
      <c r="A55" s="3" t="s">
        <v>32</v>
      </c>
      <c r="B55" s="9" t="s">
        <v>105</v>
      </c>
      <c r="C55" t="s">
        <v>218</v>
      </c>
      <c r="D55" s="7" t="s">
        <v>247</v>
      </c>
      <c r="E55" s="7" t="s">
        <v>156</v>
      </c>
      <c r="F55" s="7" t="s">
        <v>13</v>
      </c>
      <c r="H55">
        <v>1</v>
      </c>
      <c r="I55">
        <v>1</v>
      </c>
      <c r="J55">
        <v>1</v>
      </c>
      <c r="K55">
        <v>1</v>
      </c>
      <c r="M55">
        <v>132</v>
      </c>
    </row>
    <row r="56" spans="1:15" ht="30" x14ac:dyDescent="0.25">
      <c r="A56" s="3" t="s">
        <v>27</v>
      </c>
      <c r="B56" s="7" t="s">
        <v>109</v>
      </c>
      <c r="C56" t="s">
        <v>219</v>
      </c>
      <c r="D56" s="7" t="s">
        <v>248</v>
      </c>
      <c r="E56" t="s">
        <v>155</v>
      </c>
      <c r="F56" s="7" t="s">
        <v>13</v>
      </c>
      <c r="H56">
        <v>0.5</v>
      </c>
      <c r="I56">
        <v>1</v>
      </c>
      <c r="J56">
        <v>1</v>
      </c>
      <c r="K56">
        <v>0</v>
      </c>
      <c r="M56">
        <v>120</v>
      </c>
    </row>
    <row r="57" spans="1:15" x14ac:dyDescent="0.25">
      <c r="A57" s="3" t="s">
        <v>36</v>
      </c>
      <c r="B57" s="7" t="s">
        <v>124</v>
      </c>
      <c r="C57" s="7" t="s">
        <v>220</v>
      </c>
      <c r="D57" s="7" t="s">
        <v>245</v>
      </c>
      <c r="E57" s="7" t="s">
        <v>154</v>
      </c>
      <c r="F57" s="7" t="s">
        <v>13</v>
      </c>
      <c r="H57">
        <v>0</v>
      </c>
      <c r="I57">
        <v>1</v>
      </c>
      <c r="J57">
        <v>1</v>
      </c>
      <c r="K57">
        <v>1</v>
      </c>
      <c r="M57">
        <v>150</v>
      </c>
    </row>
    <row r="58" spans="1:15" ht="30" x14ac:dyDescent="0.25">
      <c r="A58" s="3" t="s">
        <v>38</v>
      </c>
      <c r="B58" s="9" t="s">
        <v>136</v>
      </c>
      <c r="C58" s="7" t="s">
        <v>221</v>
      </c>
      <c r="D58" s="7" t="s">
        <v>246</v>
      </c>
      <c r="E58" s="7" t="s">
        <v>153</v>
      </c>
      <c r="F58" s="7" t="s">
        <v>13</v>
      </c>
      <c r="H58">
        <v>1</v>
      </c>
      <c r="I58">
        <v>1</v>
      </c>
      <c r="J58">
        <v>1</v>
      </c>
      <c r="K58">
        <v>1</v>
      </c>
      <c r="M58">
        <v>170</v>
      </c>
    </row>
    <row r="59" spans="1:15" x14ac:dyDescent="0.25">
      <c r="M59">
        <f>MEDIAN(M48:M57)</f>
        <v>140</v>
      </c>
    </row>
    <row r="61" spans="1:15" x14ac:dyDescent="0.25">
      <c r="A61" s="4" t="s">
        <v>76</v>
      </c>
      <c r="B61" s="8" t="s">
        <v>2</v>
      </c>
      <c r="H61" s="1" t="s">
        <v>3</v>
      </c>
      <c r="M61" s="1" t="s">
        <v>6</v>
      </c>
    </row>
    <row r="62" spans="1:15" x14ac:dyDescent="0.25">
      <c r="A62" s="3" t="s">
        <v>26</v>
      </c>
      <c r="B62" s="9" t="s">
        <v>206</v>
      </c>
      <c r="C62" s="2" t="s">
        <v>5</v>
      </c>
      <c r="D62" s="2" t="s">
        <v>228</v>
      </c>
      <c r="E62" s="2" t="s">
        <v>1</v>
      </c>
      <c r="H62" s="9" t="s">
        <v>206</v>
      </c>
      <c r="I62" s="2" t="s">
        <v>5</v>
      </c>
      <c r="J62" s="2" t="s">
        <v>157</v>
      </c>
      <c r="K62" s="2" t="s">
        <v>1</v>
      </c>
      <c r="M62" s="9" t="s">
        <v>206</v>
      </c>
      <c r="N62" s="2"/>
      <c r="O62" s="2"/>
    </row>
    <row r="63" spans="1:15" ht="30" x14ac:dyDescent="0.25">
      <c r="A63" s="3" t="s">
        <v>9</v>
      </c>
      <c r="B63" s="7" t="s">
        <v>145</v>
      </c>
      <c r="C63" t="s">
        <v>13</v>
      </c>
      <c r="D63" t="s">
        <v>13</v>
      </c>
      <c r="E63" s="7" t="s">
        <v>115</v>
      </c>
      <c r="F63" s="7" t="s">
        <v>13</v>
      </c>
      <c r="H63">
        <v>1</v>
      </c>
      <c r="K63">
        <v>1</v>
      </c>
      <c r="M63" s="6">
        <v>130</v>
      </c>
    </row>
    <row r="64" spans="1:15" ht="30" x14ac:dyDescent="0.25">
      <c r="A64" s="3" t="s">
        <v>7</v>
      </c>
      <c r="B64" s="9" t="s">
        <v>147</v>
      </c>
      <c r="C64" t="s">
        <v>13</v>
      </c>
      <c r="D64" t="s">
        <v>13</v>
      </c>
      <c r="E64" t="s">
        <v>116</v>
      </c>
      <c r="F64" s="7" t="s">
        <v>13</v>
      </c>
      <c r="H64">
        <v>0</v>
      </c>
      <c r="K64">
        <v>1</v>
      </c>
    </row>
    <row r="65" spans="1:13" ht="30" x14ac:dyDescent="0.25">
      <c r="A65" s="3" t="s">
        <v>25</v>
      </c>
      <c r="B65" s="9" t="s">
        <v>225</v>
      </c>
      <c r="C65" t="s">
        <v>13</v>
      </c>
      <c r="D65" t="s">
        <v>13</v>
      </c>
      <c r="E65" t="s">
        <v>117</v>
      </c>
      <c r="F65" s="7" t="s">
        <v>13</v>
      </c>
      <c r="H65">
        <v>0</v>
      </c>
      <c r="K65">
        <v>0.5</v>
      </c>
      <c r="M65">
        <v>134</v>
      </c>
    </row>
    <row r="66" spans="1:13" ht="30" x14ac:dyDescent="0.25">
      <c r="A66" s="3" t="s">
        <v>8</v>
      </c>
      <c r="B66" s="7" t="s">
        <v>152</v>
      </c>
      <c r="C66" t="s">
        <v>13</v>
      </c>
      <c r="D66" t="s">
        <v>13</v>
      </c>
      <c r="E66" t="s">
        <v>118</v>
      </c>
      <c r="F66" s="7" t="s">
        <v>13</v>
      </c>
      <c r="H66">
        <v>1</v>
      </c>
      <c r="K66">
        <v>1</v>
      </c>
      <c r="M66">
        <v>139</v>
      </c>
    </row>
    <row r="67" spans="1:13" ht="30" x14ac:dyDescent="0.25">
      <c r="A67" s="3" t="s">
        <v>23</v>
      </c>
      <c r="B67" s="7" t="s">
        <v>226</v>
      </c>
      <c r="C67" t="s">
        <v>13</v>
      </c>
      <c r="D67" t="s">
        <v>13</v>
      </c>
      <c r="E67" s="7" t="s">
        <v>119</v>
      </c>
      <c r="F67" s="7" t="s">
        <v>13</v>
      </c>
      <c r="H67">
        <v>0.5</v>
      </c>
      <c r="K67">
        <v>1</v>
      </c>
      <c r="M67">
        <v>150</v>
      </c>
    </row>
    <row r="68" spans="1:13" ht="30" x14ac:dyDescent="0.25">
      <c r="A68" s="5" t="s">
        <v>44</v>
      </c>
      <c r="B68" s="7" t="s">
        <v>227</v>
      </c>
      <c r="C68" t="s">
        <v>13</v>
      </c>
      <c r="D68" t="s">
        <v>13</v>
      </c>
      <c r="E68" s="7" t="s">
        <v>121</v>
      </c>
      <c r="F68" s="7" t="s">
        <v>13</v>
      </c>
      <c r="H68">
        <v>1</v>
      </c>
      <c r="K68">
        <v>1</v>
      </c>
      <c r="M68">
        <v>138</v>
      </c>
    </row>
    <row r="69" spans="1:13" ht="30" x14ac:dyDescent="0.25">
      <c r="A69" s="3" t="s">
        <v>32</v>
      </c>
      <c r="B69" s="9" t="s">
        <v>158</v>
      </c>
      <c r="C69" t="s">
        <v>13</v>
      </c>
      <c r="D69" t="s">
        <v>13</v>
      </c>
      <c r="E69" s="7" t="s">
        <v>148</v>
      </c>
      <c r="F69" s="7" t="s">
        <v>13</v>
      </c>
      <c r="H69">
        <v>1</v>
      </c>
      <c r="K69">
        <v>0</v>
      </c>
    </row>
    <row r="70" spans="1:13" ht="30" x14ac:dyDescent="0.25">
      <c r="A70" s="3" t="s">
        <v>27</v>
      </c>
      <c r="B70" s="7" t="s">
        <v>159</v>
      </c>
      <c r="C70" t="s">
        <v>13</v>
      </c>
      <c r="D70" t="s">
        <v>13</v>
      </c>
      <c r="E70" s="7" t="s">
        <v>149</v>
      </c>
      <c r="F70" s="7" t="s">
        <v>13</v>
      </c>
      <c r="H70">
        <v>0.5</v>
      </c>
      <c r="K70">
        <v>1</v>
      </c>
      <c r="M70">
        <v>140</v>
      </c>
    </row>
    <row r="71" spans="1:13" x14ac:dyDescent="0.25">
      <c r="A71" s="3" t="s">
        <v>36</v>
      </c>
      <c r="B71" s="7" t="s">
        <v>160</v>
      </c>
      <c r="C71" t="s">
        <v>13</v>
      </c>
      <c r="D71" t="s">
        <v>13</v>
      </c>
      <c r="E71" s="7" t="s">
        <v>150</v>
      </c>
      <c r="F71" s="7" t="s">
        <v>13</v>
      </c>
      <c r="H71">
        <v>0.5</v>
      </c>
      <c r="K71">
        <v>1</v>
      </c>
      <c r="M71">
        <v>135</v>
      </c>
    </row>
    <row r="72" spans="1:13" ht="30" x14ac:dyDescent="0.25">
      <c r="A72" s="3" t="s">
        <v>38</v>
      </c>
      <c r="B72" s="9" t="s">
        <v>161</v>
      </c>
      <c r="C72" t="s">
        <v>13</v>
      </c>
      <c r="D72" t="s">
        <v>13</v>
      </c>
      <c r="E72" s="7" t="s">
        <v>151</v>
      </c>
      <c r="F72" s="7" t="s">
        <v>13</v>
      </c>
      <c r="H72">
        <v>1</v>
      </c>
      <c r="K72">
        <v>1</v>
      </c>
      <c r="M72">
        <v>145</v>
      </c>
    </row>
    <row r="73" spans="1:13" x14ac:dyDescent="0.25">
      <c r="M73">
        <f>MEDIAN(M62:M71)</f>
        <v>138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election activeCell="B16" sqref="B16"/>
    </sheetView>
  </sheetViews>
  <sheetFormatPr defaultRowHeight="15" x14ac:dyDescent="0.25"/>
  <cols>
    <col min="1" max="1" width="29.7109375" customWidth="1"/>
    <col min="2" max="2" width="11.5703125" customWidth="1"/>
  </cols>
  <sheetData>
    <row r="1" spans="1:10" x14ac:dyDescent="0.25">
      <c r="A1" s="3" t="s">
        <v>0</v>
      </c>
      <c r="D1" s="7"/>
    </row>
    <row r="2" spans="1:10" x14ac:dyDescent="0.25">
      <c r="A2" s="3"/>
      <c r="D2" s="7"/>
    </row>
    <row r="3" spans="1:10" x14ac:dyDescent="0.25">
      <c r="A3" s="3"/>
      <c r="D3" s="7"/>
    </row>
    <row r="4" spans="1:10" x14ac:dyDescent="0.25">
      <c r="A4" s="4" t="s">
        <v>11</v>
      </c>
      <c r="B4" s="8" t="s">
        <v>2</v>
      </c>
      <c r="D4" s="7"/>
      <c r="F4" s="1" t="s">
        <v>3</v>
      </c>
      <c r="I4" s="1" t="s">
        <v>6</v>
      </c>
    </row>
    <row r="5" spans="1:10" x14ac:dyDescent="0.25">
      <c r="A5" s="4" t="s">
        <v>26</v>
      </c>
      <c r="B5" s="2" t="s">
        <v>178</v>
      </c>
      <c r="C5" s="2"/>
      <c r="D5" s="8"/>
      <c r="E5" s="2"/>
      <c r="F5" s="2" t="s">
        <v>178</v>
      </c>
      <c r="G5" s="2"/>
      <c r="I5" s="2"/>
      <c r="J5" s="2"/>
    </row>
    <row r="6" spans="1:10" ht="30" x14ac:dyDescent="0.25">
      <c r="A6" s="3" t="s">
        <v>9</v>
      </c>
      <c r="B6" s="7" t="s">
        <v>179</v>
      </c>
      <c r="C6" s="7" t="s">
        <v>13</v>
      </c>
      <c r="D6" s="7" t="s">
        <v>13</v>
      </c>
      <c r="F6" s="7">
        <v>1</v>
      </c>
      <c r="G6" s="7" t="s">
        <v>13</v>
      </c>
      <c r="H6" s="7" t="s">
        <v>13</v>
      </c>
      <c r="I6" s="7"/>
    </row>
    <row r="7" spans="1:10" ht="30" x14ac:dyDescent="0.25">
      <c r="A7" s="3" t="s">
        <v>7</v>
      </c>
      <c r="B7" s="7" t="s">
        <v>180</v>
      </c>
      <c r="C7" s="7" t="s">
        <v>13</v>
      </c>
      <c r="D7" s="7" t="s">
        <v>13</v>
      </c>
      <c r="F7">
        <v>0</v>
      </c>
      <c r="G7" s="7" t="s">
        <v>13</v>
      </c>
      <c r="H7" s="7" t="s">
        <v>13</v>
      </c>
      <c r="I7" s="7"/>
    </row>
    <row r="8" spans="1:10" ht="30" x14ac:dyDescent="0.25">
      <c r="A8" s="3" t="s">
        <v>25</v>
      </c>
      <c r="B8" s="7" t="s">
        <v>181</v>
      </c>
      <c r="C8" s="7" t="s">
        <v>13</v>
      </c>
      <c r="D8" s="7" t="s">
        <v>13</v>
      </c>
      <c r="F8">
        <v>0</v>
      </c>
      <c r="G8" s="7" t="s">
        <v>13</v>
      </c>
      <c r="H8" s="7" t="s">
        <v>13</v>
      </c>
      <c r="I8" s="7"/>
    </row>
    <row r="9" spans="1:10" ht="30" x14ac:dyDescent="0.25">
      <c r="A9" s="3" t="s">
        <v>8</v>
      </c>
      <c r="B9" s="7" t="s">
        <v>182</v>
      </c>
      <c r="C9" s="7" t="s">
        <v>13</v>
      </c>
      <c r="D9" s="7" t="s">
        <v>13</v>
      </c>
      <c r="F9">
        <v>1</v>
      </c>
      <c r="G9" s="7" t="s">
        <v>13</v>
      </c>
      <c r="H9" s="7" t="s">
        <v>13</v>
      </c>
      <c r="I9" s="7"/>
    </row>
    <row r="10" spans="1:10" ht="30" x14ac:dyDescent="0.25">
      <c r="A10" s="10" t="s">
        <v>40</v>
      </c>
      <c r="B10" s="7" t="s">
        <v>183</v>
      </c>
      <c r="C10" s="7" t="s">
        <v>13</v>
      </c>
      <c r="D10" s="7" t="s">
        <v>13</v>
      </c>
      <c r="F10">
        <v>0.5</v>
      </c>
      <c r="G10" s="7" t="s">
        <v>13</v>
      </c>
      <c r="H10" s="7" t="s">
        <v>13</v>
      </c>
      <c r="I10" s="7"/>
    </row>
    <row r="11" spans="1:10" ht="30" x14ac:dyDescent="0.25">
      <c r="A11" s="5" t="s">
        <v>44</v>
      </c>
      <c r="B11" s="7" t="s">
        <v>184</v>
      </c>
      <c r="C11" s="7" t="s">
        <v>13</v>
      </c>
      <c r="D11" s="7" t="s">
        <v>13</v>
      </c>
      <c r="F11">
        <v>0.5</v>
      </c>
      <c r="G11" s="7" t="s">
        <v>13</v>
      </c>
      <c r="H11" s="7" t="s">
        <v>13</v>
      </c>
      <c r="I11" s="7"/>
    </row>
    <row r="12" spans="1:10" ht="30" x14ac:dyDescent="0.25">
      <c r="A12" s="3" t="s">
        <v>32</v>
      </c>
      <c r="B12" s="7" t="s">
        <v>190</v>
      </c>
      <c r="C12" s="7" t="s">
        <v>13</v>
      </c>
      <c r="D12" s="7" t="s">
        <v>13</v>
      </c>
      <c r="F12">
        <v>1</v>
      </c>
      <c r="G12" s="7" t="s">
        <v>13</v>
      </c>
      <c r="H12" s="7" t="s">
        <v>13</v>
      </c>
      <c r="I12" s="7"/>
    </row>
    <row r="13" spans="1:10" ht="30" x14ac:dyDescent="0.25">
      <c r="A13" s="3" t="s">
        <v>27</v>
      </c>
      <c r="B13" s="7" t="s">
        <v>191</v>
      </c>
      <c r="C13" s="7" t="s">
        <v>13</v>
      </c>
      <c r="D13" s="7" t="s">
        <v>13</v>
      </c>
      <c r="F13">
        <v>1</v>
      </c>
      <c r="G13" s="7" t="s">
        <v>13</v>
      </c>
      <c r="H13" s="7" t="s">
        <v>13</v>
      </c>
      <c r="I13" s="7"/>
    </row>
    <row r="14" spans="1:10" x14ac:dyDescent="0.25">
      <c r="A14" s="7" t="s">
        <v>50</v>
      </c>
      <c r="B14" s="7" t="s">
        <v>192</v>
      </c>
      <c r="C14" s="7" t="s">
        <v>13</v>
      </c>
      <c r="D14" s="7" t="s">
        <v>13</v>
      </c>
      <c r="F14">
        <v>1</v>
      </c>
      <c r="G14" s="7" t="s">
        <v>13</v>
      </c>
      <c r="H14" s="7" t="s">
        <v>13</v>
      </c>
      <c r="I14" s="7"/>
    </row>
    <row r="15" spans="1:10" ht="30" x14ac:dyDescent="0.25">
      <c r="A15" s="3" t="s">
        <v>38</v>
      </c>
      <c r="B15" s="7" t="s">
        <v>194</v>
      </c>
      <c r="C15" s="7" t="s">
        <v>13</v>
      </c>
      <c r="D15" s="7" t="s">
        <v>13</v>
      </c>
      <c r="F15">
        <v>1</v>
      </c>
      <c r="G15" s="7" t="s">
        <v>13</v>
      </c>
      <c r="H15" s="7" t="s">
        <v>13</v>
      </c>
      <c r="I15" s="7"/>
    </row>
    <row r="16" spans="1:10" x14ac:dyDescent="0.25">
      <c r="A16" s="5"/>
      <c r="D16" s="7"/>
    </row>
    <row r="17" spans="1:7" x14ac:dyDescent="0.25">
      <c r="A17" s="3"/>
      <c r="D17" s="7"/>
    </row>
    <row r="18" spans="1:7" x14ac:dyDescent="0.25">
      <c r="A18" s="4" t="s">
        <v>18</v>
      </c>
      <c r="B18" s="8" t="s">
        <v>2</v>
      </c>
      <c r="D18" s="7"/>
      <c r="F18" s="1" t="s">
        <v>3</v>
      </c>
    </row>
    <row r="19" spans="1:7" x14ac:dyDescent="0.25">
      <c r="A19" s="4" t="s">
        <v>26</v>
      </c>
      <c r="B19" s="2" t="s">
        <v>178</v>
      </c>
      <c r="C19" s="2" t="s">
        <v>196</v>
      </c>
      <c r="D19" s="8"/>
      <c r="E19" s="2"/>
      <c r="F19" s="2" t="s">
        <v>178</v>
      </c>
      <c r="G19" s="2" t="s">
        <v>196</v>
      </c>
    </row>
    <row r="20" spans="1:7" ht="30" x14ac:dyDescent="0.25">
      <c r="A20" s="3" t="s">
        <v>9</v>
      </c>
      <c r="B20" s="7" t="s">
        <v>185</v>
      </c>
      <c r="C20" s="7" t="s">
        <v>197</v>
      </c>
      <c r="D20" s="7" t="s">
        <v>13</v>
      </c>
      <c r="F20" s="7">
        <v>1</v>
      </c>
      <c r="G20" s="7">
        <v>1</v>
      </c>
    </row>
    <row r="21" spans="1:7" ht="30" x14ac:dyDescent="0.25">
      <c r="A21" s="3" t="s">
        <v>7</v>
      </c>
      <c r="B21" s="7" t="s">
        <v>186</v>
      </c>
      <c r="C21" s="7" t="s">
        <v>198</v>
      </c>
      <c r="D21" s="7" t="s">
        <v>13</v>
      </c>
      <c r="F21">
        <v>0</v>
      </c>
      <c r="G21">
        <v>0</v>
      </c>
    </row>
    <row r="22" spans="1:7" ht="30" x14ac:dyDescent="0.25">
      <c r="A22" s="3" t="s">
        <v>25</v>
      </c>
      <c r="B22" s="7" t="s">
        <v>187</v>
      </c>
      <c r="C22" s="7" t="s">
        <v>199</v>
      </c>
      <c r="D22" s="7" t="s">
        <v>13</v>
      </c>
      <c r="F22">
        <v>0</v>
      </c>
      <c r="G22">
        <v>0</v>
      </c>
    </row>
    <row r="23" spans="1:7" ht="30" x14ac:dyDescent="0.25">
      <c r="A23" s="3" t="s">
        <v>8</v>
      </c>
      <c r="B23" s="7" t="s">
        <v>188</v>
      </c>
      <c r="C23" s="7" t="s">
        <v>200</v>
      </c>
      <c r="D23" s="7" t="s">
        <v>13</v>
      </c>
      <c r="F23">
        <v>1</v>
      </c>
      <c r="G23">
        <v>1</v>
      </c>
    </row>
    <row r="24" spans="1:7" ht="30" x14ac:dyDescent="0.25">
      <c r="A24" s="10" t="s">
        <v>40</v>
      </c>
      <c r="B24" s="7" t="s">
        <v>183</v>
      </c>
      <c r="C24" s="7" t="s">
        <v>166</v>
      </c>
      <c r="D24" s="7" t="s">
        <v>13</v>
      </c>
      <c r="F24">
        <v>0.5</v>
      </c>
      <c r="G24">
        <v>0.5</v>
      </c>
    </row>
    <row r="25" spans="1:7" ht="30" x14ac:dyDescent="0.25">
      <c r="A25" s="5" t="s">
        <v>44</v>
      </c>
      <c r="B25" s="7" t="s">
        <v>189</v>
      </c>
      <c r="C25" s="7" t="s">
        <v>201</v>
      </c>
      <c r="D25" s="7" t="s">
        <v>13</v>
      </c>
      <c r="F25">
        <v>0.5</v>
      </c>
      <c r="G25">
        <v>0.5</v>
      </c>
    </row>
    <row r="26" spans="1:7" ht="30" x14ac:dyDescent="0.25">
      <c r="A26" s="3" t="s">
        <v>32</v>
      </c>
      <c r="B26" s="7" t="s">
        <v>190</v>
      </c>
      <c r="C26" s="9" t="s">
        <v>202</v>
      </c>
      <c r="D26" s="7" t="s">
        <v>13</v>
      </c>
      <c r="F26">
        <v>1</v>
      </c>
      <c r="G26">
        <v>1</v>
      </c>
    </row>
    <row r="27" spans="1:7" ht="30" x14ac:dyDescent="0.25">
      <c r="A27" s="3" t="s">
        <v>27</v>
      </c>
      <c r="B27" s="7" t="s">
        <v>191</v>
      </c>
      <c r="C27" s="7" t="s">
        <v>204</v>
      </c>
      <c r="D27" s="7" t="s">
        <v>13</v>
      </c>
      <c r="F27">
        <v>1</v>
      </c>
      <c r="G27">
        <v>0.5</v>
      </c>
    </row>
    <row r="28" spans="1:7" x14ac:dyDescent="0.25">
      <c r="A28" s="7" t="s">
        <v>36</v>
      </c>
      <c r="B28" s="7" t="s">
        <v>193</v>
      </c>
      <c r="C28" s="7" t="s">
        <v>203</v>
      </c>
      <c r="D28" s="7" t="s">
        <v>13</v>
      </c>
      <c r="F28">
        <v>1</v>
      </c>
      <c r="G28">
        <v>1</v>
      </c>
    </row>
    <row r="29" spans="1:7" ht="30" x14ac:dyDescent="0.25">
      <c r="A29" s="3" t="s">
        <v>38</v>
      </c>
      <c r="B29" s="7" t="s">
        <v>195</v>
      </c>
      <c r="C29" s="7" t="s">
        <v>205</v>
      </c>
      <c r="D29" s="7" t="s">
        <v>13</v>
      </c>
      <c r="F29">
        <v>1</v>
      </c>
      <c r="G29">
        <v>1</v>
      </c>
    </row>
    <row r="30" spans="1:7" x14ac:dyDescent="0.25">
      <c r="F30">
        <f>SUM(F20:F29)</f>
        <v>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Questions</vt:lpstr>
      <vt:lpstr>Scores</vt:lpstr>
      <vt:lpstr>Responses</vt:lpstr>
      <vt:lpstr>Responses large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2024-10-17T19:38:00Z</dcterms:modified>
</cp:coreProperties>
</file>