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nikitamozharovskii/Downloads/"/>
    </mc:Choice>
  </mc:AlternateContent>
  <xr:revisionPtr revIDLastSave="0" documentId="13_ncr:1_{FD055898-CAD0-F648-9239-C7DABA67DA1D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Задание 2.A" sheetId="2" r:id="rId1"/>
    <sheet name="Задание 2.Б" sheetId="3" r:id="rId2"/>
    <sheet name="Задание 2.В" sheetId="5" r:id="rId3"/>
  </sheets>
  <calcPr calcId="191029"/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AF6" i="3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AF6" i="2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V6" i="2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</calcChain>
</file>

<file path=xl/sharedStrings.xml><?xml version="1.0" encoding="utf-8"?>
<sst xmlns="http://schemas.openxmlformats.org/spreadsheetml/2006/main" count="37" uniqueCount="7">
  <si>
    <t>r</t>
  </si>
  <si>
    <t>x</t>
  </si>
  <si>
    <t>r'</t>
  </si>
  <si>
    <t>x'</t>
  </si>
  <si>
    <t>a</t>
  </si>
  <si>
    <t>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</si>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</sst>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0" fontId="0" fillId="0" borderId="7" xfId="0" applyFont="1" applyBorder="1" applyAlignment="1"/>
    <xf numFmtId="0" fontId="1" fillId="0" borderId="8" xfId="0" applyFont="1" applyBorder="1" applyAlignment="1"/>
    <xf numFmtId="0" fontId="0" fillId="0" borderId="9" xfId="0" applyFont="1" applyBorder="1" applyAlignment="1"/>
    <xf numFmtId="0" fontId="1" fillId="0" borderId="1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x' </a:t>
            </a:r>
            <a:r>
              <a:rPr lang="ru-RU"/>
              <a:t>относительно параметра "</a:t>
            </a:r>
            <a:r>
              <a:rPr lang="en-US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2.A'!$A$6:$A$62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2.A'!$B$6:$B$62</c:f>
              <c:numCache>
                <c:formatCode>General</c:formatCode>
                <c:ptCount val="57"/>
                <c:pt idx="0">
                  <c:v>1.9989999999999999E-3</c:v>
                </c:pt>
                <c:pt idx="1">
                  <c:v>3.9940039990000002E-3</c:v>
                </c:pt>
                <c:pt idx="2">
                  <c:v>7.9720559300559719E-3</c:v>
                </c:pt>
                <c:pt idx="3">
                  <c:v>1.5880558184360002E-2</c:v>
                </c:pt>
                <c:pt idx="4">
                  <c:v>3.1508924240473163E-2</c:v>
                </c:pt>
                <c:pt idx="5">
                  <c:v>6.2025036174154446E-2</c:v>
                </c:pt>
                <c:pt idx="6">
                  <c:v>0.12020296723590372</c:v>
                </c:pt>
                <c:pt idx="7">
                  <c:v>0.2259571811394917</c:v>
                </c:pt>
                <c:pt idx="8">
                  <c:v>0.40085771457047836</c:v>
                </c:pt>
                <c:pt idx="9">
                  <c:v>0.64102852181028958</c:v>
                </c:pt>
                <c:pt idx="10">
                  <c:v>0.8711394778462942</c:v>
                </c:pt>
                <c:pt idx="11">
                  <c:v>0.9833949658302743</c:v>
                </c:pt>
                <c:pt idx="12">
                  <c:v>0.99972427284022225</c:v>
                </c:pt>
                <c:pt idx="13">
                  <c:v>0.99999992397453341</c:v>
                </c:pt>
                <c:pt idx="14">
                  <c:v>0.99999999999999423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3-D14C-90F3-3A327E0C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147328"/>
        <c:axId val="268637312"/>
      </c:lineChart>
      <c:catAx>
        <c:axId val="26814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637312"/>
        <c:crosses val="autoZero"/>
        <c:auto val="1"/>
        <c:lblAlgn val="ctr"/>
        <c:lblOffset val="100"/>
        <c:noMultiLvlLbl val="1"/>
      </c:catAx>
      <c:valAx>
        <c:axId val="268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1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x' </a:t>
            </a:r>
            <a:r>
              <a:rPr lang="ru-RU"/>
              <a:t>относительно параметра "</a:t>
            </a:r>
            <a:r>
              <a:rPr lang="en-US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2.A'!$K$6:$K$62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2.A'!$L$6:$L$62</c:f>
              <c:numCache>
                <c:formatCode>General</c:formatCode>
                <c:ptCount val="57"/>
                <c:pt idx="0">
                  <c:v>1.9989999999999999E-3</c:v>
                </c:pt>
                <c:pt idx="1">
                  <c:v>6.5875091976999997E-3</c:v>
                </c:pt>
                <c:pt idx="2">
                  <c:v>2.1638971214321498E-2</c:v>
                </c:pt>
                <c:pt idx="3">
                  <c:v>7.0331641334268197E-2</c:v>
                </c:pt>
                <c:pt idx="4">
                  <c:v>0.22071737492570911</c:v>
                </c:pt>
                <c:pt idx="5">
                  <c:v>0.61632017018841911</c:v>
                </c:pt>
                <c:pt idx="6">
                  <c:v>1.1602002916052947</c:v>
                </c:pt>
                <c:pt idx="7">
                  <c:v>0.73271211402314718</c:v>
                </c:pt>
                <c:pt idx="8">
                  <c:v>1.1831557795929659</c:v>
                </c:pt>
                <c:pt idx="9">
                  <c:v>0.68474159545303781</c:v>
                </c:pt>
                <c:pt idx="10">
                  <c:v>1.1812438441448099</c:v>
                </c:pt>
                <c:pt idx="11">
                  <c:v>0.68882954121885431</c:v>
                </c:pt>
                <c:pt idx="12">
                  <c:v>1.1818193712539313</c:v>
                </c:pt>
                <c:pt idx="13">
                  <c:v>0.68760076471458698</c:v>
                </c:pt>
                <c:pt idx="14">
                  <c:v>1.1816544567951419</c:v>
                </c:pt>
                <c:pt idx="15">
                  <c:v>0.68795302031717798</c:v>
                </c:pt>
                <c:pt idx="16">
                  <c:v>1.1817024432705738</c:v>
                </c:pt>
                <c:pt idx="17">
                  <c:v>0.68785053460011314</c:v>
                </c:pt>
                <c:pt idx="18">
                  <c:v>1.1816885408961522</c:v>
                </c:pt>
                <c:pt idx="19">
                  <c:v>0.68788022728116482</c:v>
                </c:pt>
                <c:pt idx="20">
                  <c:v>1.181692573733754</c:v>
                </c:pt>
                <c:pt idx="21">
                  <c:v>0.68787161404112984</c:v>
                </c:pt>
                <c:pt idx="22">
                  <c:v>1.1816914043075657</c:v>
                </c:pt>
                <c:pt idx="23">
                  <c:v>0.6878741116818774</c:v>
                </c:pt>
                <c:pt idx="24">
                  <c:v>1.181691743449292</c:v>
                </c:pt>
                <c:pt idx="25">
                  <c:v>0.68787338734934078</c:v>
                </c:pt>
                <c:pt idx="26">
                  <c:v>1.1816916450988755</c:v>
                </c:pt>
                <c:pt idx="27">
                  <c:v>0.68787359740437015</c:v>
                </c:pt>
                <c:pt idx="28">
                  <c:v>1.1816916736205534</c:v>
                </c:pt>
                <c:pt idx="29">
                  <c:v>0.68787353648829397</c:v>
                </c:pt>
                <c:pt idx="30">
                  <c:v>1.1816916653492719</c:v>
                </c:pt>
                <c:pt idx="31">
                  <c:v>0.68787355415394558</c:v>
                </c:pt>
                <c:pt idx="32">
                  <c:v>1.1816916677479439</c:v>
                </c:pt>
                <c:pt idx="33">
                  <c:v>0.68787354903090625</c:v>
                </c:pt>
                <c:pt idx="34">
                  <c:v>1.181691667052329</c:v>
                </c:pt>
                <c:pt idx="35">
                  <c:v>0.68787355051658761</c:v>
                </c:pt>
                <c:pt idx="36">
                  <c:v>1.1816916672540572</c:v>
                </c:pt>
                <c:pt idx="37">
                  <c:v>0.6878735500857398</c:v>
                </c:pt>
                <c:pt idx="38">
                  <c:v>1.181691667195556</c:v>
                </c:pt>
                <c:pt idx="39">
                  <c:v>0.68787355021068564</c:v>
                </c:pt>
                <c:pt idx="40">
                  <c:v>1.1816916672125213</c:v>
                </c:pt>
                <c:pt idx="41">
                  <c:v>0.68787355017445195</c:v>
                </c:pt>
                <c:pt idx="42">
                  <c:v>1.1816916672076017</c:v>
                </c:pt>
                <c:pt idx="43">
                  <c:v>0.68787355018495866</c:v>
                </c:pt>
                <c:pt idx="44">
                  <c:v>1.1816916672090283</c:v>
                </c:pt>
                <c:pt idx="45">
                  <c:v>0.68787355018191221</c:v>
                </c:pt>
                <c:pt idx="46">
                  <c:v>1.1816916672086146</c:v>
                </c:pt>
                <c:pt idx="47">
                  <c:v>0.6878735501827955</c:v>
                </c:pt>
                <c:pt idx="48">
                  <c:v>1.1816916672087343</c:v>
                </c:pt>
                <c:pt idx="49">
                  <c:v>0.68787355018253971</c:v>
                </c:pt>
                <c:pt idx="50">
                  <c:v>1.1816916672086999</c:v>
                </c:pt>
                <c:pt idx="51">
                  <c:v>0.68787355018261298</c:v>
                </c:pt>
                <c:pt idx="52">
                  <c:v>1.1816916672087097</c:v>
                </c:pt>
                <c:pt idx="53">
                  <c:v>0.68787355018259211</c:v>
                </c:pt>
                <c:pt idx="54">
                  <c:v>1.1816916672087068</c:v>
                </c:pt>
                <c:pt idx="55">
                  <c:v>0.68787355018259833</c:v>
                </c:pt>
                <c:pt idx="56">
                  <c:v>1.1816916672087077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8-B54D-87DB-E3711BF52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82368"/>
        <c:axId val="268684672"/>
      </c:lineChart>
      <c:catAx>
        <c:axId val="2686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684672"/>
        <c:crosses val="autoZero"/>
        <c:auto val="1"/>
        <c:lblAlgn val="ctr"/>
        <c:lblOffset val="100"/>
        <c:noMultiLvlLbl val="1"/>
      </c:catAx>
      <c:valAx>
        <c:axId val="2686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x' </a:t>
            </a:r>
            <a:r>
              <a:rPr lang="ru-RU"/>
              <a:t>относительно параметра "</a:t>
            </a:r>
            <a:r>
              <a:rPr lang="en-US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2.A'!$U$6:$U$62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2.A'!$V$6:$V$62</c:f>
              <c:numCache>
                <c:formatCode>General</c:formatCode>
                <c:ptCount val="57"/>
                <c:pt idx="0">
                  <c:v>1.9989999999999999E-3</c:v>
                </c:pt>
                <c:pt idx="1">
                  <c:v>6.9865099974999994E-3</c:v>
                </c:pt>
                <c:pt idx="2">
                  <c:v>2.4330756686387078E-2</c:v>
                </c:pt>
                <c:pt idx="3">
                  <c:v>8.3677684100024352E-2</c:v>
                </c:pt>
                <c:pt idx="4">
                  <c:v>0.27536700730922653</c:v>
                </c:pt>
                <c:pt idx="5">
                  <c:v>0.77421705379619388</c:v>
                </c:pt>
                <c:pt idx="6">
                  <c:v>1.2112295723145319</c:v>
                </c:pt>
                <c:pt idx="7">
                  <c:v>0.57161081097775224</c:v>
                </c:pt>
                <c:pt idx="8">
                  <c:v>1.1837905403555238</c:v>
                </c:pt>
                <c:pt idx="9">
                  <c:v>0.63986678265627583</c:v>
                </c:pt>
                <c:pt idx="10">
                  <c:v>1.2159599904297314</c:v>
                </c:pt>
                <c:pt idx="11">
                  <c:v>0.55946322068937926</c:v>
                </c:pt>
                <c:pt idx="12">
                  <c:v>1.1756235341524948</c:v>
                </c:pt>
                <c:pt idx="13">
                  <c:v>0.65945563440072652</c:v>
                </c:pt>
                <c:pt idx="14">
                  <c:v>1.2208903860453808</c:v>
                </c:pt>
                <c:pt idx="15">
                  <c:v>0.54668301431373489</c:v>
                </c:pt>
                <c:pt idx="16">
                  <c:v>1.1662347547501941</c:v>
                </c:pt>
                <c:pt idx="17">
                  <c:v>0.68156288365756579</c:v>
                </c:pt>
                <c:pt idx="18">
                  <c:v>1.2241501818524385</c:v>
                </c:pt>
                <c:pt idx="19">
                  <c:v>0.53816646716013938</c:v>
                </c:pt>
                <c:pt idx="20">
                  <c:v>1.1595247691214245</c:v>
                </c:pt>
                <c:pt idx="21">
                  <c:v>0.69709246640975309</c:v>
                </c:pt>
                <c:pt idx="22">
                  <c:v>1.2249788656210541</c:v>
                </c:pt>
                <c:pt idx="23">
                  <c:v>0.53599297662807777</c:v>
                </c:pt>
                <c:pt idx="24">
                  <c:v>1.1577542407117045</c:v>
                </c:pt>
                <c:pt idx="25">
                  <c:v>0.70115263777612746</c:v>
                </c:pt>
                <c:pt idx="26">
                  <c:v>1.2249966785653925</c:v>
                </c:pt>
                <c:pt idx="27">
                  <c:v>0.53594621873826487</c:v>
                </c:pt>
                <c:pt idx="28">
                  <c:v>1.1577158921343169</c:v>
                </c:pt>
                <c:pt idx="29">
                  <c:v>0.70124040521921627</c:v>
                </c:pt>
                <c:pt idx="30">
                  <c:v>1.2249961534872302</c:v>
                </c:pt>
                <c:pt idx="31">
                  <c:v>0.53594759705903083</c:v>
                </c:pt>
                <c:pt idx="32">
                  <c:v>1.1577170227232347</c:v>
                </c:pt>
                <c:pt idx="33">
                  <c:v>0.70123781777344441</c:v>
                </c:pt>
                <c:pt idx="34">
                  <c:v>1.2249961695178992</c:v>
                </c:pt>
                <c:pt idx="35">
                  <c:v>0.53594755497883284</c:v>
                </c:pt>
                <c:pt idx="36">
                  <c:v>1.1577169882064422</c:v>
                </c:pt>
                <c:pt idx="37">
                  <c:v>0.70123789676805925</c:v>
                </c:pt>
                <c:pt idx="38">
                  <c:v>1.2249961690289788</c:v>
                </c:pt>
                <c:pt idx="39">
                  <c:v>0.53594755626224</c:v>
                </c:pt>
                <c:pt idx="40">
                  <c:v>1.1577169892591725</c:v>
                </c:pt>
                <c:pt idx="41">
                  <c:v>0.70123789435879624</c:v>
                </c:pt>
                <c:pt idx="42">
                  <c:v>1.2249961690438913</c:v>
                </c:pt>
                <c:pt idx="43">
                  <c:v>0.53594755622309487</c:v>
                </c:pt>
                <c:pt idx="44">
                  <c:v>1.1577169892270636</c:v>
                </c:pt>
                <c:pt idx="45">
                  <c:v>0.70123789443228013</c:v>
                </c:pt>
                <c:pt idx="46">
                  <c:v>1.2249961690434363</c:v>
                </c:pt>
                <c:pt idx="47">
                  <c:v>0.53594755622428902</c:v>
                </c:pt>
                <c:pt idx="48">
                  <c:v>1.1577169892280428</c:v>
                </c:pt>
                <c:pt idx="49">
                  <c:v>0.70123789443003925</c:v>
                </c:pt>
                <c:pt idx="50">
                  <c:v>1.2249961690434501</c:v>
                </c:pt>
                <c:pt idx="51">
                  <c:v>0.53594755622425305</c:v>
                </c:pt>
                <c:pt idx="52">
                  <c:v>1.1577169892280135</c:v>
                </c:pt>
                <c:pt idx="53">
                  <c:v>0.70123789443010631</c:v>
                </c:pt>
                <c:pt idx="54">
                  <c:v>1.2249961690434499</c:v>
                </c:pt>
                <c:pt idx="55">
                  <c:v>0.5359475562242535</c:v>
                </c:pt>
                <c:pt idx="56">
                  <c:v>1.1577169892280139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5-6746-A38D-2744B239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19232"/>
        <c:axId val="268721536"/>
      </c:lineChart>
      <c:catAx>
        <c:axId val="2687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721536"/>
        <c:crosses val="autoZero"/>
        <c:auto val="1"/>
        <c:lblAlgn val="ctr"/>
        <c:lblOffset val="100"/>
        <c:noMultiLvlLbl val="1"/>
      </c:catAx>
      <c:valAx>
        <c:axId val="268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7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x' </a:t>
            </a:r>
            <a:r>
              <a:rPr lang="ru-RU"/>
              <a:t>относительно параметра "</a:t>
            </a:r>
            <a:r>
              <a:rPr lang="en-US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2.A'!$AE$6:$AE$62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2.A'!$AF$6:$AF$62</c:f>
              <c:numCache>
                <c:formatCode>General</c:formatCode>
                <c:ptCount val="57"/>
                <c:pt idx="0">
                  <c:v>1.9989999999999999E-3</c:v>
                </c:pt>
                <c:pt idx="1">
                  <c:v>7.9840119969999991E-3</c:v>
                </c:pt>
                <c:pt idx="2">
                  <c:v>3.1744814645295279E-2</c:v>
                </c:pt>
                <c:pt idx="3">
                  <c:v>0.12395605881058866</c:v>
                </c:pt>
                <c:pt idx="4">
                  <c:v>0.44972892169479228</c:v>
                </c:pt>
                <c:pt idx="5">
                  <c:v>1.1921473777528875</c:v>
                </c:pt>
                <c:pt idx="6">
                  <c:v>0.50494340016229255</c:v>
                </c:pt>
                <c:pt idx="7">
                  <c:v>1.2548700885467989</c:v>
                </c:pt>
                <c:pt idx="8">
                  <c:v>0.29538353679884288</c:v>
                </c:pt>
                <c:pt idx="9">
                  <c:v>0.91977984575999139</c:v>
                </c:pt>
                <c:pt idx="10">
                  <c:v>1.141134489041145</c:v>
                </c:pt>
                <c:pt idx="11">
                  <c:v>0.6579741899269953</c:v>
                </c:pt>
                <c:pt idx="12">
                  <c:v>1.3331066558777243</c:v>
                </c:pt>
                <c:pt idx="13">
                  <c:v>9.0655567442965435E-4</c:v>
                </c:pt>
                <c:pt idx="14">
                  <c:v>3.6237571681460956E-3</c:v>
                </c:pt>
                <c:pt idx="15">
                  <c:v>1.4455633824543311E-2</c:v>
                </c:pt>
                <c:pt idx="16">
                  <c:v>5.7195639250365402E-2</c:v>
                </c:pt>
                <c:pt idx="17">
                  <c:v>0.21896853355368778</c:v>
                </c:pt>
                <c:pt idx="18">
                  <c:v>0.73203247815479366</c:v>
                </c:pt>
                <c:pt idx="19">
                  <c:v>1.3205152653988292</c:v>
                </c:pt>
                <c:pt idx="20">
                  <c:v>5.0779363141296052E-2</c:v>
                </c:pt>
                <c:pt idx="21">
                  <c:v>0.19538182140207735</c:v>
                </c:pt>
                <c:pt idx="22">
                  <c:v>0.66700511720512967</c:v>
                </c:pt>
                <c:pt idx="23">
                  <c:v>1.3333329896870323</c:v>
                </c:pt>
                <c:pt idx="24">
                  <c:v>1.374584849500593E-6</c:v>
                </c:pt>
                <c:pt idx="25">
                  <c:v>5.4983337295518464E-6</c:v>
                </c:pt>
                <c:pt idx="26">
                  <c:v>2.199324422318598E-5</c:v>
                </c:pt>
                <c:pt idx="27">
                  <c:v>8.7971525784369536E-5</c:v>
                </c:pt>
                <c:pt idx="28">
                  <c:v>3.5186288616943166E-4</c:v>
                </c:pt>
                <c:pt idx="29">
                  <c:v>1.4070801222057362E-3</c:v>
                </c:pt>
                <c:pt idx="30">
                  <c:v>5.6223808654120256E-3</c:v>
                </c:pt>
                <c:pt idx="31">
                  <c:v>2.239468996186085E-2</c:v>
                </c:pt>
                <c:pt idx="32">
                  <c:v>8.8074193431979794E-2</c:v>
                </c:pt>
                <c:pt idx="33">
                  <c:v>0.32902558308183782</c:v>
                </c:pt>
                <c:pt idx="34">
                  <c:v>0.99132882936032118</c:v>
                </c:pt>
                <c:pt idx="35">
                  <c:v>1.0171167736785702</c:v>
                </c:pt>
                <c:pt idx="36">
                  <c:v>0.96488750081936914</c:v>
                </c:pt>
                <c:pt idx="37">
                  <c:v>1.0665263355651327</c:v>
                </c:pt>
                <c:pt idx="38">
                  <c:v>0.85367006889856079</c:v>
                </c:pt>
                <c:pt idx="39">
                  <c:v>1.2284225159944224</c:v>
                </c:pt>
                <c:pt idx="40">
                  <c:v>0.38662443057148899</c:v>
                </c:pt>
                <c:pt idx="41">
                  <c:v>1.0980623713417716</c:v>
                </c:pt>
                <c:pt idx="42">
                  <c:v>0.77502657129694175</c:v>
                </c:pt>
                <c:pt idx="43">
                  <c:v>1.2981077265388863</c:v>
                </c:pt>
                <c:pt idx="44">
                  <c:v>0.13717989705567746</c:v>
                </c:pt>
                <c:pt idx="45">
                  <c:v>0.49226461575409103</c:v>
                </c:pt>
                <c:pt idx="46">
                  <c:v>1.2420851072457955</c:v>
                </c:pt>
                <c:pt idx="47">
                  <c:v>0.34001418805778361</c:v>
                </c:pt>
                <c:pt idx="48">
                  <c:v>1.0132278079893529</c:v>
                </c:pt>
                <c:pt idx="49">
                  <c:v>0.97301945930868428</c:v>
                </c:pt>
                <c:pt idx="50">
                  <c:v>1.0517772326546444</c:v>
                </c:pt>
                <c:pt idx="51">
                  <c:v>0.88840288922659116</c:v>
                </c:pt>
                <c:pt idx="52">
                  <c:v>1.1858324761479002</c:v>
                </c:pt>
                <c:pt idx="53">
                  <c:v>0.52473392013042019</c:v>
                </c:pt>
                <c:pt idx="54">
                  <c:v>1.2728986197153662</c:v>
                </c:pt>
                <c:pt idx="55">
                  <c:v>0.2307817906416112</c:v>
                </c:pt>
                <c:pt idx="56">
                  <c:v>0.76334645789119937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2C45-BF5C-B273AF12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42016"/>
        <c:axId val="268760960"/>
      </c:lineChart>
      <c:catAx>
        <c:axId val="26874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760960"/>
        <c:crosses val="autoZero"/>
        <c:auto val="1"/>
        <c:lblAlgn val="ctr"/>
        <c:lblOffset val="100"/>
        <c:noMultiLvlLbl val="1"/>
      </c:catAx>
      <c:valAx>
        <c:axId val="2687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7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x' </a:t>
            </a:r>
            <a:r>
              <a:rPr lang="ru-RU"/>
              <a:t>относительно параметра "</a:t>
            </a:r>
            <a:r>
              <a:rPr lang="en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2.Б'!$A$6:$A$62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2.Б'!$B$6:$B$62</c:f>
              <c:numCache>
                <c:formatCode>General</c:formatCode>
                <c:ptCount val="57"/>
                <c:pt idx="0">
                  <c:v>2.0989999999999997E-3</c:v>
                </c:pt>
                <c:pt idx="1">
                  <c:v>6.3881883979999988E-3</c:v>
                </c:pt>
                <c:pt idx="2">
                  <c:v>1.9182947291983315E-2</c:v>
                </c:pt>
                <c:pt idx="3">
                  <c:v>5.6912870942335922E-2</c:v>
                </c:pt>
                <c:pt idx="4">
                  <c:v>0.16436046306920976</c:v>
                </c:pt>
                <c:pt idx="5">
                  <c:v>0.43915266556697913</c:v>
                </c:pt>
                <c:pt idx="6">
                  <c:v>0.93184786935177133</c:v>
                </c:pt>
                <c:pt idx="7">
                  <c:v>1.0589627048244421</c:v>
                </c:pt>
                <c:pt idx="8">
                  <c:v>0.93418409405512937</c:v>
                </c:pt>
                <c:pt idx="9">
                  <c:v>1.0572524389941826</c:v>
                </c:pt>
                <c:pt idx="10">
                  <c:v>0.93629187746425235</c:v>
                </c:pt>
                <c:pt idx="11">
                  <c:v>1.0556906727816882</c:v>
                </c:pt>
                <c:pt idx="12">
                  <c:v>0.93820642514855757</c:v>
                </c:pt>
                <c:pt idx="13">
                  <c:v>1.0542566830656011</c:v>
                </c:pt>
                <c:pt idx="14">
                  <c:v>0.93995574161983675</c:v>
                </c:pt>
                <c:pt idx="15">
                  <c:v>1.0529336324513154</c:v>
                </c:pt>
                <c:pt idx="16">
                  <c:v>0.94156242865970241</c:v>
                </c:pt>
                <c:pt idx="17">
                  <c:v>1.0517076718519927</c:v>
                </c:pt>
                <c:pt idx="18">
                  <c:v>0.94304496149130057</c:v>
                </c:pt>
                <c:pt idx="19">
                  <c:v>1.0505672856856447</c:v>
                </c:pt>
                <c:pt idx="20">
                  <c:v>0.94441861355112766</c:v>
                </c:pt>
                <c:pt idx="21">
                  <c:v>1.0495028054097144</c:v>
                </c:pt>
                <c:pt idx="22">
                  <c:v>0.94569613910342132</c:v>
                </c:pt>
                <c:pt idx="23">
                  <c:v>1.048506042280029</c:v>
                </c:pt>
                <c:pt idx="24">
                  <c:v>0.94688828544462722</c:v>
                </c:pt>
                <c:pt idx="25">
                  <c:v>1.0475700061093498</c:v>
                </c:pt>
                <c:pt idx="26">
                  <c:v>0.94800418292816313</c:v>
                </c:pt>
                <c:pt idx="27">
                  <c:v>1.0466886870859007</c:v>
                </c:pt>
                <c:pt idx="28">
                  <c:v>0.94905164591048918</c:v>
                </c:pt>
                <c:pt idx="29">
                  <c:v>1.0458568845206502</c:v>
                </c:pt>
                <c:pt idx="30">
                  <c:v>0.95003740776346945</c:v>
                </c:pt>
                <c:pt idx="31">
                  <c:v>1.0450700709905432</c:v>
                </c:pt>
                <c:pt idx="32">
                  <c:v>0.95096730641127158</c:v>
                </c:pt>
                <c:pt idx="33">
                  <c:v>1.0443242835075959</c:v>
                </c:pt>
                <c:pt idx="34">
                  <c:v>0.95184643227548071</c:v>
                </c:pt>
                <c:pt idx="35">
                  <c:v>1.0436160355553192</c:v>
                </c:pt>
                <c:pt idx="36">
                  <c:v>0.95267924732955511</c:v>
                </c:pt>
                <c:pt idx="37">
                  <c:v>1.0429422454038502</c:v>
                </c:pt>
                <c:pt idx="38">
                  <c:v>0.95346968171550084</c:v>
                </c:pt>
                <c:pt idx="39">
                  <c:v>1.0423001772451854</c:v>
                </c:pt>
                <c:pt idx="40">
                  <c:v>0.95422121276486593</c:v>
                </c:pt>
                <c:pt idx="41">
                  <c:v>1.0416873925136949</c:v>
                </c:pt>
                <c:pt idx="42">
                  <c:v>0.95493693009712355</c:v>
                </c:pt>
                <c:pt idx="43">
                  <c:v>1.0411017093647332</c:v>
                </c:pt>
                <c:pt idx="44">
                  <c:v>0.95561958960986071</c:v>
                </c:pt>
                <c:pt idx="45">
                  <c:v>1.0405411687373447</c:v>
                </c:pt>
                <c:pt idx="46">
                  <c:v>0.95627165853747553</c:v>
                </c:pt>
                <c:pt idx="47">
                  <c:v>1.0400040057683984</c:v>
                </c:pt>
                <c:pt idx="48">
                  <c:v>0.95689535327656539</c:v>
                </c:pt>
                <c:pt idx="49">
                  <c:v>1.0394886255851301</c:v>
                </c:pt>
                <c:pt idx="50">
                  <c:v>0.95749267131366511</c:v>
                </c:pt>
                <c:pt idx="51">
                  <c:v>1.0389935827022385</c:v>
                </c:pt>
                <c:pt idx="52">
                  <c:v>0.95806541831384906</c:v>
                </c:pt>
                <c:pt idx="53">
                  <c:v>1.0385175634037662</c:v>
                </c:pt>
                <c:pt idx="54">
                  <c:v>0.95861523121510772</c:v>
                </c:pt>
                <c:pt idx="55">
                  <c:v>1.0380593706101344</c:v>
                </c:pt>
                <c:pt idx="56">
                  <c:v>0.95914359800738658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9-E24C-96DD-F3B27327D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893184"/>
        <c:axId val="268912128"/>
      </c:lineChart>
      <c:catAx>
        <c:axId val="2688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12128"/>
        <c:crosses val="autoZero"/>
        <c:auto val="1"/>
        <c:lblAlgn val="ctr"/>
        <c:lblOffset val="100"/>
        <c:noMultiLvlLbl val="1"/>
      </c:catAx>
      <c:valAx>
        <c:axId val="2689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8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x' </a:t>
            </a:r>
            <a:r>
              <a:rPr lang="ru-RU"/>
              <a:t>относительно параметра "</a:t>
            </a:r>
            <a:r>
              <a:rPr lang="en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2.Б'!$K$6:$K$62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2.Б'!$L$6:$L$62</c:f>
              <c:numCache>
                <c:formatCode>General</c:formatCode>
                <c:ptCount val="57"/>
                <c:pt idx="0">
                  <c:v>2.0989999999999997E-3</c:v>
                </c:pt>
                <c:pt idx="1">
                  <c:v>7.0165666576999996E-3</c:v>
                </c:pt>
                <c:pt idx="2">
                  <c:v>2.3141435892787519E-2</c:v>
                </c:pt>
                <c:pt idx="3">
                  <c:v>7.5235028519284819E-2</c:v>
                </c:pt>
                <c:pt idx="4">
                  <c:v>0.23535688222615539</c:v>
                </c:pt>
                <c:pt idx="5">
                  <c:v>0.64937412872051503</c:v>
                </c:pt>
                <c:pt idx="6">
                  <c:v>1.1731550789591851</c:v>
                </c:pt>
                <c:pt idx="7">
                  <c:v>0.70603823020352796</c:v>
                </c:pt>
                <c:pt idx="8">
                  <c:v>1.1834991999011033</c:v>
                </c:pt>
                <c:pt idx="9">
                  <c:v>0.68410554049057182</c:v>
                </c:pt>
                <c:pt idx="10">
                  <c:v>1.1812473854001231</c:v>
                </c:pt>
                <c:pt idx="11">
                  <c:v>0.68892198513676406</c:v>
                </c:pt>
                <c:pt idx="12">
                  <c:v>1.1819314972603279</c:v>
                </c:pt>
                <c:pt idx="13">
                  <c:v>0.68746119326218902</c:v>
                </c:pt>
                <c:pt idx="14">
                  <c:v>1.1817352856098364</c:v>
                </c:pt>
                <c:pt idx="15">
                  <c:v>0.68788038642512839</c:v>
                </c:pt>
                <c:pt idx="16">
                  <c:v>1.1817925953376403</c:v>
                </c:pt>
                <c:pt idx="17">
                  <c:v>0.68775796630599939</c:v>
                </c:pt>
                <c:pt idx="18">
                  <c:v>1.1817759423098606</c:v>
                </c:pt>
                <c:pt idx="19">
                  <c:v>0.68779354063111442</c:v>
                </c:pt>
                <c:pt idx="20">
                  <c:v>1.1817807886547431</c:v>
                </c:pt>
                <c:pt idx="21">
                  <c:v>0.68778318796377058</c:v>
                </c:pt>
                <c:pt idx="22">
                  <c:v>1.1817793788955462</c:v>
                </c:pt>
                <c:pt idx="23">
                  <c:v>0.68778619947499364</c:v>
                </c:pt>
                <c:pt idx="24">
                  <c:v>1.1817797890344908</c:v>
                </c:pt>
                <c:pt idx="25">
                  <c:v>0.68778532334188713</c:v>
                </c:pt>
                <c:pt idx="26">
                  <c:v>1.1817796697178677</c:v>
                </c:pt>
                <c:pt idx="27">
                  <c:v>0.68778557822447683</c:v>
                </c:pt>
                <c:pt idx="28">
                  <c:v>1.1817797044295439</c:v>
                </c:pt>
                <c:pt idx="29">
                  <c:v>0.68778550407386052</c:v>
                </c:pt>
                <c:pt idx="30">
                  <c:v>1.1817796943312304</c:v>
                </c:pt>
                <c:pt idx="31">
                  <c:v>0.68778552564574302</c:v>
                </c:pt>
                <c:pt idx="32">
                  <c:v>1.1817796972690329</c:v>
                </c:pt>
                <c:pt idx="33">
                  <c:v>0.68778551937004884</c:v>
                </c:pt>
                <c:pt idx="34">
                  <c:v>1.181779696414367</c:v>
                </c:pt>
                <c:pt idx="35">
                  <c:v>0.68778552119577419</c:v>
                </c:pt>
                <c:pt idx="36">
                  <c:v>1.1817796966630065</c:v>
                </c:pt>
                <c:pt idx="37">
                  <c:v>0.68778552066463372</c:v>
                </c:pt>
                <c:pt idx="38">
                  <c:v>1.1817796965906722</c:v>
                </c:pt>
                <c:pt idx="39">
                  <c:v>0.68778552081915323</c:v>
                </c:pt>
                <c:pt idx="40">
                  <c:v>1.1817796966117156</c:v>
                </c:pt>
                <c:pt idx="41">
                  <c:v>0.68778552077420074</c:v>
                </c:pt>
                <c:pt idx="42">
                  <c:v>1.1817796966055938</c:v>
                </c:pt>
                <c:pt idx="43">
                  <c:v>0.68778552078727828</c:v>
                </c:pt>
                <c:pt idx="44">
                  <c:v>1.181779696607375</c:v>
                </c:pt>
                <c:pt idx="45">
                  <c:v>0.68778552078347288</c:v>
                </c:pt>
                <c:pt idx="46">
                  <c:v>1.1817796966068566</c:v>
                </c:pt>
                <c:pt idx="47">
                  <c:v>0.68778552078458088</c:v>
                </c:pt>
                <c:pt idx="48">
                  <c:v>1.1817796966070073</c:v>
                </c:pt>
                <c:pt idx="49">
                  <c:v>0.68778552078425848</c:v>
                </c:pt>
                <c:pt idx="50">
                  <c:v>1.1817796966069638</c:v>
                </c:pt>
                <c:pt idx="51">
                  <c:v>0.68778552078435173</c:v>
                </c:pt>
                <c:pt idx="52">
                  <c:v>1.1817796966069765</c:v>
                </c:pt>
                <c:pt idx="53">
                  <c:v>0.68778552078432464</c:v>
                </c:pt>
                <c:pt idx="54">
                  <c:v>1.1817796966069725</c:v>
                </c:pt>
                <c:pt idx="55">
                  <c:v>0.68778552078433264</c:v>
                </c:pt>
                <c:pt idx="56">
                  <c:v>1.1817796966069738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B-0F46-8276-366DC9CF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30432"/>
        <c:axId val="268953472"/>
      </c:lineChart>
      <c:catAx>
        <c:axId val="2689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53472"/>
        <c:crosses val="autoZero"/>
        <c:auto val="1"/>
        <c:lblAlgn val="ctr"/>
        <c:lblOffset val="100"/>
        <c:noMultiLvlLbl val="1"/>
      </c:catAx>
      <c:valAx>
        <c:axId val="2689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x' </a:t>
            </a:r>
            <a:r>
              <a:rPr lang="ru-RU"/>
              <a:t>относительно параметра "</a:t>
            </a:r>
            <a:r>
              <a:rPr lang="en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2.Б'!$U$6:$U$62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2.Б'!$V$6:$V$62</c:f>
              <c:numCache>
                <c:formatCode>General</c:formatCode>
                <c:ptCount val="57"/>
                <c:pt idx="0">
                  <c:v>2.0989999999999997E-3</c:v>
                </c:pt>
                <c:pt idx="1">
                  <c:v>7.435485497499999E-3</c:v>
                </c:pt>
                <c:pt idx="2">
                  <c:v>2.5985983129791165E-2</c:v>
                </c:pt>
                <c:pt idx="3">
                  <c:v>8.9362762656214595E-2</c:v>
                </c:pt>
                <c:pt idx="4">
                  <c:v>0.29290541092287375</c:v>
                </c:pt>
                <c:pt idx="5">
                  <c:v>0.81078498886031436</c:v>
                </c:pt>
                <c:pt idx="6">
                  <c:v>1.1944167156080499</c:v>
                </c:pt>
                <c:pt idx="7">
                  <c:v>0.61398027831837187</c:v>
                </c:pt>
                <c:pt idx="8">
                  <c:v>1.2066015187045382</c:v>
                </c:pt>
                <c:pt idx="9">
                  <c:v>0.58348725311563832</c:v>
                </c:pt>
                <c:pt idx="10">
                  <c:v>1.1911619495336516</c:v>
                </c:pt>
                <c:pt idx="11">
                  <c:v>0.62199984832575672</c:v>
                </c:pt>
                <c:pt idx="12">
                  <c:v>1.2098899408469876</c:v>
                </c:pt>
                <c:pt idx="13">
                  <c:v>0.57513062055763853</c:v>
                </c:pt>
                <c:pt idx="14">
                  <c:v>1.1861190951941987</c:v>
                </c:pt>
                <c:pt idx="15">
                  <c:v>0.63432056321893415</c:v>
                </c:pt>
                <c:pt idx="16">
                  <c:v>1.2143155289603047</c:v>
                </c:pt>
                <c:pt idx="17">
                  <c:v>0.56379884167570515</c:v>
                </c:pt>
                <c:pt idx="18">
                  <c:v>1.1787231111778007</c:v>
                </c:pt>
                <c:pt idx="19">
                  <c:v>0.65216045706061743</c:v>
                </c:pt>
                <c:pt idx="20">
                  <c:v>1.2193784453283776</c:v>
                </c:pt>
                <c:pt idx="21">
                  <c:v>0.55071507632069383</c:v>
                </c:pt>
                <c:pt idx="22">
                  <c:v>1.1693850289051593</c:v>
                </c:pt>
                <c:pt idx="23">
                  <c:v>0.67429423659925702</c:v>
                </c:pt>
                <c:pt idx="24">
                  <c:v>1.2234480343199625</c:v>
                </c:pt>
                <c:pt idx="25">
                  <c:v>0.54010538841641798</c:v>
                </c:pt>
                <c:pt idx="26">
                  <c:v>1.1611842829663386</c:v>
                </c:pt>
                <c:pt idx="27">
                  <c:v>0.69337264286206035</c:v>
                </c:pt>
                <c:pt idx="28">
                  <c:v>1.2249901953434155</c:v>
                </c:pt>
                <c:pt idx="29">
                  <c:v>0.53606323698320568</c:v>
                </c:pt>
                <c:pt idx="30">
                  <c:v>1.1579118443289385</c:v>
                </c:pt>
                <c:pt idx="31">
                  <c:v>0.70089185705817569</c:v>
                </c:pt>
                <c:pt idx="32">
                  <c:v>1.2250980114774694</c:v>
                </c:pt>
                <c:pt idx="33">
                  <c:v>0.53578019585601866</c:v>
                </c:pt>
                <c:pt idx="34">
                  <c:v>1.1576796398172811</c:v>
                </c:pt>
                <c:pt idx="35">
                  <c:v>0.70142336824180895</c:v>
                </c:pt>
                <c:pt idx="36">
                  <c:v>1.2250949350571205</c:v>
                </c:pt>
                <c:pt idx="37">
                  <c:v>0.53578827294339626</c:v>
                </c:pt>
                <c:pt idx="38">
                  <c:v>1.1576862717427188</c:v>
                </c:pt>
                <c:pt idx="39">
                  <c:v>0.70140819164562518</c:v>
                </c:pt>
                <c:pt idx="40">
                  <c:v>1.2250950424907228</c:v>
                </c:pt>
                <c:pt idx="41">
                  <c:v>0.53578799087916473</c:v>
                </c:pt>
                <c:pt idx="42">
                  <c:v>1.157686040151247</c:v>
                </c:pt>
                <c:pt idx="43">
                  <c:v>0.70140872162667756</c:v>
                </c:pt>
                <c:pt idx="44">
                  <c:v>1.2250950387584465</c:v>
                </c:pt>
                <c:pt idx="45">
                  <c:v>0.53578800067816368</c:v>
                </c:pt>
                <c:pt idx="46">
                  <c:v>1.1576860481968132</c:v>
                </c:pt>
                <c:pt idx="47">
                  <c:v>0.70140870321496096</c:v>
                </c:pt>
                <c:pt idx="48">
                  <c:v>1.2250950388881305</c:v>
                </c:pt>
                <c:pt idx="49">
                  <c:v>0.53578800033768137</c:v>
                </c:pt>
                <c:pt idx="50">
                  <c:v>1.1576860479172568</c:v>
                </c:pt>
                <c:pt idx="51">
                  <c:v>0.70140870385470655</c:v>
                </c:pt>
                <c:pt idx="52">
                  <c:v>1.2250950388836244</c:v>
                </c:pt>
                <c:pt idx="53">
                  <c:v>0.53578800034951235</c:v>
                </c:pt>
                <c:pt idx="54">
                  <c:v>1.1576860479269706</c:v>
                </c:pt>
                <c:pt idx="55">
                  <c:v>0.70140870383247678</c:v>
                </c:pt>
                <c:pt idx="56">
                  <c:v>1.2250950388837809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B-B94B-8A38-5D8625007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69856"/>
        <c:axId val="268980608"/>
      </c:lineChart>
      <c:catAx>
        <c:axId val="2689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0608"/>
        <c:crosses val="autoZero"/>
        <c:auto val="1"/>
        <c:lblAlgn val="ctr"/>
        <c:lblOffset val="100"/>
        <c:noMultiLvlLbl val="1"/>
      </c:catAx>
      <c:valAx>
        <c:axId val="268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x' </a:t>
            </a:r>
            <a:r>
              <a:rPr lang="ru-RU"/>
              <a:t>относительно параметра "</a:t>
            </a:r>
            <a:r>
              <a:rPr lang="en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2.Б'!$AE$6:$AE$62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2.Б'!$AF$6:$AF$62</c:f>
              <c:numCache>
                <c:formatCode>General</c:formatCode>
                <c:ptCount val="57"/>
                <c:pt idx="0">
                  <c:v>2.0989999999999997E-3</c:v>
                </c:pt>
                <c:pt idx="1">
                  <c:v>8.4827825969999975E-3</c:v>
                </c:pt>
                <c:pt idx="2">
                  <c:v>3.3815257586236096E-2</c:v>
                </c:pt>
                <c:pt idx="3">
                  <c:v>0.13193061540807388</c:v>
                </c:pt>
                <c:pt idx="4">
                  <c:v>0.47560539978643623</c:v>
                </c:pt>
                <c:pt idx="5">
                  <c:v>1.2239201102276973</c:v>
                </c:pt>
                <c:pt idx="6">
                  <c:v>0.40183913225145251</c:v>
                </c:pt>
                <c:pt idx="7">
                  <c:v>1.1230324643800091</c:v>
                </c:pt>
                <c:pt idx="8">
                  <c:v>0.70862410936572684</c:v>
                </c:pt>
                <c:pt idx="9">
                  <c:v>1.3281520523397985</c:v>
                </c:pt>
                <c:pt idx="10">
                  <c:v>2.0744586955937071E-2</c:v>
                </c:pt>
                <c:pt idx="11">
                  <c:v>8.1787334159830985E-2</c:v>
                </c:pt>
                <c:pt idx="12">
                  <c:v>0.30718183255240838</c:v>
                </c:pt>
                <c:pt idx="13">
                  <c:v>0.94574529545886588</c:v>
                </c:pt>
                <c:pt idx="14">
                  <c:v>1.0997786901877309</c:v>
                </c:pt>
                <c:pt idx="15">
                  <c:v>0.77067525857780095</c:v>
                </c:pt>
                <c:pt idx="16">
                  <c:v>1.3009799717593225</c:v>
                </c:pt>
                <c:pt idx="17">
                  <c:v>0.12637322628062742</c:v>
                </c:pt>
                <c:pt idx="18">
                  <c:v>0.45768232816078569</c:v>
                </c:pt>
                <c:pt idx="19">
                  <c:v>1.2024099721111112</c:v>
                </c:pt>
                <c:pt idx="20">
                  <c:v>0.47237066534771466</c:v>
                </c:pt>
                <c:pt idx="21">
                  <c:v>1.2201805249477309</c:v>
                </c:pt>
                <c:pt idx="22">
                  <c:v>0.41430055940576271</c:v>
                </c:pt>
                <c:pt idx="23">
                  <c:v>1.142367377051267</c:v>
                </c:pt>
                <c:pt idx="24">
                  <c:v>0.65455983575209298</c:v>
                </c:pt>
                <c:pt idx="25">
                  <c:v>1.332993607268951</c:v>
                </c:pt>
                <c:pt idx="26">
                  <c:v>1.4585580161334932E-3</c:v>
                </c:pt>
                <c:pt idx="27">
                  <c:v>5.9278498900746908E-3</c:v>
                </c:pt>
                <c:pt idx="28">
                  <c:v>2.3705981347340987E-2</c:v>
                </c:pt>
                <c:pt idx="29">
                  <c:v>9.323800473444252E-2</c:v>
                </c:pt>
                <c:pt idx="30">
                  <c:v>0.34697204235719031</c:v>
                </c:pt>
                <c:pt idx="31">
                  <c:v>1.0268193748962016</c:v>
                </c:pt>
                <c:pt idx="32">
                  <c:v>0.94430341359812808</c:v>
                </c:pt>
                <c:pt idx="33">
                  <c:v>1.10218684359328</c:v>
                </c:pt>
                <c:pt idx="34">
                  <c:v>0.76439985980276748</c:v>
                </c:pt>
                <c:pt idx="35">
                  <c:v>1.3047780022115982</c:v>
                </c:pt>
                <c:pt idx="36">
                  <c:v>0.11187510368052435</c:v>
                </c:pt>
                <c:pt idx="37">
                  <c:v>0.41005229825151318</c:v>
                </c:pt>
                <c:pt idx="38">
                  <c:v>1.135880531102009</c:v>
                </c:pt>
                <c:pt idx="39">
                  <c:v>0.67294838159828951</c:v>
                </c:pt>
                <c:pt idx="40">
                  <c:v>1.3333149535058868</c:v>
                </c:pt>
                <c:pt idx="41">
                  <c:v>1.7351829633250872E-4</c:v>
                </c:pt>
                <c:pt idx="42">
                  <c:v>7.9398285953254848E-4</c:v>
                </c:pt>
                <c:pt idx="43">
                  <c:v>3.2740402117864991E-3</c:v>
                </c:pt>
                <c:pt idx="44">
                  <c:v>1.3164002829220811E-2</c:v>
                </c:pt>
                <c:pt idx="45">
                  <c:v>5.2236138405420046E-2</c:v>
                </c:pt>
                <c:pt idx="46">
                  <c:v>0.20085871115514958</c:v>
                </c:pt>
                <c:pt idx="47">
                  <c:v>0.68250217907987487</c:v>
                </c:pt>
                <c:pt idx="48">
                  <c:v>1.3326810429731666</c:v>
                </c:pt>
                <c:pt idx="49">
                  <c:v>2.7078849925248447E-3</c:v>
                </c:pt>
                <c:pt idx="50">
                  <c:v>1.0909542046701155E-2</c:v>
                </c:pt>
                <c:pt idx="51">
                  <c:v>4.33811138637984E-2</c:v>
                </c:pt>
                <c:pt idx="52">
                  <c:v>0.16797869233500207</c:v>
                </c:pt>
                <c:pt idx="53">
                  <c:v>0.5873642461042764</c:v>
                </c:pt>
                <c:pt idx="54">
                  <c:v>1.3145667116121706</c:v>
                </c:pt>
                <c:pt idx="55">
                  <c:v>7.4109928612175816E-2</c:v>
                </c:pt>
                <c:pt idx="56">
                  <c:v>0.28006286989199786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B-6447-8157-C937E7A4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008896"/>
        <c:axId val="269011200"/>
      </c:lineChart>
      <c:catAx>
        <c:axId val="26900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011200"/>
        <c:crosses val="autoZero"/>
        <c:auto val="1"/>
        <c:lblAlgn val="ctr"/>
        <c:lblOffset val="100"/>
        <c:noMultiLvlLbl val="1"/>
      </c:catAx>
      <c:valAx>
        <c:axId val="269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0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x' </a:t>
            </a:r>
            <a:r>
              <a:rPr lang="ru-RU"/>
              <a:t>относительно параметра "</a:t>
            </a:r>
            <a:r>
              <a:rPr lang="en-US"/>
              <a:t>r/r'"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2.В'!$A$6:$A$62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'Задание 2.В'!$B$6:$B$62</c:f>
              <c:numCache>
                <c:formatCode>General</c:formatCode>
                <c:ptCount val="57"/>
                <c:pt idx="0">
                  <c:v>2.9600000000000001E-2</c:v>
                </c:pt>
                <c:pt idx="1">
                  <c:v>4.3523840000000008E-2</c:v>
                </c:pt>
                <c:pt idx="2">
                  <c:v>6.339143535165441E-2</c:v>
                </c:pt>
                <c:pt idx="3">
                  <c:v>9.106867895153864E-2</c:v>
                </c:pt>
                <c:pt idx="4">
                  <c:v>0.12830951414132952</c:v>
                </c:pt>
                <c:pt idx="5">
                  <c:v>0.17600093979281023</c:v>
                </c:pt>
                <c:pt idx="6">
                  <c:v>0.23302507888126295</c:v>
                </c:pt>
                <c:pt idx="7">
                  <c:v>0.29523693093427561</c:v>
                </c:pt>
                <c:pt idx="8">
                  <c:v>0.35569055101392322</c:v>
                </c:pt>
                <c:pt idx="9">
                  <c:v>0.40702005844029654</c:v>
                </c:pt>
                <c:pt idx="10">
                  <c:v>0.44486475968770239</c:v>
                </c:pt>
                <c:pt idx="11">
                  <c:v>0.46939248511955634</c:v>
                </c:pt>
                <c:pt idx="12">
                  <c:v>0.48375942259262161</c:v>
                </c:pt>
                <c:pt idx="13">
                  <c:v>0.49161595494178578</c:v>
                </c:pt>
                <c:pt idx="14">
                  <c:v>0.49573768525935469</c:v>
                </c:pt>
                <c:pt idx="15">
                  <c:v>0.49785067530272903</c:v>
                </c:pt>
                <c:pt idx="16">
                  <c:v>0.49892071805471028</c:v>
                </c:pt>
                <c:pt idx="17">
                  <c:v>0.49945919417783768</c:v>
                </c:pt>
                <c:pt idx="18">
                  <c:v>0.4997293046179816</c:v>
                </c:pt>
                <c:pt idx="19">
                  <c:v>0.49986457903300097</c:v>
                </c:pt>
                <c:pt idx="20">
                  <c:v>0.49993227117766215</c:v>
                </c:pt>
                <c:pt idx="21">
                  <c:v>0.49996613100163767</c:v>
                </c:pt>
                <c:pt idx="22">
                  <c:v>0.49998306435370976</c:v>
                </c:pt>
                <c:pt idx="23">
                  <c:v>0.49999153189003875</c:v>
                </c:pt>
                <c:pt idx="24">
                  <c:v>0.49999576587331052</c:v>
                </c:pt>
                <c:pt idx="25">
                  <c:v>0.49999788291872743</c:v>
                </c:pt>
                <c:pt idx="26">
                  <c:v>0.49999894145488166</c:v>
                </c:pt>
                <c:pt idx="27">
                  <c:v>0.49999947072632034</c:v>
                </c:pt>
                <c:pt idx="28">
                  <c:v>0.49999973536288</c:v>
                </c:pt>
                <c:pt idx="29">
                  <c:v>0.49999986768136995</c:v>
                </c:pt>
                <c:pt idx="30">
                  <c:v>0.49999993384066743</c:v>
                </c:pt>
                <c:pt idx="31">
                  <c:v>0.49999996692032933</c:v>
                </c:pt>
                <c:pt idx="32">
                  <c:v>0.49999998346016361</c:v>
                </c:pt>
                <c:pt idx="33">
                  <c:v>0.49999999173008153</c:v>
                </c:pt>
                <c:pt idx="34">
                  <c:v>0.49999999586504074</c:v>
                </c:pt>
                <c:pt idx="35">
                  <c:v>0.49999999793252037</c:v>
                </c:pt>
                <c:pt idx="36">
                  <c:v>0.49999999896626018</c:v>
                </c:pt>
                <c:pt idx="37">
                  <c:v>0.49999999948313006</c:v>
                </c:pt>
                <c:pt idx="38">
                  <c:v>0.499999999741565</c:v>
                </c:pt>
                <c:pt idx="39">
                  <c:v>0.49999999987078247</c:v>
                </c:pt>
                <c:pt idx="40">
                  <c:v>0.49999999993539124</c:v>
                </c:pt>
                <c:pt idx="41">
                  <c:v>0.49999999996769562</c:v>
                </c:pt>
                <c:pt idx="42">
                  <c:v>0.49999999998384781</c:v>
                </c:pt>
                <c:pt idx="43">
                  <c:v>0.4999999999919239</c:v>
                </c:pt>
                <c:pt idx="44">
                  <c:v>0.49999999999596195</c:v>
                </c:pt>
                <c:pt idx="45">
                  <c:v>0.49999999999798095</c:v>
                </c:pt>
                <c:pt idx="46">
                  <c:v>0.49999999999899047</c:v>
                </c:pt>
                <c:pt idx="47">
                  <c:v>0.49999999999949524</c:v>
                </c:pt>
                <c:pt idx="48">
                  <c:v>0.49999999999974759</c:v>
                </c:pt>
                <c:pt idx="49">
                  <c:v>0.49999999999987377</c:v>
                </c:pt>
                <c:pt idx="50">
                  <c:v>0.49999999999993688</c:v>
                </c:pt>
                <c:pt idx="51">
                  <c:v>0.49999999999996841</c:v>
                </c:pt>
                <c:pt idx="52">
                  <c:v>0.49999999999998418</c:v>
                </c:pt>
                <c:pt idx="53">
                  <c:v>0.49999999999999206</c:v>
                </c:pt>
                <c:pt idx="54">
                  <c:v>0.499999999999996</c:v>
                </c:pt>
                <c:pt idx="55">
                  <c:v>0.499999999999998</c:v>
                </c:pt>
                <c:pt idx="56">
                  <c:v>0.499999999999999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6-0843-A9DF-C65AB7D9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159424"/>
        <c:axId val="269207040"/>
      </c:lineChart>
      <c:catAx>
        <c:axId val="26915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r/r'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207040"/>
        <c:crosses val="autoZero"/>
        <c:auto val="1"/>
        <c:lblAlgn val="ctr"/>
        <c:lblOffset val="100"/>
        <c:noMultiLvlLbl val="1"/>
      </c:catAx>
      <c:valAx>
        <c:axId val="2692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15875</xdr:colOff>
      <xdr:row>3</xdr:row>
      <xdr:rowOff>165100</xdr:rowOff>
    </xdr:from>
    <xdr:ext cx="5715000" cy="3533775"/>
    <xdr:graphicFrame macro="">
      <xdr:nvGraphicFramePr>
        <xdr:cNvPr id="2" name="Chart 2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12700</xdr:colOff>
      <xdr:row>3</xdr:row>
      <xdr:rowOff>177800</xdr:rowOff>
    </xdr:from>
    <xdr:ext cx="5715000" cy="3533775"/>
    <xdr:graphicFrame macro="">
      <xdr:nvGraphicFramePr>
        <xdr:cNvPr id="3" name="Chart 3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23</xdr:col>
      <xdr:colOff>0</xdr:colOff>
      <xdr:row>4</xdr:row>
      <xdr:rowOff>0</xdr:rowOff>
    </xdr:from>
    <xdr:ext cx="5715000" cy="3533775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33</xdr:col>
      <xdr:colOff>15875</xdr:colOff>
      <xdr:row>4</xdr:row>
      <xdr:rowOff>12700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4</xdr:row>
      <xdr:rowOff>12700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927100</xdr:colOff>
      <xdr:row>3</xdr:row>
      <xdr:rowOff>177800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23</xdr:col>
      <xdr:colOff>0</xdr:colOff>
      <xdr:row>3</xdr:row>
      <xdr:rowOff>177800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33</xdr:col>
      <xdr:colOff>15875</xdr:colOff>
      <xdr:row>3</xdr:row>
      <xdr:rowOff>177800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939800</xdr:colOff>
      <xdr:row>4</xdr:row>
      <xdr:rowOff>12700</xdr:rowOff>
    </xdr:from>
    <xdr:ext cx="5715000" cy="353377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62"/>
  <sheetViews>
    <sheetView tabSelected="1" workbookViewId="0">
      <selection activeCell="AB30" sqref="AB30"/>
    </sheetView>
  </sheetViews>
  <sheetFormatPr baseColWidth="10" defaultColWidth="12.5" defaultRowHeight="15.75" customHeight="1" x14ac:dyDescent="0.15"/>
  <sheetData>
    <row r="1" spans="1:37" ht="15.75" customHeight="1" thickBot="1" x14ac:dyDescent="0.2">
      <c r="A1" s="8" t="s">
        <v>0</v>
      </c>
      <c r="B1" s="7">
        <v>1</v>
      </c>
      <c r="D1" s="11" t="s">
        <v>1</v>
      </c>
      <c r="E1" s="10">
        <v>1E-3</v>
      </c>
      <c r="K1" s="8" t="s">
        <v>0</v>
      </c>
      <c r="L1" s="7">
        <v>1</v>
      </c>
      <c r="N1" s="11" t="s">
        <v>1</v>
      </c>
      <c r="O1" s="10">
        <v>1E-3</v>
      </c>
      <c r="U1" s="8" t="s">
        <v>0</v>
      </c>
      <c r="V1" s="7">
        <v>1</v>
      </c>
      <c r="X1" s="11" t="s">
        <v>1</v>
      </c>
      <c r="Y1" s="10">
        <v>1E-3</v>
      </c>
      <c r="AE1" s="8" t="s">
        <v>0</v>
      </c>
      <c r="AF1" s="7">
        <v>1</v>
      </c>
      <c r="AH1" s="11" t="s">
        <v>1</v>
      </c>
      <c r="AI1" s="10">
        <v>1E-3</v>
      </c>
      <c r="AJ1" s="2"/>
      <c r="AK1" s="2"/>
    </row>
    <row r="2" spans="1:37" ht="15.75" customHeight="1" thickBot="1" x14ac:dyDescent="0.2">
      <c r="A2" s="9" t="s">
        <v>2</v>
      </c>
      <c r="B2" s="7">
        <v>1</v>
      </c>
      <c r="K2" s="9" t="s">
        <v>2</v>
      </c>
      <c r="L2" s="7">
        <v>2.2999999999999998</v>
      </c>
      <c r="U2" s="9" t="s">
        <v>2</v>
      </c>
      <c r="V2" s="7">
        <v>2.5</v>
      </c>
      <c r="AE2" s="9" t="s">
        <v>2</v>
      </c>
      <c r="AF2" s="7">
        <v>3</v>
      </c>
    </row>
    <row r="3" spans="1:37" ht="15.75" customHeight="1" x14ac:dyDescent="0.15">
      <c r="P3" s="4"/>
      <c r="Q3" s="4"/>
      <c r="R3" s="4"/>
    </row>
    <row r="4" spans="1:37" ht="15.75" customHeight="1" thickBot="1" x14ac:dyDescent="0.2">
      <c r="P4" s="4"/>
      <c r="Q4" s="4"/>
      <c r="R4" s="4"/>
    </row>
    <row r="5" spans="1:37" ht="15.75" customHeight="1" thickBot="1" x14ac:dyDescent="0.2">
      <c r="A5" s="14"/>
      <c r="B5" s="15" t="s">
        <v>3</v>
      </c>
      <c r="K5" s="14"/>
      <c r="L5" s="15" t="s">
        <v>3</v>
      </c>
      <c r="P5" s="4"/>
      <c r="Q5" s="4"/>
      <c r="R5" s="4"/>
      <c r="U5" s="14"/>
      <c r="V5" s="15" t="s">
        <v>3</v>
      </c>
      <c r="AE5" s="16"/>
      <c r="AF5" s="17" t="s">
        <v>3</v>
      </c>
    </row>
    <row r="6" spans="1:37" ht="15.75" customHeight="1" x14ac:dyDescent="0.15">
      <c r="A6" s="12">
        <v>1</v>
      </c>
      <c r="B6" s="13">
        <f>(1+B1)*E1-B1*E1^2</f>
        <v>1.9989999999999999E-3</v>
      </c>
      <c r="K6" s="12">
        <v>1</v>
      </c>
      <c r="L6" s="13">
        <f>(1+L1)*O1-L1*O1^2</f>
        <v>1.9989999999999999E-3</v>
      </c>
      <c r="P6" s="4"/>
      <c r="Q6" s="4"/>
      <c r="R6" s="4"/>
      <c r="U6" s="12">
        <v>1</v>
      </c>
      <c r="V6" s="13">
        <f>(1+V1)*Y1-V1*Y1^2</f>
        <v>1.9989999999999999E-3</v>
      </c>
      <c r="AE6" s="1">
        <v>1</v>
      </c>
      <c r="AF6" s="3">
        <f>(1+AF1)*AI1-AF1*AI1^2</f>
        <v>1.9989999999999999E-3</v>
      </c>
    </row>
    <row r="7" spans="1:37" ht="15.75" customHeight="1" x14ac:dyDescent="0.15">
      <c r="A7" s="5">
        <v>2</v>
      </c>
      <c r="B7" s="6">
        <f t="shared" ref="B7:B62" si="0">(1+$B$2)*B6-$B$2*B6^2</f>
        <v>3.9940039990000002E-3</v>
      </c>
      <c r="K7" s="5">
        <v>2</v>
      </c>
      <c r="L7" s="6">
        <f t="shared" ref="L7:L62" si="1">(1+$L$2)*L6-$L$2*L6^2</f>
        <v>6.5875091976999997E-3</v>
      </c>
      <c r="P7" s="4"/>
      <c r="Q7" s="4"/>
      <c r="R7" s="4"/>
      <c r="U7" s="5">
        <v>2</v>
      </c>
      <c r="V7" s="6">
        <f>(1+$V$2)*V6-$V$2*V6^2</f>
        <v>6.9865099974999994E-3</v>
      </c>
      <c r="AE7" s="1">
        <v>2</v>
      </c>
      <c r="AF7" s="3">
        <f>(1+$AF$2)*AF6-$AF$2*AF6^2</f>
        <v>7.9840119969999991E-3</v>
      </c>
    </row>
    <row r="8" spans="1:37" ht="15.75" customHeight="1" x14ac:dyDescent="0.15">
      <c r="A8" s="5">
        <v>3</v>
      </c>
      <c r="B8" s="6">
        <f t="shared" si="0"/>
        <v>7.9720559300559719E-3</v>
      </c>
      <c r="K8" s="5">
        <v>3</v>
      </c>
      <c r="L8" s="6">
        <f t="shared" si="1"/>
        <v>2.1638971214321498E-2</v>
      </c>
      <c r="P8" s="4"/>
      <c r="Q8" s="4"/>
      <c r="R8" s="4"/>
      <c r="U8" s="5">
        <v>3</v>
      </c>
      <c r="V8" s="6">
        <f>(1+$V$2)*V7-$V$2*V7^2</f>
        <v>2.4330756686387078E-2</v>
      </c>
      <c r="AE8" s="1">
        <v>3</v>
      </c>
      <c r="AF8" s="3">
        <f>(1+$AF$2)*AF7-$AF$2*AF7^2</f>
        <v>3.1744814645295279E-2</v>
      </c>
    </row>
    <row r="9" spans="1:37" ht="15.75" customHeight="1" x14ac:dyDescent="0.15">
      <c r="A9" s="5">
        <v>4</v>
      </c>
      <c r="B9" s="6">
        <f t="shared" si="0"/>
        <v>1.5880558184360002E-2</v>
      </c>
      <c r="K9" s="5">
        <v>4</v>
      </c>
      <c r="L9" s="6">
        <f t="shared" si="1"/>
        <v>7.0331641334268197E-2</v>
      </c>
      <c r="U9" s="5">
        <v>4</v>
      </c>
      <c r="V9" s="6">
        <f>(1+$V$2)*V8-$V$2*V8^2</f>
        <v>8.3677684100024352E-2</v>
      </c>
      <c r="AE9" s="1">
        <v>4</v>
      </c>
      <c r="AF9" s="3">
        <f>(1+$AF$2)*AF8-$AF$2*AF8^2</f>
        <v>0.12395605881058866</v>
      </c>
    </row>
    <row r="10" spans="1:37" ht="15.75" customHeight="1" x14ac:dyDescent="0.15">
      <c r="A10" s="5">
        <v>5</v>
      </c>
      <c r="B10" s="6">
        <f t="shared" si="0"/>
        <v>3.1508924240473163E-2</v>
      </c>
      <c r="K10" s="5">
        <v>5</v>
      </c>
      <c r="L10" s="6">
        <f t="shared" si="1"/>
        <v>0.22071737492570911</v>
      </c>
      <c r="U10" s="5">
        <v>5</v>
      </c>
      <c r="V10" s="6">
        <f>(1+$V$2)*V9-$V$2*V9^2</f>
        <v>0.27536700730922653</v>
      </c>
      <c r="AE10" s="1">
        <v>5</v>
      </c>
      <c r="AF10" s="3">
        <f>(1+$AF$2)*AF9-$AF$2*AF9^2</f>
        <v>0.44972892169479228</v>
      </c>
    </row>
    <row r="11" spans="1:37" ht="15.75" customHeight="1" x14ac:dyDescent="0.15">
      <c r="A11" s="5">
        <v>6</v>
      </c>
      <c r="B11" s="6">
        <f t="shared" si="0"/>
        <v>6.2025036174154446E-2</v>
      </c>
      <c r="K11" s="5">
        <v>6</v>
      </c>
      <c r="L11" s="6">
        <f t="shared" si="1"/>
        <v>0.61632017018841911</v>
      </c>
      <c r="U11" s="5">
        <v>6</v>
      </c>
      <c r="V11" s="6">
        <f>(1+$V$2)*V10-$V$2*V10^2</f>
        <v>0.77421705379619388</v>
      </c>
      <c r="AE11" s="1">
        <v>6</v>
      </c>
      <c r="AF11" s="3">
        <f>(1+$AF$2)*AF10-$AF$2*AF10^2</f>
        <v>1.1921473777528875</v>
      </c>
    </row>
    <row r="12" spans="1:37" ht="15.75" customHeight="1" x14ac:dyDescent="0.15">
      <c r="A12" s="5">
        <v>7</v>
      </c>
      <c r="B12" s="6">
        <f t="shared" si="0"/>
        <v>0.12020296723590372</v>
      </c>
      <c r="K12" s="5">
        <v>7</v>
      </c>
      <c r="L12" s="6">
        <f t="shared" si="1"/>
        <v>1.1602002916052947</v>
      </c>
      <c r="U12" s="5">
        <v>7</v>
      </c>
      <c r="V12" s="6">
        <f>(1+$V$2)*V11-$V$2*V11^2</f>
        <v>1.2112295723145319</v>
      </c>
      <c r="AE12" s="1">
        <v>7</v>
      </c>
      <c r="AF12" s="3">
        <f>(1+$AF$2)*AF11-$AF$2*AF11^2</f>
        <v>0.50494340016229255</v>
      </c>
    </row>
    <row r="13" spans="1:37" ht="15.75" customHeight="1" x14ac:dyDescent="0.15">
      <c r="A13" s="5">
        <v>8</v>
      </c>
      <c r="B13" s="6">
        <f t="shared" si="0"/>
        <v>0.2259571811394917</v>
      </c>
      <c r="K13" s="5">
        <v>8</v>
      </c>
      <c r="L13" s="6">
        <f t="shared" si="1"/>
        <v>0.73271211402314718</v>
      </c>
      <c r="U13" s="5">
        <v>8</v>
      </c>
      <c r="V13" s="6">
        <f>(1+$V$2)*V12-$V$2*V12^2</f>
        <v>0.57161081097775224</v>
      </c>
      <c r="AE13" s="1">
        <v>8</v>
      </c>
      <c r="AF13" s="3">
        <f>(1+$AF$2)*AF12-$AF$2*AF12^2</f>
        <v>1.2548700885467989</v>
      </c>
    </row>
    <row r="14" spans="1:37" ht="15.75" customHeight="1" x14ac:dyDescent="0.15">
      <c r="A14" s="5">
        <v>9</v>
      </c>
      <c r="B14" s="6">
        <f t="shared" si="0"/>
        <v>0.40085771457047836</v>
      </c>
      <c r="K14" s="5">
        <v>9</v>
      </c>
      <c r="L14" s="6">
        <f t="shared" si="1"/>
        <v>1.1831557795929659</v>
      </c>
      <c r="U14" s="5">
        <v>9</v>
      </c>
      <c r="V14" s="6">
        <f>(1+$V$2)*V13-$V$2*V13^2</f>
        <v>1.1837905403555238</v>
      </c>
      <c r="AE14" s="1">
        <v>9</v>
      </c>
      <c r="AF14" s="3">
        <f>(1+$AF$2)*AF13-$AF$2*AF13^2</f>
        <v>0.29538353679884288</v>
      </c>
    </row>
    <row r="15" spans="1:37" ht="15.75" customHeight="1" x14ac:dyDescent="0.15">
      <c r="A15" s="5">
        <v>10</v>
      </c>
      <c r="B15" s="6">
        <f t="shared" si="0"/>
        <v>0.64102852181028958</v>
      </c>
      <c r="K15" s="5">
        <v>10</v>
      </c>
      <c r="L15" s="6">
        <f t="shared" si="1"/>
        <v>0.68474159545303781</v>
      </c>
      <c r="U15" s="5">
        <v>10</v>
      </c>
      <c r="V15" s="6">
        <f>(1+$V$2)*V14-$V$2*V14^2</f>
        <v>0.63986678265627583</v>
      </c>
      <c r="AE15" s="1">
        <v>10</v>
      </c>
      <c r="AF15" s="3">
        <f>(1+$AF$2)*AF14-$AF$2*AF14^2</f>
        <v>0.91977984575999139</v>
      </c>
    </row>
    <row r="16" spans="1:37" ht="15.75" customHeight="1" x14ac:dyDescent="0.15">
      <c r="A16" s="5">
        <v>11</v>
      </c>
      <c r="B16" s="6">
        <f t="shared" si="0"/>
        <v>0.8711394778462942</v>
      </c>
      <c r="K16" s="5">
        <v>11</v>
      </c>
      <c r="L16" s="6">
        <f t="shared" si="1"/>
        <v>1.1812438441448099</v>
      </c>
      <c r="U16" s="5">
        <v>11</v>
      </c>
      <c r="V16" s="6">
        <f>(1+$V$2)*V15-$V$2*V15^2</f>
        <v>1.2159599904297314</v>
      </c>
      <c r="AE16" s="1">
        <v>11</v>
      </c>
      <c r="AF16" s="3">
        <f>(1+$AF$2)*AF15-$AF$2*AF15^2</f>
        <v>1.141134489041145</v>
      </c>
    </row>
    <row r="17" spans="1:32" ht="15.75" customHeight="1" x14ac:dyDescent="0.15">
      <c r="A17" s="5">
        <v>12</v>
      </c>
      <c r="B17" s="6">
        <f t="shared" si="0"/>
        <v>0.9833949658302743</v>
      </c>
      <c r="K17" s="5">
        <v>12</v>
      </c>
      <c r="L17" s="6">
        <f t="shared" si="1"/>
        <v>0.68882954121885431</v>
      </c>
      <c r="U17" s="5">
        <v>12</v>
      </c>
      <c r="V17" s="6">
        <f>(1+$V$2)*V16-$V$2*V16^2</f>
        <v>0.55946322068937926</v>
      </c>
      <c r="AE17" s="1">
        <v>12</v>
      </c>
      <c r="AF17" s="3">
        <f>(1+$AF$2)*AF16-$AF$2*AF16^2</f>
        <v>0.6579741899269953</v>
      </c>
    </row>
    <row r="18" spans="1:32" ht="15.75" customHeight="1" x14ac:dyDescent="0.15">
      <c r="A18" s="5">
        <v>13</v>
      </c>
      <c r="B18" s="6">
        <f t="shared" si="0"/>
        <v>0.99972427284022225</v>
      </c>
      <c r="K18" s="5">
        <v>13</v>
      </c>
      <c r="L18" s="6">
        <f t="shared" si="1"/>
        <v>1.1818193712539313</v>
      </c>
      <c r="U18" s="5">
        <v>13</v>
      </c>
      <c r="V18" s="6">
        <f>(1+$V$2)*V17-$V$2*V17^2</f>
        <v>1.1756235341524948</v>
      </c>
      <c r="AE18" s="1">
        <v>13</v>
      </c>
      <c r="AF18" s="3">
        <f>(1+$AF$2)*AF17-$AF$2*AF17^2</f>
        <v>1.3331066558777243</v>
      </c>
    </row>
    <row r="19" spans="1:32" ht="15.75" customHeight="1" x14ac:dyDescent="0.15">
      <c r="A19" s="5">
        <v>14</v>
      </c>
      <c r="B19" s="6">
        <f t="shared" si="0"/>
        <v>0.99999992397453341</v>
      </c>
      <c r="K19" s="5">
        <v>14</v>
      </c>
      <c r="L19" s="6">
        <f t="shared" si="1"/>
        <v>0.68760076471458698</v>
      </c>
      <c r="U19" s="5">
        <v>14</v>
      </c>
      <c r="V19" s="6">
        <f>(1+$V$2)*V18-$V$2*V18^2</f>
        <v>0.65945563440072652</v>
      </c>
      <c r="AE19" s="1">
        <v>14</v>
      </c>
      <c r="AF19" s="3">
        <f>(1+$AF$2)*AF18-$AF$2*AF18^2</f>
        <v>9.0655567442965435E-4</v>
      </c>
    </row>
    <row r="20" spans="1:32" ht="15.75" customHeight="1" x14ac:dyDescent="0.15">
      <c r="A20" s="5">
        <v>15</v>
      </c>
      <c r="B20" s="6">
        <f t="shared" si="0"/>
        <v>0.99999999999999423</v>
      </c>
      <c r="K20" s="5">
        <v>15</v>
      </c>
      <c r="L20" s="6">
        <f t="shared" si="1"/>
        <v>1.1816544567951419</v>
      </c>
      <c r="U20" s="5">
        <v>15</v>
      </c>
      <c r="V20" s="6">
        <f>(1+$V$2)*V19-$V$2*V19^2</f>
        <v>1.2208903860453808</v>
      </c>
      <c r="AE20" s="1">
        <v>15</v>
      </c>
      <c r="AF20" s="3">
        <f>(1+$AF$2)*AF19-$AF$2*AF19^2</f>
        <v>3.6237571681460956E-3</v>
      </c>
    </row>
    <row r="21" spans="1:32" ht="15.75" customHeight="1" x14ac:dyDescent="0.15">
      <c r="A21" s="5">
        <v>16</v>
      </c>
      <c r="B21" s="6">
        <f t="shared" si="0"/>
        <v>1</v>
      </c>
      <c r="K21" s="5">
        <v>16</v>
      </c>
      <c r="L21" s="6">
        <f t="shared" si="1"/>
        <v>0.68795302031717798</v>
      </c>
      <c r="U21" s="5">
        <v>16</v>
      </c>
      <c r="V21" s="6">
        <f>(1+$V$2)*V20-$V$2*V20^2</f>
        <v>0.54668301431373489</v>
      </c>
      <c r="AE21" s="1">
        <v>16</v>
      </c>
      <c r="AF21" s="3">
        <f>(1+$AF$2)*AF20-$AF$2*AF20^2</f>
        <v>1.4455633824543311E-2</v>
      </c>
    </row>
    <row r="22" spans="1:32" ht="15.75" customHeight="1" x14ac:dyDescent="0.15">
      <c r="A22" s="5">
        <v>17</v>
      </c>
      <c r="B22" s="6">
        <f t="shared" si="0"/>
        <v>1</v>
      </c>
      <c r="K22" s="5">
        <v>17</v>
      </c>
      <c r="L22" s="6">
        <f t="shared" si="1"/>
        <v>1.1817024432705738</v>
      </c>
      <c r="U22" s="5">
        <v>17</v>
      </c>
      <c r="V22" s="6">
        <f>(1+$V$2)*V21-$V$2*V21^2</f>
        <v>1.1662347547501941</v>
      </c>
      <c r="AE22" s="1">
        <v>17</v>
      </c>
      <c r="AF22" s="3">
        <f>(1+$AF$2)*AF21-$AF$2*AF21^2</f>
        <v>5.7195639250365402E-2</v>
      </c>
    </row>
    <row r="23" spans="1:32" ht="15.75" customHeight="1" x14ac:dyDescent="0.15">
      <c r="A23" s="5">
        <v>18</v>
      </c>
      <c r="B23" s="6">
        <f t="shared" si="0"/>
        <v>1</v>
      </c>
      <c r="K23" s="5">
        <v>18</v>
      </c>
      <c r="L23" s="6">
        <f t="shared" si="1"/>
        <v>0.68785053460011314</v>
      </c>
      <c r="U23" s="5">
        <v>18</v>
      </c>
      <c r="V23" s="6">
        <f>(1+$V$2)*V22-$V$2*V22^2</f>
        <v>0.68156288365756579</v>
      </c>
      <c r="AE23" s="1">
        <v>18</v>
      </c>
      <c r="AF23" s="3">
        <f>(1+$AF$2)*AF22-$AF$2*AF22^2</f>
        <v>0.21896853355368778</v>
      </c>
    </row>
    <row r="24" spans="1:32" ht="15.75" customHeight="1" x14ac:dyDescent="0.15">
      <c r="A24" s="5">
        <v>19</v>
      </c>
      <c r="B24" s="6">
        <f t="shared" si="0"/>
        <v>1</v>
      </c>
      <c r="K24" s="5">
        <v>19</v>
      </c>
      <c r="L24" s="6">
        <f t="shared" si="1"/>
        <v>1.1816885408961522</v>
      </c>
      <c r="U24" s="5">
        <v>19</v>
      </c>
      <c r="V24" s="6">
        <f>(1+$V$2)*V23-$V$2*V23^2</f>
        <v>1.2241501818524385</v>
      </c>
      <c r="AE24" s="1">
        <v>19</v>
      </c>
      <c r="AF24" s="3">
        <f>(1+$AF$2)*AF23-$AF$2*AF23^2</f>
        <v>0.73203247815479366</v>
      </c>
    </row>
    <row r="25" spans="1:32" ht="15.75" customHeight="1" x14ac:dyDescent="0.15">
      <c r="A25" s="5">
        <v>20</v>
      </c>
      <c r="B25" s="6">
        <f t="shared" si="0"/>
        <v>1</v>
      </c>
      <c r="K25" s="5">
        <v>20</v>
      </c>
      <c r="L25" s="6">
        <f t="shared" si="1"/>
        <v>0.68788022728116482</v>
      </c>
      <c r="U25" s="5">
        <v>20</v>
      </c>
      <c r="V25" s="6">
        <f>(1+$V$2)*V24-$V$2*V24^2</f>
        <v>0.53816646716013938</v>
      </c>
      <c r="AE25" s="1">
        <v>20</v>
      </c>
      <c r="AF25" s="3">
        <f>(1+$AF$2)*AF24-$AF$2*AF24^2</f>
        <v>1.3205152653988292</v>
      </c>
    </row>
    <row r="26" spans="1:32" ht="15.75" customHeight="1" x14ac:dyDescent="0.15">
      <c r="A26" s="5">
        <v>21</v>
      </c>
      <c r="B26" s="6">
        <f t="shared" si="0"/>
        <v>1</v>
      </c>
      <c r="K26" s="5">
        <v>21</v>
      </c>
      <c r="L26" s="6">
        <f t="shared" si="1"/>
        <v>1.181692573733754</v>
      </c>
      <c r="U26" s="5">
        <v>21</v>
      </c>
      <c r="V26" s="6">
        <f>(1+$V$2)*V25-$V$2*V25^2</f>
        <v>1.1595247691214245</v>
      </c>
      <c r="AE26" s="1">
        <v>21</v>
      </c>
      <c r="AF26" s="3">
        <f>(1+$AF$2)*AF25-$AF$2*AF25^2</f>
        <v>5.0779363141296052E-2</v>
      </c>
    </row>
    <row r="27" spans="1:32" ht="15.75" customHeight="1" x14ac:dyDescent="0.15">
      <c r="A27" s="5">
        <v>22</v>
      </c>
      <c r="B27" s="6">
        <f t="shared" si="0"/>
        <v>1</v>
      </c>
      <c r="K27" s="5">
        <v>22</v>
      </c>
      <c r="L27" s="6">
        <f t="shared" si="1"/>
        <v>0.68787161404112984</v>
      </c>
      <c r="U27" s="5">
        <v>22</v>
      </c>
      <c r="V27" s="6">
        <f>(1+$V$2)*V26-$V$2*V26^2</f>
        <v>0.69709246640975309</v>
      </c>
      <c r="AE27" s="1">
        <v>22</v>
      </c>
      <c r="AF27" s="3">
        <f>(1+$AF$2)*AF26-$AF$2*AF26^2</f>
        <v>0.19538182140207735</v>
      </c>
    </row>
    <row r="28" spans="1:32" ht="15.75" customHeight="1" x14ac:dyDescent="0.15">
      <c r="A28" s="5">
        <v>23</v>
      </c>
      <c r="B28" s="6">
        <f t="shared" si="0"/>
        <v>1</v>
      </c>
      <c r="K28" s="5">
        <v>23</v>
      </c>
      <c r="L28" s="6">
        <f t="shared" si="1"/>
        <v>1.1816914043075657</v>
      </c>
      <c r="U28" s="5">
        <v>23</v>
      </c>
      <c r="V28" s="6">
        <f>(1+$V$2)*V27-$V$2*V27^2</f>
        <v>1.2249788656210541</v>
      </c>
      <c r="AE28" s="1">
        <v>23</v>
      </c>
      <c r="AF28" s="3">
        <f>(1+$AF$2)*AF27-$AF$2*AF27^2</f>
        <v>0.66700511720512967</v>
      </c>
    </row>
    <row r="29" spans="1:32" ht="15.75" customHeight="1" x14ac:dyDescent="0.15">
      <c r="A29" s="5">
        <v>24</v>
      </c>
      <c r="B29" s="6">
        <f t="shared" si="0"/>
        <v>1</v>
      </c>
      <c r="K29" s="5">
        <v>24</v>
      </c>
      <c r="L29" s="6">
        <f t="shared" si="1"/>
        <v>0.6878741116818774</v>
      </c>
      <c r="U29" s="5">
        <v>24</v>
      </c>
      <c r="V29" s="6">
        <f>(1+$V$2)*V28-$V$2*V28^2</f>
        <v>0.53599297662807777</v>
      </c>
      <c r="AE29" s="1">
        <v>24</v>
      </c>
      <c r="AF29" s="3">
        <f>(1+$AF$2)*AF28-$AF$2*AF28^2</f>
        <v>1.3333329896870323</v>
      </c>
    </row>
    <row r="30" spans="1:32" ht="15.75" customHeight="1" x14ac:dyDescent="0.15">
      <c r="A30" s="5">
        <v>25</v>
      </c>
      <c r="B30" s="6">
        <f t="shared" si="0"/>
        <v>1</v>
      </c>
      <c r="K30" s="5">
        <v>25</v>
      </c>
      <c r="L30" s="6">
        <f t="shared" si="1"/>
        <v>1.181691743449292</v>
      </c>
      <c r="U30" s="5">
        <v>25</v>
      </c>
      <c r="V30" s="6">
        <f>(1+$V$2)*V29-$V$2*V29^2</f>
        <v>1.1577542407117045</v>
      </c>
      <c r="AE30" s="1">
        <v>25</v>
      </c>
      <c r="AF30" s="3">
        <f>(1+$AF$2)*AF29-$AF$2*AF29^2</f>
        <v>1.374584849500593E-6</v>
      </c>
    </row>
    <row r="31" spans="1:32" ht="15.75" customHeight="1" x14ac:dyDescent="0.15">
      <c r="A31" s="5">
        <v>26</v>
      </c>
      <c r="B31" s="6">
        <f t="shared" si="0"/>
        <v>1</v>
      </c>
      <c r="K31" s="5">
        <v>26</v>
      </c>
      <c r="L31" s="6">
        <f t="shared" si="1"/>
        <v>0.68787338734934078</v>
      </c>
      <c r="U31" s="5">
        <v>26</v>
      </c>
      <c r="V31" s="6">
        <f>(1+$V$2)*V30-$V$2*V30^2</f>
        <v>0.70115263777612746</v>
      </c>
      <c r="AE31" s="1">
        <v>26</v>
      </c>
      <c r="AF31" s="3">
        <f>(1+$AF$2)*AF30-$AF$2*AF30^2</f>
        <v>5.4983337295518464E-6</v>
      </c>
    </row>
    <row r="32" spans="1:32" ht="13" x14ac:dyDescent="0.15">
      <c r="A32" s="5">
        <v>27</v>
      </c>
      <c r="B32" s="6">
        <f t="shared" si="0"/>
        <v>1</v>
      </c>
      <c r="K32" s="5">
        <v>27</v>
      </c>
      <c r="L32" s="6">
        <f t="shared" si="1"/>
        <v>1.1816916450988755</v>
      </c>
      <c r="U32" s="5">
        <v>27</v>
      </c>
      <c r="V32" s="6">
        <f>(1+$V$2)*V31-$V$2*V31^2</f>
        <v>1.2249966785653925</v>
      </c>
      <c r="AE32" s="1">
        <v>27</v>
      </c>
      <c r="AF32" s="3">
        <f>(1+$AF$2)*AF31-$AF$2*AF31^2</f>
        <v>2.199324422318598E-5</v>
      </c>
    </row>
    <row r="33" spans="1:32" ht="13" x14ac:dyDescent="0.15">
      <c r="A33" s="5">
        <v>28</v>
      </c>
      <c r="B33" s="6">
        <f t="shared" si="0"/>
        <v>1</v>
      </c>
      <c r="K33" s="5">
        <v>28</v>
      </c>
      <c r="L33" s="6">
        <f t="shared" si="1"/>
        <v>0.68787359740437015</v>
      </c>
      <c r="U33" s="5">
        <v>28</v>
      </c>
      <c r="V33" s="6">
        <f>(1+$V$2)*V32-$V$2*V32^2</f>
        <v>0.53594621873826487</v>
      </c>
      <c r="AE33" s="1">
        <v>28</v>
      </c>
      <c r="AF33" s="3">
        <f>(1+$AF$2)*AF32-$AF$2*AF32^2</f>
        <v>8.7971525784369536E-5</v>
      </c>
    </row>
    <row r="34" spans="1:32" ht="13" x14ac:dyDescent="0.15">
      <c r="A34" s="5">
        <v>29</v>
      </c>
      <c r="B34" s="6">
        <f t="shared" si="0"/>
        <v>1</v>
      </c>
      <c r="K34" s="5">
        <v>29</v>
      </c>
      <c r="L34" s="6">
        <f t="shared" si="1"/>
        <v>1.1816916736205534</v>
      </c>
      <c r="U34" s="5">
        <v>29</v>
      </c>
      <c r="V34" s="6">
        <f>(1+$V$2)*V33-$V$2*V33^2</f>
        <v>1.1577158921343169</v>
      </c>
      <c r="AE34" s="1">
        <v>29</v>
      </c>
      <c r="AF34" s="3">
        <f>(1+$AF$2)*AF33-$AF$2*AF33^2</f>
        <v>3.5186288616943166E-4</v>
      </c>
    </row>
    <row r="35" spans="1:32" ht="13" x14ac:dyDescent="0.15">
      <c r="A35" s="5">
        <v>30</v>
      </c>
      <c r="B35" s="6">
        <f t="shared" si="0"/>
        <v>1</v>
      </c>
      <c r="K35" s="5">
        <v>30</v>
      </c>
      <c r="L35" s="6">
        <f t="shared" si="1"/>
        <v>0.68787353648829397</v>
      </c>
      <c r="U35" s="5">
        <v>30</v>
      </c>
      <c r="V35" s="6">
        <f>(1+$V$2)*V34-$V$2*V34^2</f>
        <v>0.70124040521921627</v>
      </c>
      <c r="AE35" s="1">
        <v>30</v>
      </c>
      <c r="AF35" s="3">
        <f>(1+$AF$2)*AF34-$AF$2*AF34^2</f>
        <v>1.4070801222057362E-3</v>
      </c>
    </row>
    <row r="36" spans="1:32" ht="13" x14ac:dyDescent="0.15">
      <c r="A36" s="5">
        <v>31</v>
      </c>
      <c r="B36" s="6">
        <f t="shared" si="0"/>
        <v>1</v>
      </c>
      <c r="K36" s="5">
        <v>31</v>
      </c>
      <c r="L36" s="6">
        <f t="shared" si="1"/>
        <v>1.1816916653492719</v>
      </c>
      <c r="U36" s="5">
        <v>31</v>
      </c>
      <c r="V36" s="6">
        <f>(1+$V$2)*V35-$V$2*V35^2</f>
        <v>1.2249961534872302</v>
      </c>
      <c r="AE36" s="1">
        <v>31</v>
      </c>
      <c r="AF36" s="3">
        <f>(1+$AF$2)*AF35-$AF$2*AF35^2</f>
        <v>5.6223808654120256E-3</v>
      </c>
    </row>
    <row r="37" spans="1:32" ht="13" x14ac:dyDescent="0.15">
      <c r="A37" s="5">
        <v>32</v>
      </c>
      <c r="B37" s="6">
        <f t="shared" si="0"/>
        <v>1</v>
      </c>
      <c r="K37" s="5">
        <v>32</v>
      </c>
      <c r="L37" s="6">
        <f t="shared" si="1"/>
        <v>0.68787355415394558</v>
      </c>
      <c r="U37" s="5">
        <v>32</v>
      </c>
      <c r="V37" s="6">
        <f>(1+$V$2)*V36-$V$2*V36^2</f>
        <v>0.53594759705903083</v>
      </c>
      <c r="AE37" s="1">
        <v>32</v>
      </c>
      <c r="AF37" s="3">
        <f>(1+$AF$2)*AF36-$AF$2*AF36^2</f>
        <v>2.239468996186085E-2</v>
      </c>
    </row>
    <row r="38" spans="1:32" ht="13" x14ac:dyDescent="0.15">
      <c r="A38" s="5">
        <v>33</v>
      </c>
      <c r="B38" s="6">
        <f t="shared" si="0"/>
        <v>1</v>
      </c>
      <c r="K38" s="5">
        <v>33</v>
      </c>
      <c r="L38" s="6">
        <f t="shared" si="1"/>
        <v>1.1816916677479439</v>
      </c>
      <c r="U38" s="5">
        <v>33</v>
      </c>
      <c r="V38" s="6">
        <f>(1+$V$2)*V37-$V$2*V37^2</f>
        <v>1.1577170227232347</v>
      </c>
      <c r="AE38" s="1">
        <v>33</v>
      </c>
      <c r="AF38" s="3">
        <f>(1+$AF$2)*AF37-$AF$2*AF37^2</f>
        <v>8.8074193431979794E-2</v>
      </c>
    </row>
    <row r="39" spans="1:32" ht="13" x14ac:dyDescent="0.15">
      <c r="A39" s="5">
        <v>34</v>
      </c>
      <c r="B39" s="6">
        <f t="shared" si="0"/>
        <v>1</v>
      </c>
      <c r="K39" s="5">
        <v>34</v>
      </c>
      <c r="L39" s="6">
        <f t="shared" si="1"/>
        <v>0.68787354903090625</v>
      </c>
      <c r="U39" s="5">
        <v>34</v>
      </c>
      <c r="V39" s="6">
        <f>(1+$V$2)*V38-$V$2*V38^2</f>
        <v>0.70123781777344441</v>
      </c>
      <c r="AE39" s="1">
        <v>34</v>
      </c>
      <c r="AF39" s="3">
        <f>(1+$AF$2)*AF38-$AF$2*AF38^2</f>
        <v>0.32902558308183782</v>
      </c>
    </row>
    <row r="40" spans="1:32" ht="13" x14ac:dyDescent="0.15">
      <c r="A40" s="5">
        <v>35</v>
      </c>
      <c r="B40" s="6">
        <f t="shared" si="0"/>
        <v>1</v>
      </c>
      <c r="K40" s="5">
        <v>35</v>
      </c>
      <c r="L40" s="6">
        <f t="shared" si="1"/>
        <v>1.181691667052329</v>
      </c>
      <c r="U40" s="5">
        <v>35</v>
      </c>
      <c r="V40" s="6">
        <f>(1+$V$2)*V39-$V$2*V39^2</f>
        <v>1.2249961695178992</v>
      </c>
      <c r="AE40" s="1">
        <v>35</v>
      </c>
      <c r="AF40" s="3">
        <f>(1+$AF$2)*AF39-$AF$2*AF39^2</f>
        <v>0.99132882936032118</v>
      </c>
    </row>
    <row r="41" spans="1:32" ht="13" x14ac:dyDescent="0.15">
      <c r="A41" s="5">
        <v>36</v>
      </c>
      <c r="B41" s="6">
        <f t="shared" si="0"/>
        <v>1</v>
      </c>
      <c r="K41" s="5">
        <v>36</v>
      </c>
      <c r="L41" s="6">
        <f t="shared" si="1"/>
        <v>0.68787355051658761</v>
      </c>
      <c r="U41" s="5">
        <v>36</v>
      </c>
      <c r="V41" s="6">
        <f>(1+$V$2)*V40-$V$2*V40^2</f>
        <v>0.53594755497883284</v>
      </c>
      <c r="AE41" s="1">
        <v>36</v>
      </c>
      <c r="AF41" s="3">
        <f>(1+$AF$2)*AF40-$AF$2*AF40^2</f>
        <v>1.0171167736785702</v>
      </c>
    </row>
    <row r="42" spans="1:32" ht="13" x14ac:dyDescent="0.15">
      <c r="A42" s="5">
        <v>37</v>
      </c>
      <c r="B42" s="6">
        <f t="shared" si="0"/>
        <v>1</v>
      </c>
      <c r="K42" s="5">
        <v>37</v>
      </c>
      <c r="L42" s="6">
        <f t="shared" si="1"/>
        <v>1.1816916672540572</v>
      </c>
      <c r="U42" s="5">
        <v>37</v>
      </c>
      <c r="V42" s="6">
        <f>(1+$V$2)*V41-$V$2*V41^2</f>
        <v>1.1577169882064422</v>
      </c>
      <c r="AE42" s="1">
        <v>37</v>
      </c>
      <c r="AF42" s="3">
        <f>(1+$AF$2)*AF41-$AF$2*AF41^2</f>
        <v>0.96488750081936914</v>
      </c>
    </row>
    <row r="43" spans="1:32" ht="13" x14ac:dyDescent="0.15">
      <c r="A43" s="5">
        <v>38</v>
      </c>
      <c r="B43" s="6">
        <f t="shared" si="0"/>
        <v>1</v>
      </c>
      <c r="K43" s="5">
        <v>38</v>
      </c>
      <c r="L43" s="6">
        <f t="shared" si="1"/>
        <v>0.6878735500857398</v>
      </c>
      <c r="U43" s="5">
        <v>38</v>
      </c>
      <c r="V43" s="6">
        <f>(1+$V$2)*V42-$V$2*V42^2</f>
        <v>0.70123789676805925</v>
      </c>
      <c r="AE43" s="1">
        <v>38</v>
      </c>
      <c r="AF43" s="3">
        <f>(1+$AF$2)*AF42-$AF$2*AF42^2</f>
        <v>1.0665263355651327</v>
      </c>
    </row>
    <row r="44" spans="1:32" ht="13" x14ac:dyDescent="0.15">
      <c r="A44" s="5">
        <v>39</v>
      </c>
      <c r="B44" s="6">
        <f t="shared" si="0"/>
        <v>1</v>
      </c>
      <c r="K44" s="5">
        <v>39</v>
      </c>
      <c r="L44" s="6">
        <f t="shared" si="1"/>
        <v>1.181691667195556</v>
      </c>
      <c r="U44" s="5">
        <v>39</v>
      </c>
      <c r="V44" s="6">
        <f>(1+$V$2)*V43-$V$2*V43^2</f>
        <v>1.2249961690289788</v>
      </c>
      <c r="AE44" s="1">
        <v>39</v>
      </c>
      <c r="AF44" s="3">
        <f>(1+$AF$2)*AF43-$AF$2*AF43^2</f>
        <v>0.85367006889856079</v>
      </c>
    </row>
    <row r="45" spans="1:32" ht="13" x14ac:dyDescent="0.15">
      <c r="A45" s="5">
        <v>40</v>
      </c>
      <c r="B45" s="6">
        <f t="shared" si="0"/>
        <v>1</v>
      </c>
      <c r="K45" s="5">
        <v>40</v>
      </c>
      <c r="L45" s="6">
        <f t="shared" si="1"/>
        <v>0.68787355021068564</v>
      </c>
      <c r="U45" s="5">
        <v>40</v>
      </c>
      <c r="V45" s="6">
        <f>(1+$V$2)*V44-$V$2*V44^2</f>
        <v>0.53594755626224</v>
      </c>
      <c r="AE45" s="1">
        <v>40</v>
      </c>
      <c r="AF45" s="3">
        <f>(1+$AF$2)*AF44-$AF$2*AF44^2</f>
        <v>1.2284225159944224</v>
      </c>
    </row>
    <row r="46" spans="1:32" ht="13" x14ac:dyDescent="0.15">
      <c r="A46" s="5">
        <v>41</v>
      </c>
      <c r="B46" s="6">
        <f t="shared" si="0"/>
        <v>1</v>
      </c>
      <c r="K46" s="5">
        <v>41</v>
      </c>
      <c r="L46" s="6">
        <f t="shared" si="1"/>
        <v>1.1816916672125213</v>
      </c>
      <c r="U46" s="5">
        <v>41</v>
      </c>
      <c r="V46" s="6">
        <f>(1+$V$2)*V45-$V$2*V45^2</f>
        <v>1.1577169892591725</v>
      </c>
      <c r="AE46" s="1">
        <v>41</v>
      </c>
      <c r="AF46" s="3">
        <f>(1+$AF$2)*AF45-$AF$2*AF45^2</f>
        <v>0.38662443057148899</v>
      </c>
    </row>
    <row r="47" spans="1:32" ht="13" x14ac:dyDescent="0.15">
      <c r="A47" s="5">
        <v>42</v>
      </c>
      <c r="B47" s="6">
        <f t="shared" si="0"/>
        <v>1</v>
      </c>
      <c r="K47" s="5">
        <v>42</v>
      </c>
      <c r="L47" s="6">
        <f t="shared" si="1"/>
        <v>0.68787355017445195</v>
      </c>
      <c r="U47" s="5">
        <v>42</v>
      </c>
      <c r="V47" s="6">
        <f>(1+$V$2)*V46-$V$2*V46^2</f>
        <v>0.70123789435879624</v>
      </c>
      <c r="AE47" s="1">
        <v>42</v>
      </c>
      <c r="AF47" s="3">
        <f>(1+$AF$2)*AF46-$AF$2*AF46^2</f>
        <v>1.0980623713417716</v>
      </c>
    </row>
    <row r="48" spans="1:32" ht="13" x14ac:dyDescent="0.15">
      <c r="A48" s="5">
        <v>43</v>
      </c>
      <c r="B48" s="6">
        <f t="shared" si="0"/>
        <v>1</v>
      </c>
      <c r="K48" s="5">
        <v>43</v>
      </c>
      <c r="L48" s="6">
        <f t="shared" si="1"/>
        <v>1.1816916672076017</v>
      </c>
      <c r="U48" s="5">
        <v>43</v>
      </c>
      <c r="V48" s="6">
        <f>(1+$V$2)*V47-$V$2*V47^2</f>
        <v>1.2249961690438913</v>
      </c>
      <c r="AE48" s="1">
        <v>43</v>
      </c>
      <c r="AF48" s="3">
        <f>(1+$AF$2)*AF47-$AF$2*AF47^2</f>
        <v>0.77502657129694175</v>
      </c>
    </row>
    <row r="49" spans="1:32" ht="13" x14ac:dyDescent="0.15">
      <c r="A49" s="5">
        <v>44</v>
      </c>
      <c r="B49" s="6">
        <f t="shared" si="0"/>
        <v>1</v>
      </c>
      <c r="K49" s="5">
        <v>44</v>
      </c>
      <c r="L49" s="6">
        <f t="shared" si="1"/>
        <v>0.68787355018495866</v>
      </c>
      <c r="U49" s="5">
        <v>44</v>
      </c>
      <c r="V49" s="6">
        <f>(1+$V$2)*V48-$V$2*V48^2</f>
        <v>0.53594755622309487</v>
      </c>
      <c r="AE49" s="1">
        <v>44</v>
      </c>
      <c r="AF49" s="3">
        <f>(1+$AF$2)*AF48-$AF$2*AF48^2</f>
        <v>1.2981077265388863</v>
      </c>
    </row>
    <row r="50" spans="1:32" ht="13" x14ac:dyDescent="0.15">
      <c r="A50" s="5">
        <v>45</v>
      </c>
      <c r="B50" s="6">
        <f t="shared" si="0"/>
        <v>1</v>
      </c>
      <c r="K50" s="5">
        <v>45</v>
      </c>
      <c r="L50" s="6">
        <f t="shared" si="1"/>
        <v>1.1816916672090283</v>
      </c>
      <c r="U50" s="5">
        <v>45</v>
      </c>
      <c r="V50" s="6">
        <f>(1+$V$2)*V49-$V$2*V49^2</f>
        <v>1.1577169892270636</v>
      </c>
      <c r="AE50" s="1">
        <v>45</v>
      </c>
      <c r="AF50" s="3">
        <f>(1+$AF$2)*AF49-$AF$2*AF49^2</f>
        <v>0.13717989705567746</v>
      </c>
    </row>
    <row r="51" spans="1:32" ht="13" x14ac:dyDescent="0.15">
      <c r="A51" s="5">
        <v>46</v>
      </c>
      <c r="B51" s="6">
        <f t="shared" si="0"/>
        <v>1</v>
      </c>
      <c r="K51" s="5">
        <v>46</v>
      </c>
      <c r="L51" s="6">
        <f t="shared" si="1"/>
        <v>0.68787355018191221</v>
      </c>
      <c r="U51" s="5">
        <v>46</v>
      </c>
      <c r="V51" s="6">
        <f>(1+$V$2)*V50-$V$2*V50^2</f>
        <v>0.70123789443228013</v>
      </c>
      <c r="AE51" s="1">
        <v>46</v>
      </c>
      <c r="AF51" s="3">
        <f>(1+$AF$2)*AF50-$AF$2*AF50^2</f>
        <v>0.49226461575409103</v>
      </c>
    </row>
    <row r="52" spans="1:32" ht="13" x14ac:dyDescent="0.15">
      <c r="A52" s="5">
        <v>47</v>
      </c>
      <c r="B52" s="6">
        <f t="shared" si="0"/>
        <v>1</v>
      </c>
      <c r="K52" s="5">
        <v>47</v>
      </c>
      <c r="L52" s="6">
        <f t="shared" si="1"/>
        <v>1.1816916672086146</v>
      </c>
      <c r="U52" s="5">
        <v>47</v>
      </c>
      <c r="V52" s="6">
        <f>(1+$V$2)*V51-$V$2*V51^2</f>
        <v>1.2249961690434363</v>
      </c>
      <c r="AE52" s="1">
        <v>47</v>
      </c>
      <c r="AF52" s="3">
        <f>(1+$AF$2)*AF51-$AF$2*AF51^2</f>
        <v>1.2420851072457955</v>
      </c>
    </row>
    <row r="53" spans="1:32" ht="13" x14ac:dyDescent="0.15">
      <c r="A53" s="5">
        <v>48</v>
      </c>
      <c r="B53" s="6">
        <f t="shared" si="0"/>
        <v>1</v>
      </c>
      <c r="K53" s="5">
        <v>48</v>
      </c>
      <c r="L53" s="6">
        <f t="shared" si="1"/>
        <v>0.6878735501827955</v>
      </c>
      <c r="U53" s="5">
        <v>48</v>
      </c>
      <c r="V53" s="6">
        <f>(1+$V$2)*V52-$V$2*V52^2</f>
        <v>0.53594755622428902</v>
      </c>
      <c r="AE53" s="1">
        <v>48</v>
      </c>
      <c r="AF53" s="3">
        <f>(1+$AF$2)*AF52-$AF$2*AF52^2</f>
        <v>0.34001418805778361</v>
      </c>
    </row>
    <row r="54" spans="1:32" ht="13" x14ac:dyDescent="0.15">
      <c r="A54" s="5">
        <v>49</v>
      </c>
      <c r="B54" s="6">
        <f t="shared" si="0"/>
        <v>1</v>
      </c>
      <c r="K54" s="5">
        <v>49</v>
      </c>
      <c r="L54" s="6">
        <f t="shared" si="1"/>
        <v>1.1816916672087343</v>
      </c>
      <c r="U54" s="5">
        <v>49</v>
      </c>
      <c r="V54" s="6">
        <f>(1+$V$2)*V53-$V$2*V53^2</f>
        <v>1.1577169892280428</v>
      </c>
      <c r="AE54" s="1">
        <v>49</v>
      </c>
      <c r="AF54" s="3">
        <f>(1+$AF$2)*AF53-$AF$2*AF53^2</f>
        <v>1.0132278079893529</v>
      </c>
    </row>
    <row r="55" spans="1:32" ht="13" x14ac:dyDescent="0.15">
      <c r="A55" s="5">
        <v>50</v>
      </c>
      <c r="B55" s="6">
        <f t="shared" si="0"/>
        <v>1</v>
      </c>
      <c r="K55" s="5">
        <v>50</v>
      </c>
      <c r="L55" s="6">
        <f t="shared" si="1"/>
        <v>0.68787355018253971</v>
      </c>
      <c r="U55" s="5">
        <v>50</v>
      </c>
      <c r="V55" s="6">
        <f>(1+$V$2)*V54-$V$2*V54^2</f>
        <v>0.70123789443003925</v>
      </c>
      <c r="AE55" s="1">
        <v>50</v>
      </c>
      <c r="AF55" s="3">
        <f>(1+$AF$2)*AF54-$AF$2*AF54^2</f>
        <v>0.97301945930868428</v>
      </c>
    </row>
    <row r="56" spans="1:32" ht="13" x14ac:dyDescent="0.15">
      <c r="A56" s="5">
        <v>51</v>
      </c>
      <c r="B56" s="6">
        <f t="shared" si="0"/>
        <v>1</v>
      </c>
      <c r="K56" s="5">
        <v>51</v>
      </c>
      <c r="L56" s="6">
        <f t="shared" si="1"/>
        <v>1.1816916672086999</v>
      </c>
      <c r="U56" s="5">
        <v>51</v>
      </c>
      <c r="V56" s="6">
        <f>(1+$V$2)*V55-$V$2*V55^2</f>
        <v>1.2249961690434501</v>
      </c>
      <c r="AE56" s="1">
        <v>51</v>
      </c>
      <c r="AF56" s="3">
        <f>(1+$AF$2)*AF55-$AF$2*AF55^2</f>
        <v>1.0517772326546444</v>
      </c>
    </row>
    <row r="57" spans="1:32" ht="13" x14ac:dyDescent="0.15">
      <c r="A57" s="5">
        <v>52</v>
      </c>
      <c r="B57" s="6">
        <f t="shared" si="0"/>
        <v>1</v>
      </c>
      <c r="K57" s="5">
        <v>52</v>
      </c>
      <c r="L57" s="6">
        <f t="shared" si="1"/>
        <v>0.68787355018261298</v>
      </c>
      <c r="U57" s="5">
        <v>52</v>
      </c>
      <c r="V57" s="6">
        <f>(1+$V$2)*V56-$V$2*V56^2</f>
        <v>0.53594755622425305</v>
      </c>
      <c r="AE57" s="1">
        <v>52</v>
      </c>
      <c r="AF57" s="3">
        <f>(1+$AF$2)*AF56-$AF$2*AF56^2</f>
        <v>0.88840288922659116</v>
      </c>
    </row>
    <row r="58" spans="1:32" ht="13" x14ac:dyDescent="0.15">
      <c r="A58" s="5">
        <v>53</v>
      </c>
      <c r="B58" s="6">
        <f t="shared" si="0"/>
        <v>1</v>
      </c>
      <c r="K58" s="5">
        <v>53</v>
      </c>
      <c r="L58" s="6">
        <f t="shared" si="1"/>
        <v>1.1816916672087097</v>
      </c>
      <c r="U58" s="5">
        <v>53</v>
      </c>
      <c r="V58" s="6">
        <f>(1+$V$2)*V57-$V$2*V57^2</f>
        <v>1.1577169892280135</v>
      </c>
      <c r="AE58" s="1">
        <v>53</v>
      </c>
      <c r="AF58" s="3">
        <f>(1+$AF$2)*AF57-$AF$2*AF57^2</f>
        <v>1.1858324761479002</v>
      </c>
    </row>
    <row r="59" spans="1:32" ht="13" x14ac:dyDescent="0.15">
      <c r="A59" s="5">
        <v>54</v>
      </c>
      <c r="B59" s="6">
        <f t="shared" si="0"/>
        <v>1</v>
      </c>
      <c r="K59" s="5">
        <v>54</v>
      </c>
      <c r="L59" s="6">
        <f t="shared" si="1"/>
        <v>0.68787355018259211</v>
      </c>
      <c r="U59" s="5">
        <v>54</v>
      </c>
      <c r="V59" s="6">
        <f>(1+$V$2)*V58-$V$2*V58^2</f>
        <v>0.70123789443010631</v>
      </c>
      <c r="AE59" s="1">
        <v>54</v>
      </c>
      <c r="AF59" s="3">
        <f>(1+$AF$2)*AF58-$AF$2*AF58^2</f>
        <v>0.52473392013042019</v>
      </c>
    </row>
    <row r="60" spans="1:32" ht="13" x14ac:dyDescent="0.15">
      <c r="A60" s="5">
        <v>55</v>
      </c>
      <c r="B60" s="6">
        <f t="shared" si="0"/>
        <v>1</v>
      </c>
      <c r="K60" s="5">
        <v>55</v>
      </c>
      <c r="L60" s="6">
        <f t="shared" si="1"/>
        <v>1.1816916672087068</v>
      </c>
      <c r="U60" s="5">
        <v>55</v>
      </c>
      <c r="V60" s="6">
        <f>(1+$V$2)*V59-$V$2*V59^2</f>
        <v>1.2249961690434499</v>
      </c>
      <c r="AE60" s="1">
        <v>55</v>
      </c>
      <c r="AF60" s="3">
        <f>(1+$AF$2)*AF59-$AF$2*AF59^2</f>
        <v>1.2728986197153662</v>
      </c>
    </row>
    <row r="61" spans="1:32" ht="15.75" customHeight="1" x14ac:dyDescent="0.15">
      <c r="A61" s="5">
        <v>56</v>
      </c>
      <c r="B61" s="6">
        <f t="shared" si="0"/>
        <v>1</v>
      </c>
      <c r="K61" s="5">
        <v>56</v>
      </c>
      <c r="L61" s="6">
        <f t="shared" si="1"/>
        <v>0.68787355018259833</v>
      </c>
      <c r="U61" s="5">
        <v>56</v>
      </c>
      <c r="V61" s="6">
        <f>(1+$V$2)*V60-$V$2*V60^2</f>
        <v>0.5359475562242535</v>
      </c>
      <c r="AE61" s="1">
        <v>56</v>
      </c>
      <c r="AF61" s="3">
        <f>(1+$AF$2)*AF60-$AF$2*AF60^2</f>
        <v>0.2307817906416112</v>
      </c>
    </row>
    <row r="62" spans="1:32" ht="15.75" customHeight="1" x14ac:dyDescent="0.15">
      <c r="A62" s="5">
        <v>57</v>
      </c>
      <c r="B62" s="6">
        <f t="shared" si="0"/>
        <v>1</v>
      </c>
      <c r="K62" s="5">
        <v>57</v>
      </c>
      <c r="L62" s="6">
        <f t="shared" si="1"/>
        <v>1.1816916672087077</v>
      </c>
      <c r="U62" s="5">
        <v>57</v>
      </c>
      <c r="V62" s="6">
        <f>(1+$V$2)*V61-$V$2*V61^2</f>
        <v>1.1577169892280139</v>
      </c>
      <c r="AE62" s="1">
        <v>57</v>
      </c>
      <c r="AF62" s="3">
        <f>(1+$AF$2)*AF61-$AF$2*AF61^2</f>
        <v>0.76334645789119937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62"/>
  <sheetViews>
    <sheetView workbookViewId="0">
      <selection activeCell="AN26" sqref="AN26"/>
    </sheetView>
  </sheetViews>
  <sheetFormatPr baseColWidth="10" defaultColWidth="12.5" defaultRowHeight="15.75" customHeight="1" x14ac:dyDescent="0.15"/>
  <sheetData>
    <row r="1" spans="1:37" ht="15.75" customHeight="1" thickBot="1" x14ac:dyDescent="0.2">
      <c r="A1" s="8" t="s">
        <v>0</v>
      </c>
      <c r="B1" s="7">
        <v>1</v>
      </c>
      <c r="D1" s="11" t="s">
        <v>1</v>
      </c>
      <c r="E1" s="10">
        <v>1E-3</v>
      </c>
      <c r="K1" s="8" t="s">
        <v>0</v>
      </c>
      <c r="L1" s="7">
        <v>1</v>
      </c>
      <c r="N1" s="11" t="s">
        <v>1</v>
      </c>
      <c r="O1" s="10">
        <v>1E-3</v>
      </c>
      <c r="U1" s="8" t="s">
        <v>0</v>
      </c>
      <c r="V1" s="7">
        <v>1</v>
      </c>
      <c r="X1" s="11" t="s">
        <v>1</v>
      </c>
      <c r="Y1" s="10">
        <v>1E-3</v>
      </c>
      <c r="AE1" s="8" t="s">
        <v>0</v>
      </c>
      <c r="AF1" s="7">
        <v>1</v>
      </c>
      <c r="AH1" s="11" t="s">
        <v>1</v>
      </c>
      <c r="AI1" s="10">
        <v>1E-3</v>
      </c>
      <c r="AJ1" s="2"/>
      <c r="AK1" s="2"/>
    </row>
    <row r="2" spans="1:37" ht="15.75" customHeight="1" thickBot="1" x14ac:dyDescent="0.2">
      <c r="A2" s="9" t="s">
        <v>2</v>
      </c>
      <c r="B2" s="7">
        <v>2</v>
      </c>
      <c r="K2" s="9" t="s">
        <v>2</v>
      </c>
      <c r="L2" s="7">
        <v>2.2999999999999998</v>
      </c>
      <c r="U2" s="9" t="s">
        <v>2</v>
      </c>
      <c r="V2" s="7">
        <v>2.5</v>
      </c>
      <c r="AE2" s="9" t="s">
        <v>2</v>
      </c>
      <c r="AF2" s="7">
        <v>3</v>
      </c>
    </row>
    <row r="3" spans="1:37" ht="15.75" customHeight="1" x14ac:dyDescent="0.15">
      <c r="P3" s="4"/>
      <c r="Q3" s="4"/>
      <c r="R3" s="4"/>
    </row>
    <row r="4" spans="1:37" ht="15.75" customHeight="1" thickBot="1" x14ac:dyDescent="0.2">
      <c r="P4" s="4"/>
      <c r="Q4" s="4"/>
      <c r="R4" s="4"/>
    </row>
    <row r="5" spans="1:37" ht="15.75" customHeight="1" thickBot="1" x14ac:dyDescent="0.2">
      <c r="A5" s="14"/>
      <c r="B5" s="15" t="s">
        <v>3</v>
      </c>
      <c r="K5" s="14"/>
      <c r="L5" s="15" t="s">
        <v>3</v>
      </c>
      <c r="P5" s="4"/>
      <c r="Q5" s="4"/>
      <c r="R5" s="4"/>
      <c r="U5" s="14"/>
      <c r="V5" s="15" t="s">
        <v>3</v>
      </c>
      <c r="AE5" s="14"/>
      <c r="AF5" s="15" t="s">
        <v>3</v>
      </c>
    </row>
    <row r="6" spans="1:37" ht="15.75" customHeight="1" x14ac:dyDescent="0.15">
      <c r="A6" s="12">
        <v>1</v>
      </c>
      <c r="B6" s="13">
        <f>(1+B1)*E1-B1*E1^2+0.0001</f>
        <v>2.0989999999999997E-3</v>
      </c>
      <c r="K6" s="12">
        <v>1</v>
      </c>
      <c r="L6" s="13">
        <f>(1+L1)*O1-L1*O1^2+0.0001</f>
        <v>2.0989999999999997E-3</v>
      </c>
      <c r="P6" s="4"/>
      <c r="Q6" s="4"/>
      <c r="R6" s="4"/>
      <c r="U6" s="12">
        <v>1</v>
      </c>
      <c r="V6" s="13">
        <f>(1+V1)*Y1-V1*Y1^2+0.0001</f>
        <v>2.0989999999999997E-3</v>
      </c>
      <c r="AE6" s="12">
        <v>1</v>
      </c>
      <c r="AF6" s="13">
        <f>(1+AF1)*AI1-AF1*AI1^2+0.0001</f>
        <v>2.0989999999999997E-3</v>
      </c>
    </row>
    <row r="7" spans="1:37" ht="15.75" customHeight="1" x14ac:dyDescent="0.15">
      <c r="A7" s="5">
        <v>2</v>
      </c>
      <c r="B7" s="6">
        <f t="shared" ref="B7:B62" si="0">(1+$B$2)*B6-$B$2*B6^2+0.0001</f>
        <v>6.3881883979999988E-3</v>
      </c>
      <c r="K7" s="5">
        <v>2</v>
      </c>
      <c r="L7" s="6">
        <f t="shared" ref="L7:L62" si="1">(1+$L$2)*L6-$L$2*L6^2+0.0001</f>
        <v>7.0165666576999996E-3</v>
      </c>
      <c r="P7" s="4"/>
      <c r="Q7" s="4"/>
      <c r="R7" s="4"/>
      <c r="U7" s="5">
        <v>2</v>
      </c>
      <c r="V7" s="6">
        <f>(1+$V$2)*V6-$V$2*V6^2+0.0001</f>
        <v>7.435485497499999E-3</v>
      </c>
      <c r="AE7" s="5">
        <v>2</v>
      </c>
      <c r="AF7" s="6">
        <f>(1+$AF$2)*AF6-$AF$2*AF6^2+0.0001</f>
        <v>8.4827825969999975E-3</v>
      </c>
    </row>
    <row r="8" spans="1:37" ht="15.75" customHeight="1" x14ac:dyDescent="0.15">
      <c r="A8" s="5">
        <v>3</v>
      </c>
      <c r="B8" s="6">
        <f t="shared" si="0"/>
        <v>1.9182947291983315E-2</v>
      </c>
      <c r="K8" s="5">
        <v>3</v>
      </c>
      <c r="L8" s="6">
        <f t="shared" si="1"/>
        <v>2.3141435892787519E-2</v>
      </c>
      <c r="P8" s="4"/>
      <c r="Q8" s="4"/>
      <c r="R8" s="4"/>
      <c r="U8" s="5">
        <v>3</v>
      </c>
      <c r="V8" s="6">
        <f>(1+$V$2)*V7-$V$2*V7^2+0.0001</f>
        <v>2.5985983129791165E-2</v>
      </c>
      <c r="AE8" s="5">
        <v>3</v>
      </c>
      <c r="AF8" s="6">
        <f>(1+$AF$2)*AF7-$AF$2*AF7^2+0.0001</f>
        <v>3.3815257586236096E-2</v>
      </c>
    </row>
    <row r="9" spans="1:37" ht="15.75" customHeight="1" x14ac:dyDescent="0.15">
      <c r="A9" s="5">
        <v>4</v>
      </c>
      <c r="B9" s="6">
        <f t="shared" si="0"/>
        <v>5.6912870942335922E-2</v>
      </c>
      <c r="K9" s="5">
        <v>4</v>
      </c>
      <c r="L9" s="6">
        <f t="shared" si="1"/>
        <v>7.5235028519284819E-2</v>
      </c>
      <c r="U9" s="5">
        <v>4</v>
      </c>
      <c r="V9" s="6">
        <f>(1+$V$2)*V8-$V$2*V8^2+0.0001</f>
        <v>8.9362762656214595E-2</v>
      </c>
      <c r="AE9" s="5">
        <v>4</v>
      </c>
      <c r="AF9" s="6">
        <f>(1+$AF$2)*AF8-$AF$2*AF8^2+0.0001</f>
        <v>0.13193061540807388</v>
      </c>
    </row>
    <row r="10" spans="1:37" ht="15.75" customHeight="1" x14ac:dyDescent="0.15">
      <c r="A10" s="5">
        <v>5</v>
      </c>
      <c r="B10" s="6">
        <f t="shared" si="0"/>
        <v>0.16436046306920976</v>
      </c>
      <c r="K10" s="5">
        <v>5</v>
      </c>
      <c r="L10" s="6">
        <f t="shared" si="1"/>
        <v>0.23535688222615539</v>
      </c>
      <c r="U10" s="5">
        <v>5</v>
      </c>
      <c r="V10" s="6">
        <f>(1+$V$2)*V9-$V$2*V9^2+0.0001</f>
        <v>0.29290541092287375</v>
      </c>
      <c r="AE10" s="5">
        <v>5</v>
      </c>
      <c r="AF10" s="6">
        <f>(1+$AF$2)*AF9-$AF$2*AF9^2+0.0001</f>
        <v>0.47560539978643623</v>
      </c>
    </row>
    <row r="11" spans="1:37" ht="15.75" customHeight="1" x14ac:dyDescent="0.15">
      <c r="A11" s="5">
        <v>6</v>
      </c>
      <c r="B11" s="6">
        <f t="shared" si="0"/>
        <v>0.43915266556697913</v>
      </c>
      <c r="K11" s="5">
        <v>6</v>
      </c>
      <c r="L11" s="6">
        <f t="shared" si="1"/>
        <v>0.64937412872051503</v>
      </c>
      <c r="U11" s="5">
        <v>6</v>
      </c>
      <c r="V11" s="6">
        <f>(1+$V$2)*V10-$V$2*V10^2+0.0001</f>
        <v>0.81078498886031436</v>
      </c>
      <c r="AE11" s="5">
        <v>6</v>
      </c>
      <c r="AF11" s="6">
        <f>(1+$AF$2)*AF10-$AF$2*AF10^2+0.0001</f>
        <v>1.2239201102276973</v>
      </c>
    </row>
    <row r="12" spans="1:37" ht="15.75" customHeight="1" x14ac:dyDescent="0.15">
      <c r="A12" s="5">
        <v>7</v>
      </c>
      <c r="B12" s="6">
        <f t="shared" si="0"/>
        <v>0.93184786935177133</v>
      </c>
      <c r="K12" s="5">
        <v>7</v>
      </c>
      <c r="L12" s="6">
        <f t="shared" si="1"/>
        <v>1.1731550789591851</v>
      </c>
      <c r="U12" s="5">
        <v>7</v>
      </c>
      <c r="V12" s="6">
        <f>(1+$V$2)*V11-$V$2*V11^2+0.0001</f>
        <v>1.1944167156080499</v>
      </c>
      <c r="AE12" s="5">
        <v>7</v>
      </c>
      <c r="AF12" s="6">
        <f>(1+$AF$2)*AF11-$AF$2*AF11^2+0.0001</f>
        <v>0.40183913225145251</v>
      </c>
    </row>
    <row r="13" spans="1:37" ht="15.75" customHeight="1" x14ac:dyDescent="0.15">
      <c r="A13" s="5">
        <v>8</v>
      </c>
      <c r="B13" s="6">
        <f t="shared" si="0"/>
        <v>1.0589627048244421</v>
      </c>
      <c r="K13" s="5">
        <v>8</v>
      </c>
      <c r="L13" s="6">
        <f t="shared" si="1"/>
        <v>0.70603823020352796</v>
      </c>
      <c r="U13" s="5">
        <v>8</v>
      </c>
      <c r="V13" s="6">
        <f>(1+$V$2)*V12-$V$2*V12^2+0.0001</f>
        <v>0.61398027831837187</v>
      </c>
      <c r="AE13" s="5">
        <v>8</v>
      </c>
      <c r="AF13" s="6">
        <f>(1+$AF$2)*AF12-$AF$2*AF12^2+0.0001</f>
        <v>1.1230324643800091</v>
      </c>
    </row>
    <row r="14" spans="1:37" ht="15.75" customHeight="1" x14ac:dyDescent="0.15">
      <c r="A14" s="5">
        <v>9</v>
      </c>
      <c r="B14" s="6">
        <f t="shared" si="0"/>
        <v>0.93418409405512937</v>
      </c>
      <c r="K14" s="5">
        <v>9</v>
      </c>
      <c r="L14" s="6">
        <f t="shared" si="1"/>
        <v>1.1834991999011033</v>
      </c>
      <c r="U14" s="5">
        <v>9</v>
      </c>
      <c r="V14" s="6">
        <f>(1+$V$2)*V13-$V$2*V13^2+0.0001</f>
        <v>1.2066015187045382</v>
      </c>
      <c r="AE14" s="5">
        <v>9</v>
      </c>
      <c r="AF14" s="6">
        <f>(1+$AF$2)*AF13-$AF$2*AF13^2+0.0001</f>
        <v>0.70862410936572684</v>
      </c>
    </row>
    <row r="15" spans="1:37" ht="15.75" customHeight="1" x14ac:dyDescent="0.15">
      <c r="A15" s="5">
        <v>10</v>
      </c>
      <c r="B15" s="6">
        <f t="shared" si="0"/>
        <v>1.0572524389941826</v>
      </c>
      <c r="K15" s="5">
        <v>10</v>
      </c>
      <c r="L15" s="6">
        <f t="shared" si="1"/>
        <v>0.68410554049057182</v>
      </c>
      <c r="U15" s="5">
        <v>10</v>
      </c>
      <c r="V15" s="6">
        <f>(1+$V$2)*V14-$V$2*V14^2+0.0001</f>
        <v>0.58348725311563832</v>
      </c>
      <c r="AE15" s="5">
        <v>10</v>
      </c>
      <c r="AF15" s="6">
        <f>(1+$AF$2)*AF14-$AF$2*AF14^2+0.0001</f>
        <v>1.3281520523397985</v>
      </c>
    </row>
    <row r="16" spans="1:37" ht="15.75" customHeight="1" x14ac:dyDescent="0.15">
      <c r="A16" s="5">
        <v>11</v>
      </c>
      <c r="B16" s="6">
        <f t="shared" si="0"/>
        <v>0.93629187746425235</v>
      </c>
      <c r="K16" s="5">
        <v>11</v>
      </c>
      <c r="L16" s="6">
        <f t="shared" si="1"/>
        <v>1.1812473854001231</v>
      </c>
      <c r="U16" s="5">
        <v>11</v>
      </c>
      <c r="V16" s="6">
        <f>(1+$V$2)*V15-$V$2*V15^2+0.0001</f>
        <v>1.1911619495336516</v>
      </c>
      <c r="AE16" s="5">
        <v>11</v>
      </c>
      <c r="AF16" s="6">
        <f>(1+$AF$2)*AF15-$AF$2*AF15^2+0.0001</f>
        <v>2.0744586955937071E-2</v>
      </c>
    </row>
    <row r="17" spans="1:32" ht="15.75" customHeight="1" x14ac:dyDescent="0.15">
      <c r="A17" s="5">
        <v>12</v>
      </c>
      <c r="B17" s="6">
        <f t="shared" si="0"/>
        <v>1.0556906727816882</v>
      </c>
      <c r="K17" s="5">
        <v>12</v>
      </c>
      <c r="L17" s="6">
        <f t="shared" si="1"/>
        <v>0.68892198513676406</v>
      </c>
      <c r="U17" s="5">
        <v>12</v>
      </c>
      <c r="V17" s="6">
        <f>(1+$V$2)*V16-$V$2*V16^2+0.0001</f>
        <v>0.62199984832575672</v>
      </c>
      <c r="AE17" s="5">
        <v>12</v>
      </c>
      <c r="AF17" s="6">
        <f>(1+$AF$2)*AF16-$AF$2*AF16^2+0.0001</f>
        <v>8.1787334159830985E-2</v>
      </c>
    </row>
    <row r="18" spans="1:32" ht="15.75" customHeight="1" x14ac:dyDescent="0.15">
      <c r="A18" s="5">
        <v>13</v>
      </c>
      <c r="B18" s="6">
        <f t="shared" si="0"/>
        <v>0.93820642514855757</v>
      </c>
      <c r="K18" s="5">
        <v>13</v>
      </c>
      <c r="L18" s="6">
        <f t="shared" si="1"/>
        <v>1.1819314972603279</v>
      </c>
      <c r="U18" s="5">
        <v>13</v>
      </c>
      <c r="V18" s="6">
        <f>(1+$V$2)*V17-$V$2*V17^2+0.0001</f>
        <v>1.2098899408469876</v>
      </c>
      <c r="AE18" s="5">
        <v>13</v>
      </c>
      <c r="AF18" s="6">
        <f>(1+$AF$2)*AF17-$AF$2*AF17^2+0.0001</f>
        <v>0.30718183255240838</v>
      </c>
    </row>
    <row r="19" spans="1:32" ht="15.75" customHeight="1" x14ac:dyDescent="0.15">
      <c r="A19" s="5">
        <v>14</v>
      </c>
      <c r="B19" s="6">
        <f t="shared" si="0"/>
        <v>1.0542566830656011</v>
      </c>
      <c r="K19" s="5">
        <v>14</v>
      </c>
      <c r="L19" s="6">
        <f t="shared" si="1"/>
        <v>0.68746119326218902</v>
      </c>
      <c r="U19" s="5">
        <v>14</v>
      </c>
      <c r="V19" s="6">
        <f>(1+$V$2)*V18-$V$2*V18^2+0.0001</f>
        <v>0.57513062055763853</v>
      </c>
      <c r="AE19" s="5">
        <v>14</v>
      </c>
      <c r="AF19" s="6">
        <f>(1+$AF$2)*AF18-$AF$2*AF18^2+0.0001</f>
        <v>0.94574529545886588</v>
      </c>
    </row>
    <row r="20" spans="1:32" ht="15.75" customHeight="1" x14ac:dyDescent="0.15">
      <c r="A20" s="5">
        <v>15</v>
      </c>
      <c r="B20" s="6">
        <f t="shared" si="0"/>
        <v>0.93995574161983675</v>
      </c>
      <c r="K20" s="5">
        <v>15</v>
      </c>
      <c r="L20" s="6">
        <f t="shared" si="1"/>
        <v>1.1817352856098364</v>
      </c>
      <c r="U20" s="5">
        <v>15</v>
      </c>
      <c r="V20" s="6">
        <f>(1+$V$2)*V19-$V$2*V19^2+0.0001</f>
        <v>1.1861190951941987</v>
      </c>
      <c r="AE20" s="5">
        <v>15</v>
      </c>
      <c r="AF20" s="6">
        <f>(1+$AF$2)*AF19-$AF$2*AF19^2+0.0001</f>
        <v>1.0997786901877309</v>
      </c>
    </row>
    <row r="21" spans="1:32" ht="15.75" customHeight="1" x14ac:dyDescent="0.15">
      <c r="A21" s="5">
        <v>16</v>
      </c>
      <c r="B21" s="6">
        <f t="shared" si="0"/>
        <v>1.0529336324513154</v>
      </c>
      <c r="K21" s="5">
        <v>16</v>
      </c>
      <c r="L21" s="6">
        <f t="shared" si="1"/>
        <v>0.68788038642512839</v>
      </c>
      <c r="U21" s="5">
        <v>16</v>
      </c>
      <c r="V21" s="6">
        <f>(1+$V$2)*V20-$V$2*V20^2+0.0001</f>
        <v>0.63432056321893415</v>
      </c>
      <c r="AE21" s="5">
        <v>16</v>
      </c>
      <c r="AF21" s="6">
        <f>(1+$AF$2)*AF20-$AF$2*AF20^2+0.0001</f>
        <v>0.77067525857780095</v>
      </c>
    </row>
    <row r="22" spans="1:32" ht="15.75" customHeight="1" x14ac:dyDescent="0.15">
      <c r="A22" s="5">
        <v>17</v>
      </c>
      <c r="B22" s="6">
        <f t="shared" si="0"/>
        <v>0.94156242865970241</v>
      </c>
      <c r="K22" s="5">
        <v>17</v>
      </c>
      <c r="L22" s="6">
        <f t="shared" si="1"/>
        <v>1.1817925953376403</v>
      </c>
      <c r="U22" s="5">
        <v>17</v>
      </c>
      <c r="V22" s="6">
        <f>(1+$V$2)*V21-$V$2*V21^2+0.0001</f>
        <v>1.2143155289603047</v>
      </c>
      <c r="AE22" s="5">
        <v>17</v>
      </c>
      <c r="AF22" s="6">
        <f>(1+$AF$2)*AF21-$AF$2*AF21^2+0.0001</f>
        <v>1.3009799717593225</v>
      </c>
    </row>
    <row r="23" spans="1:32" ht="15.75" customHeight="1" x14ac:dyDescent="0.15">
      <c r="A23" s="5">
        <v>18</v>
      </c>
      <c r="B23" s="6">
        <f t="shared" si="0"/>
        <v>1.0517076718519927</v>
      </c>
      <c r="K23" s="5">
        <v>18</v>
      </c>
      <c r="L23" s="6">
        <f t="shared" si="1"/>
        <v>0.68775796630599939</v>
      </c>
      <c r="U23" s="5">
        <v>18</v>
      </c>
      <c r="V23" s="6">
        <f>(1+$V$2)*V22-$V$2*V22^2+0.0001</f>
        <v>0.56379884167570515</v>
      </c>
      <c r="AE23" s="5">
        <v>18</v>
      </c>
      <c r="AF23" s="6">
        <f>(1+$AF$2)*AF22-$AF$2*AF22^2+0.0001</f>
        <v>0.12637322628062742</v>
      </c>
    </row>
    <row r="24" spans="1:32" ht="15.75" customHeight="1" x14ac:dyDescent="0.15">
      <c r="A24" s="5">
        <v>19</v>
      </c>
      <c r="B24" s="6">
        <f t="shared" si="0"/>
        <v>0.94304496149130057</v>
      </c>
      <c r="K24" s="5">
        <v>19</v>
      </c>
      <c r="L24" s="6">
        <f t="shared" si="1"/>
        <v>1.1817759423098606</v>
      </c>
      <c r="U24" s="5">
        <v>19</v>
      </c>
      <c r="V24" s="6">
        <f>(1+$V$2)*V23-$V$2*V23^2+0.0001</f>
        <v>1.1787231111778007</v>
      </c>
      <c r="AE24" s="5">
        <v>19</v>
      </c>
      <c r="AF24" s="6">
        <f>(1+$AF$2)*AF23-$AF$2*AF23^2+0.0001</f>
        <v>0.45768232816078569</v>
      </c>
    </row>
    <row r="25" spans="1:32" ht="15.75" customHeight="1" x14ac:dyDescent="0.15">
      <c r="A25" s="5">
        <v>20</v>
      </c>
      <c r="B25" s="6">
        <f t="shared" si="0"/>
        <v>1.0505672856856447</v>
      </c>
      <c r="K25" s="5">
        <v>20</v>
      </c>
      <c r="L25" s="6">
        <f t="shared" si="1"/>
        <v>0.68779354063111442</v>
      </c>
      <c r="U25" s="5">
        <v>20</v>
      </c>
      <c r="V25" s="6">
        <f>(1+$V$2)*V24-$V$2*V24^2+0.0001</f>
        <v>0.65216045706061743</v>
      </c>
      <c r="AE25" s="5">
        <v>20</v>
      </c>
      <c r="AF25" s="6">
        <f>(1+$AF$2)*AF24-$AF$2*AF24^2+0.0001</f>
        <v>1.2024099721111112</v>
      </c>
    </row>
    <row r="26" spans="1:32" ht="15.75" customHeight="1" x14ac:dyDescent="0.15">
      <c r="A26" s="5">
        <v>21</v>
      </c>
      <c r="B26" s="6">
        <f t="shared" si="0"/>
        <v>0.94441861355112766</v>
      </c>
      <c r="K26" s="5">
        <v>21</v>
      </c>
      <c r="L26" s="6">
        <f t="shared" si="1"/>
        <v>1.1817807886547431</v>
      </c>
      <c r="U26" s="5">
        <v>21</v>
      </c>
      <c r="V26" s="6">
        <f>(1+$V$2)*V25-$V$2*V25^2+0.0001</f>
        <v>1.2193784453283776</v>
      </c>
      <c r="AE26" s="5">
        <v>21</v>
      </c>
      <c r="AF26" s="6">
        <f>(1+$AF$2)*AF25-$AF$2*AF25^2+0.0001</f>
        <v>0.47237066534771466</v>
      </c>
    </row>
    <row r="27" spans="1:32" ht="15.75" customHeight="1" x14ac:dyDescent="0.15">
      <c r="A27" s="5">
        <v>22</v>
      </c>
      <c r="B27" s="6">
        <f t="shared" si="0"/>
        <v>1.0495028054097144</v>
      </c>
      <c r="K27" s="5">
        <v>22</v>
      </c>
      <c r="L27" s="6">
        <f t="shared" si="1"/>
        <v>0.68778318796377058</v>
      </c>
      <c r="U27" s="5">
        <v>22</v>
      </c>
      <c r="V27" s="6">
        <f>(1+$V$2)*V26-$V$2*V26^2+0.0001</f>
        <v>0.55071507632069383</v>
      </c>
      <c r="AE27" s="5">
        <v>22</v>
      </c>
      <c r="AF27" s="6">
        <f>(1+$AF$2)*AF26-$AF$2*AF26^2+0.0001</f>
        <v>1.2201805249477309</v>
      </c>
    </row>
    <row r="28" spans="1:32" ht="15.75" customHeight="1" x14ac:dyDescent="0.15">
      <c r="A28" s="5">
        <v>23</v>
      </c>
      <c r="B28" s="6">
        <f t="shared" si="0"/>
        <v>0.94569613910342132</v>
      </c>
      <c r="K28" s="5">
        <v>23</v>
      </c>
      <c r="L28" s="6">
        <f t="shared" si="1"/>
        <v>1.1817793788955462</v>
      </c>
      <c r="U28" s="5">
        <v>23</v>
      </c>
      <c r="V28" s="6">
        <f>(1+$V$2)*V27-$V$2*V27^2+0.0001</f>
        <v>1.1693850289051593</v>
      </c>
      <c r="AE28" s="5">
        <v>23</v>
      </c>
      <c r="AF28" s="6">
        <f>(1+$AF$2)*AF27-$AF$2*AF27^2+0.0001</f>
        <v>0.41430055940576271</v>
      </c>
    </row>
    <row r="29" spans="1:32" ht="15.75" customHeight="1" x14ac:dyDescent="0.15">
      <c r="A29" s="5">
        <v>24</v>
      </c>
      <c r="B29" s="6">
        <f t="shared" si="0"/>
        <v>1.048506042280029</v>
      </c>
      <c r="K29" s="5">
        <v>24</v>
      </c>
      <c r="L29" s="6">
        <f t="shared" si="1"/>
        <v>0.68778619947499364</v>
      </c>
      <c r="U29" s="5">
        <v>24</v>
      </c>
      <c r="V29" s="6">
        <f>(1+$V$2)*V28-$V$2*V28^2+0.0001</f>
        <v>0.67429423659925702</v>
      </c>
      <c r="AE29" s="5">
        <v>24</v>
      </c>
      <c r="AF29" s="6">
        <f>(1+$AF$2)*AF28-$AF$2*AF28^2+0.0001</f>
        <v>1.142367377051267</v>
      </c>
    </row>
    <row r="30" spans="1:32" ht="15.75" customHeight="1" x14ac:dyDescent="0.15">
      <c r="A30" s="5">
        <v>25</v>
      </c>
      <c r="B30" s="6">
        <f t="shared" si="0"/>
        <v>0.94688828544462722</v>
      </c>
      <c r="K30" s="5">
        <v>25</v>
      </c>
      <c r="L30" s="6">
        <f t="shared" si="1"/>
        <v>1.1817797890344908</v>
      </c>
      <c r="U30" s="5">
        <v>25</v>
      </c>
      <c r="V30" s="6">
        <f>(1+$V$2)*V29-$V$2*V29^2+0.0001</f>
        <v>1.2234480343199625</v>
      </c>
      <c r="AE30" s="5">
        <v>25</v>
      </c>
      <c r="AF30" s="6">
        <f>(1+$AF$2)*AF29-$AF$2*AF29^2+0.0001</f>
        <v>0.65455983575209298</v>
      </c>
    </row>
    <row r="31" spans="1:32" ht="15.75" customHeight="1" x14ac:dyDescent="0.15">
      <c r="A31" s="5">
        <v>26</v>
      </c>
      <c r="B31" s="6">
        <f t="shared" si="0"/>
        <v>1.0475700061093498</v>
      </c>
      <c r="K31" s="5">
        <v>26</v>
      </c>
      <c r="L31" s="6">
        <f t="shared" si="1"/>
        <v>0.68778532334188713</v>
      </c>
      <c r="U31" s="5">
        <v>26</v>
      </c>
      <c r="V31" s="6">
        <f>(1+$V$2)*V30-$V$2*V30^2+0.0001</f>
        <v>0.54010538841641798</v>
      </c>
      <c r="AE31" s="5">
        <v>26</v>
      </c>
      <c r="AF31" s="6">
        <f>(1+$AF$2)*AF30-$AF$2*AF30^2+0.0001</f>
        <v>1.332993607268951</v>
      </c>
    </row>
    <row r="32" spans="1:32" ht="13" x14ac:dyDescent="0.15">
      <c r="A32" s="5">
        <v>27</v>
      </c>
      <c r="B32" s="6">
        <f t="shared" si="0"/>
        <v>0.94800418292816313</v>
      </c>
      <c r="K32" s="5">
        <v>27</v>
      </c>
      <c r="L32" s="6">
        <f t="shared" si="1"/>
        <v>1.1817796697178677</v>
      </c>
      <c r="U32" s="5">
        <v>27</v>
      </c>
      <c r="V32" s="6">
        <f>(1+$V$2)*V31-$V$2*V31^2+0.0001</f>
        <v>1.1611842829663386</v>
      </c>
      <c r="AE32" s="5">
        <v>27</v>
      </c>
      <c r="AF32" s="6">
        <f>(1+$AF$2)*AF31-$AF$2*AF31^2+0.0001</f>
        <v>1.4585580161334932E-3</v>
      </c>
    </row>
    <row r="33" spans="1:32" ht="13" x14ac:dyDescent="0.15">
      <c r="A33" s="5">
        <v>28</v>
      </c>
      <c r="B33" s="6">
        <f t="shared" si="0"/>
        <v>1.0466886870859007</v>
      </c>
      <c r="K33" s="5">
        <v>28</v>
      </c>
      <c r="L33" s="6">
        <f t="shared" si="1"/>
        <v>0.68778557822447683</v>
      </c>
      <c r="U33" s="5">
        <v>28</v>
      </c>
      <c r="V33" s="6">
        <f>(1+$V$2)*V32-$V$2*V32^2+0.0001</f>
        <v>0.69337264286206035</v>
      </c>
      <c r="AE33" s="5">
        <v>28</v>
      </c>
      <c r="AF33" s="6">
        <f>(1+$AF$2)*AF32-$AF$2*AF32^2+0.0001</f>
        <v>5.9278498900746908E-3</v>
      </c>
    </row>
    <row r="34" spans="1:32" ht="13" x14ac:dyDescent="0.15">
      <c r="A34" s="5">
        <v>29</v>
      </c>
      <c r="B34" s="6">
        <f t="shared" si="0"/>
        <v>0.94905164591048918</v>
      </c>
      <c r="K34" s="5">
        <v>29</v>
      </c>
      <c r="L34" s="6">
        <f t="shared" si="1"/>
        <v>1.1817797044295439</v>
      </c>
      <c r="U34" s="5">
        <v>29</v>
      </c>
      <c r="V34" s="6">
        <f>(1+$V$2)*V33-$V$2*V33^2+0.0001</f>
        <v>1.2249901953434155</v>
      </c>
      <c r="AE34" s="5">
        <v>29</v>
      </c>
      <c r="AF34" s="6">
        <f>(1+$AF$2)*AF33-$AF$2*AF33^2+0.0001</f>
        <v>2.3705981347340987E-2</v>
      </c>
    </row>
    <row r="35" spans="1:32" ht="13" x14ac:dyDescent="0.15">
      <c r="A35" s="5">
        <v>30</v>
      </c>
      <c r="B35" s="6">
        <f t="shared" si="0"/>
        <v>1.0458568845206502</v>
      </c>
      <c r="K35" s="5">
        <v>30</v>
      </c>
      <c r="L35" s="6">
        <f t="shared" si="1"/>
        <v>0.68778550407386052</v>
      </c>
      <c r="U35" s="5">
        <v>30</v>
      </c>
      <c r="V35" s="6">
        <f>(1+$V$2)*V34-$V$2*V34^2+0.0001</f>
        <v>0.53606323698320568</v>
      </c>
      <c r="AE35" s="5">
        <v>30</v>
      </c>
      <c r="AF35" s="6">
        <f>(1+$AF$2)*AF34-$AF$2*AF34^2+0.0001</f>
        <v>9.323800473444252E-2</v>
      </c>
    </row>
    <row r="36" spans="1:32" ht="13" x14ac:dyDescent="0.15">
      <c r="A36" s="5">
        <v>31</v>
      </c>
      <c r="B36" s="6">
        <f t="shared" si="0"/>
        <v>0.95003740776346945</v>
      </c>
      <c r="K36" s="5">
        <v>31</v>
      </c>
      <c r="L36" s="6">
        <f t="shared" si="1"/>
        <v>1.1817796943312304</v>
      </c>
      <c r="U36" s="5">
        <v>31</v>
      </c>
      <c r="V36" s="6">
        <f>(1+$V$2)*V35-$V$2*V35^2+0.0001</f>
        <v>1.1579118443289385</v>
      </c>
      <c r="AE36" s="5">
        <v>31</v>
      </c>
      <c r="AF36" s="6">
        <f>(1+$AF$2)*AF35-$AF$2*AF35^2+0.0001</f>
        <v>0.34697204235719031</v>
      </c>
    </row>
    <row r="37" spans="1:32" ht="13" x14ac:dyDescent="0.15">
      <c r="A37" s="5">
        <v>32</v>
      </c>
      <c r="B37" s="6">
        <f t="shared" si="0"/>
        <v>1.0450700709905432</v>
      </c>
      <c r="K37" s="5">
        <v>32</v>
      </c>
      <c r="L37" s="6">
        <f t="shared" si="1"/>
        <v>0.68778552564574302</v>
      </c>
      <c r="U37" s="5">
        <v>32</v>
      </c>
      <c r="V37" s="6">
        <f>(1+$V$2)*V36-$V$2*V36^2+0.0001</f>
        <v>0.70089185705817569</v>
      </c>
      <c r="AE37" s="5">
        <v>32</v>
      </c>
      <c r="AF37" s="6">
        <f>(1+$AF$2)*AF36-$AF$2*AF36^2+0.0001</f>
        <v>1.0268193748962016</v>
      </c>
    </row>
    <row r="38" spans="1:32" ht="13" x14ac:dyDescent="0.15">
      <c r="A38" s="5">
        <v>33</v>
      </c>
      <c r="B38" s="6">
        <f t="shared" si="0"/>
        <v>0.95096730641127158</v>
      </c>
      <c r="K38" s="5">
        <v>33</v>
      </c>
      <c r="L38" s="6">
        <f t="shared" si="1"/>
        <v>1.1817796972690329</v>
      </c>
      <c r="U38" s="5">
        <v>33</v>
      </c>
      <c r="V38" s="6">
        <f>(1+$V$2)*V37-$V$2*V37^2+0.0001</f>
        <v>1.2250980114774694</v>
      </c>
      <c r="AE38" s="5">
        <v>33</v>
      </c>
      <c r="AF38" s="6">
        <f>(1+$AF$2)*AF37-$AF$2*AF37^2+0.0001</f>
        <v>0.94430341359812808</v>
      </c>
    </row>
    <row r="39" spans="1:32" ht="13" x14ac:dyDescent="0.15">
      <c r="A39" s="5">
        <v>34</v>
      </c>
      <c r="B39" s="6">
        <f t="shared" si="0"/>
        <v>1.0443242835075959</v>
      </c>
      <c r="K39" s="5">
        <v>34</v>
      </c>
      <c r="L39" s="6">
        <f t="shared" si="1"/>
        <v>0.68778551937004884</v>
      </c>
      <c r="U39" s="5">
        <v>34</v>
      </c>
      <c r="V39" s="6">
        <f>(1+$V$2)*V38-$V$2*V38^2+0.0001</f>
        <v>0.53578019585601866</v>
      </c>
      <c r="AE39" s="5">
        <v>34</v>
      </c>
      <c r="AF39" s="6">
        <f>(1+$AF$2)*AF38-$AF$2*AF38^2+0.0001</f>
        <v>1.10218684359328</v>
      </c>
    </row>
    <row r="40" spans="1:32" ht="13" x14ac:dyDescent="0.15">
      <c r="A40" s="5">
        <v>35</v>
      </c>
      <c r="B40" s="6">
        <f t="shared" si="0"/>
        <v>0.95184643227548071</v>
      </c>
      <c r="K40" s="5">
        <v>35</v>
      </c>
      <c r="L40" s="6">
        <f t="shared" si="1"/>
        <v>1.181779696414367</v>
      </c>
      <c r="U40" s="5">
        <v>35</v>
      </c>
      <c r="V40" s="6">
        <f>(1+$V$2)*V39-$V$2*V39^2+0.0001</f>
        <v>1.1576796398172811</v>
      </c>
      <c r="AE40" s="5">
        <v>35</v>
      </c>
      <c r="AF40" s="6">
        <f>(1+$AF$2)*AF39-$AF$2*AF39^2+0.0001</f>
        <v>0.76439985980276748</v>
      </c>
    </row>
    <row r="41" spans="1:32" ht="13" x14ac:dyDescent="0.15">
      <c r="A41" s="5">
        <v>36</v>
      </c>
      <c r="B41" s="6">
        <f t="shared" si="0"/>
        <v>1.0436160355553192</v>
      </c>
      <c r="K41" s="5">
        <v>36</v>
      </c>
      <c r="L41" s="6">
        <f t="shared" si="1"/>
        <v>0.68778552119577419</v>
      </c>
      <c r="U41" s="5">
        <v>36</v>
      </c>
      <c r="V41" s="6">
        <f>(1+$V$2)*V40-$V$2*V40^2+0.0001</f>
        <v>0.70142336824180895</v>
      </c>
      <c r="AE41" s="5">
        <v>36</v>
      </c>
      <c r="AF41" s="6">
        <f>(1+$AF$2)*AF40-$AF$2*AF40^2+0.0001</f>
        <v>1.3047780022115982</v>
      </c>
    </row>
    <row r="42" spans="1:32" ht="13" x14ac:dyDescent="0.15">
      <c r="A42" s="5">
        <v>37</v>
      </c>
      <c r="B42" s="6">
        <f t="shared" si="0"/>
        <v>0.95267924732955511</v>
      </c>
      <c r="K42" s="5">
        <v>37</v>
      </c>
      <c r="L42" s="6">
        <f t="shared" si="1"/>
        <v>1.1817796966630065</v>
      </c>
      <c r="U42" s="5">
        <v>37</v>
      </c>
      <c r="V42" s="6">
        <f>(1+$V$2)*V41-$V$2*V41^2+0.0001</f>
        <v>1.2250949350571205</v>
      </c>
      <c r="AE42" s="5">
        <v>37</v>
      </c>
      <c r="AF42" s="6">
        <f>(1+$AF$2)*AF41-$AF$2*AF41^2+0.0001</f>
        <v>0.11187510368052435</v>
      </c>
    </row>
    <row r="43" spans="1:32" ht="13" x14ac:dyDescent="0.15">
      <c r="A43" s="5">
        <v>38</v>
      </c>
      <c r="B43" s="6">
        <f t="shared" si="0"/>
        <v>1.0429422454038502</v>
      </c>
      <c r="K43" s="5">
        <v>38</v>
      </c>
      <c r="L43" s="6">
        <f t="shared" si="1"/>
        <v>0.68778552066463372</v>
      </c>
      <c r="U43" s="5">
        <v>38</v>
      </c>
      <c r="V43" s="6">
        <f>(1+$V$2)*V42-$V$2*V42^2+0.0001</f>
        <v>0.53578827294339626</v>
      </c>
      <c r="AE43" s="5">
        <v>38</v>
      </c>
      <c r="AF43" s="6">
        <f>(1+$AF$2)*AF42-$AF$2*AF42^2+0.0001</f>
        <v>0.41005229825151318</v>
      </c>
    </row>
    <row r="44" spans="1:32" ht="13" x14ac:dyDescent="0.15">
      <c r="A44" s="5">
        <v>39</v>
      </c>
      <c r="B44" s="6">
        <f t="shared" si="0"/>
        <v>0.95346968171550084</v>
      </c>
      <c r="K44" s="5">
        <v>39</v>
      </c>
      <c r="L44" s="6">
        <f t="shared" si="1"/>
        <v>1.1817796965906722</v>
      </c>
      <c r="U44" s="5">
        <v>39</v>
      </c>
      <c r="V44" s="6">
        <f>(1+$V$2)*V43-$V$2*V43^2+0.0001</f>
        <v>1.1576862717427188</v>
      </c>
      <c r="AE44" s="5">
        <v>39</v>
      </c>
      <c r="AF44" s="6">
        <f>(1+$AF$2)*AF43-$AF$2*AF43^2+0.0001</f>
        <v>1.135880531102009</v>
      </c>
    </row>
    <row r="45" spans="1:32" ht="13" x14ac:dyDescent="0.15">
      <c r="A45" s="5">
        <v>40</v>
      </c>
      <c r="B45" s="6">
        <f t="shared" si="0"/>
        <v>1.0423001772451854</v>
      </c>
      <c r="K45" s="5">
        <v>40</v>
      </c>
      <c r="L45" s="6">
        <f t="shared" si="1"/>
        <v>0.68778552081915323</v>
      </c>
      <c r="U45" s="5">
        <v>40</v>
      </c>
      <c r="V45" s="6">
        <f>(1+$V$2)*V44-$V$2*V44^2+0.0001</f>
        <v>0.70140819164562518</v>
      </c>
      <c r="AE45" s="5">
        <v>40</v>
      </c>
      <c r="AF45" s="6">
        <f>(1+$AF$2)*AF44-$AF$2*AF44^2+0.0001</f>
        <v>0.67294838159828951</v>
      </c>
    </row>
    <row r="46" spans="1:32" ht="13" x14ac:dyDescent="0.15">
      <c r="A46" s="5">
        <v>41</v>
      </c>
      <c r="B46" s="6">
        <f t="shared" si="0"/>
        <v>0.95422121276486593</v>
      </c>
      <c r="K46" s="5">
        <v>41</v>
      </c>
      <c r="L46" s="6">
        <f t="shared" si="1"/>
        <v>1.1817796966117156</v>
      </c>
      <c r="U46" s="5">
        <v>41</v>
      </c>
      <c r="V46" s="6">
        <f>(1+$V$2)*V45-$V$2*V45^2+0.0001</f>
        <v>1.2250950424907228</v>
      </c>
      <c r="AE46" s="5">
        <v>41</v>
      </c>
      <c r="AF46" s="6">
        <f>(1+$AF$2)*AF45-$AF$2*AF45^2+0.0001</f>
        <v>1.3333149535058868</v>
      </c>
    </row>
    <row r="47" spans="1:32" ht="13" x14ac:dyDescent="0.15">
      <c r="A47" s="5">
        <v>42</v>
      </c>
      <c r="B47" s="6">
        <f t="shared" si="0"/>
        <v>1.0416873925136949</v>
      </c>
      <c r="K47" s="5">
        <v>42</v>
      </c>
      <c r="L47" s="6">
        <f t="shared" si="1"/>
        <v>0.68778552077420074</v>
      </c>
      <c r="U47" s="5">
        <v>42</v>
      </c>
      <c r="V47" s="6">
        <f>(1+$V$2)*V46-$V$2*V46^2+0.0001</f>
        <v>0.53578799087916473</v>
      </c>
      <c r="AE47" s="5">
        <v>42</v>
      </c>
      <c r="AF47" s="6">
        <f>(1+$AF$2)*AF46-$AF$2*AF46^2+0.0001</f>
        <v>1.7351829633250872E-4</v>
      </c>
    </row>
    <row r="48" spans="1:32" ht="13" x14ac:dyDescent="0.15">
      <c r="A48" s="5">
        <v>43</v>
      </c>
      <c r="B48" s="6">
        <f t="shared" si="0"/>
        <v>0.95493693009712355</v>
      </c>
      <c r="K48" s="5">
        <v>43</v>
      </c>
      <c r="L48" s="6">
        <f t="shared" si="1"/>
        <v>1.1817796966055938</v>
      </c>
      <c r="U48" s="5">
        <v>43</v>
      </c>
      <c r="V48" s="6">
        <f>(1+$V$2)*V47-$V$2*V47^2+0.0001</f>
        <v>1.157686040151247</v>
      </c>
      <c r="AE48" s="5">
        <v>43</v>
      </c>
      <c r="AF48" s="6">
        <f>(1+$AF$2)*AF47-$AF$2*AF47^2+0.0001</f>
        <v>7.9398285953254848E-4</v>
      </c>
    </row>
    <row r="49" spans="1:32" ht="13" x14ac:dyDescent="0.15">
      <c r="A49" s="5">
        <v>44</v>
      </c>
      <c r="B49" s="6">
        <f t="shared" si="0"/>
        <v>1.0411017093647332</v>
      </c>
      <c r="K49" s="5">
        <v>44</v>
      </c>
      <c r="L49" s="6">
        <f t="shared" si="1"/>
        <v>0.68778552078727828</v>
      </c>
      <c r="U49" s="5">
        <v>44</v>
      </c>
      <c r="V49" s="6">
        <f>(1+$V$2)*V48-$V$2*V48^2+0.0001</f>
        <v>0.70140872162667756</v>
      </c>
      <c r="AE49" s="5">
        <v>44</v>
      </c>
      <c r="AF49" s="6">
        <f>(1+$AF$2)*AF48-$AF$2*AF48^2+0.0001</f>
        <v>3.2740402117864991E-3</v>
      </c>
    </row>
    <row r="50" spans="1:32" ht="13" x14ac:dyDescent="0.15">
      <c r="A50" s="5">
        <v>45</v>
      </c>
      <c r="B50" s="6">
        <f t="shared" si="0"/>
        <v>0.95561958960986071</v>
      </c>
      <c r="K50" s="5">
        <v>45</v>
      </c>
      <c r="L50" s="6">
        <f t="shared" si="1"/>
        <v>1.181779696607375</v>
      </c>
      <c r="U50" s="5">
        <v>45</v>
      </c>
      <c r="V50" s="6">
        <f>(1+$V$2)*V49-$V$2*V49^2+0.0001</f>
        <v>1.2250950387584465</v>
      </c>
      <c r="AE50" s="5">
        <v>45</v>
      </c>
      <c r="AF50" s="6">
        <f>(1+$AF$2)*AF49-$AF$2*AF49^2+0.0001</f>
        <v>1.3164002829220811E-2</v>
      </c>
    </row>
    <row r="51" spans="1:32" ht="13" x14ac:dyDescent="0.15">
      <c r="A51" s="5">
        <v>46</v>
      </c>
      <c r="B51" s="6">
        <f t="shared" si="0"/>
        <v>1.0405411687373447</v>
      </c>
      <c r="K51" s="5">
        <v>46</v>
      </c>
      <c r="L51" s="6">
        <f t="shared" si="1"/>
        <v>0.68778552078347288</v>
      </c>
      <c r="U51" s="5">
        <v>46</v>
      </c>
      <c r="V51" s="6">
        <f>(1+$V$2)*V50-$V$2*V50^2+0.0001</f>
        <v>0.53578800067816368</v>
      </c>
      <c r="AE51" s="5">
        <v>46</v>
      </c>
      <c r="AF51" s="6">
        <f>(1+$AF$2)*AF50-$AF$2*AF50^2+0.0001</f>
        <v>5.2236138405420046E-2</v>
      </c>
    </row>
    <row r="52" spans="1:32" ht="13" x14ac:dyDescent="0.15">
      <c r="A52" s="5">
        <v>47</v>
      </c>
      <c r="B52" s="6">
        <f t="shared" si="0"/>
        <v>0.95627165853747553</v>
      </c>
      <c r="K52" s="5">
        <v>47</v>
      </c>
      <c r="L52" s="6">
        <f t="shared" si="1"/>
        <v>1.1817796966068566</v>
      </c>
      <c r="U52" s="5">
        <v>47</v>
      </c>
      <c r="V52" s="6">
        <f>(1+$V$2)*V51-$V$2*V51^2+0.0001</f>
        <v>1.1576860481968132</v>
      </c>
      <c r="AE52" s="5">
        <v>47</v>
      </c>
      <c r="AF52" s="6">
        <f>(1+$AF$2)*AF51-$AF$2*AF51^2+0.0001</f>
        <v>0.20085871115514958</v>
      </c>
    </row>
    <row r="53" spans="1:32" ht="13" x14ac:dyDescent="0.15">
      <c r="A53" s="5">
        <v>48</v>
      </c>
      <c r="B53" s="6">
        <f t="shared" si="0"/>
        <v>1.0400040057683984</v>
      </c>
      <c r="K53" s="5">
        <v>48</v>
      </c>
      <c r="L53" s="6">
        <f t="shared" si="1"/>
        <v>0.68778552078458088</v>
      </c>
      <c r="U53" s="5">
        <v>48</v>
      </c>
      <c r="V53" s="6">
        <f>(1+$V$2)*V52-$V$2*V52^2+0.0001</f>
        <v>0.70140870321496096</v>
      </c>
      <c r="AE53" s="5">
        <v>48</v>
      </c>
      <c r="AF53" s="6">
        <f>(1+$AF$2)*AF52-$AF$2*AF52^2+0.0001</f>
        <v>0.68250217907987487</v>
      </c>
    </row>
    <row r="54" spans="1:32" ht="13" x14ac:dyDescent="0.15">
      <c r="A54" s="5">
        <v>49</v>
      </c>
      <c r="B54" s="6">
        <f t="shared" si="0"/>
        <v>0.95689535327656539</v>
      </c>
      <c r="K54" s="5">
        <v>49</v>
      </c>
      <c r="L54" s="6">
        <f t="shared" si="1"/>
        <v>1.1817796966070073</v>
      </c>
      <c r="U54" s="5">
        <v>49</v>
      </c>
      <c r="V54" s="6">
        <f>(1+$V$2)*V53-$V$2*V53^2+0.0001</f>
        <v>1.2250950388881305</v>
      </c>
      <c r="AE54" s="5">
        <v>49</v>
      </c>
      <c r="AF54" s="6">
        <f>(1+$AF$2)*AF53-$AF$2*AF53^2+0.0001</f>
        <v>1.3326810429731666</v>
      </c>
    </row>
    <row r="55" spans="1:32" ht="13" x14ac:dyDescent="0.15">
      <c r="A55" s="5">
        <v>50</v>
      </c>
      <c r="B55" s="6">
        <f t="shared" si="0"/>
        <v>1.0394886255851301</v>
      </c>
      <c r="K55" s="5">
        <v>50</v>
      </c>
      <c r="L55" s="6">
        <f t="shared" si="1"/>
        <v>0.68778552078425848</v>
      </c>
      <c r="U55" s="5">
        <v>50</v>
      </c>
      <c r="V55" s="6">
        <f>(1+$V$2)*V54-$V$2*V54^2+0.0001</f>
        <v>0.53578800033768137</v>
      </c>
      <c r="AE55" s="5">
        <v>50</v>
      </c>
      <c r="AF55" s="6">
        <f>(1+$AF$2)*AF54-$AF$2*AF54^2+0.0001</f>
        <v>2.7078849925248447E-3</v>
      </c>
    </row>
    <row r="56" spans="1:32" ht="13" x14ac:dyDescent="0.15">
      <c r="A56" s="5">
        <v>51</v>
      </c>
      <c r="B56" s="6">
        <f t="shared" si="0"/>
        <v>0.95749267131366511</v>
      </c>
      <c r="K56" s="5">
        <v>51</v>
      </c>
      <c r="L56" s="6">
        <f t="shared" si="1"/>
        <v>1.1817796966069638</v>
      </c>
      <c r="U56" s="5">
        <v>51</v>
      </c>
      <c r="V56" s="6">
        <f>(1+$V$2)*V55-$V$2*V55^2+0.0001</f>
        <v>1.1576860479172568</v>
      </c>
      <c r="AE56" s="5">
        <v>51</v>
      </c>
      <c r="AF56" s="6">
        <f>(1+$AF$2)*AF55-$AF$2*AF55^2+0.0001</f>
        <v>1.0909542046701155E-2</v>
      </c>
    </row>
    <row r="57" spans="1:32" ht="13" x14ac:dyDescent="0.15">
      <c r="A57" s="5">
        <v>52</v>
      </c>
      <c r="B57" s="6">
        <f t="shared" si="0"/>
        <v>1.0389935827022385</v>
      </c>
      <c r="K57" s="5">
        <v>52</v>
      </c>
      <c r="L57" s="6">
        <f t="shared" si="1"/>
        <v>0.68778552078435173</v>
      </c>
      <c r="U57" s="5">
        <v>52</v>
      </c>
      <c r="V57" s="6">
        <f>(1+$V$2)*V56-$V$2*V56^2+0.0001</f>
        <v>0.70140870385470655</v>
      </c>
      <c r="AE57" s="5">
        <v>52</v>
      </c>
      <c r="AF57" s="6">
        <f>(1+$AF$2)*AF56-$AF$2*AF56^2+0.0001</f>
        <v>4.33811138637984E-2</v>
      </c>
    </row>
    <row r="58" spans="1:32" ht="13" x14ac:dyDescent="0.15">
      <c r="A58" s="5">
        <v>53</v>
      </c>
      <c r="B58" s="6">
        <f t="shared" si="0"/>
        <v>0.95806541831384906</v>
      </c>
      <c r="K58" s="5">
        <v>53</v>
      </c>
      <c r="L58" s="6">
        <f t="shared" si="1"/>
        <v>1.1817796966069765</v>
      </c>
      <c r="U58" s="5">
        <v>53</v>
      </c>
      <c r="V58" s="6">
        <f>(1+$V$2)*V57-$V$2*V57^2+0.0001</f>
        <v>1.2250950388836244</v>
      </c>
      <c r="AE58" s="5">
        <v>53</v>
      </c>
      <c r="AF58" s="6">
        <f>(1+$AF$2)*AF57-$AF$2*AF57^2+0.0001</f>
        <v>0.16797869233500207</v>
      </c>
    </row>
    <row r="59" spans="1:32" ht="13" x14ac:dyDescent="0.15">
      <c r="A59" s="5">
        <v>54</v>
      </c>
      <c r="B59" s="6">
        <f t="shared" si="0"/>
        <v>1.0385175634037662</v>
      </c>
      <c r="K59" s="5">
        <v>54</v>
      </c>
      <c r="L59" s="6">
        <f t="shared" si="1"/>
        <v>0.68778552078432464</v>
      </c>
      <c r="U59" s="5">
        <v>54</v>
      </c>
      <c r="V59" s="6">
        <f>(1+$V$2)*V58-$V$2*V58^2+0.0001</f>
        <v>0.53578800034951235</v>
      </c>
      <c r="AE59" s="5">
        <v>54</v>
      </c>
      <c r="AF59" s="6">
        <f>(1+$AF$2)*AF58-$AF$2*AF58^2+0.0001</f>
        <v>0.5873642461042764</v>
      </c>
    </row>
    <row r="60" spans="1:32" ht="13" x14ac:dyDescent="0.15">
      <c r="A60" s="5">
        <v>55</v>
      </c>
      <c r="B60" s="6">
        <f t="shared" si="0"/>
        <v>0.95861523121510772</v>
      </c>
      <c r="K60" s="5">
        <v>55</v>
      </c>
      <c r="L60" s="6">
        <f t="shared" si="1"/>
        <v>1.1817796966069725</v>
      </c>
      <c r="U60" s="5">
        <v>55</v>
      </c>
      <c r="V60" s="6">
        <f>(1+$V$2)*V59-$V$2*V59^2+0.0001</f>
        <v>1.1576860479269706</v>
      </c>
      <c r="AE60" s="5">
        <v>55</v>
      </c>
      <c r="AF60" s="6">
        <f>(1+$AF$2)*AF59-$AF$2*AF59^2+0.0001</f>
        <v>1.3145667116121706</v>
      </c>
    </row>
    <row r="61" spans="1:32" ht="15.75" customHeight="1" x14ac:dyDescent="0.15">
      <c r="A61" s="5">
        <v>56</v>
      </c>
      <c r="B61" s="6">
        <f t="shared" si="0"/>
        <v>1.0380593706101344</v>
      </c>
      <c r="K61" s="5">
        <v>56</v>
      </c>
      <c r="L61" s="6">
        <f t="shared" si="1"/>
        <v>0.68778552078433264</v>
      </c>
      <c r="U61" s="5">
        <v>56</v>
      </c>
      <c r="V61" s="6">
        <f>(1+$V$2)*V60-$V$2*V60^2+0.0001</f>
        <v>0.70140870383247678</v>
      </c>
      <c r="AE61" s="5">
        <v>56</v>
      </c>
      <c r="AF61" s="6">
        <f>(1+$AF$2)*AF60-$AF$2*AF60^2+0.0001</f>
        <v>7.4109928612175816E-2</v>
      </c>
    </row>
    <row r="62" spans="1:32" ht="15.75" customHeight="1" x14ac:dyDescent="0.15">
      <c r="A62" s="5">
        <v>57</v>
      </c>
      <c r="B62" s="6">
        <f t="shared" si="0"/>
        <v>0.95914359800738658</v>
      </c>
      <c r="K62" s="5">
        <v>57</v>
      </c>
      <c r="L62" s="6">
        <f t="shared" si="1"/>
        <v>1.1817796966069738</v>
      </c>
      <c r="U62" s="5">
        <v>57</v>
      </c>
      <c r="V62" s="6">
        <f>(1+$V$2)*V61-$V$2*V61^2+0.0001</f>
        <v>1.2250950388837809</v>
      </c>
      <c r="AE62" s="5">
        <v>57</v>
      </c>
      <c r="AF62" s="6">
        <f>(1+$AF$2)*AF61-$AF$2*AF61^2+0.0001</f>
        <v>0.28006286989199786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62"/>
  <sheetViews>
    <sheetView workbookViewId="0">
      <selection activeCell="J27" sqref="J27"/>
    </sheetView>
  </sheetViews>
  <sheetFormatPr baseColWidth="10" defaultColWidth="12.5" defaultRowHeight="15.75" customHeight="1" x14ac:dyDescent="0.15"/>
  <sheetData>
    <row r="1" spans="1:5" ht="15.75" customHeight="1" thickBot="1" x14ac:dyDescent="0.2">
      <c r="A1" s="8" t="s">
        <v>4</v>
      </c>
      <c r="B1" s="7">
        <v>1</v>
      </c>
      <c r="D1" s="11" t="s">
        <v>1</v>
      </c>
      <c r="E1" s="10">
        <v>0.02</v>
      </c>
    </row>
    <row r="2" spans="1:5" ht="15.75" customHeight="1" thickBot="1" x14ac:dyDescent="0.2">
      <c r="A2" s="9" t="s">
        <v>5</v>
      </c>
      <c r="B2" s="7">
        <v>-0.5</v>
      </c>
      <c r="C2" s="1" t="s">
        <v>6</v>
      </c>
    </row>
    <row r="4" spans="1:5" ht="15.75" customHeight="1" thickBot="1" x14ac:dyDescent="0.2"/>
    <row r="5" spans="1:5" ht="15.75" customHeight="1" thickBot="1" x14ac:dyDescent="0.2">
      <c r="A5" s="14"/>
      <c r="B5" s="15" t="s">
        <v>3</v>
      </c>
    </row>
    <row r="6" spans="1:5" ht="15.75" customHeight="1" x14ac:dyDescent="0.15">
      <c r="A6" s="12">
        <v>1</v>
      </c>
      <c r="B6" s="13">
        <f>$B$1*E1*(1-E1)-$B$2*E1</f>
        <v>2.9600000000000001E-2</v>
      </c>
    </row>
    <row r="7" spans="1:5" ht="15.75" customHeight="1" x14ac:dyDescent="0.15">
      <c r="A7" s="5">
        <v>2</v>
      </c>
      <c r="B7" s="6">
        <f t="shared" ref="B7:B62" si="0">$B$1*B6*(1-B6)-$B$2*B6</f>
        <v>4.3523840000000008E-2</v>
      </c>
    </row>
    <row r="8" spans="1:5" ht="15.75" customHeight="1" x14ac:dyDescent="0.15">
      <c r="A8" s="5">
        <v>3</v>
      </c>
      <c r="B8" s="6">
        <f t="shared" si="0"/>
        <v>6.339143535165441E-2</v>
      </c>
    </row>
    <row r="9" spans="1:5" ht="15.75" customHeight="1" x14ac:dyDescent="0.15">
      <c r="A9" s="5">
        <v>4</v>
      </c>
      <c r="B9" s="6">
        <f t="shared" si="0"/>
        <v>9.106867895153864E-2</v>
      </c>
    </row>
    <row r="10" spans="1:5" ht="15.75" customHeight="1" x14ac:dyDescent="0.15">
      <c r="A10" s="5">
        <v>5</v>
      </c>
      <c r="B10" s="6">
        <f t="shared" si="0"/>
        <v>0.12830951414132952</v>
      </c>
    </row>
    <row r="11" spans="1:5" ht="15.75" customHeight="1" x14ac:dyDescent="0.15">
      <c r="A11" s="5">
        <v>6</v>
      </c>
      <c r="B11" s="6">
        <f t="shared" si="0"/>
        <v>0.17600093979281023</v>
      </c>
    </row>
    <row r="12" spans="1:5" ht="15.75" customHeight="1" x14ac:dyDescent="0.15">
      <c r="A12" s="5">
        <v>7</v>
      </c>
      <c r="B12" s="6">
        <f t="shared" si="0"/>
        <v>0.23302507888126295</v>
      </c>
    </row>
    <row r="13" spans="1:5" ht="15.75" customHeight="1" x14ac:dyDescent="0.15">
      <c r="A13" s="5">
        <v>8</v>
      </c>
      <c r="B13" s="6">
        <f t="shared" si="0"/>
        <v>0.29523693093427561</v>
      </c>
    </row>
    <row r="14" spans="1:5" ht="15.75" customHeight="1" x14ac:dyDescent="0.15">
      <c r="A14" s="5">
        <v>9</v>
      </c>
      <c r="B14" s="6">
        <f t="shared" si="0"/>
        <v>0.35569055101392322</v>
      </c>
    </row>
    <row r="15" spans="1:5" ht="15.75" customHeight="1" x14ac:dyDescent="0.15">
      <c r="A15" s="5">
        <v>10</v>
      </c>
      <c r="B15" s="6">
        <f t="shared" si="0"/>
        <v>0.40702005844029654</v>
      </c>
    </row>
    <row r="16" spans="1:5" ht="15.75" customHeight="1" x14ac:dyDescent="0.15">
      <c r="A16" s="5">
        <v>11</v>
      </c>
      <c r="B16" s="6">
        <f t="shared" si="0"/>
        <v>0.44486475968770239</v>
      </c>
    </row>
    <row r="17" spans="1:2" ht="15.75" customHeight="1" x14ac:dyDescent="0.15">
      <c r="A17" s="5">
        <v>12</v>
      </c>
      <c r="B17" s="6">
        <f t="shared" si="0"/>
        <v>0.46939248511955634</v>
      </c>
    </row>
    <row r="18" spans="1:2" ht="15.75" customHeight="1" x14ac:dyDescent="0.15">
      <c r="A18" s="5">
        <v>13</v>
      </c>
      <c r="B18" s="6">
        <f t="shared" si="0"/>
        <v>0.48375942259262161</v>
      </c>
    </row>
    <row r="19" spans="1:2" ht="15.75" customHeight="1" x14ac:dyDescent="0.15">
      <c r="A19" s="5">
        <v>14</v>
      </c>
      <c r="B19" s="6">
        <f t="shared" si="0"/>
        <v>0.49161595494178578</v>
      </c>
    </row>
    <row r="20" spans="1:2" ht="15.75" customHeight="1" x14ac:dyDescent="0.15">
      <c r="A20" s="5">
        <v>15</v>
      </c>
      <c r="B20" s="6">
        <f t="shared" si="0"/>
        <v>0.49573768525935469</v>
      </c>
    </row>
    <row r="21" spans="1:2" ht="15.75" customHeight="1" x14ac:dyDescent="0.15">
      <c r="A21" s="5">
        <v>16</v>
      </c>
      <c r="B21" s="6">
        <f t="shared" si="0"/>
        <v>0.49785067530272903</v>
      </c>
    </row>
    <row r="22" spans="1:2" ht="15.75" customHeight="1" x14ac:dyDescent="0.15">
      <c r="A22" s="5">
        <v>17</v>
      </c>
      <c r="B22" s="6">
        <f t="shared" si="0"/>
        <v>0.49892071805471028</v>
      </c>
    </row>
    <row r="23" spans="1:2" ht="15.75" customHeight="1" x14ac:dyDescent="0.15">
      <c r="A23" s="5">
        <v>18</v>
      </c>
      <c r="B23" s="6">
        <f t="shared" si="0"/>
        <v>0.49945919417783768</v>
      </c>
    </row>
    <row r="24" spans="1:2" ht="15.75" customHeight="1" x14ac:dyDescent="0.15">
      <c r="A24" s="5">
        <v>19</v>
      </c>
      <c r="B24" s="6">
        <f t="shared" si="0"/>
        <v>0.4997293046179816</v>
      </c>
    </row>
    <row r="25" spans="1:2" ht="15.75" customHeight="1" x14ac:dyDescent="0.15">
      <c r="A25" s="5">
        <v>20</v>
      </c>
      <c r="B25" s="6">
        <f t="shared" si="0"/>
        <v>0.49986457903300097</v>
      </c>
    </row>
    <row r="26" spans="1:2" ht="15.75" customHeight="1" x14ac:dyDescent="0.15">
      <c r="A26" s="5">
        <v>21</v>
      </c>
      <c r="B26" s="6">
        <f t="shared" si="0"/>
        <v>0.49993227117766215</v>
      </c>
    </row>
    <row r="27" spans="1:2" ht="15.75" customHeight="1" x14ac:dyDescent="0.15">
      <c r="A27" s="5">
        <v>22</v>
      </c>
      <c r="B27" s="6">
        <f t="shared" si="0"/>
        <v>0.49996613100163767</v>
      </c>
    </row>
    <row r="28" spans="1:2" ht="15.75" customHeight="1" x14ac:dyDescent="0.15">
      <c r="A28" s="5">
        <v>23</v>
      </c>
      <c r="B28" s="6">
        <f t="shared" si="0"/>
        <v>0.49998306435370976</v>
      </c>
    </row>
    <row r="29" spans="1:2" ht="15.75" customHeight="1" x14ac:dyDescent="0.15">
      <c r="A29" s="5">
        <v>24</v>
      </c>
      <c r="B29" s="6">
        <f t="shared" si="0"/>
        <v>0.49999153189003875</v>
      </c>
    </row>
    <row r="30" spans="1:2" ht="15.75" customHeight="1" x14ac:dyDescent="0.15">
      <c r="A30" s="5">
        <v>25</v>
      </c>
      <c r="B30" s="6">
        <f t="shared" si="0"/>
        <v>0.49999576587331052</v>
      </c>
    </row>
    <row r="31" spans="1:2" ht="15.75" customHeight="1" x14ac:dyDescent="0.15">
      <c r="A31" s="5">
        <v>26</v>
      </c>
      <c r="B31" s="6">
        <f t="shared" si="0"/>
        <v>0.49999788291872743</v>
      </c>
    </row>
    <row r="32" spans="1:2" ht="13" x14ac:dyDescent="0.15">
      <c r="A32" s="5">
        <v>27</v>
      </c>
      <c r="B32" s="6">
        <f t="shared" si="0"/>
        <v>0.49999894145488166</v>
      </c>
    </row>
    <row r="33" spans="1:2" ht="13" x14ac:dyDescent="0.15">
      <c r="A33" s="5">
        <v>28</v>
      </c>
      <c r="B33" s="6">
        <f t="shared" si="0"/>
        <v>0.49999947072632034</v>
      </c>
    </row>
    <row r="34" spans="1:2" ht="13" x14ac:dyDescent="0.15">
      <c r="A34" s="5">
        <v>29</v>
      </c>
      <c r="B34" s="6">
        <f t="shared" si="0"/>
        <v>0.49999973536288</v>
      </c>
    </row>
    <row r="35" spans="1:2" ht="13" x14ac:dyDescent="0.15">
      <c r="A35" s="5">
        <v>30</v>
      </c>
      <c r="B35" s="6">
        <f t="shared" si="0"/>
        <v>0.49999986768136995</v>
      </c>
    </row>
    <row r="36" spans="1:2" ht="13" x14ac:dyDescent="0.15">
      <c r="A36" s="5">
        <v>31</v>
      </c>
      <c r="B36" s="6">
        <f t="shared" si="0"/>
        <v>0.49999993384066743</v>
      </c>
    </row>
    <row r="37" spans="1:2" ht="13" x14ac:dyDescent="0.15">
      <c r="A37" s="5">
        <v>32</v>
      </c>
      <c r="B37" s="6">
        <f t="shared" si="0"/>
        <v>0.49999996692032933</v>
      </c>
    </row>
    <row r="38" spans="1:2" ht="13" x14ac:dyDescent="0.15">
      <c r="A38" s="5">
        <v>33</v>
      </c>
      <c r="B38" s="6">
        <f t="shared" si="0"/>
        <v>0.49999998346016361</v>
      </c>
    </row>
    <row r="39" spans="1:2" ht="13" x14ac:dyDescent="0.15">
      <c r="A39" s="5">
        <v>34</v>
      </c>
      <c r="B39" s="6">
        <f t="shared" si="0"/>
        <v>0.49999999173008153</v>
      </c>
    </row>
    <row r="40" spans="1:2" ht="13" x14ac:dyDescent="0.15">
      <c r="A40" s="5">
        <v>35</v>
      </c>
      <c r="B40" s="6">
        <f t="shared" si="0"/>
        <v>0.49999999586504074</v>
      </c>
    </row>
    <row r="41" spans="1:2" ht="13" x14ac:dyDescent="0.15">
      <c r="A41" s="5">
        <v>36</v>
      </c>
      <c r="B41" s="6">
        <f t="shared" si="0"/>
        <v>0.49999999793252037</v>
      </c>
    </row>
    <row r="42" spans="1:2" ht="13" x14ac:dyDescent="0.15">
      <c r="A42" s="5">
        <v>37</v>
      </c>
      <c r="B42" s="6">
        <f t="shared" si="0"/>
        <v>0.49999999896626018</v>
      </c>
    </row>
    <row r="43" spans="1:2" ht="13" x14ac:dyDescent="0.15">
      <c r="A43" s="5">
        <v>38</v>
      </c>
      <c r="B43" s="6">
        <f t="shared" si="0"/>
        <v>0.49999999948313006</v>
      </c>
    </row>
    <row r="44" spans="1:2" ht="13" x14ac:dyDescent="0.15">
      <c r="A44" s="5">
        <v>39</v>
      </c>
      <c r="B44" s="6">
        <f t="shared" si="0"/>
        <v>0.499999999741565</v>
      </c>
    </row>
    <row r="45" spans="1:2" ht="13" x14ac:dyDescent="0.15">
      <c r="A45" s="5">
        <v>40</v>
      </c>
      <c r="B45" s="6">
        <f t="shared" si="0"/>
        <v>0.49999999987078247</v>
      </c>
    </row>
    <row r="46" spans="1:2" ht="13" x14ac:dyDescent="0.15">
      <c r="A46" s="5">
        <v>41</v>
      </c>
      <c r="B46" s="6">
        <f t="shared" si="0"/>
        <v>0.49999999993539124</v>
      </c>
    </row>
    <row r="47" spans="1:2" ht="13" x14ac:dyDescent="0.15">
      <c r="A47" s="5">
        <v>42</v>
      </c>
      <c r="B47" s="6">
        <f t="shared" si="0"/>
        <v>0.49999999996769562</v>
      </c>
    </row>
    <row r="48" spans="1:2" ht="13" x14ac:dyDescent="0.15">
      <c r="A48" s="5">
        <v>43</v>
      </c>
      <c r="B48" s="6">
        <f t="shared" si="0"/>
        <v>0.49999999998384781</v>
      </c>
    </row>
    <row r="49" spans="1:2" ht="13" x14ac:dyDescent="0.15">
      <c r="A49" s="5">
        <v>44</v>
      </c>
      <c r="B49" s="6">
        <f t="shared" si="0"/>
        <v>0.4999999999919239</v>
      </c>
    </row>
    <row r="50" spans="1:2" ht="13" x14ac:dyDescent="0.15">
      <c r="A50" s="5">
        <v>45</v>
      </c>
      <c r="B50" s="6">
        <f t="shared" si="0"/>
        <v>0.49999999999596195</v>
      </c>
    </row>
    <row r="51" spans="1:2" ht="13" x14ac:dyDescent="0.15">
      <c r="A51" s="5">
        <v>46</v>
      </c>
      <c r="B51" s="6">
        <f t="shared" si="0"/>
        <v>0.49999999999798095</v>
      </c>
    </row>
    <row r="52" spans="1:2" ht="13" x14ac:dyDescent="0.15">
      <c r="A52" s="5">
        <v>47</v>
      </c>
      <c r="B52" s="6">
        <f t="shared" si="0"/>
        <v>0.49999999999899047</v>
      </c>
    </row>
    <row r="53" spans="1:2" ht="13" x14ac:dyDescent="0.15">
      <c r="A53" s="5">
        <v>48</v>
      </c>
      <c r="B53" s="6">
        <f t="shared" si="0"/>
        <v>0.49999999999949524</v>
      </c>
    </row>
    <row r="54" spans="1:2" ht="13" x14ac:dyDescent="0.15">
      <c r="A54" s="5">
        <v>49</v>
      </c>
      <c r="B54" s="6">
        <f t="shared" si="0"/>
        <v>0.49999999999974759</v>
      </c>
    </row>
    <row r="55" spans="1:2" ht="13" x14ac:dyDescent="0.15">
      <c r="A55" s="5">
        <v>50</v>
      </c>
      <c r="B55" s="6">
        <f t="shared" si="0"/>
        <v>0.49999999999987377</v>
      </c>
    </row>
    <row r="56" spans="1:2" ht="13" x14ac:dyDescent="0.15">
      <c r="A56" s="5">
        <v>51</v>
      </c>
      <c r="B56" s="6">
        <f t="shared" si="0"/>
        <v>0.49999999999993688</v>
      </c>
    </row>
    <row r="57" spans="1:2" ht="13" x14ac:dyDescent="0.15">
      <c r="A57" s="5">
        <v>52</v>
      </c>
      <c r="B57" s="6">
        <f t="shared" si="0"/>
        <v>0.49999999999996841</v>
      </c>
    </row>
    <row r="58" spans="1:2" ht="13" x14ac:dyDescent="0.15">
      <c r="A58" s="5">
        <v>53</v>
      </c>
      <c r="B58" s="6">
        <f t="shared" si="0"/>
        <v>0.49999999999998418</v>
      </c>
    </row>
    <row r="59" spans="1:2" ht="13" x14ac:dyDescent="0.15">
      <c r="A59" s="5">
        <v>54</v>
      </c>
      <c r="B59" s="6">
        <f t="shared" si="0"/>
        <v>0.49999999999999206</v>
      </c>
    </row>
    <row r="60" spans="1:2" ht="13" x14ac:dyDescent="0.15">
      <c r="A60" s="5">
        <v>55</v>
      </c>
      <c r="B60" s="6">
        <f t="shared" si="0"/>
        <v>0.499999999999996</v>
      </c>
    </row>
    <row r="61" spans="1:2" ht="15.75" customHeight="1" x14ac:dyDescent="0.15">
      <c r="A61" s="5">
        <v>56</v>
      </c>
      <c r="B61" s="6">
        <f t="shared" si="0"/>
        <v>0.499999999999998</v>
      </c>
    </row>
    <row r="62" spans="1:2" ht="15.75" customHeight="1" x14ac:dyDescent="0.15">
      <c r="A62" s="5">
        <v>57</v>
      </c>
      <c r="B62" s="6">
        <f t="shared" si="0"/>
        <v>0.499999999999999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2.A</vt:lpstr>
      <vt:lpstr>Задание 2.Б</vt:lpstr>
      <vt:lpstr>Задание 2.В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2023-10-08T19:37:35Z</dcterms:modified>
</cp:coreProperties>
</file>