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ntologies" sheetId="1" r:id="rId3"/>
    <sheet state="visible" name="Property Constraints" sheetId="2" r:id="rId4"/>
  </sheets>
  <definedNames/>
  <calcPr/>
</workbook>
</file>

<file path=xl/sharedStrings.xml><?xml version="1.0" encoding="utf-8"?>
<sst xmlns="http://schemas.openxmlformats.org/spreadsheetml/2006/main" count="72" uniqueCount="57">
  <si>
    <t>Shape Id</t>
  </si>
  <si>
    <t>Ontology Name</t>
  </si>
  <si>
    <t>Property Id</t>
  </si>
  <si>
    <t>Comment</t>
  </si>
  <si>
    <t>Value Type</t>
  </si>
  <si>
    <t>Namespace URI</t>
  </si>
  <si>
    <t>Min Count</t>
  </si>
  <si>
    <t>Max Count</t>
  </si>
  <si>
    <t>Prefix</t>
  </si>
  <si>
    <t>Value Class</t>
  </si>
  <si>
    <t>schema1:PersonShape</t>
  </si>
  <si>
    <t>Konig Ontology</t>
  </si>
  <si>
    <t>schema:givenName</t>
  </si>
  <si>
    <t>An ontology of terms created by the Konig open source project to support ontology-based engineering and concept mapping.</t>
  </si>
  <si>
    <t>xsd:string</t>
  </si>
  <si>
    <t>schema:familyName</t>
  </si>
  <si>
    <t>schema:sponsor</t>
  </si>
  <si>
    <t>schema2:Person |
schema1:Organization</t>
  </si>
  <si>
    <t>konig</t>
  </si>
  <si>
    <t>schema2:PersonShape</t>
  </si>
  <si>
    <t>konig:id</t>
  </si>
  <si>
    <t>A URI that identifies the person</t>
  </si>
  <si>
    <t>xsd:anyURI</t>
  </si>
  <si>
    <t>W3C Organization Ontology</t>
  </si>
  <si>
    <t>schema:Person</t>
  </si>
  <si>
    <t>An ontology used to manage organizational structures including businesses, government organizations, educational institutions, etc.</t>
  </si>
  <si>
    <t>org</t>
  </si>
  <si>
    <t>OWL</t>
  </si>
  <si>
    <t>Web Ontology Language</t>
  </si>
  <si>
    <t>owl</t>
  </si>
  <si>
    <t>W3c Provenance Ontology</t>
  </si>
  <si>
    <t>schema1:Organization</t>
  </si>
  <si>
    <t>An ontology used to describe entities, activities and people involved in producing a piece of data or some thing.</t>
  </si>
  <si>
    <t>A URI that identifies the organization</t>
  </si>
  <si>
    <t>schema:Organization</t>
  </si>
  <si>
    <t>prov</t>
  </si>
  <si>
    <t>schema:name</t>
  </si>
  <si>
    <t>RDF Syntax</t>
  </si>
  <si>
    <t>The core RDF vocabulary</t>
  </si>
  <si>
    <t>rdf</t>
  </si>
  <si>
    <t>An ontology developed by Google, Yahoo!, Microsoft and others to describe people, places, and things commonly found on the web.</t>
  </si>
  <si>
    <t>schema</t>
  </si>
  <si>
    <t>W3C Data Shapes</t>
  </si>
  <si>
    <t>The W3C vocabulary for describing data shapes</t>
  </si>
  <si>
    <t>sh</t>
  </si>
  <si>
    <t>XML Schema</t>
  </si>
  <si>
    <t>The XML Schema vocabulary which provides terms for simple data types.</t>
  </si>
  <si>
    <t>http://www.w3.org/2001/XMLSchema#</t>
  </si>
  <si>
    <t>xsd</t>
  </si>
  <si>
    <t>Schema.org Shapes (version 1)</t>
  </si>
  <si>
    <t>A namespace for Schema.org data shapes (version 1)</t>
  </si>
  <si>
    <t>http://example.com/shapes/v1/schema/</t>
  </si>
  <si>
    <t>schema1</t>
  </si>
  <si>
    <t>Schema.org Shapes (version 2)</t>
  </si>
  <si>
    <t>A namespace for Schema.org data shapes (version 2)</t>
  </si>
  <si>
    <t>http://example.com/shapes/v2/schema/</t>
  </si>
  <si>
    <t>schema2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</si>
</sst>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FFFF"/>
    </font>
    <font/>
    <font>
      <u/>
      <color rgb="FF0000FF"/>
    </font>
    <font>
      <u/>
      <color rgb="FF0000FF"/>
    </font>
    <font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2" fontId="1" numFmtId="0" xfId="0" applyBorder="1" applyFill="1" applyFont="1"/>
    <xf borderId="0" fillId="2" fontId="1" numFmtId="0" xfId="0" applyAlignment="1" applyBorder="1" applyFont="1">
      <alignment wrapText="1"/>
    </xf>
    <xf borderId="0" fillId="0" fontId="0" numFmtId="0" xfId="0" applyFont="1"/>
    <xf borderId="0" fillId="0" fontId="2" numFmtId="0" xfId="0" applyAlignment="1" applyFont="1">
      <alignment/>
    </xf>
    <xf borderId="0" fillId="0" fontId="2" numFmtId="0" xfId="0" applyFont="1"/>
    <xf borderId="0" fillId="0" fontId="2" numFmtId="0" xfId="0" applyAlignment="1" applyFont="1">
      <alignment wrapText="1"/>
    </xf>
    <xf borderId="0" fillId="0" fontId="0" numFmtId="0" xfId="0" applyFont="1"/>
    <xf borderId="0" fillId="0" fontId="3" numFmtId="0" xfId="0" applyFont="1"/>
    <xf borderId="0" fillId="0" fontId="0" numFmtId="0" xfId="0" applyAlignment="1" applyFont="1">
      <alignment/>
    </xf>
    <xf borderId="0" fillId="0" fontId="2" numFmtId="0" xfId="0" applyAlignment="1" applyFont="1">
      <alignment wrapText="1"/>
    </xf>
    <xf borderId="0" fillId="0" fontId="0" numFmtId="0" xfId="0" applyAlignment="1" applyFont="1">
      <alignment/>
    </xf>
    <xf borderId="0" fillId="0" fontId="4" numFmtId="0" xfId="0" applyFont="1"/>
    <xf borderId="0" fillId="0" fontId="5" numFmtId="0" xfId="0" applyAlignment="1" applyFont="1">
      <alignment/>
    </xf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konig.io/ns/core/" TargetMode="External"/><Relationship Id="rId2" Type="http://schemas.openxmlformats.org/officeDocument/2006/relationships/hyperlink" Target="http://www.w3.org/ns/org#" TargetMode="External"/><Relationship Id="rId3" Type="http://schemas.openxmlformats.org/officeDocument/2006/relationships/hyperlink" Target="http://www.w3.org/2002/07/owl#" TargetMode="External"/><Relationship Id="rId4" Type="http://schemas.openxmlformats.org/officeDocument/2006/relationships/hyperlink" Target="http://www.w3.org/ns/prov#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example.com/shapes/v1/schema/" TargetMode="External"/><Relationship Id="rId9" Type="http://schemas.openxmlformats.org/officeDocument/2006/relationships/hyperlink" Target="http://www.w3.org/2001/XMLSchema#" TargetMode="External"/><Relationship Id="rId5" Type="http://schemas.openxmlformats.org/officeDocument/2006/relationships/hyperlink" Target="http://www.w3.org/1999/02/22-rdf-syntax-ns#" TargetMode="External"/><Relationship Id="rId6" Type="http://schemas.openxmlformats.org/officeDocument/2006/relationships/hyperlink" Target="http://Schema.org" TargetMode="External"/><Relationship Id="rId7" Type="http://schemas.openxmlformats.org/officeDocument/2006/relationships/hyperlink" Target="http://schema.org/" TargetMode="External"/><Relationship Id="rId8" Type="http://schemas.openxmlformats.org/officeDocument/2006/relationships/hyperlink" Target="http://www.w3.org/ns/shacl#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5.43"/>
    <col customWidth="1" min="2" max="2" width="54.14"/>
    <col customWidth="1" min="3" max="3" width="42.0"/>
    <col customWidth="1" min="4" max="14" width="14.43"/>
  </cols>
  <sheetData>
    <row r="1" ht="15.75" customHeight="1">
      <c r="A1" s="1" t="s">
        <v>1</v>
      </c>
      <c r="B1" s="2" t="s">
        <v>3</v>
      </c>
      <c r="C1" s="1" t="s">
        <v>5</v>
      </c>
      <c r="D1" s="1" t="s">
        <v>8</v>
      </c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 t="s">
        <v>11</v>
      </c>
      <c r="B2" s="6" t="s">
        <v>13</v>
      </c>
      <c r="C2" s="8" t="str">
        <f>HYPERLINK("http://www.konig.io/ns/core/","http://www.konig.io/ns/core/")</f>
        <v>http://www.konig.io/ns/core/</v>
      </c>
      <c r="D2" s="5" t="s">
        <v>18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5" t="s">
        <v>23</v>
      </c>
      <c r="B3" s="6" t="s">
        <v>25</v>
      </c>
      <c r="C3" s="8" t="str">
        <f>HYPERLINK("http://www.w3.org/ns/org#","http://www.w3.org/ns/org#")</f>
        <v>http://www.w3.org/ns/org#</v>
      </c>
      <c r="D3" s="5" t="s">
        <v>26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5" t="s">
        <v>27</v>
      </c>
      <c r="B4" s="6" t="s">
        <v>28</v>
      </c>
      <c r="C4" s="8" t="str">
        <f>HYPERLINK("http://www.w3.org/2002/07/owl#","http://www.w3.org/2002/07/owl#")</f>
        <v>http://www.w3.org/2002/07/owl#</v>
      </c>
      <c r="D4" s="5" t="s">
        <v>29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5" t="s">
        <v>30</v>
      </c>
      <c r="B5" s="6" t="s">
        <v>32</v>
      </c>
      <c r="C5" s="8" t="str">
        <f>HYPERLINK("http://www.w3.org/ns/prov#","http://www.w3.org/ns/prov#")</f>
        <v>http://www.w3.org/ns/prov#</v>
      </c>
      <c r="D5" s="5" t="s">
        <v>35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5" t="s">
        <v>37</v>
      </c>
      <c r="B6" s="6" t="s">
        <v>38</v>
      </c>
      <c r="C6" s="8" t="str">
        <f>HYPERLINK("http://www.w3.org/1999/02/22-rdf-syntax-ns#","http://www.w3.org/1999/02/22-rdf-syntax-ns#")</f>
        <v>http://www.w3.org/1999/02/22-rdf-syntax-ns#</v>
      </c>
      <c r="D6" s="5" t="s">
        <v>39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2" t="str">
        <f>HYPERLINK("http://Schema.org","Schema.org")</f>
        <v>Schema.org</v>
      </c>
      <c r="B7" s="6" t="s">
        <v>40</v>
      </c>
      <c r="C7" s="8" t="str">
        <f>HYPERLINK("http://schema.org/","http://schema.org/")</f>
        <v>http://schema.org/</v>
      </c>
      <c r="D7" s="5" t="s">
        <v>41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5" t="s">
        <v>42</v>
      </c>
      <c r="B8" s="6" t="s">
        <v>43</v>
      </c>
      <c r="C8" s="8" t="str">
        <f>HYPERLINK("http://www.w3.org/ns/shacl#","http://www.w3.org/ns/shacl#")</f>
        <v>http://www.w3.org/ns/shacl#</v>
      </c>
      <c r="D8" s="5" t="s">
        <v>44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5" t="s">
        <v>45</v>
      </c>
      <c r="B9" s="6" t="s">
        <v>46</v>
      </c>
      <c r="C9" s="13" t="s">
        <v>47</v>
      </c>
      <c r="D9" s="5" t="s">
        <v>48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5" t="s">
        <v>49</v>
      </c>
      <c r="B10" s="6" t="s">
        <v>50</v>
      </c>
      <c r="C10" s="13" t="s">
        <v>51</v>
      </c>
      <c r="D10" s="5" t="s">
        <v>52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9" t="s">
        <v>53</v>
      </c>
      <c r="B11" s="10" t="s">
        <v>54</v>
      </c>
      <c r="C11" s="14" t="s">
        <v>55</v>
      </c>
      <c r="D11" s="5" t="s">
        <v>56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7"/>
      <c r="B12" s="6"/>
      <c r="C12" s="7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7"/>
      <c r="B13" s="6"/>
      <c r="C13" s="7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7"/>
      <c r="B14" s="6"/>
      <c r="C14" s="7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7"/>
      <c r="B15" s="6"/>
      <c r="C15" s="7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7"/>
      <c r="B16" s="6"/>
      <c r="C16" s="7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7"/>
      <c r="B17" s="6"/>
      <c r="C17" s="7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7"/>
      <c r="B18" s="6"/>
      <c r="C18" s="7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7"/>
      <c r="B19" s="6"/>
      <c r="C19" s="7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7"/>
      <c r="B20" s="6"/>
      <c r="C20" s="7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7"/>
      <c r="B21" s="6"/>
      <c r="C21" s="7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7"/>
      <c r="B22" s="7"/>
      <c r="C22" s="7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C2"/>
    <hyperlink r:id="rId2" ref="C3"/>
    <hyperlink r:id="rId3" ref="C4"/>
    <hyperlink r:id="rId4" ref="C5"/>
    <hyperlink r:id="rId5" ref="C6"/>
    <hyperlink r:id="rId6" ref="A7"/>
    <hyperlink r:id="rId7" ref="C7"/>
    <hyperlink r:id="rId8" ref="C8"/>
    <hyperlink r:id="rId9" ref="C9"/>
    <hyperlink r:id="rId10" ref="C10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4.86"/>
    <col customWidth="1" min="2" max="2" width="20.43"/>
    <col customWidth="1" min="3" max="3" width="36.0"/>
    <col customWidth="1" min="4" max="4" width="21.86"/>
    <col customWidth="1" min="5" max="6" width="14.43"/>
    <col customWidth="1" min="7" max="7" width="20.0"/>
    <col customWidth="1" min="8" max="17" width="14.43"/>
  </cols>
  <sheetData>
    <row r="1" ht="15.75" customHeight="1">
      <c r="A1" s="1" t="s">
        <v>0</v>
      </c>
      <c r="B1" s="1" t="s">
        <v>2</v>
      </c>
      <c r="C1" s="2" t="s">
        <v>3</v>
      </c>
      <c r="D1" s="1" t="s">
        <v>4</v>
      </c>
      <c r="E1" s="1" t="s">
        <v>6</v>
      </c>
      <c r="F1" s="1" t="s">
        <v>7</v>
      </c>
      <c r="G1" s="1" t="s">
        <v>9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10</v>
      </c>
      <c r="B3" s="5" t="s">
        <v>12</v>
      </c>
      <c r="C3" s="6"/>
      <c r="D3" s="5" t="s">
        <v>14</v>
      </c>
      <c r="E3" s="4">
        <v>1.0</v>
      </c>
      <c r="F3" s="5">
        <v>1.0</v>
      </c>
      <c r="G3" s="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 t="s">
        <v>10</v>
      </c>
      <c r="B4" s="5" t="s">
        <v>15</v>
      </c>
      <c r="C4" s="6"/>
      <c r="D4" s="5" t="s">
        <v>14</v>
      </c>
      <c r="E4" s="5">
        <v>1.0</v>
      </c>
      <c r="F4" s="5">
        <v>1.0</v>
      </c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 t="s">
        <v>10</v>
      </c>
      <c r="B5" s="4" t="s">
        <v>16</v>
      </c>
      <c r="C5" s="6"/>
      <c r="D5" s="4" t="s">
        <v>17</v>
      </c>
      <c r="E5" s="3"/>
      <c r="F5" s="3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5"/>
      <c r="B6" s="5"/>
      <c r="C6" s="6"/>
      <c r="D6" s="5"/>
      <c r="E6" s="3"/>
      <c r="F6" s="3"/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4" t="s">
        <v>19</v>
      </c>
      <c r="B7" s="5" t="s">
        <v>20</v>
      </c>
      <c r="C7" s="6" t="s">
        <v>21</v>
      </c>
      <c r="D7" s="5" t="s">
        <v>22</v>
      </c>
      <c r="E7" s="5">
        <v>1.0</v>
      </c>
      <c r="F7" s="5">
        <v>1.0</v>
      </c>
      <c r="G7" s="9" t="s">
        <v>24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 t="s">
        <v>19</v>
      </c>
      <c r="B8" s="5" t="s">
        <v>12</v>
      </c>
      <c r="C8" s="6"/>
      <c r="D8" s="5" t="s">
        <v>14</v>
      </c>
      <c r="E8" s="4">
        <v>1.0</v>
      </c>
      <c r="F8" s="5">
        <v>1.0</v>
      </c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 t="s">
        <v>19</v>
      </c>
      <c r="B9" s="5" t="s">
        <v>15</v>
      </c>
      <c r="C9" s="6"/>
      <c r="D9" s="5" t="s">
        <v>14</v>
      </c>
      <c r="E9" s="5">
        <v>1.0</v>
      </c>
      <c r="F9" s="5">
        <v>1.0</v>
      </c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7"/>
      <c r="B10" s="7"/>
      <c r="C10" s="6"/>
      <c r="D10" s="7"/>
      <c r="E10" s="3"/>
      <c r="F10" s="3"/>
      <c r="G10" s="7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9" t="s">
        <v>31</v>
      </c>
      <c r="B11" s="5" t="s">
        <v>20</v>
      </c>
      <c r="C11" s="10" t="s">
        <v>33</v>
      </c>
      <c r="D11" s="5" t="s">
        <v>22</v>
      </c>
      <c r="E11" s="5">
        <v>1.0</v>
      </c>
      <c r="F11" s="5">
        <v>1.0</v>
      </c>
      <c r="G11" s="9" t="s">
        <v>34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9" t="s">
        <v>31</v>
      </c>
      <c r="B12" s="9" t="s">
        <v>36</v>
      </c>
      <c r="C12" s="6"/>
      <c r="D12" s="9" t="s">
        <v>14</v>
      </c>
      <c r="E12" s="11">
        <v>1.0</v>
      </c>
      <c r="F12" s="11">
        <v>1.0</v>
      </c>
      <c r="G12" s="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7"/>
      <c r="B13" s="7"/>
      <c r="C13" s="6"/>
      <c r="D13" s="7"/>
      <c r="E13" s="3"/>
      <c r="F13" s="3"/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7"/>
      <c r="B14" s="7"/>
      <c r="C14" s="6"/>
      <c r="D14" s="7"/>
      <c r="E14" s="3"/>
      <c r="F14" s="3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7"/>
      <c r="B15" s="7"/>
      <c r="C15" s="6"/>
      <c r="D15" s="7"/>
      <c r="E15" s="3"/>
      <c r="F15" s="3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7"/>
      <c r="B16" s="7"/>
      <c r="C16" s="6"/>
      <c r="D16" s="7"/>
      <c r="E16" s="3"/>
      <c r="F16" s="3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7"/>
      <c r="B17" s="7"/>
      <c r="C17" s="6"/>
      <c r="D17" s="7"/>
      <c r="E17" s="3"/>
      <c r="F17" s="3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7"/>
      <c r="B18" s="7"/>
      <c r="C18" s="6"/>
      <c r="D18" s="7"/>
      <c r="E18" s="3"/>
      <c r="F18" s="3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7"/>
      <c r="B19" s="7"/>
      <c r="C19" s="6"/>
      <c r="D19" s="7"/>
      <c r="E19" s="3"/>
      <c r="F19" s="3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7"/>
      <c r="B20" s="7"/>
      <c r="C20" s="6"/>
      <c r="D20" s="7"/>
      <c r="E20" s="3"/>
      <c r="F20" s="3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7"/>
      <c r="B21" s="7"/>
      <c r="C21" s="6"/>
      <c r="D21" s="7"/>
      <c r="E21" s="3"/>
      <c r="F21" s="3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7"/>
      <c r="B22" s="7"/>
      <c r="C22" s="7"/>
      <c r="D22" s="7"/>
      <c r="E22" s="3"/>
      <c r="F22" s="3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