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lo\Documents\Tecnico\MestreMEEC\Mestrado\Tese\Code\ICLR-RNN-CElegans\"/>
    </mc:Choice>
  </mc:AlternateContent>
  <xr:revisionPtr revIDLastSave="0" documentId="13_ncr:1_{DA4C470D-A7A0-4A67-91F2-93DEA705F93A}" xr6:coauthVersionLast="47" xr6:coauthVersionMax="47" xr10:uidLastSave="{00000000-0000-0000-0000-000000000000}"/>
  <bookViews>
    <workbookView xWindow="22932" yWindow="-108" windowWidth="23256" windowHeight="12576" xr2:uid="{2D2AC59E-A8DB-46B0-8907-73B8B22B8C4E}"/>
  </bookViews>
  <sheets>
    <sheet name="Experi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K7" i="1"/>
  <c r="L7" i="1"/>
  <c r="M7" i="1"/>
  <c r="N7" i="1"/>
  <c r="O7" i="1"/>
  <c r="P7" i="1"/>
  <c r="S7" i="1"/>
  <c r="T7" i="1"/>
  <c r="U7" i="1"/>
  <c r="V7" i="1"/>
  <c r="D6" i="1"/>
  <c r="E6" i="1"/>
  <c r="F6" i="1"/>
  <c r="G6" i="1"/>
  <c r="H6" i="1"/>
  <c r="K6" i="1"/>
  <c r="L6" i="1"/>
  <c r="M6" i="1"/>
  <c r="N6" i="1"/>
  <c r="O6" i="1"/>
  <c r="P6" i="1"/>
  <c r="S6" i="1"/>
  <c r="T6" i="1"/>
  <c r="U6" i="1"/>
  <c r="V6" i="1"/>
  <c r="D5" i="1"/>
  <c r="E5" i="1"/>
  <c r="F5" i="1"/>
  <c r="G5" i="1"/>
  <c r="H5" i="1"/>
  <c r="K5" i="1"/>
  <c r="L5" i="1"/>
  <c r="M5" i="1"/>
  <c r="N5" i="1"/>
  <c r="O5" i="1"/>
  <c r="P5" i="1"/>
  <c r="S5" i="1"/>
  <c r="T5" i="1"/>
  <c r="U5" i="1"/>
  <c r="V5" i="1"/>
  <c r="C6" i="1"/>
  <c r="C7" i="1"/>
  <c r="C5" i="1"/>
  <c r="K12" i="1"/>
  <c r="L12" i="1"/>
  <c r="M12" i="1"/>
  <c r="N12" i="1"/>
  <c r="O12" i="1"/>
  <c r="P12" i="1"/>
  <c r="S12" i="1"/>
  <c r="T12" i="1"/>
  <c r="U12" i="1"/>
  <c r="V12" i="1"/>
  <c r="K11" i="1"/>
  <c r="L11" i="1"/>
  <c r="M11" i="1"/>
  <c r="N11" i="1"/>
  <c r="O11" i="1"/>
  <c r="P11" i="1"/>
  <c r="S11" i="1"/>
  <c r="T11" i="1"/>
  <c r="U11" i="1"/>
  <c r="V11" i="1"/>
  <c r="K10" i="1"/>
  <c r="L10" i="1"/>
  <c r="M10" i="1"/>
  <c r="N10" i="1"/>
  <c r="O10" i="1"/>
  <c r="P10" i="1"/>
  <c r="S10" i="1"/>
  <c r="T10" i="1"/>
  <c r="U10" i="1"/>
  <c r="V10" i="1"/>
  <c r="D12" i="1"/>
  <c r="E12" i="1"/>
  <c r="F12" i="1"/>
  <c r="G12" i="1"/>
  <c r="H12" i="1"/>
  <c r="D11" i="1"/>
  <c r="E11" i="1"/>
  <c r="F11" i="1"/>
  <c r="G11" i="1"/>
  <c r="H11" i="1"/>
  <c r="D10" i="1"/>
  <c r="E10" i="1"/>
  <c r="F10" i="1"/>
  <c r="G10" i="1"/>
  <c r="H10" i="1"/>
  <c r="C11" i="1"/>
  <c r="C12" i="1"/>
  <c r="C10" i="1"/>
</calcChain>
</file>

<file path=xl/sharedStrings.xml><?xml version="1.0" encoding="utf-8"?>
<sst xmlns="http://schemas.openxmlformats.org/spreadsheetml/2006/main" count="339" uniqueCount="32">
  <si>
    <t>EXPERIMENT 1</t>
  </si>
  <si>
    <t>AVERAGE RMSE</t>
  </si>
  <si>
    <t>Train</t>
  </si>
  <si>
    <t>Validation</t>
  </si>
  <si>
    <t>Test</t>
  </si>
  <si>
    <t>AVERAGE MSE</t>
  </si>
  <si>
    <t>RNN-16</t>
  </si>
  <si>
    <t>LSTM-8</t>
  </si>
  <si>
    <t>GRU-8</t>
  </si>
  <si>
    <t>RNN-64</t>
  </si>
  <si>
    <t>LSTM-32</t>
  </si>
  <si>
    <t>GRU-32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</si>
  <si>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</si>
  <si>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</si>
  <si>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</si>
  <si>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</si>
  <si>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</si>
  <si>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</si>
  <si>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</si>
  <si>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</si>
  <si>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</si>
  <si>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</si>
  <si>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EXPERIMENT 2</t>
  </si>
  <si>
    <t>EXPERIMENT 3</t>
  </si>
  <si>
    <t>GRU-2</t>
  </si>
  <si>
    <t>GRU-4</t>
  </si>
  <si>
    <t>GRU-16</t>
  </si>
  <si>
    <t>GRU-64</t>
  </si>
  <si>
    <t>Dataset 1 - 4</t>
  </si>
  <si>
    <t>Dataset 1 - 8</t>
  </si>
  <si>
    <t>Dataset 2 - 4</t>
  </si>
  <si>
    <t>Dataset 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</si>
</sst>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383D-D560-41F8-AAE6-FC93C613F5E2}">
  <dimension ref="B3:V62"/>
  <sheetViews>
    <sheetView tabSelected="1" workbookViewId="0">
      <selection activeCell="V47" sqref="V47"/>
    </sheetView>
  </sheetViews>
  <sheetFormatPr defaultRowHeight="15" x14ac:dyDescent="0.25"/>
  <cols>
    <col min="2" max="2" width="15.28515625" customWidth="1"/>
    <col min="10" max="10" width="15.5703125" customWidth="1"/>
    <col min="18" max="18" width="14.85546875" customWidth="1"/>
    <col min="19" max="19" width="12.140625" customWidth="1"/>
    <col min="20" max="20" width="12" customWidth="1"/>
    <col min="21" max="22" width="11.85546875" customWidth="1"/>
  </cols>
  <sheetData>
    <row r="3" spans="2:22" x14ac:dyDescent="0.25">
      <c r="B3" s="7" t="s">
        <v>0</v>
      </c>
      <c r="C3" s="7"/>
      <c r="D3" s="7"/>
      <c r="E3" s="7"/>
      <c r="F3" s="7"/>
      <c r="G3" s="7"/>
      <c r="H3" s="7"/>
      <c r="J3" s="7" t="s">
        <v>22</v>
      </c>
      <c r="K3" s="7"/>
      <c r="L3" s="7"/>
      <c r="M3" s="7"/>
      <c r="N3" s="7"/>
      <c r="O3" s="7"/>
      <c r="P3" s="7"/>
      <c r="R3" s="7" t="s">
        <v>23</v>
      </c>
      <c r="S3" s="7"/>
      <c r="T3" s="7"/>
      <c r="U3" s="7"/>
      <c r="V3" s="7"/>
    </row>
    <row r="4" spans="2:22" x14ac:dyDescent="0.25">
      <c r="B4" s="2" t="s">
        <v>1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J4" s="2" t="s">
        <v>1</v>
      </c>
      <c r="K4" s="1" t="s">
        <v>24</v>
      </c>
      <c r="L4" s="1" t="s">
        <v>25</v>
      </c>
      <c r="M4" s="1" t="s">
        <v>8</v>
      </c>
      <c r="N4" s="1" t="s">
        <v>26</v>
      </c>
      <c r="O4" s="1" t="s">
        <v>11</v>
      </c>
      <c r="P4" s="1" t="s">
        <v>27</v>
      </c>
      <c r="R4" s="2" t="s">
        <v>1</v>
      </c>
      <c r="S4" s="1" t="s">
        <v>28</v>
      </c>
      <c r="T4" s="1" t="s">
        <v>29</v>
      </c>
      <c r="U4" s="1" t="s">
        <v>30</v>
      </c>
      <c r="V4" s="1" t="s">
        <v>31</v>
      </c>
    </row>
    <row r="5" spans="2:22" x14ac:dyDescent="0.25">
      <c r="B5" s="3" t="s">
        <v>2</v>
      </c>
      <c r="C5" s="4">
        <f>AVERAGE(SQRT(C15),SQRT(C20),SQRT(C25),SQRT(C30),SQRT(C35),SQRT(C40),SQRT(C45),SQRT(C50),SQRT(C55),SQRT(C60))</f>
        <v>0.10444415379030443</v>
      </c>
      <c r="D5" s="4">
        <f t="shared" ref="D5:V7" si="0">AVERAGE(SQRT(D15),SQRT(D20),SQRT(D25),SQRT(D30),SQRT(D35),SQRT(D40),SQRT(D45),SQRT(D50),SQRT(D55),SQRT(D60))</f>
        <v>9.9370756478873168E-3</v>
      </c>
      <c r="E5" s="4">
        <f t="shared" si="0"/>
        <v>7.7912343734185584E-3</v>
      </c>
      <c r="F5" s="4">
        <f t="shared" si="0"/>
        <v>6.283079046970716E-2</v>
      </c>
      <c r="G5" s="4">
        <f t="shared" si="0"/>
        <v>7.6058446248356169E-3</v>
      </c>
      <c r="H5" s="4">
        <f t="shared" si="0"/>
        <v>6.712829022688693E-3</v>
      </c>
      <c r="J5" s="3" t="s">
        <v>2</v>
      </c>
      <c r="K5">
        <f t="shared" si="0"/>
        <v>4.2998608886678814E-2</v>
      </c>
      <c r="L5">
        <f t="shared" si="0"/>
        <v>1.0524656267666337E-2</v>
      </c>
      <c r="M5">
        <f t="shared" si="0"/>
        <v>7.7912343734185584E-3</v>
      </c>
      <c r="N5">
        <f t="shared" si="0"/>
        <v>6.7886022687568427E-3</v>
      </c>
      <c r="O5">
        <f t="shared" si="0"/>
        <v>6.712829022688693E-3</v>
      </c>
      <c r="P5">
        <f t="shared" si="0"/>
        <v>5.8068280367732346E-3</v>
      </c>
      <c r="R5" s="3" t="s">
        <v>2</v>
      </c>
      <c r="S5">
        <f t="shared" si="0"/>
        <v>1.0524656267666337E-2</v>
      </c>
      <c r="T5">
        <f t="shared" si="0"/>
        <v>7.7912343734185584E-3</v>
      </c>
      <c r="U5">
        <f t="shared" si="0"/>
        <v>1.0878056605315036E-2</v>
      </c>
      <c r="V5">
        <f t="shared" si="0"/>
        <v>8.1769072486865234E-3</v>
      </c>
    </row>
    <row r="6" spans="2:22" x14ac:dyDescent="0.25">
      <c r="B6" s="3" t="s">
        <v>3</v>
      </c>
      <c r="C6" s="4">
        <f t="shared" ref="C6:P7" si="1">AVERAGE(SQRT(C16),SQRT(C21),SQRT(C26),SQRT(C31),SQRT(C36),SQRT(C41),SQRT(C46),SQRT(C51),SQRT(C56),SQRT(C61))</f>
        <v>0.12985534558443174</v>
      </c>
      <c r="D6" s="4">
        <f t="shared" si="1"/>
        <v>3.610935812014985E-2</v>
      </c>
      <c r="E6" s="4">
        <f t="shared" si="1"/>
        <v>3.4759822798315229E-2</v>
      </c>
      <c r="F6" s="4">
        <f t="shared" si="1"/>
        <v>8.8763836615163225E-2</v>
      </c>
      <c r="G6" s="4">
        <f t="shared" si="1"/>
        <v>3.6437346112399335E-2</v>
      </c>
      <c r="H6" s="4">
        <f t="shared" si="1"/>
        <v>3.5098426495675711E-2</v>
      </c>
      <c r="J6" s="3" t="s">
        <v>3</v>
      </c>
      <c r="K6">
        <f t="shared" si="1"/>
        <v>5.3732227138491281E-2</v>
      </c>
      <c r="L6">
        <f t="shared" si="1"/>
        <v>3.4800089997101026E-2</v>
      </c>
      <c r="M6">
        <f t="shared" si="1"/>
        <v>3.4759822798315229E-2</v>
      </c>
      <c r="N6">
        <f t="shared" si="1"/>
        <v>3.4961212266317286E-2</v>
      </c>
      <c r="O6">
        <f t="shared" si="1"/>
        <v>3.5098426495675711E-2</v>
      </c>
      <c r="P6">
        <f t="shared" si="1"/>
        <v>3.6229827220384724E-2</v>
      </c>
      <c r="R6" s="3" t="s">
        <v>3</v>
      </c>
      <c r="S6">
        <f t="shared" si="0"/>
        <v>3.4800089997101026E-2</v>
      </c>
      <c r="T6">
        <f t="shared" si="0"/>
        <v>3.4759822798315229E-2</v>
      </c>
      <c r="U6">
        <f t="shared" si="0"/>
        <v>3.4553749580558499E-2</v>
      </c>
      <c r="V6">
        <f t="shared" si="0"/>
        <v>3.5439624141586246E-2</v>
      </c>
    </row>
    <row r="7" spans="2:22" x14ac:dyDescent="0.25">
      <c r="B7" s="3" t="s">
        <v>4</v>
      </c>
      <c r="C7" s="4">
        <f t="shared" si="1"/>
        <v>0.13505656242114311</v>
      </c>
      <c r="D7" s="4">
        <f t="shared" si="1"/>
        <v>1.4904182217381882E-2</v>
      </c>
      <c r="E7" s="4">
        <f t="shared" si="1"/>
        <v>1.0004517993217114E-2</v>
      </c>
      <c r="F7" s="4">
        <f t="shared" si="1"/>
        <v>9.5476000939146044E-2</v>
      </c>
      <c r="G7" s="4">
        <f t="shared" si="1"/>
        <v>1.5229772857305873E-2</v>
      </c>
      <c r="H7" s="4">
        <f t="shared" si="1"/>
        <v>1.238438246025403E-2</v>
      </c>
      <c r="J7" s="3" t="s">
        <v>4</v>
      </c>
      <c r="K7">
        <f t="shared" si="1"/>
        <v>6.0046574597945178E-2</v>
      </c>
      <c r="L7">
        <f t="shared" si="1"/>
        <v>1.1770525602773562E-2</v>
      </c>
      <c r="M7">
        <f t="shared" si="1"/>
        <v>1.0004517993217114E-2</v>
      </c>
      <c r="N7">
        <f t="shared" si="1"/>
        <v>9.3625361936327985E-3</v>
      </c>
      <c r="O7">
        <f t="shared" si="1"/>
        <v>1.238438246025403E-2</v>
      </c>
      <c r="P7">
        <f t="shared" si="1"/>
        <v>1.6840495297281412E-2</v>
      </c>
      <c r="R7" s="3" t="s">
        <v>4</v>
      </c>
      <c r="S7">
        <f t="shared" si="0"/>
        <v>1.1770525602773562E-2</v>
      </c>
      <c r="T7">
        <f t="shared" si="0"/>
        <v>1.0004517993217114E-2</v>
      </c>
      <c r="U7">
        <f t="shared" si="0"/>
        <v>1.2106533750450083E-2</v>
      </c>
      <c r="V7">
        <f t="shared" si="0"/>
        <v>1.0434423789042645E-2</v>
      </c>
    </row>
    <row r="8" spans="2:22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2:22" x14ac:dyDescent="0.25">
      <c r="B9" s="2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  <c r="J9" s="2" t="s">
        <v>5</v>
      </c>
      <c r="K9" s="1" t="s">
        <v>24</v>
      </c>
      <c r="L9" s="1" t="s">
        <v>25</v>
      </c>
      <c r="M9" s="1" t="s">
        <v>8</v>
      </c>
      <c r="N9" s="1" t="s">
        <v>26</v>
      </c>
      <c r="O9" s="1" t="s">
        <v>11</v>
      </c>
      <c r="P9" s="1" t="s">
        <v>27</v>
      </c>
      <c r="R9" s="2" t="s">
        <v>5</v>
      </c>
      <c r="S9" s="1" t="s">
        <v>28</v>
      </c>
      <c r="T9" s="1" t="s">
        <v>29</v>
      </c>
      <c r="U9" s="1" t="s">
        <v>30</v>
      </c>
      <c r="V9" s="1" t="s">
        <v>31</v>
      </c>
    </row>
    <row r="10" spans="2:22" x14ac:dyDescent="0.25">
      <c r="B10" s="3" t="s">
        <v>2</v>
      </c>
      <c r="C10" s="4">
        <f>AVERAGE(C15,C20,C25,C30,C35,C40,C45,C50,C55,C60)</f>
        <v>1.1008879728615247E-2</v>
      </c>
      <c r="D10" s="4">
        <f t="shared" ref="D10:V12" si="2">AVERAGE(D15,D20,D25,D30,D35,D40,D45,D50,D55,D60)</f>
        <v>1.0014520012191468E-4</v>
      </c>
      <c r="E10" s="4">
        <f t="shared" si="2"/>
        <v>6.1657255355385094E-5</v>
      </c>
      <c r="F10" s="4">
        <f t="shared" si="2"/>
        <v>4.1742524597793767E-3</v>
      </c>
      <c r="G10" s="4">
        <f t="shared" si="2"/>
        <v>5.8484725741436664E-5</v>
      </c>
      <c r="H10" s="4">
        <f t="shared" si="2"/>
        <v>4.5756265535601367E-5</v>
      </c>
      <c r="J10" s="3" t="s">
        <v>2</v>
      </c>
      <c r="K10">
        <f t="shared" si="2"/>
        <v>1.848909747786814E-3</v>
      </c>
      <c r="L10">
        <f t="shared" si="2"/>
        <v>1.1103293945779987E-4</v>
      </c>
      <c r="M10">
        <f t="shared" si="2"/>
        <v>6.1657255355385094E-5</v>
      </c>
      <c r="N10">
        <f t="shared" si="2"/>
        <v>4.6437869968940484E-5</v>
      </c>
      <c r="O10">
        <f t="shared" si="2"/>
        <v>4.5756265535601367E-5</v>
      </c>
      <c r="P10">
        <f t="shared" si="2"/>
        <v>3.4456654248060618E-5</v>
      </c>
      <c r="R10" s="3" t="s">
        <v>2</v>
      </c>
      <c r="S10">
        <f t="shared" si="2"/>
        <v>1.1103293945779987E-4</v>
      </c>
      <c r="T10">
        <f t="shared" si="2"/>
        <v>6.1657255355385094E-5</v>
      </c>
      <c r="U10">
        <f t="shared" si="2"/>
        <v>1.1930508626392067E-4</v>
      </c>
      <c r="V10">
        <f t="shared" si="2"/>
        <v>6.7951172968605503E-5</v>
      </c>
    </row>
    <row r="11" spans="2:22" x14ac:dyDescent="0.25">
      <c r="B11" s="3" t="s">
        <v>3</v>
      </c>
      <c r="C11" s="4">
        <f t="shared" ref="C11:P12" si="3">AVERAGE(C16,C21,C26,C31,C36,C41,C46,C51,C56,C61)</f>
        <v>1.7006753943860489E-2</v>
      </c>
      <c r="D11" s="4">
        <f t="shared" si="3"/>
        <v>1.304326043464238E-3</v>
      </c>
      <c r="E11" s="4">
        <f t="shared" si="3"/>
        <v>1.2086038128472803E-3</v>
      </c>
      <c r="F11" s="4">
        <f t="shared" si="3"/>
        <v>8.0677300691604521E-3</v>
      </c>
      <c r="G11" s="4">
        <f t="shared" si="3"/>
        <v>1.3284558313898678E-3</v>
      </c>
      <c r="H11" s="4">
        <f t="shared" si="3"/>
        <v>1.232098985929039E-3</v>
      </c>
      <c r="J11" s="3" t="s">
        <v>3</v>
      </c>
      <c r="K11">
        <f t="shared" si="3"/>
        <v>2.8871960239484867E-3</v>
      </c>
      <c r="L11">
        <f t="shared" si="3"/>
        <v>1.2112699914723581E-3</v>
      </c>
      <c r="M11">
        <f t="shared" si="3"/>
        <v>1.2086038128472803E-3</v>
      </c>
      <c r="N11">
        <f t="shared" si="3"/>
        <v>1.2225655140355189E-3</v>
      </c>
      <c r="O11">
        <f t="shared" si="3"/>
        <v>1.232098985929039E-3</v>
      </c>
      <c r="P11">
        <f t="shared" si="3"/>
        <v>1.312954118475313E-3</v>
      </c>
      <c r="R11" s="3" t="s">
        <v>3</v>
      </c>
      <c r="S11">
        <f t="shared" si="2"/>
        <v>1.2112699914723581E-3</v>
      </c>
      <c r="T11">
        <f t="shared" si="2"/>
        <v>1.2086038128472803E-3</v>
      </c>
      <c r="U11">
        <f t="shared" si="2"/>
        <v>1.1943538323976048E-3</v>
      </c>
      <c r="V11">
        <f t="shared" si="2"/>
        <v>1.2562493910081641E-3</v>
      </c>
    </row>
    <row r="12" spans="2:22" x14ac:dyDescent="0.25">
      <c r="B12" s="3" t="s">
        <v>4</v>
      </c>
      <c r="C12" s="4">
        <f t="shared" si="3"/>
        <v>1.8348347116261671E-2</v>
      </c>
      <c r="D12" s="4">
        <f t="shared" si="3"/>
        <v>2.2918858157936433E-4</v>
      </c>
      <c r="E12" s="4">
        <f t="shared" si="3"/>
        <v>1.0390831121185301E-4</v>
      </c>
      <c r="F12" s="4">
        <f t="shared" si="3"/>
        <v>9.3247468583285576E-3</v>
      </c>
      <c r="G12" s="4">
        <f t="shared" si="3"/>
        <v>2.3693015682510983E-4</v>
      </c>
      <c r="H12" s="4">
        <f t="shared" si="3"/>
        <v>1.5555109639535619E-4</v>
      </c>
      <c r="J12" s="3" t="s">
        <v>4</v>
      </c>
      <c r="K12">
        <f t="shared" si="3"/>
        <v>3.6056028213351911E-3</v>
      </c>
      <c r="L12">
        <f t="shared" si="3"/>
        <v>1.3925950624979979E-4</v>
      </c>
      <c r="M12">
        <f t="shared" si="3"/>
        <v>1.0390831121185301E-4</v>
      </c>
      <c r="N12">
        <f t="shared" si="3"/>
        <v>8.9170400315197008E-5</v>
      </c>
      <c r="O12">
        <f t="shared" si="3"/>
        <v>1.5555109639535619E-4</v>
      </c>
      <c r="P12">
        <f t="shared" si="3"/>
        <v>2.9035574843874149E-4</v>
      </c>
      <c r="R12" s="3" t="s">
        <v>4</v>
      </c>
      <c r="S12">
        <f t="shared" si="2"/>
        <v>1.3925950624979979E-4</v>
      </c>
      <c r="T12">
        <f t="shared" si="2"/>
        <v>1.0390831121185301E-4</v>
      </c>
      <c r="U12">
        <f t="shared" si="2"/>
        <v>1.4749062102055124E-4</v>
      </c>
      <c r="V12">
        <f t="shared" si="2"/>
        <v>1.0978959035128324E-4</v>
      </c>
    </row>
    <row r="14" spans="2:22" x14ac:dyDescent="0.25">
      <c r="B14" s="2" t="s">
        <v>12</v>
      </c>
      <c r="C14" s="1" t="s">
        <v>6</v>
      </c>
      <c r="D14" s="1" t="s">
        <v>7</v>
      </c>
      <c r="E14" s="1" t="s">
        <v>8</v>
      </c>
      <c r="F14" s="1" t="s">
        <v>9</v>
      </c>
      <c r="G14" s="1" t="s">
        <v>10</v>
      </c>
      <c r="H14" s="1" t="s">
        <v>11</v>
      </c>
      <c r="J14" s="2" t="s">
        <v>12</v>
      </c>
      <c r="K14" s="1" t="s">
        <v>24</v>
      </c>
      <c r="L14" s="1" t="s">
        <v>25</v>
      </c>
      <c r="M14" s="1" t="s">
        <v>8</v>
      </c>
      <c r="N14" s="1" t="s">
        <v>26</v>
      </c>
      <c r="O14" s="1" t="s">
        <v>11</v>
      </c>
      <c r="P14" s="1" t="s">
        <v>27</v>
      </c>
      <c r="R14" s="2" t="s">
        <v>12</v>
      </c>
      <c r="S14" s="1" t="s">
        <v>28</v>
      </c>
      <c r="T14" s="1" t="s">
        <v>29</v>
      </c>
      <c r="U14" s="1" t="s">
        <v>30</v>
      </c>
      <c r="V14" s="1" t="s">
        <v>31</v>
      </c>
    </row>
    <row r="15" spans="2:22" x14ac:dyDescent="0.25">
      <c r="B15" s="3" t="s">
        <v>2</v>
      </c>
      <c r="C15" s="4">
        <v>8.8502606377005508E-3</v>
      </c>
      <c r="D15" s="5">
        <v>9.6446485258638805E-5</v>
      </c>
      <c r="E15" s="5">
        <v>7.9487719631288201E-5</v>
      </c>
      <c r="F15" s="4">
        <v>9.1253062710165908E-3</v>
      </c>
      <c r="G15" s="5">
        <v>8.6720130639150698E-5</v>
      </c>
      <c r="H15" s="5">
        <v>4.1349216189701103E-5</v>
      </c>
      <c r="J15" s="3" t="s">
        <v>2</v>
      </c>
      <c r="K15" s="4">
        <v>1.8363101407885499E-3</v>
      </c>
      <c r="L15" s="4">
        <v>1.0397890582680699E-4</v>
      </c>
      <c r="M15" s="5">
        <v>7.9487719631288201E-5</v>
      </c>
      <c r="N15" s="5">
        <v>3.9427035517292097E-5</v>
      </c>
      <c r="O15" s="5">
        <v>4.1349216189701103E-5</v>
      </c>
      <c r="P15" s="5">
        <v>2.8711903723888099E-5</v>
      </c>
      <c r="R15" s="3" t="s">
        <v>2</v>
      </c>
      <c r="S15" s="4">
        <v>1.0397890582680699E-4</v>
      </c>
      <c r="T15" s="5">
        <v>7.9487719631288201E-5</v>
      </c>
      <c r="U15">
        <v>1.19521297165192E-4</v>
      </c>
      <c r="V15" s="6">
        <v>5.0101974920835299E-5</v>
      </c>
    </row>
    <row r="16" spans="2:22" x14ac:dyDescent="0.25">
      <c r="B16" s="3" t="s">
        <v>3</v>
      </c>
      <c r="C16" s="4">
        <v>1.30472565069794E-2</v>
      </c>
      <c r="D16" s="4">
        <v>1.3414139393717001E-3</v>
      </c>
      <c r="E16" s="4">
        <v>1.19648757390677E-3</v>
      </c>
      <c r="F16" s="4">
        <v>1.5242100693285399E-2</v>
      </c>
      <c r="G16" s="4">
        <v>1.3928292319178501E-3</v>
      </c>
      <c r="H16" s="4">
        <v>1.2473715469241101E-3</v>
      </c>
      <c r="J16" s="3" t="s">
        <v>3</v>
      </c>
      <c r="K16" s="4">
        <v>2.8703187126666299E-3</v>
      </c>
      <c r="L16" s="4">
        <v>1.16074597463011E-3</v>
      </c>
      <c r="M16" s="4">
        <v>1.19648757390677E-3</v>
      </c>
      <c r="N16" s="4">
        <v>1.1728029930964099E-3</v>
      </c>
      <c r="O16" s="4">
        <v>1.2473715469241101E-3</v>
      </c>
      <c r="P16" s="4">
        <v>1.2550485553219899E-3</v>
      </c>
      <c r="R16" s="3" t="s">
        <v>3</v>
      </c>
      <c r="S16" s="4">
        <v>1.16074597463011E-3</v>
      </c>
      <c r="T16" s="4">
        <v>1.19648757390677E-3</v>
      </c>
      <c r="U16">
        <v>1.1505126021802399E-3</v>
      </c>
      <c r="V16">
        <v>1.28990202210843E-3</v>
      </c>
    </row>
    <row r="17" spans="2:22" x14ac:dyDescent="0.25">
      <c r="B17" s="3" t="s">
        <v>4</v>
      </c>
      <c r="C17" s="4">
        <v>1.47964600473642E-2</v>
      </c>
      <c r="D17" s="4">
        <v>2.4984395713545301E-4</v>
      </c>
      <c r="E17" s="4">
        <v>1.4192469825502401E-4</v>
      </c>
      <c r="F17" s="4">
        <v>1.6950802877545301E-2</v>
      </c>
      <c r="G17" s="4">
        <v>2.27315991651266E-4</v>
      </c>
      <c r="H17" s="4">
        <v>1.3367029896471601E-4</v>
      </c>
      <c r="J17" s="3" t="s">
        <v>4</v>
      </c>
      <c r="K17" s="4">
        <v>3.5896545741707E-3</v>
      </c>
      <c r="L17" s="4">
        <v>1.0329189535696E-4</v>
      </c>
      <c r="M17" s="4">
        <v>1.4192469825502401E-4</v>
      </c>
      <c r="N17" s="5">
        <v>8.3096900198142894E-5</v>
      </c>
      <c r="O17" s="4">
        <v>1.3367029896471601E-4</v>
      </c>
      <c r="P17" s="4">
        <v>2.3468940344173399E-4</v>
      </c>
      <c r="R17" s="3" t="s">
        <v>4</v>
      </c>
      <c r="S17" s="4">
        <v>1.0329189535696E-4</v>
      </c>
      <c r="T17" s="4">
        <v>1.4192469825502401E-4</v>
      </c>
      <c r="U17">
        <v>1.3746849435847201E-4</v>
      </c>
      <c r="V17" s="6">
        <v>9.1727517428807901E-5</v>
      </c>
    </row>
    <row r="19" spans="2:22" x14ac:dyDescent="0.25">
      <c r="B19" s="2" t="s">
        <v>13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10</v>
      </c>
      <c r="H19" s="1" t="s">
        <v>11</v>
      </c>
      <c r="J19" s="2" t="s">
        <v>13</v>
      </c>
      <c r="K19" s="1" t="s">
        <v>24</v>
      </c>
      <c r="L19" s="1" t="s">
        <v>25</v>
      </c>
      <c r="M19" s="1" t="s">
        <v>8</v>
      </c>
      <c r="N19" s="1" t="s">
        <v>26</v>
      </c>
      <c r="O19" s="1" t="s">
        <v>11</v>
      </c>
      <c r="P19" s="1" t="s">
        <v>27</v>
      </c>
      <c r="R19" s="2" t="s">
        <v>13</v>
      </c>
      <c r="S19" s="1" t="s">
        <v>28</v>
      </c>
      <c r="T19" s="1" t="s">
        <v>29</v>
      </c>
      <c r="U19" s="1" t="s">
        <v>30</v>
      </c>
      <c r="V19" s="1" t="s">
        <v>31</v>
      </c>
    </row>
    <row r="20" spans="2:22" x14ac:dyDescent="0.25">
      <c r="B20" s="3" t="s">
        <v>2</v>
      </c>
      <c r="C20" s="4">
        <v>1.18721248582005E-2</v>
      </c>
      <c r="D20" s="4">
        <v>1.0901875793933801E-4</v>
      </c>
      <c r="E20" s="5">
        <v>6.3573141233064194E-5</v>
      </c>
      <c r="F20" s="4">
        <v>1.4256564900279E-3</v>
      </c>
      <c r="G20" s="5">
        <v>6.7602137278299697E-5</v>
      </c>
      <c r="H20" s="5">
        <v>5.7271325204055702E-5</v>
      </c>
      <c r="J20" s="3" t="s">
        <v>2</v>
      </c>
      <c r="K20" s="4">
        <v>1.87432521488517E-3</v>
      </c>
      <c r="L20" s="4">
        <v>1.1473093036329301E-4</v>
      </c>
      <c r="M20" s="5">
        <v>6.3573141233064194E-5</v>
      </c>
      <c r="N20" s="5">
        <v>3.2288800866808702E-5</v>
      </c>
      <c r="O20" s="5">
        <v>5.7271325204055702E-5</v>
      </c>
      <c r="P20" s="5">
        <v>3.5990618926007301E-5</v>
      </c>
      <c r="R20" s="3" t="s">
        <v>2</v>
      </c>
      <c r="S20" s="4">
        <v>1.1473093036329301E-4</v>
      </c>
      <c r="T20" s="5">
        <v>6.3573141233064194E-5</v>
      </c>
      <c r="U20" s="6">
        <v>8.9096967712975998E-5</v>
      </c>
      <c r="V20" s="6">
        <v>9.6702235168777406E-5</v>
      </c>
    </row>
    <row r="21" spans="2:22" x14ac:dyDescent="0.25">
      <c r="B21" s="3" t="s">
        <v>3</v>
      </c>
      <c r="C21" s="4">
        <v>1.7640925943851402E-2</v>
      </c>
      <c r="D21" s="4">
        <v>1.3127814745530399E-3</v>
      </c>
      <c r="E21" s="4">
        <v>1.13074306864291E-3</v>
      </c>
      <c r="F21" s="4">
        <v>5.0964662805199597E-3</v>
      </c>
      <c r="G21" s="4">
        <v>1.29176024347543E-3</v>
      </c>
      <c r="H21" s="4">
        <v>1.16472318768501E-3</v>
      </c>
      <c r="J21" s="3" t="s">
        <v>3</v>
      </c>
      <c r="K21" s="4">
        <v>2.8934853617101899E-3</v>
      </c>
      <c r="L21" s="4">
        <v>1.2339545646682299E-3</v>
      </c>
      <c r="M21" s="4">
        <v>1.13074306864291E-3</v>
      </c>
      <c r="N21" s="4">
        <v>1.24366651289165E-3</v>
      </c>
      <c r="O21" s="4">
        <v>1.16472318768501E-3</v>
      </c>
      <c r="P21" s="4">
        <v>1.2788996100425701E-3</v>
      </c>
      <c r="R21" s="3" t="s">
        <v>3</v>
      </c>
      <c r="S21" s="4">
        <v>1.2339545646682299E-3</v>
      </c>
      <c r="T21" s="4">
        <v>1.13074306864291E-3</v>
      </c>
      <c r="U21">
        <v>1.21290225069969E-3</v>
      </c>
      <c r="V21">
        <v>1.1766804382205001E-3</v>
      </c>
    </row>
    <row r="22" spans="2:22" x14ac:dyDescent="0.25">
      <c r="B22" s="3" t="s">
        <v>4</v>
      </c>
      <c r="C22" s="4">
        <v>2.0201906561851501E-2</v>
      </c>
      <c r="D22" s="4">
        <v>1.8888727936428E-4</v>
      </c>
      <c r="E22" s="4">
        <v>1.2346694711595701E-4</v>
      </c>
      <c r="F22" s="4">
        <v>5.3310296498238997E-3</v>
      </c>
      <c r="G22" s="4">
        <v>1.99107118532992E-4</v>
      </c>
      <c r="H22" s="4">
        <v>2.3054220946505601E-4</v>
      </c>
      <c r="J22" s="3" t="s">
        <v>4</v>
      </c>
      <c r="K22" s="4">
        <v>3.6222084891051002E-3</v>
      </c>
      <c r="L22" s="4">
        <v>1.39136842335574E-4</v>
      </c>
      <c r="M22" s="4">
        <v>1.2346694711595701E-4</v>
      </c>
      <c r="N22" s="4">
        <v>1.4793823356740101E-4</v>
      </c>
      <c r="O22" s="4">
        <v>2.3054220946505601E-4</v>
      </c>
      <c r="P22" s="4">
        <v>2.21034599235281E-4</v>
      </c>
      <c r="R22" s="3" t="s">
        <v>4</v>
      </c>
      <c r="S22" s="4">
        <v>1.39136842335574E-4</v>
      </c>
      <c r="T22" s="4">
        <v>1.2346694711595701E-4</v>
      </c>
      <c r="U22">
        <v>1.50330204633064E-4</v>
      </c>
      <c r="V22">
        <v>1.31959081045351E-4</v>
      </c>
    </row>
    <row r="24" spans="2:22" x14ac:dyDescent="0.25">
      <c r="B24" s="2" t="s">
        <v>14</v>
      </c>
      <c r="C24" s="1" t="s">
        <v>6</v>
      </c>
      <c r="D24" s="1" t="s">
        <v>7</v>
      </c>
      <c r="E24" s="1" t="s">
        <v>8</v>
      </c>
      <c r="F24" s="1" t="s">
        <v>9</v>
      </c>
      <c r="G24" s="1" t="s">
        <v>10</v>
      </c>
      <c r="H24" s="1" t="s">
        <v>11</v>
      </c>
      <c r="J24" s="2" t="s">
        <v>14</v>
      </c>
      <c r="K24" s="1" t="s">
        <v>24</v>
      </c>
      <c r="L24" s="1" t="s">
        <v>25</v>
      </c>
      <c r="M24" s="1" t="s">
        <v>8</v>
      </c>
      <c r="N24" s="1" t="s">
        <v>26</v>
      </c>
      <c r="O24" s="1" t="s">
        <v>11</v>
      </c>
      <c r="P24" s="1" t="s">
        <v>27</v>
      </c>
      <c r="R24" s="2" t="s">
        <v>14</v>
      </c>
      <c r="S24" s="1" t="s">
        <v>28</v>
      </c>
      <c r="T24" s="1" t="s">
        <v>29</v>
      </c>
      <c r="U24" s="1" t="s">
        <v>30</v>
      </c>
      <c r="V24" s="1" t="s">
        <v>31</v>
      </c>
    </row>
    <row r="25" spans="2:22" x14ac:dyDescent="0.25">
      <c r="B25" s="3" t="s">
        <v>2</v>
      </c>
      <c r="C25" s="4">
        <v>1.14907165989279E-2</v>
      </c>
      <c r="D25" s="5">
        <v>9.0614455984905294E-5</v>
      </c>
      <c r="E25" s="5">
        <v>7.7457130828406594E-5</v>
      </c>
      <c r="F25" s="4">
        <v>2.89756734855473E-3</v>
      </c>
      <c r="G25" s="5">
        <v>4.60152186860796E-5</v>
      </c>
      <c r="H25" s="5">
        <v>3.9558024582220201E-5</v>
      </c>
      <c r="J25" s="3" t="s">
        <v>2</v>
      </c>
      <c r="K25" s="4">
        <v>1.8455390818417001E-3</v>
      </c>
      <c r="L25" s="4">
        <v>1.22803263366222E-4</v>
      </c>
      <c r="M25" s="5">
        <v>7.7457130828406594E-5</v>
      </c>
      <c r="N25" s="5">
        <v>4.20000178564805E-5</v>
      </c>
      <c r="O25" s="5">
        <v>3.9558024582220201E-5</v>
      </c>
      <c r="P25" s="5">
        <v>2.8616013878490701E-5</v>
      </c>
      <c r="R25" s="3" t="s">
        <v>2</v>
      </c>
      <c r="S25" s="4">
        <v>1.22803263366222E-4</v>
      </c>
      <c r="T25" s="5">
        <v>7.7457130828406594E-5</v>
      </c>
      <c r="U25">
        <v>1.08883301436435E-4</v>
      </c>
      <c r="V25" s="6">
        <v>6.7626897362060804E-5</v>
      </c>
    </row>
    <row r="26" spans="2:22" x14ac:dyDescent="0.25">
      <c r="B26" s="3" t="s">
        <v>3</v>
      </c>
      <c r="C26" s="4">
        <v>1.8518500030040699E-2</v>
      </c>
      <c r="D26" s="4">
        <v>1.2622288195416301E-3</v>
      </c>
      <c r="E26" s="4">
        <v>1.2391639174893401E-3</v>
      </c>
      <c r="F26" s="4">
        <v>6.0879183001816203E-3</v>
      </c>
      <c r="G26" s="4">
        <v>1.2839842820539999E-3</v>
      </c>
      <c r="H26" s="4">
        <v>1.2581587070599101E-3</v>
      </c>
      <c r="J26" s="3" t="s">
        <v>3</v>
      </c>
      <c r="K26" s="4">
        <v>2.9431553557515101E-3</v>
      </c>
      <c r="L26" s="4">
        <v>1.2511839158833001E-3</v>
      </c>
      <c r="M26" s="4">
        <v>1.2391639174893401E-3</v>
      </c>
      <c r="N26" s="4">
        <v>1.2157724704593401E-3</v>
      </c>
      <c r="O26" s="4">
        <v>1.2581587070599101E-3</v>
      </c>
      <c r="P26" s="4">
        <v>1.3108660932630301E-3</v>
      </c>
      <c r="R26" s="3" t="s">
        <v>3</v>
      </c>
      <c r="S26" s="4">
        <v>1.2511839158833001E-3</v>
      </c>
      <c r="T26" s="4">
        <v>1.2391639174893401E-3</v>
      </c>
      <c r="U26">
        <v>1.2460993602871799E-3</v>
      </c>
      <c r="V26">
        <v>1.24046916607767E-3</v>
      </c>
    </row>
    <row r="27" spans="2:22" x14ac:dyDescent="0.25">
      <c r="B27" s="3" t="s">
        <v>4</v>
      </c>
      <c r="C27" s="4">
        <v>1.9766196608543299E-2</v>
      </c>
      <c r="D27" s="4">
        <v>2.0900387607980501E-4</v>
      </c>
      <c r="E27" s="5">
        <v>9.3330345407593995E-5</v>
      </c>
      <c r="F27" s="4">
        <v>7.1454118005931299E-3</v>
      </c>
      <c r="G27" s="4">
        <v>1.56428359332494E-4</v>
      </c>
      <c r="H27" s="4">
        <v>1.6529705317225299E-4</v>
      </c>
      <c r="J27" s="3" t="s">
        <v>4</v>
      </c>
      <c r="K27" s="4">
        <v>3.6198890302330199E-3</v>
      </c>
      <c r="L27" s="4">
        <v>1.6940959903877199E-4</v>
      </c>
      <c r="M27" s="5">
        <v>9.3330345407593995E-5</v>
      </c>
      <c r="N27" s="5">
        <v>6.4048952481243705E-5</v>
      </c>
      <c r="O27" s="4">
        <v>1.6529705317225299E-4</v>
      </c>
      <c r="P27" s="4">
        <v>2.0399141067173299E-4</v>
      </c>
      <c r="R27" s="3" t="s">
        <v>4</v>
      </c>
      <c r="S27" s="4">
        <v>1.6940959903877199E-4</v>
      </c>
      <c r="T27" s="5">
        <v>9.3330345407593995E-5</v>
      </c>
      <c r="U27">
        <v>1.2798245006706501E-4</v>
      </c>
      <c r="V27" s="6">
        <v>8.5752340964972905E-5</v>
      </c>
    </row>
    <row r="29" spans="2:22" x14ac:dyDescent="0.25">
      <c r="B29" s="2" t="s">
        <v>15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J29" s="2" t="s">
        <v>15</v>
      </c>
      <c r="K29" s="1" t="s">
        <v>24</v>
      </c>
      <c r="L29" s="1" t="s">
        <v>25</v>
      </c>
      <c r="M29" s="1" t="s">
        <v>8</v>
      </c>
      <c r="N29" s="1" t="s">
        <v>26</v>
      </c>
      <c r="O29" s="1" t="s">
        <v>11</v>
      </c>
      <c r="P29" s="1" t="s">
        <v>27</v>
      </c>
      <c r="R29" s="2" t="s">
        <v>15</v>
      </c>
      <c r="S29" s="1" t="s">
        <v>28</v>
      </c>
      <c r="T29" s="1" t="s">
        <v>29</v>
      </c>
      <c r="U29" s="1" t="s">
        <v>30</v>
      </c>
      <c r="V29" s="1" t="s">
        <v>31</v>
      </c>
    </row>
    <row r="30" spans="2:22" x14ac:dyDescent="0.25">
      <c r="B30" s="3" t="s">
        <v>2</v>
      </c>
      <c r="C30" s="4">
        <v>1.11457258462905E-2</v>
      </c>
      <c r="D30" s="5">
        <v>8.4363862697500695E-5</v>
      </c>
      <c r="E30" s="5">
        <v>4.6849148930050399E-5</v>
      </c>
      <c r="F30" s="4">
        <v>3.12594650313258E-3</v>
      </c>
      <c r="G30" s="5">
        <v>7.0333720941562206E-5</v>
      </c>
      <c r="H30" s="5">
        <v>4.6475346607621698E-5</v>
      </c>
      <c r="J30" s="3" t="s">
        <v>2</v>
      </c>
      <c r="K30" s="4">
        <v>1.82423321530222E-3</v>
      </c>
      <c r="L30" s="5">
        <v>9.3001166533213095E-5</v>
      </c>
      <c r="M30" s="5">
        <v>4.6849148930050399E-5</v>
      </c>
      <c r="N30" s="5">
        <v>4.4365249777911197E-5</v>
      </c>
      <c r="O30" s="5">
        <v>4.6475346607621698E-5</v>
      </c>
      <c r="P30" s="5">
        <v>6.8768917117267806E-5</v>
      </c>
      <c r="R30" s="3" t="s">
        <v>2</v>
      </c>
      <c r="S30" s="5">
        <v>9.3001166533213095E-5</v>
      </c>
      <c r="T30" s="5">
        <v>4.6849148930050399E-5</v>
      </c>
      <c r="U30">
        <v>1.2940296437591301E-4</v>
      </c>
      <c r="V30" s="6">
        <v>7.5361749622970806E-5</v>
      </c>
    </row>
    <row r="31" spans="2:22" x14ac:dyDescent="0.25">
      <c r="B31" s="3" t="s">
        <v>3</v>
      </c>
      <c r="C31" s="4">
        <v>1.7409797757863998E-2</v>
      </c>
      <c r="D31" s="4">
        <v>1.27612671349197E-3</v>
      </c>
      <c r="E31" s="4">
        <v>1.2624190421774901E-3</v>
      </c>
      <c r="F31" s="4">
        <v>8.2882856950163807E-3</v>
      </c>
      <c r="G31" s="4">
        <v>1.2839842820539999E-3</v>
      </c>
      <c r="H31" s="4">
        <v>1.21697806753218E-3</v>
      </c>
      <c r="J31" s="3" t="s">
        <v>3</v>
      </c>
      <c r="K31" s="4">
        <v>2.8892436530440998E-3</v>
      </c>
      <c r="L31" s="4">
        <v>1.2660796055570199E-3</v>
      </c>
      <c r="M31" s="4">
        <v>1.2624190421774901E-3</v>
      </c>
      <c r="N31" s="4">
        <v>1.1942943092435501E-3</v>
      </c>
      <c r="O31" s="4">
        <v>1.21697806753218E-3</v>
      </c>
      <c r="P31" s="4">
        <v>1.36321748141199E-3</v>
      </c>
      <c r="R31" s="3" t="s">
        <v>3</v>
      </c>
      <c r="S31" s="4">
        <v>1.2660796055570199E-3</v>
      </c>
      <c r="T31" s="4">
        <v>1.2624190421774901E-3</v>
      </c>
      <c r="U31">
        <v>1.2581296032294601E-3</v>
      </c>
      <c r="V31">
        <v>1.2344652786850901E-3</v>
      </c>
    </row>
    <row r="32" spans="2:22" x14ac:dyDescent="0.25">
      <c r="B32" s="3" t="s">
        <v>4</v>
      </c>
      <c r="C32" s="4">
        <v>1.7911527305841401E-2</v>
      </c>
      <c r="D32" s="4">
        <v>1.4232141256797999E-4</v>
      </c>
      <c r="E32" s="4">
        <v>1.1650400119833599E-4</v>
      </c>
      <c r="F32" s="4">
        <v>1.00842956453561E-2</v>
      </c>
      <c r="G32" s="4">
        <v>2.2531981812790001E-4</v>
      </c>
      <c r="H32" s="4">
        <v>1.9467445963527999E-4</v>
      </c>
      <c r="J32" s="3" t="s">
        <v>4</v>
      </c>
      <c r="K32" s="4">
        <v>3.5943626426160301E-3</v>
      </c>
      <c r="L32" s="4">
        <v>1.4644514885731001E-4</v>
      </c>
      <c r="M32" s="4">
        <v>1.1650400119833599E-4</v>
      </c>
      <c r="N32" s="5">
        <v>8.64945395733229E-5</v>
      </c>
      <c r="O32" s="4">
        <v>1.9467445963527999E-4</v>
      </c>
      <c r="P32" s="4">
        <v>2.88939278107136E-4</v>
      </c>
      <c r="R32" s="3" t="s">
        <v>4</v>
      </c>
      <c r="S32" s="4">
        <v>1.4644514885731001E-4</v>
      </c>
      <c r="T32" s="4">
        <v>1.1650400119833599E-4</v>
      </c>
      <c r="U32">
        <v>1.7527177988085801E-4</v>
      </c>
      <c r="V32">
        <v>1.31462453282438E-4</v>
      </c>
    </row>
    <row r="34" spans="2:22" x14ac:dyDescent="0.25">
      <c r="B34" s="2" t="s">
        <v>16</v>
      </c>
      <c r="C34" s="1" t="s">
        <v>6</v>
      </c>
      <c r="D34" s="1" t="s">
        <v>7</v>
      </c>
      <c r="E34" s="1" t="s">
        <v>8</v>
      </c>
      <c r="F34" s="1" t="s">
        <v>9</v>
      </c>
      <c r="G34" s="1" t="s">
        <v>10</v>
      </c>
      <c r="H34" s="1" t="s">
        <v>11</v>
      </c>
      <c r="J34" s="2" t="s">
        <v>16</v>
      </c>
      <c r="K34" s="1" t="s">
        <v>24</v>
      </c>
      <c r="L34" s="1" t="s">
        <v>25</v>
      </c>
      <c r="M34" s="1" t="s">
        <v>8</v>
      </c>
      <c r="N34" s="1" t="s">
        <v>26</v>
      </c>
      <c r="O34" s="1" t="s">
        <v>11</v>
      </c>
      <c r="P34" s="1" t="s">
        <v>27</v>
      </c>
      <c r="R34" s="2" t="s">
        <v>16</v>
      </c>
      <c r="S34" s="1" t="s">
        <v>28</v>
      </c>
      <c r="T34" s="1" t="s">
        <v>29</v>
      </c>
      <c r="U34" s="1" t="s">
        <v>30</v>
      </c>
      <c r="V34" s="1" t="s">
        <v>31</v>
      </c>
    </row>
    <row r="35" spans="2:22" x14ac:dyDescent="0.25">
      <c r="B35" s="3" t="s">
        <v>2</v>
      </c>
      <c r="C35" s="4">
        <v>8.5853869095444593E-3</v>
      </c>
      <c r="D35" s="5">
        <v>8.6461710452567705E-5</v>
      </c>
      <c r="E35" s="5">
        <v>3.6882753192912699E-5</v>
      </c>
      <c r="F35" s="4">
        <v>3.1347586773335899E-3</v>
      </c>
      <c r="G35" s="5">
        <v>4.3818668927997303E-5</v>
      </c>
      <c r="H35" s="5">
        <v>3.9098606066545397E-5</v>
      </c>
      <c r="J35" s="3" t="s">
        <v>2</v>
      </c>
      <c r="K35" s="4">
        <v>1.84354931116104E-3</v>
      </c>
      <c r="L35" s="4">
        <v>1.15383598313201E-4</v>
      </c>
      <c r="M35" s="5">
        <v>3.6882753192912699E-5</v>
      </c>
      <c r="N35" s="5">
        <v>4.5663357013836503E-5</v>
      </c>
      <c r="O35" s="5">
        <v>3.9098606066545397E-5</v>
      </c>
      <c r="P35" s="5">
        <v>3.2292784453602501E-5</v>
      </c>
      <c r="R35" s="3" t="s">
        <v>2</v>
      </c>
      <c r="S35" s="4">
        <v>1.15383598313201E-4</v>
      </c>
      <c r="T35" s="5">
        <v>3.6882753192912699E-5</v>
      </c>
      <c r="U35">
        <v>1.7748253594618201E-4</v>
      </c>
      <c r="V35" s="6">
        <v>7.6639917097054395E-5</v>
      </c>
    </row>
    <row r="36" spans="2:22" x14ac:dyDescent="0.25">
      <c r="B36" s="3" t="s">
        <v>3</v>
      </c>
      <c r="C36" s="4">
        <v>1.37377688661217E-2</v>
      </c>
      <c r="D36" s="4">
        <v>1.3053367147222101E-3</v>
      </c>
      <c r="E36" s="4">
        <v>1.1986065655946699E-3</v>
      </c>
      <c r="F36" s="4">
        <v>6.7687109112739502E-3</v>
      </c>
      <c r="G36" s="4">
        <v>1.43275363370776E-3</v>
      </c>
      <c r="H36" s="4">
        <v>1.2312057660892599E-3</v>
      </c>
      <c r="J36" s="3" t="s">
        <v>3</v>
      </c>
      <c r="K36" s="4">
        <v>2.8845320921391201E-3</v>
      </c>
      <c r="L36" s="4">
        <v>1.2002806179225399E-3</v>
      </c>
      <c r="M36" s="4">
        <v>1.1986065655946699E-3</v>
      </c>
      <c r="N36" s="4">
        <v>1.2072040699422301E-3</v>
      </c>
      <c r="O36" s="4">
        <v>1.2312057660892599E-3</v>
      </c>
      <c r="P36" s="4">
        <v>1.26294547226279E-3</v>
      </c>
      <c r="R36" s="3" t="s">
        <v>3</v>
      </c>
      <c r="S36" s="4">
        <v>1.2002806179225399E-3</v>
      </c>
      <c r="T36" s="4">
        <v>1.1986065655946699E-3</v>
      </c>
      <c r="U36">
        <v>1.2523172190412801E-3</v>
      </c>
      <c r="V36">
        <v>1.2837081449106301E-3</v>
      </c>
    </row>
    <row r="37" spans="2:22" x14ac:dyDescent="0.25">
      <c r="B37" s="3" t="s">
        <v>4</v>
      </c>
      <c r="C37" s="4">
        <v>1.3826170004904201E-2</v>
      </c>
      <c r="D37" s="4">
        <v>1.4615186955779699E-4</v>
      </c>
      <c r="E37" s="5">
        <v>4.6603818191215301E-5</v>
      </c>
      <c r="F37" s="4">
        <v>8.0681191757321306E-3</v>
      </c>
      <c r="G37" s="4">
        <v>1.8565688515081999E-4</v>
      </c>
      <c r="H37" s="5">
        <v>9.70464316196739E-5</v>
      </c>
      <c r="J37" s="3" t="s">
        <v>4</v>
      </c>
      <c r="K37" s="4">
        <v>3.59292491339147E-3</v>
      </c>
      <c r="L37" s="4">
        <v>1.3044716615695501E-4</v>
      </c>
      <c r="M37" s="5">
        <v>4.6603818191215301E-5</v>
      </c>
      <c r="N37" s="5">
        <v>8.0052857811097001E-5</v>
      </c>
      <c r="O37" s="5">
        <v>9.70464316196739E-5</v>
      </c>
      <c r="P37" s="4">
        <v>1.53890650835819E-4</v>
      </c>
      <c r="R37" s="3" t="s">
        <v>4</v>
      </c>
      <c r="S37" s="4">
        <v>1.3044716615695501E-4</v>
      </c>
      <c r="T37" s="5">
        <v>4.6603818191215301E-5</v>
      </c>
      <c r="U37">
        <v>2.0964772556908399E-4</v>
      </c>
      <c r="V37">
        <v>1.4062323316466001E-4</v>
      </c>
    </row>
    <row r="39" spans="2:22" x14ac:dyDescent="0.25">
      <c r="B39" s="2" t="s">
        <v>17</v>
      </c>
      <c r="C39" s="1" t="s">
        <v>6</v>
      </c>
      <c r="D39" s="1" t="s">
        <v>7</v>
      </c>
      <c r="E39" s="1" t="s">
        <v>8</v>
      </c>
      <c r="F39" s="1" t="s">
        <v>9</v>
      </c>
      <c r="G39" s="1" t="s">
        <v>10</v>
      </c>
      <c r="H39" s="1" t="s">
        <v>11</v>
      </c>
      <c r="J39" s="2" t="s">
        <v>17</v>
      </c>
      <c r="K39" s="1" t="s">
        <v>24</v>
      </c>
      <c r="L39" s="1" t="s">
        <v>25</v>
      </c>
      <c r="M39" s="1" t="s">
        <v>8</v>
      </c>
      <c r="N39" s="1" t="s">
        <v>26</v>
      </c>
      <c r="O39" s="1" t="s">
        <v>11</v>
      </c>
      <c r="P39" s="1" t="s">
        <v>27</v>
      </c>
      <c r="R39" s="2" t="s">
        <v>17</v>
      </c>
      <c r="S39" s="1" t="s">
        <v>28</v>
      </c>
      <c r="T39" s="1" t="s">
        <v>29</v>
      </c>
      <c r="U39" s="1" t="s">
        <v>30</v>
      </c>
      <c r="V39" s="1" t="s">
        <v>31</v>
      </c>
    </row>
    <row r="40" spans="2:22" x14ac:dyDescent="0.25">
      <c r="B40" s="3" t="s">
        <v>2</v>
      </c>
      <c r="C40" s="4">
        <v>1.23051544651389E-2</v>
      </c>
      <c r="D40" s="4">
        <v>1.30870277644135E-4</v>
      </c>
      <c r="E40" s="5">
        <v>7.0076988777145703E-5</v>
      </c>
      <c r="F40" s="4">
        <v>3.8043109234422402E-3</v>
      </c>
      <c r="G40" s="5">
        <v>4.7169531171675697E-5</v>
      </c>
      <c r="H40" s="5">
        <v>3.4502962080296102E-5</v>
      </c>
      <c r="J40" s="3" t="s">
        <v>2</v>
      </c>
      <c r="K40" s="4">
        <v>1.8345878925174401E-3</v>
      </c>
      <c r="L40" s="4">
        <v>1.0883658978855199E-4</v>
      </c>
      <c r="M40" s="5">
        <v>7.0076988777145703E-5</v>
      </c>
      <c r="N40" s="5">
        <v>4.4554082705872099E-5</v>
      </c>
      <c r="O40" s="5">
        <v>3.4502962080296102E-5</v>
      </c>
      <c r="P40" s="5">
        <v>3.2049440051196102E-5</v>
      </c>
      <c r="R40" s="3" t="s">
        <v>2</v>
      </c>
      <c r="S40" s="4">
        <v>1.0883658978855199E-4</v>
      </c>
      <c r="T40" s="5">
        <v>7.0076988777145703E-5</v>
      </c>
      <c r="U40">
        <v>1.14357164420653E-4</v>
      </c>
      <c r="V40" s="6">
        <v>6.6167202021460899E-5</v>
      </c>
    </row>
    <row r="41" spans="2:22" x14ac:dyDescent="0.25">
      <c r="B41" s="3" t="s">
        <v>3</v>
      </c>
      <c r="C41" s="4">
        <v>2.0385671406984301E-2</v>
      </c>
      <c r="D41" s="4">
        <v>1.4153752708807501E-3</v>
      </c>
      <c r="E41" s="4">
        <v>1.25897279940545E-3</v>
      </c>
      <c r="F41" s="4">
        <v>7.39805586636066E-3</v>
      </c>
      <c r="G41" s="4">
        <v>1.3210809556767299E-3</v>
      </c>
      <c r="H41" s="4">
        <v>1.27144914586097E-3</v>
      </c>
      <c r="J41" s="3" t="s">
        <v>3</v>
      </c>
      <c r="K41" s="4">
        <v>2.8881586622446702E-3</v>
      </c>
      <c r="L41" s="4">
        <v>1.2139200698584301E-3</v>
      </c>
      <c r="M41" s="4">
        <v>1.25897279940545E-3</v>
      </c>
      <c r="N41" s="4">
        <v>1.23855425044894E-3</v>
      </c>
      <c r="O41" s="4">
        <v>1.27144914586097E-3</v>
      </c>
      <c r="P41" s="4">
        <v>1.2767813168466E-3</v>
      </c>
      <c r="R41" s="3" t="s">
        <v>3</v>
      </c>
      <c r="S41" s="4">
        <v>1.2139200698584301E-3</v>
      </c>
      <c r="T41" s="4">
        <v>1.25897279940545E-3</v>
      </c>
      <c r="U41">
        <v>1.16934208199381E-3</v>
      </c>
      <c r="V41">
        <v>1.2154744472354601E-3</v>
      </c>
    </row>
    <row r="42" spans="2:22" x14ac:dyDescent="0.25">
      <c r="B42" s="3" t="s">
        <v>4</v>
      </c>
      <c r="C42" s="4">
        <v>1.97810195386409E-2</v>
      </c>
      <c r="D42" s="4">
        <v>3.9237516466528101E-4</v>
      </c>
      <c r="E42" s="4">
        <v>1.75539607880637E-4</v>
      </c>
      <c r="F42" s="4">
        <v>8.4055317565798707E-3</v>
      </c>
      <c r="G42" s="4">
        <v>1.99589660041965E-4</v>
      </c>
      <c r="H42" s="4">
        <v>1.3383016630541501E-4</v>
      </c>
      <c r="J42" s="3" t="s">
        <v>4</v>
      </c>
      <c r="K42" s="4">
        <v>3.60404583625495E-3</v>
      </c>
      <c r="L42" s="4">
        <v>1.37875933432951E-4</v>
      </c>
      <c r="M42" s="4">
        <v>1.75539607880637E-4</v>
      </c>
      <c r="N42" s="5">
        <v>8.1046033301390694E-5</v>
      </c>
      <c r="O42" s="4">
        <v>1.3383016630541501E-4</v>
      </c>
      <c r="P42" s="4">
        <v>2.7138233417644999E-4</v>
      </c>
      <c r="R42" s="3" t="s">
        <v>4</v>
      </c>
      <c r="S42" s="4">
        <v>1.37875933432951E-4</v>
      </c>
      <c r="T42" s="4">
        <v>1.75539607880637E-4</v>
      </c>
      <c r="U42">
        <v>1.24043872347101E-4</v>
      </c>
      <c r="V42">
        <v>1.1909686145372599E-4</v>
      </c>
    </row>
    <row r="44" spans="2:22" x14ac:dyDescent="0.25">
      <c r="B44" s="2" t="s">
        <v>18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J44" s="2" t="s">
        <v>18</v>
      </c>
      <c r="K44" s="1" t="s">
        <v>24</v>
      </c>
      <c r="L44" s="1" t="s">
        <v>25</v>
      </c>
      <c r="M44" s="1" t="s">
        <v>8</v>
      </c>
      <c r="N44" s="1" t="s">
        <v>26</v>
      </c>
      <c r="O44" s="1" t="s">
        <v>11</v>
      </c>
      <c r="P44" s="1" t="s">
        <v>27</v>
      </c>
      <c r="R44" s="2" t="s">
        <v>18</v>
      </c>
      <c r="S44" s="1" t="s">
        <v>28</v>
      </c>
      <c r="T44" s="1" t="s">
        <v>29</v>
      </c>
      <c r="U44" s="1" t="s">
        <v>30</v>
      </c>
      <c r="V44" s="1" t="s">
        <v>31</v>
      </c>
    </row>
    <row r="45" spans="2:22" x14ac:dyDescent="0.25">
      <c r="B45" s="3" t="s">
        <v>2</v>
      </c>
      <c r="C45" s="4">
        <v>8.1491544842719997E-3</v>
      </c>
      <c r="D45" s="4">
        <v>1.4796869072597401E-4</v>
      </c>
      <c r="E45" s="5">
        <v>5.0137867219746099E-5</v>
      </c>
      <c r="F45" s="4">
        <v>5.6098708882927799E-3</v>
      </c>
      <c r="G45" s="5">
        <v>5.7966070016846E-5</v>
      </c>
      <c r="H45" s="5">
        <v>7.06970968167297E-5</v>
      </c>
      <c r="J45" s="3" t="s">
        <v>2</v>
      </c>
      <c r="K45" s="4">
        <v>1.8623353680595699E-3</v>
      </c>
      <c r="L45" s="4">
        <v>1.3055496674496599E-4</v>
      </c>
      <c r="M45" s="5">
        <v>5.0137867219746099E-5</v>
      </c>
      <c r="N45" s="5">
        <v>5.0968646974069998E-5</v>
      </c>
      <c r="O45" s="5">
        <v>7.06970968167297E-5</v>
      </c>
      <c r="P45" s="5">
        <v>3.14053795591462E-5</v>
      </c>
      <c r="R45" s="3" t="s">
        <v>2</v>
      </c>
      <c r="S45" s="4">
        <v>1.3055496674496599E-4</v>
      </c>
      <c r="T45" s="5">
        <v>5.0137867219746099E-5</v>
      </c>
      <c r="U45" s="6">
        <v>9.5742740086279796E-5</v>
      </c>
      <c r="V45" s="6">
        <v>9.6605828730389395E-5</v>
      </c>
    </row>
    <row r="46" spans="2:22" x14ac:dyDescent="0.25">
      <c r="B46" s="3" t="s">
        <v>3</v>
      </c>
      <c r="C46" s="4">
        <v>1.2451171875E-2</v>
      </c>
      <c r="D46" s="4">
        <v>1.3018021127209E-3</v>
      </c>
      <c r="E46" s="4">
        <v>1.161121414043E-3</v>
      </c>
      <c r="F46" s="4">
        <v>7.2142640128731702E-3</v>
      </c>
      <c r="G46" s="4">
        <v>1.38210412114858E-3</v>
      </c>
      <c r="H46" s="4">
        <v>1.2064457405358501E-3</v>
      </c>
      <c r="J46" s="3" t="s">
        <v>3</v>
      </c>
      <c r="K46" s="4">
        <v>2.8601177036762199E-3</v>
      </c>
      <c r="L46" s="4">
        <v>1.1888779699802299E-3</v>
      </c>
      <c r="M46" s="4">
        <v>1.161121414043E-3</v>
      </c>
      <c r="N46" s="4">
        <v>1.17963121738284E-3</v>
      </c>
      <c r="O46" s="4">
        <v>1.2064457405358501E-3</v>
      </c>
      <c r="P46" s="4">
        <v>1.3531956356018699E-3</v>
      </c>
      <c r="R46" s="3" t="s">
        <v>3</v>
      </c>
      <c r="S46" s="4">
        <v>1.1888779699802299E-3</v>
      </c>
      <c r="T46" s="4">
        <v>1.161121414043E-3</v>
      </c>
      <c r="U46">
        <v>1.2026974000036699E-3</v>
      </c>
      <c r="V46">
        <v>1.2520883465185701E-3</v>
      </c>
    </row>
    <row r="47" spans="2:22" x14ac:dyDescent="0.25">
      <c r="B47" s="3" t="s">
        <v>4</v>
      </c>
      <c r="C47" s="4">
        <v>1.4678381383419E-2</v>
      </c>
      <c r="D47" s="4">
        <v>3.7049909587949498E-4</v>
      </c>
      <c r="E47" s="5">
        <v>8.1963073171209503E-5</v>
      </c>
      <c r="F47" s="4">
        <v>9.2223361134529096E-3</v>
      </c>
      <c r="G47" s="4">
        <v>3.1514320289716097E-4</v>
      </c>
      <c r="H47" s="4">
        <v>1.6875378787517499E-4</v>
      </c>
      <c r="J47" s="3" t="s">
        <v>4</v>
      </c>
      <c r="K47" s="4">
        <v>3.61790042370557E-3</v>
      </c>
      <c r="L47" s="4">
        <v>1.7160705465357699E-4</v>
      </c>
      <c r="M47" s="5">
        <v>8.1963073171209503E-5</v>
      </c>
      <c r="N47" s="5">
        <v>7.9050339991226697E-5</v>
      </c>
      <c r="O47" s="4">
        <v>1.6875378787517499E-4</v>
      </c>
      <c r="P47" s="4">
        <v>3.1874908017925902E-4</v>
      </c>
      <c r="R47" s="3" t="s">
        <v>4</v>
      </c>
      <c r="S47" s="4">
        <v>1.7160705465357699E-4</v>
      </c>
      <c r="T47" s="5">
        <v>8.1963073171209503E-5</v>
      </c>
      <c r="U47">
        <v>1.37756200274452E-4</v>
      </c>
      <c r="V47">
        <v>1.2209186388645299E-4</v>
      </c>
    </row>
    <row r="49" spans="2:22" x14ac:dyDescent="0.25">
      <c r="B49" s="2" t="s">
        <v>19</v>
      </c>
      <c r="C49" s="1" t="s">
        <v>6</v>
      </c>
      <c r="D49" s="1" t="s">
        <v>7</v>
      </c>
      <c r="E49" s="1" t="s">
        <v>8</v>
      </c>
      <c r="F49" s="1" t="s">
        <v>9</v>
      </c>
      <c r="G49" s="1" t="s">
        <v>10</v>
      </c>
      <c r="H49" s="1" t="s">
        <v>11</v>
      </c>
      <c r="J49" s="2" t="s">
        <v>19</v>
      </c>
      <c r="K49" s="1" t="s">
        <v>24</v>
      </c>
      <c r="L49" s="1" t="s">
        <v>25</v>
      </c>
      <c r="M49" s="1" t="s">
        <v>8</v>
      </c>
      <c r="N49" s="1" t="s">
        <v>26</v>
      </c>
      <c r="O49" s="1" t="s">
        <v>11</v>
      </c>
      <c r="P49" s="1" t="s">
        <v>27</v>
      </c>
      <c r="R49" s="2" t="s">
        <v>19</v>
      </c>
      <c r="S49" s="1" t="s">
        <v>28</v>
      </c>
      <c r="T49" s="1" t="s">
        <v>29</v>
      </c>
      <c r="U49" s="1" t="s">
        <v>30</v>
      </c>
      <c r="V49" s="1" t="s">
        <v>31</v>
      </c>
    </row>
    <row r="50" spans="2:22" x14ac:dyDescent="0.25">
      <c r="B50" s="3" t="s">
        <v>2</v>
      </c>
      <c r="C50" s="4">
        <v>9.6565689891576698E-3</v>
      </c>
      <c r="D50" s="5">
        <v>8.9935121650341898E-5</v>
      </c>
      <c r="E50" s="5">
        <v>8.2817437942139804E-5</v>
      </c>
      <c r="F50" s="4">
        <v>4.7263707965612403E-3</v>
      </c>
      <c r="G50" s="5">
        <v>5.0626455049496097E-5</v>
      </c>
      <c r="H50" s="5">
        <v>4.32491724495776E-5</v>
      </c>
      <c r="J50" s="3" t="s">
        <v>2</v>
      </c>
      <c r="K50" s="4">
        <v>1.86673586722463E-3</v>
      </c>
      <c r="L50" s="4">
        <v>1.10180379124358E-4</v>
      </c>
      <c r="M50" s="5">
        <v>8.2817437942139804E-5</v>
      </c>
      <c r="N50" s="5">
        <v>5.1710765546886203E-5</v>
      </c>
      <c r="O50" s="5">
        <v>4.32491724495776E-5</v>
      </c>
      <c r="P50" s="5">
        <v>3.05387002299539E-5</v>
      </c>
      <c r="R50" s="3" t="s">
        <v>2</v>
      </c>
      <c r="S50" s="4">
        <v>1.10180379124358E-4</v>
      </c>
      <c r="T50" s="5">
        <v>8.2817437942139804E-5</v>
      </c>
      <c r="U50">
        <v>1.19521297165192E-4</v>
      </c>
      <c r="V50" s="6">
        <v>5.0101974920835299E-5</v>
      </c>
    </row>
    <row r="51" spans="2:22" x14ac:dyDescent="0.25">
      <c r="B51" s="3" t="s">
        <v>3</v>
      </c>
      <c r="C51" s="4">
        <v>1.5054838731884901E-2</v>
      </c>
      <c r="D51" s="4">
        <v>1.2508169747889001E-3</v>
      </c>
      <c r="E51" s="4">
        <v>1.2512604007497399E-3</v>
      </c>
      <c r="F51" s="4">
        <v>9.0096695348620397E-3</v>
      </c>
      <c r="G51" s="4">
        <v>1.28722842782735E-3</v>
      </c>
      <c r="H51" s="4">
        <v>1.2211594730615601E-3</v>
      </c>
      <c r="J51" s="3" t="s">
        <v>3</v>
      </c>
      <c r="K51" s="4">
        <v>2.9021273367106902E-3</v>
      </c>
      <c r="L51" s="4">
        <v>1.2200997443869699E-3</v>
      </c>
      <c r="M51" s="4">
        <v>1.2512604007497399E-3</v>
      </c>
      <c r="N51" s="4">
        <v>1.22787023428827E-3</v>
      </c>
      <c r="O51" s="4">
        <v>1.2211594730615601E-3</v>
      </c>
      <c r="P51" s="4">
        <v>1.3891385169699699E-3</v>
      </c>
      <c r="R51" s="3" t="s">
        <v>3</v>
      </c>
      <c r="S51" s="4">
        <v>1.2200997443869699E-3</v>
      </c>
      <c r="T51" s="4">
        <v>1.2512604007497399E-3</v>
      </c>
      <c r="U51">
        <v>1.1505126021802399E-3</v>
      </c>
      <c r="V51">
        <v>1.28990202210843E-3</v>
      </c>
    </row>
    <row r="52" spans="2:22" x14ac:dyDescent="0.25">
      <c r="B52" s="3" t="s">
        <v>4</v>
      </c>
      <c r="C52" s="4">
        <v>2.14131735265254E-2</v>
      </c>
      <c r="D52" s="4">
        <v>1.6735558165237299E-4</v>
      </c>
      <c r="E52" s="4">
        <v>1.3140411465428699E-4</v>
      </c>
      <c r="F52" s="4">
        <v>1.05580342933535E-2</v>
      </c>
      <c r="G52" s="4">
        <v>3.3194798743352202E-4</v>
      </c>
      <c r="H52" s="4">
        <v>1.4468860172200899E-4</v>
      </c>
      <c r="J52" s="3" t="s">
        <v>4</v>
      </c>
      <c r="K52" s="4">
        <v>3.6228762473910999E-3</v>
      </c>
      <c r="L52" s="4">
        <v>1.2586519005708299E-4</v>
      </c>
      <c r="M52" s="4">
        <v>1.3140411465428699E-4</v>
      </c>
      <c r="N52" s="5">
        <v>8.6957981693558395E-5</v>
      </c>
      <c r="O52" s="4">
        <v>1.4468860172200899E-4</v>
      </c>
      <c r="P52" s="4">
        <v>3.8702032179571601E-4</v>
      </c>
      <c r="R52" s="3" t="s">
        <v>4</v>
      </c>
      <c r="S52" s="4">
        <v>1.2586519005708299E-4</v>
      </c>
      <c r="T52" s="4">
        <v>1.3140411465428699E-4</v>
      </c>
      <c r="U52">
        <v>1.3746849435847201E-4</v>
      </c>
      <c r="V52" s="6">
        <v>9.1727517428807901E-5</v>
      </c>
    </row>
    <row r="54" spans="2:22" x14ac:dyDescent="0.25">
      <c r="B54" s="2" t="s">
        <v>20</v>
      </c>
      <c r="C54" s="1" t="s">
        <v>6</v>
      </c>
      <c r="D54" s="1" t="s">
        <v>7</v>
      </c>
      <c r="E54" s="1" t="s">
        <v>8</v>
      </c>
      <c r="F54" s="1" t="s">
        <v>9</v>
      </c>
      <c r="G54" s="1" t="s">
        <v>10</v>
      </c>
      <c r="H54" s="1" t="s">
        <v>11</v>
      </c>
      <c r="J54" s="2" t="s">
        <v>20</v>
      </c>
      <c r="K54" s="1" t="s">
        <v>24</v>
      </c>
      <c r="L54" s="1" t="s">
        <v>25</v>
      </c>
      <c r="M54" s="1" t="s">
        <v>8</v>
      </c>
      <c r="N54" s="1" t="s">
        <v>26</v>
      </c>
      <c r="O54" s="1" t="s">
        <v>11</v>
      </c>
      <c r="P54" s="1" t="s">
        <v>27</v>
      </c>
      <c r="R54" s="2" t="s">
        <v>20</v>
      </c>
      <c r="S54" s="1" t="s">
        <v>28</v>
      </c>
      <c r="T54" s="1" t="s">
        <v>29</v>
      </c>
      <c r="U54" s="1" t="s">
        <v>30</v>
      </c>
      <c r="V54" s="1" t="s">
        <v>31</v>
      </c>
    </row>
    <row r="55" spans="2:22" x14ac:dyDescent="0.25">
      <c r="B55" s="3" t="s">
        <v>2</v>
      </c>
      <c r="C55" s="4">
        <v>1.53627898544073E-2</v>
      </c>
      <c r="D55" s="5">
        <v>5.9269637858960703E-5</v>
      </c>
      <c r="E55" s="5">
        <v>4.7457233449676999E-5</v>
      </c>
      <c r="F55" s="4">
        <v>5.2124960348010002E-3</v>
      </c>
      <c r="G55" s="5">
        <v>5.5777109082555398E-5</v>
      </c>
      <c r="H55" s="5">
        <v>5.5595963203813799E-5</v>
      </c>
      <c r="J55" s="3" t="s">
        <v>2</v>
      </c>
      <c r="K55" s="4">
        <v>1.8484485335647999E-3</v>
      </c>
      <c r="L55" s="4">
        <v>1.1467218428151599E-4</v>
      </c>
      <c r="M55" s="5">
        <v>4.7457233449676999E-5</v>
      </c>
      <c r="N55" s="5">
        <v>4.8524667363381E-5</v>
      </c>
      <c r="O55" s="5">
        <v>5.5595963203813799E-5</v>
      </c>
      <c r="P55" s="5">
        <v>3.00954870908753E-5</v>
      </c>
      <c r="R55" s="3" t="s">
        <v>2</v>
      </c>
      <c r="S55" s="4">
        <v>1.1467218428151599E-4</v>
      </c>
      <c r="T55" s="5">
        <v>4.7457233449676999E-5</v>
      </c>
      <c r="U55">
        <v>1.19521297165192E-4</v>
      </c>
      <c r="V55" s="6">
        <v>5.0101974920835299E-5</v>
      </c>
    </row>
    <row r="56" spans="2:22" x14ac:dyDescent="0.25">
      <c r="B56" s="3" t="s">
        <v>3</v>
      </c>
      <c r="C56" s="4">
        <v>2.0952921360731101E-2</v>
      </c>
      <c r="D56" s="4">
        <v>1.24616059474647E-3</v>
      </c>
      <c r="E56" s="4">
        <v>1.1891970643773599E-3</v>
      </c>
      <c r="F56" s="4">
        <v>9.3409083783626504E-3</v>
      </c>
      <c r="G56" s="4">
        <v>1.2175079900771299E-3</v>
      </c>
      <c r="H56" s="4">
        <v>1.2296786298975301E-3</v>
      </c>
      <c r="J56" s="3" t="s">
        <v>3</v>
      </c>
      <c r="K56" s="4">
        <v>2.8635764028876998E-3</v>
      </c>
      <c r="L56" s="4">
        <v>1.16191781125962E-3</v>
      </c>
      <c r="M56" s="4">
        <v>1.1891970643773599E-3</v>
      </c>
      <c r="N56" s="4">
        <v>1.2367814779281601E-3</v>
      </c>
      <c r="O56" s="4">
        <v>1.2296786298975301E-3</v>
      </c>
      <c r="P56" s="4">
        <v>1.30770273972302E-3</v>
      </c>
      <c r="R56" s="3" t="s">
        <v>3</v>
      </c>
      <c r="S56" s="4">
        <v>1.16191781125962E-3</v>
      </c>
      <c r="T56" s="4">
        <v>1.1891970643773599E-3</v>
      </c>
      <c r="U56">
        <v>1.1505126021802399E-3</v>
      </c>
      <c r="V56">
        <v>1.28990202210843E-3</v>
      </c>
    </row>
    <row r="57" spans="2:22" x14ac:dyDescent="0.25">
      <c r="B57" s="3" t="s">
        <v>4</v>
      </c>
      <c r="C57" s="4">
        <v>2.1565543487667999E-2</v>
      </c>
      <c r="D57" s="4">
        <v>1.7014854529406799E-4</v>
      </c>
      <c r="E57" s="5">
        <v>5.4269850807031603E-5</v>
      </c>
      <c r="F57" s="4">
        <v>1.02208675816655E-2</v>
      </c>
      <c r="G57" s="4">
        <v>1.6107347619254099E-4</v>
      </c>
      <c r="H57" s="4">
        <v>1.16371818876359E-4</v>
      </c>
      <c r="J57" s="3" t="s">
        <v>4</v>
      </c>
      <c r="K57" s="4">
        <v>3.59198870137333E-3</v>
      </c>
      <c r="L57" s="4">
        <v>1.21303150081075E-4</v>
      </c>
      <c r="M57" s="5">
        <v>5.4269850807031603E-5</v>
      </c>
      <c r="N57" s="5">
        <v>6.2141873058862903E-5</v>
      </c>
      <c r="O57" s="4">
        <v>1.16371818876359E-4</v>
      </c>
      <c r="P57" s="4">
        <v>3.6718763294629698E-4</v>
      </c>
      <c r="R57" s="3" t="s">
        <v>4</v>
      </c>
      <c r="S57" s="4">
        <v>1.21303150081075E-4</v>
      </c>
      <c r="T57" s="5">
        <v>5.4269850807031603E-5</v>
      </c>
      <c r="U57">
        <v>1.3746849435847201E-4</v>
      </c>
      <c r="V57" s="6">
        <v>9.1727517428807901E-5</v>
      </c>
    </row>
    <row r="59" spans="2:22" x14ac:dyDescent="0.25">
      <c r="B59" s="2" t="s">
        <v>21</v>
      </c>
      <c r="C59" s="1" t="s">
        <v>6</v>
      </c>
      <c r="D59" s="1" t="s">
        <v>7</v>
      </c>
      <c r="E59" s="1" t="s">
        <v>8</v>
      </c>
      <c r="F59" s="1" t="s">
        <v>9</v>
      </c>
      <c r="G59" s="1" t="s">
        <v>10</v>
      </c>
      <c r="H59" s="1" t="s">
        <v>11</v>
      </c>
      <c r="J59" s="2" t="s">
        <v>21</v>
      </c>
      <c r="K59" s="1" t="s">
        <v>24</v>
      </c>
      <c r="L59" s="1" t="s">
        <v>25</v>
      </c>
      <c r="M59" s="1" t="s">
        <v>8</v>
      </c>
      <c r="N59" s="1" t="s">
        <v>26</v>
      </c>
      <c r="O59" s="1" t="s">
        <v>11</v>
      </c>
      <c r="P59" s="1" t="s">
        <v>27</v>
      </c>
      <c r="R59" s="2" t="s">
        <v>21</v>
      </c>
      <c r="S59" s="1" t="s">
        <v>28</v>
      </c>
      <c r="T59" s="1" t="s">
        <v>29</v>
      </c>
      <c r="U59" s="1" t="s">
        <v>30</v>
      </c>
      <c r="V59" s="1" t="s">
        <v>31</v>
      </c>
    </row>
    <row r="60" spans="2:22" x14ac:dyDescent="0.25">
      <c r="B60" s="3" t="s">
        <v>2</v>
      </c>
      <c r="C60" s="4">
        <v>1.2670914642512699E-2</v>
      </c>
      <c r="D60" s="4">
        <v>1.0650300100678499E-4</v>
      </c>
      <c r="E60" s="5">
        <v>6.1833132349420298E-5</v>
      </c>
      <c r="F60" s="4">
        <v>2.6802406646311201E-3</v>
      </c>
      <c r="G60" s="5">
        <v>5.88182156207039E-5</v>
      </c>
      <c r="H60" s="5">
        <v>2.9764942155452401E-5</v>
      </c>
      <c r="J60" s="3" t="s">
        <v>2</v>
      </c>
      <c r="K60" s="4">
        <v>1.85303285252302E-3</v>
      </c>
      <c r="L60" s="5">
        <v>9.6187410235870602E-5</v>
      </c>
      <c r="M60" s="5">
        <v>6.1833132349420298E-5</v>
      </c>
      <c r="N60" s="5">
        <v>6.4876076066866504E-5</v>
      </c>
      <c r="O60" s="5">
        <v>2.9764942155452401E-5</v>
      </c>
      <c r="P60" s="5">
        <v>2.6097297450178299E-5</v>
      </c>
      <c r="R60" s="3" t="s">
        <v>2</v>
      </c>
      <c r="S60" s="5">
        <v>9.6187410235870602E-5</v>
      </c>
      <c r="T60" s="5">
        <v>6.1833132349420298E-5</v>
      </c>
      <c r="U60">
        <v>1.19521297165192E-4</v>
      </c>
      <c r="V60" s="6">
        <v>5.0101974920835299E-5</v>
      </c>
    </row>
    <row r="61" spans="2:22" x14ac:dyDescent="0.25">
      <c r="B61" s="3" t="s">
        <v>3</v>
      </c>
      <c r="C61" s="4">
        <v>2.0868686959147401E-2</v>
      </c>
      <c r="D61" s="4">
        <v>1.33121781982481E-3</v>
      </c>
      <c r="E61" s="4">
        <v>1.19806628208607E-3</v>
      </c>
      <c r="F61" s="4">
        <v>6.2309210188686804E-3</v>
      </c>
      <c r="G61" s="4">
        <v>1.39132514595985E-3</v>
      </c>
      <c r="H61" s="4">
        <v>1.2738195946440101E-3</v>
      </c>
      <c r="J61" s="3" t="s">
        <v>3</v>
      </c>
      <c r="K61" s="4">
        <v>2.87724495865404E-3</v>
      </c>
      <c r="L61" s="4">
        <v>1.2156396405771301E-3</v>
      </c>
      <c r="M61" s="4">
        <v>1.19806628208607E-3</v>
      </c>
      <c r="N61" s="4">
        <v>1.3090776046738E-3</v>
      </c>
      <c r="O61" s="4">
        <v>1.2738195946440101E-3</v>
      </c>
      <c r="P61" s="4">
        <v>1.3317457633092999E-3</v>
      </c>
      <c r="R61" s="3" t="s">
        <v>3</v>
      </c>
      <c r="S61" s="4">
        <v>1.2156396405771301E-3</v>
      </c>
      <c r="T61" s="4">
        <v>1.19806628208607E-3</v>
      </c>
      <c r="U61">
        <v>1.1505126021802399E-3</v>
      </c>
      <c r="V61">
        <v>1.28990202210843E-3</v>
      </c>
    </row>
    <row r="62" spans="2:22" x14ac:dyDescent="0.25">
      <c r="B62" s="3" t="s">
        <v>4</v>
      </c>
      <c r="C62" s="4">
        <v>1.95430926978588E-2</v>
      </c>
      <c r="D62" s="4">
        <v>2.55299033597111E-4</v>
      </c>
      <c r="E62" s="5">
        <v>7.4076655437238501E-5</v>
      </c>
      <c r="F62" s="4">
        <v>7.26103968918323E-3</v>
      </c>
      <c r="G62" s="4">
        <v>3.67719068890437E-4</v>
      </c>
      <c r="H62" s="4">
        <v>1.7063613631762499E-4</v>
      </c>
      <c r="J62" s="3" t="s">
        <v>4</v>
      </c>
      <c r="K62" s="4">
        <v>3.6001773551106401E-3</v>
      </c>
      <c r="L62" s="4">
        <v>1.47213082527741E-4</v>
      </c>
      <c r="M62" s="5">
        <v>7.4076655437238501E-5</v>
      </c>
      <c r="N62" s="4">
        <v>1.20876291475724E-4</v>
      </c>
      <c r="O62" s="4">
        <v>1.7063613631762499E-4</v>
      </c>
      <c r="P62" s="4">
        <v>4.5667277299798998E-4</v>
      </c>
      <c r="R62" s="3" t="s">
        <v>4</v>
      </c>
      <c r="S62" s="4">
        <v>1.47213082527741E-4</v>
      </c>
      <c r="T62" s="5">
        <v>7.4076655437238501E-5</v>
      </c>
      <c r="U62">
        <v>1.3746849435847201E-4</v>
      </c>
      <c r="V62" s="6">
        <v>9.1727517428807901E-5</v>
      </c>
    </row>
  </sheetData>
  <mergeCells count="4">
    <mergeCell ref="B3:H3"/>
    <mergeCell ref="J3:P3"/>
    <mergeCell ref="R3:V3"/>
    <mergeCell ref="B8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Goncalo</cp:lastModifiedBy>
  <dcterms:created xsi:type="dcterms:W3CDTF">2021-10-03T22:24:04Z</dcterms:created>
  <dcterms:modified xsi:type="dcterms:W3CDTF">2021-10-05T16:04:19Z</dcterms:modified>
</cp:coreProperties>
</file>