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çalo\Documents\GitHub\Thesis\"/>
    </mc:Choice>
  </mc:AlternateContent>
  <xr:revisionPtr revIDLastSave="0" documentId="13_ncr:1_{C94CC639-E6C3-4C7E-863E-03E40E4FDEB4}" xr6:coauthVersionLast="47" xr6:coauthVersionMax="47" xr10:uidLastSave="{00000000-0000-0000-0000-000000000000}"/>
  <bookViews>
    <workbookView xWindow="-28920" yWindow="-120" windowWidth="29040" windowHeight="15840" firstSheet="4" activeTab="4" xr2:uid="{E390DD49-FD2F-4FB4-BC97-E989EB5BB6AA}"/>
  </bookViews>
  <sheets>
    <sheet name="HO_TDNN" sheetId="1" r:id="rId1"/>
    <sheet name="HO_NARX" sheetId="2" r:id="rId2"/>
    <sheet name="HO_RNN" sheetId="3" r:id="rId3"/>
    <sheet name="HO_LSTM" sheetId="4" r:id="rId4"/>
    <sheet name="HO_GRU" sheetId="11" r:id="rId5"/>
    <sheet name="SampleRate" sheetId="6" r:id="rId6"/>
    <sheet name="Experiment1" sheetId="8" r:id="rId7"/>
    <sheet name="Experiment2" sheetId="9" r:id="rId8"/>
    <sheet name="Experiment3" sheetId="10" r:id="rId9"/>
    <sheet name="Experiment4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0" l="1"/>
  <c r="G8" i="10"/>
  <c r="H8" i="10"/>
  <c r="F4" i="10"/>
  <c r="G4" i="10"/>
  <c r="H4" i="10"/>
  <c r="X11" i="6"/>
  <c r="X10" i="6"/>
  <c r="X9" i="6"/>
  <c r="X6" i="6"/>
  <c r="X5" i="6"/>
  <c r="X4" i="6"/>
  <c r="W11" i="6"/>
  <c r="W10" i="6"/>
  <c r="W9" i="6"/>
  <c r="W6" i="6"/>
  <c r="W5" i="6"/>
  <c r="W4" i="6"/>
  <c r="X71" i="6"/>
  <c r="X70" i="6"/>
  <c r="X66" i="6"/>
  <c r="X65" i="6"/>
  <c r="AF133" i="6"/>
  <c r="AE133" i="6"/>
  <c r="AD133" i="6"/>
  <c r="AC133" i="6"/>
  <c r="AB133" i="6"/>
  <c r="AA133" i="6"/>
  <c r="X133" i="6"/>
  <c r="W133" i="6"/>
  <c r="V133" i="6"/>
  <c r="U133" i="6"/>
  <c r="T133" i="6"/>
  <c r="S133" i="6"/>
  <c r="AF132" i="6"/>
  <c r="AE132" i="6"/>
  <c r="AD132" i="6"/>
  <c r="AC132" i="6"/>
  <c r="AB132" i="6"/>
  <c r="AA132" i="6"/>
  <c r="X132" i="6"/>
  <c r="W132" i="6"/>
  <c r="V132" i="6"/>
  <c r="U132" i="6"/>
  <c r="T132" i="6"/>
  <c r="S132" i="6"/>
  <c r="AF131" i="6"/>
  <c r="AE131" i="6"/>
  <c r="AD131" i="6"/>
  <c r="AC131" i="6"/>
  <c r="AB131" i="6"/>
  <c r="AA131" i="6"/>
  <c r="X131" i="6"/>
  <c r="W131" i="6"/>
  <c r="V131" i="6"/>
  <c r="U131" i="6"/>
  <c r="T131" i="6"/>
  <c r="S131" i="6"/>
  <c r="AF128" i="6"/>
  <c r="AE128" i="6"/>
  <c r="AD128" i="6"/>
  <c r="AC128" i="6"/>
  <c r="AB128" i="6"/>
  <c r="AA128" i="6"/>
  <c r="X128" i="6"/>
  <c r="W128" i="6"/>
  <c r="V128" i="6"/>
  <c r="U128" i="6"/>
  <c r="T128" i="6"/>
  <c r="S128" i="6"/>
  <c r="AF127" i="6"/>
  <c r="AE127" i="6"/>
  <c r="AD127" i="6"/>
  <c r="AC127" i="6"/>
  <c r="AB127" i="6"/>
  <c r="AA127" i="6"/>
  <c r="X127" i="6"/>
  <c r="W127" i="6"/>
  <c r="V127" i="6"/>
  <c r="U127" i="6"/>
  <c r="T127" i="6"/>
  <c r="S127" i="6"/>
  <c r="AF126" i="6"/>
  <c r="AE126" i="6"/>
  <c r="AD126" i="6"/>
  <c r="AC126" i="6"/>
  <c r="AB126" i="6"/>
  <c r="AA126" i="6"/>
  <c r="X126" i="6"/>
  <c r="W126" i="6"/>
  <c r="V126" i="6"/>
  <c r="U126" i="6"/>
  <c r="T126" i="6"/>
  <c r="S126" i="6"/>
  <c r="K127" i="6"/>
  <c r="K6" i="6"/>
  <c r="K11" i="6"/>
  <c r="D7" i="12"/>
  <c r="E7" i="12"/>
  <c r="F7" i="12"/>
  <c r="G7" i="12"/>
  <c r="H7" i="12"/>
  <c r="C7" i="12"/>
  <c r="D4" i="12"/>
  <c r="E4" i="12"/>
  <c r="F4" i="12"/>
  <c r="G4" i="12"/>
  <c r="H4" i="12"/>
  <c r="C4" i="12"/>
  <c r="H9" i="10"/>
  <c r="G9" i="10"/>
  <c r="F9" i="10"/>
  <c r="E9" i="10"/>
  <c r="D9" i="10"/>
  <c r="C9" i="10"/>
  <c r="E8" i="10"/>
  <c r="D8" i="10"/>
  <c r="C8" i="10"/>
  <c r="H5" i="10"/>
  <c r="G5" i="10"/>
  <c r="F5" i="10"/>
  <c r="E5" i="10"/>
  <c r="D5" i="10"/>
  <c r="C5" i="10"/>
  <c r="E4" i="10"/>
  <c r="D4" i="10"/>
  <c r="C4" i="10"/>
  <c r="H9" i="9"/>
  <c r="G9" i="9"/>
  <c r="F9" i="9"/>
  <c r="E9" i="9"/>
  <c r="D9" i="9"/>
  <c r="C9" i="9"/>
  <c r="H8" i="9"/>
  <c r="G8" i="9"/>
  <c r="F8" i="9"/>
  <c r="E8" i="9"/>
  <c r="D8" i="9"/>
  <c r="C8" i="9"/>
  <c r="H5" i="9"/>
  <c r="G5" i="9"/>
  <c r="F5" i="9"/>
  <c r="E5" i="9"/>
  <c r="D5" i="9"/>
  <c r="C5" i="9"/>
  <c r="H4" i="9"/>
  <c r="G4" i="9"/>
  <c r="F4" i="9"/>
  <c r="E4" i="9"/>
  <c r="D4" i="9"/>
  <c r="C4" i="9"/>
  <c r="P11" i="9"/>
  <c r="O11" i="9"/>
  <c r="N11" i="9"/>
  <c r="M11" i="9"/>
  <c r="L11" i="9"/>
  <c r="K11" i="9"/>
  <c r="P10" i="9"/>
  <c r="O10" i="9"/>
  <c r="N10" i="9"/>
  <c r="M10" i="9"/>
  <c r="L10" i="9"/>
  <c r="K10" i="9"/>
  <c r="P9" i="9"/>
  <c r="O9" i="9"/>
  <c r="N9" i="9"/>
  <c r="M9" i="9"/>
  <c r="L9" i="9"/>
  <c r="K9" i="9"/>
  <c r="P6" i="9"/>
  <c r="O6" i="9"/>
  <c r="N6" i="9"/>
  <c r="M6" i="9"/>
  <c r="L6" i="9"/>
  <c r="K6" i="9"/>
  <c r="P5" i="9"/>
  <c r="O5" i="9"/>
  <c r="N5" i="9"/>
  <c r="M5" i="9"/>
  <c r="L5" i="9"/>
  <c r="K5" i="9"/>
  <c r="P4" i="9"/>
  <c r="O4" i="9"/>
  <c r="N4" i="9"/>
  <c r="M4" i="9"/>
  <c r="L4" i="9"/>
  <c r="K4" i="9"/>
  <c r="U9" i="8"/>
  <c r="T9" i="8"/>
  <c r="S9" i="8"/>
  <c r="R9" i="8"/>
  <c r="Q9" i="8"/>
  <c r="U8" i="8"/>
  <c r="T8" i="8"/>
  <c r="S8" i="8"/>
  <c r="R8" i="8"/>
  <c r="Q8" i="8"/>
  <c r="U5" i="8"/>
  <c r="T5" i="8"/>
  <c r="S5" i="8"/>
  <c r="R5" i="8"/>
  <c r="Q5" i="8"/>
  <c r="U4" i="8"/>
  <c r="T4" i="8"/>
  <c r="S4" i="8"/>
  <c r="R4" i="8"/>
  <c r="Q4" i="8"/>
  <c r="N9" i="8"/>
  <c r="M9" i="8"/>
  <c r="L9" i="8"/>
  <c r="K9" i="8"/>
  <c r="J9" i="8"/>
  <c r="N8" i="8"/>
  <c r="M8" i="8"/>
  <c r="L8" i="8"/>
  <c r="K8" i="8"/>
  <c r="J8" i="8"/>
  <c r="N5" i="8"/>
  <c r="M5" i="8"/>
  <c r="L5" i="8"/>
  <c r="K5" i="8"/>
  <c r="J5" i="8"/>
  <c r="N4" i="8"/>
  <c r="M4" i="8"/>
  <c r="L4" i="8"/>
  <c r="K4" i="8"/>
  <c r="J4" i="8"/>
  <c r="G9" i="8"/>
  <c r="F9" i="8"/>
  <c r="E9" i="8"/>
  <c r="D9" i="8"/>
  <c r="C9" i="8"/>
  <c r="G8" i="8"/>
  <c r="F8" i="8"/>
  <c r="E8" i="8"/>
  <c r="D8" i="8"/>
  <c r="C8" i="8"/>
  <c r="G5" i="8"/>
  <c r="F5" i="8"/>
  <c r="E5" i="8"/>
  <c r="D5" i="8"/>
  <c r="C5" i="8"/>
  <c r="G4" i="8"/>
  <c r="F4" i="8"/>
  <c r="E4" i="8"/>
  <c r="D4" i="8"/>
  <c r="C4" i="8"/>
  <c r="U8" i="11"/>
  <c r="U5" i="11"/>
  <c r="U4" i="11"/>
  <c r="P133" i="6"/>
  <c r="O133" i="6"/>
  <c r="N133" i="6"/>
  <c r="M133" i="6"/>
  <c r="L133" i="6"/>
  <c r="K133" i="6"/>
  <c r="H133" i="6"/>
  <c r="G133" i="6"/>
  <c r="F133" i="6"/>
  <c r="E133" i="6"/>
  <c r="D133" i="6"/>
  <c r="C133" i="6"/>
  <c r="P132" i="6"/>
  <c r="O132" i="6"/>
  <c r="N132" i="6"/>
  <c r="M132" i="6"/>
  <c r="L132" i="6"/>
  <c r="K132" i="6"/>
  <c r="H132" i="6"/>
  <c r="G132" i="6"/>
  <c r="F132" i="6"/>
  <c r="E132" i="6"/>
  <c r="D132" i="6"/>
  <c r="C132" i="6"/>
  <c r="P131" i="6"/>
  <c r="O131" i="6"/>
  <c r="N131" i="6"/>
  <c r="M131" i="6"/>
  <c r="L131" i="6"/>
  <c r="K131" i="6"/>
  <c r="H131" i="6"/>
  <c r="G131" i="6"/>
  <c r="F131" i="6"/>
  <c r="E131" i="6"/>
  <c r="D131" i="6"/>
  <c r="C131" i="6"/>
  <c r="P128" i="6"/>
  <c r="O128" i="6"/>
  <c r="N128" i="6"/>
  <c r="M128" i="6"/>
  <c r="L128" i="6"/>
  <c r="K128" i="6"/>
  <c r="H128" i="6"/>
  <c r="G128" i="6"/>
  <c r="F128" i="6"/>
  <c r="E128" i="6"/>
  <c r="D128" i="6"/>
  <c r="C128" i="6"/>
  <c r="P127" i="6"/>
  <c r="O127" i="6"/>
  <c r="N127" i="6"/>
  <c r="M127" i="6"/>
  <c r="L127" i="6"/>
  <c r="H127" i="6"/>
  <c r="G127" i="6"/>
  <c r="F127" i="6"/>
  <c r="E127" i="6"/>
  <c r="D127" i="6"/>
  <c r="C127" i="6"/>
  <c r="P126" i="6"/>
  <c r="O126" i="6"/>
  <c r="N126" i="6"/>
  <c r="M126" i="6"/>
  <c r="L126" i="6"/>
  <c r="K126" i="6"/>
  <c r="H126" i="6"/>
  <c r="G126" i="6"/>
  <c r="F126" i="6"/>
  <c r="E126" i="6"/>
  <c r="D126" i="6"/>
  <c r="C126" i="6"/>
  <c r="AF72" i="6"/>
  <c r="AE72" i="6"/>
  <c r="AD72" i="6"/>
  <c r="AC72" i="6"/>
  <c r="AB72" i="6"/>
  <c r="AA72" i="6"/>
  <c r="X72" i="6"/>
  <c r="W72" i="6"/>
  <c r="V72" i="6"/>
  <c r="U72" i="6"/>
  <c r="T72" i="6"/>
  <c r="S72" i="6"/>
  <c r="P72" i="6"/>
  <c r="O72" i="6"/>
  <c r="N72" i="6"/>
  <c r="M72" i="6"/>
  <c r="L72" i="6"/>
  <c r="K72" i="6"/>
  <c r="H72" i="6"/>
  <c r="G72" i="6"/>
  <c r="F72" i="6"/>
  <c r="E72" i="6"/>
  <c r="D72" i="6"/>
  <c r="C72" i="6"/>
  <c r="AF71" i="6"/>
  <c r="AE71" i="6"/>
  <c r="AD71" i="6"/>
  <c r="AC71" i="6"/>
  <c r="AB71" i="6"/>
  <c r="AA71" i="6"/>
  <c r="W71" i="6"/>
  <c r="V71" i="6"/>
  <c r="U71" i="6"/>
  <c r="T71" i="6"/>
  <c r="S71" i="6"/>
  <c r="P71" i="6"/>
  <c r="O71" i="6"/>
  <c r="N71" i="6"/>
  <c r="M71" i="6"/>
  <c r="L71" i="6"/>
  <c r="K71" i="6"/>
  <c r="H71" i="6"/>
  <c r="G71" i="6"/>
  <c r="F71" i="6"/>
  <c r="E71" i="6"/>
  <c r="D71" i="6"/>
  <c r="C71" i="6"/>
  <c r="AF70" i="6"/>
  <c r="AE70" i="6"/>
  <c r="AD70" i="6"/>
  <c r="AC70" i="6"/>
  <c r="AB70" i="6"/>
  <c r="AA70" i="6"/>
  <c r="W70" i="6"/>
  <c r="V70" i="6"/>
  <c r="U70" i="6"/>
  <c r="T70" i="6"/>
  <c r="S70" i="6"/>
  <c r="P70" i="6"/>
  <c r="O70" i="6"/>
  <c r="N70" i="6"/>
  <c r="M70" i="6"/>
  <c r="L70" i="6"/>
  <c r="K70" i="6"/>
  <c r="H70" i="6"/>
  <c r="G70" i="6"/>
  <c r="F70" i="6"/>
  <c r="E70" i="6"/>
  <c r="D70" i="6"/>
  <c r="C70" i="6"/>
  <c r="AF67" i="6"/>
  <c r="AE67" i="6"/>
  <c r="AD67" i="6"/>
  <c r="AC67" i="6"/>
  <c r="AB67" i="6"/>
  <c r="AA67" i="6"/>
  <c r="X67" i="6"/>
  <c r="W67" i="6"/>
  <c r="V67" i="6"/>
  <c r="U67" i="6"/>
  <c r="T67" i="6"/>
  <c r="S67" i="6"/>
  <c r="P67" i="6"/>
  <c r="O67" i="6"/>
  <c r="N67" i="6"/>
  <c r="M67" i="6"/>
  <c r="L67" i="6"/>
  <c r="K67" i="6"/>
  <c r="H67" i="6"/>
  <c r="G67" i="6"/>
  <c r="F67" i="6"/>
  <c r="E67" i="6"/>
  <c r="D67" i="6"/>
  <c r="C67" i="6"/>
  <c r="AF66" i="6"/>
  <c r="AE66" i="6"/>
  <c r="AD66" i="6"/>
  <c r="AC66" i="6"/>
  <c r="AB66" i="6"/>
  <c r="AA66" i="6"/>
  <c r="W66" i="6"/>
  <c r="V66" i="6"/>
  <c r="U66" i="6"/>
  <c r="T66" i="6"/>
  <c r="S66" i="6"/>
  <c r="P66" i="6"/>
  <c r="O66" i="6"/>
  <c r="N66" i="6"/>
  <c r="M66" i="6"/>
  <c r="L66" i="6"/>
  <c r="K66" i="6"/>
  <c r="H66" i="6"/>
  <c r="G66" i="6"/>
  <c r="F66" i="6"/>
  <c r="E66" i="6"/>
  <c r="D66" i="6"/>
  <c r="C66" i="6"/>
  <c r="AF65" i="6"/>
  <c r="AE65" i="6"/>
  <c r="AD65" i="6"/>
  <c r="AC65" i="6"/>
  <c r="AB65" i="6"/>
  <c r="AA65" i="6"/>
  <c r="W65" i="6"/>
  <c r="V65" i="6"/>
  <c r="U65" i="6"/>
  <c r="T65" i="6"/>
  <c r="S65" i="6"/>
  <c r="P65" i="6"/>
  <c r="O65" i="6"/>
  <c r="N65" i="6"/>
  <c r="M65" i="6"/>
  <c r="L65" i="6"/>
  <c r="K65" i="6"/>
  <c r="H65" i="6"/>
  <c r="G65" i="6"/>
  <c r="F65" i="6"/>
  <c r="E65" i="6"/>
  <c r="D65" i="6"/>
  <c r="C65" i="6"/>
  <c r="AF11" i="6"/>
  <c r="AE11" i="6"/>
  <c r="AD11" i="6"/>
  <c r="AC11" i="6"/>
  <c r="AB11" i="6"/>
  <c r="AA11" i="6"/>
  <c r="AF10" i="6"/>
  <c r="AE10" i="6"/>
  <c r="AD10" i="6"/>
  <c r="AC10" i="6"/>
  <c r="AB10" i="6"/>
  <c r="AA10" i="6"/>
  <c r="AF9" i="6"/>
  <c r="AE9" i="6"/>
  <c r="AD9" i="6"/>
  <c r="AC9" i="6"/>
  <c r="AB9" i="6"/>
  <c r="AA9" i="6"/>
  <c r="AF6" i="6"/>
  <c r="AE6" i="6"/>
  <c r="AD6" i="6"/>
  <c r="AC6" i="6"/>
  <c r="AB6" i="6"/>
  <c r="AA6" i="6"/>
  <c r="AF5" i="6"/>
  <c r="AE5" i="6"/>
  <c r="AD5" i="6"/>
  <c r="AC5" i="6"/>
  <c r="AB5" i="6"/>
  <c r="AA5" i="6"/>
  <c r="AF4" i="6"/>
  <c r="AE4" i="6"/>
  <c r="AD4" i="6"/>
  <c r="AC4" i="6"/>
  <c r="AB4" i="6"/>
  <c r="AA4" i="6"/>
  <c r="V11" i="6"/>
  <c r="U11" i="6"/>
  <c r="T11" i="6"/>
  <c r="S11" i="6"/>
  <c r="V10" i="6"/>
  <c r="U10" i="6"/>
  <c r="T10" i="6"/>
  <c r="S10" i="6"/>
  <c r="V9" i="6"/>
  <c r="U9" i="6"/>
  <c r="T9" i="6"/>
  <c r="S9" i="6"/>
  <c r="V6" i="6"/>
  <c r="U6" i="6"/>
  <c r="T6" i="6"/>
  <c r="S6" i="6"/>
  <c r="V5" i="6"/>
  <c r="U5" i="6"/>
  <c r="T5" i="6"/>
  <c r="S5" i="6"/>
  <c r="V4" i="6"/>
  <c r="U4" i="6"/>
  <c r="T4" i="6"/>
  <c r="S4" i="6"/>
  <c r="P11" i="6"/>
  <c r="O11" i="6"/>
  <c r="N11" i="6"/>
  <c r="M11" i="6"/>
  <c r="L11" i="6"/>
  <c r="P10" i="6"/>
  <c r="O10" i="6"/>
  <c r="N10" i="6"/>
  <c r="M10" i="6"/>
  <c r="L10" i="6"/>
  <c r="K10" i="6"/>
  <c r="P9" i="6"/>
  <c r="O9" i="6"/>
  <c r="N9" i="6"/>
  <c r="M9" i="6"/>
  <c r="L9" i="6"/>
  <c r="K9" i="6"/>
  <c r="P6" i="6"/>
  <c r="O6" i="6"/>
  <c r="N6" i="6"/>
  <c r="M6" i="6"/>
  <c r="L6" i="6"/>
  <c r="P5" i="6"/>
  <c r="O5" i="6"/>
  <c r="N5" i="6"/>
  <c r="M5" i="6"/>
  <c r="L5" i="6"/>
  <c r="K5" i="6"/>
  <c r="P4" i="6"/>
  <c r="O4" i="6"/>
  <c r="N4" i="6"/>
  <c r="M4" i="6"/>
  <c r="L4" i="6"/>
  <c r="K4" i="6"/>
  <c r="D11" i="6"/>
  <c r="E11" i="6"/>
  <c r="F11" i="6"/>
  <c r="G11" i="6"/>
  <c r="H11" i="6"/>
  <c r="D10" i="6"/>
  <c r="E10" i="6"/>
  <c r="F10" i="6"/>
  <c r="G10" i="6"/>
  <c r="H10" i="6"/>
  <c r="C10" i="6"/>
  <c r="C11" i="6"/>
  <c r="D9" i="6"/>
  <c r="E9" i="6"/>
  <c r="F9" i="6"/>
  <c r="G9" i="6"/>
  <c r="H9" i="6"/>
  <c r="C9" i="6"/>
  <c r="D6" i="6"/>
  <c r="E6" i="6"/>
  <c r="F6" i="6"/>
  <c r="G6" i="6"/>
  <c r="H6" i="6"/>
  <c r="D5" i="6"/>
  <c r="E5" i="6"/>
  <c r="F5" i="6"/>
  <c r="G5" i="6"/>
  <c r="H5" i="6"/>
  <c r="C5" i="6"/>
  <c r="C6" i="6"/>
  <c r="D4" i="6"/>
  <c r="E4" i="6"/>
  <c r="F4" i="6"/>
  <c r="G4" i="6"/>
  <c r="H4" i="6"/>
  <c r="C4" i="6"/>
  <c r="U4" i="4"/>
  <c r="U8" i="4"/>
  <c r="T8" i="3"/>
  <c r="D4" i="11"/>
  <c r="E4" i="11"/>
  <c r="F4" i="11"/>
  <c r="G4" i="11"/>
  <c r="H4" i="11"/>
  <c r="I4" i="11"/>
  <c r="L4" i="11"/>
  <c r="M4" i="11"/>
  <c r="N4" i="11"/>
  <c r="O4" i="11"/>
  <c r="P4" i="11"/>
  <c r="S4" i="11"/>
  <c r="T4" i="11"/>
  <c r="V4" i="11"/>
  <c r="W4" i="11"/>
  <c r="X4" i="11"/>
  <c r="D5" i="11"/>
  <c r="E5" i="11"/>
  <c r="F5" i="11"/>
  <c r="G5" i="11"/>
  <c r="H5" i="11"/>
  <c r="I5" i="11"/>
  <c r="L5" i="11"/>
  <c r="M5" i="11"/>
  <c r="N5" i="11"/>
  <c r="O5" i="11"/>
  <c r="P5" i="11"/>
  <c r="S5" i="11"/>
  <c r="T5" i="11"/>
  <c r="V5" i="11"/>
  <c r="W5" i="11"/>
  <c r="X5" i="11"/>
  <c r="D8" i="11"/>
  <c r="E8" i="11"/>
  <c r="F8" i="11"/>
  <c r="G8" i="11"/>
  <c r="H8" i="11"/>
  <c r="I8" i="11"/>
  <c r="L8" i="11"/>
  <c r="M8" i="11"/>
  <c r="N8" i="11"/>
  <c r="O8" i="11"/>
  <c r="P8" i="11"/>
  <c r="S8" i="11"/>
  <c r="T8" i="11"/>
  <c r="V8" i="11"/>
  <c r="W8" i="11"/>
  <c r="X8" i="11"/>
  <c r="D9" i="11"/>
  <c r="E9" i="11"/>
  <c r="F9" i="11"/>
  <c r="G9" i="11"/>
  <c r="H9" i="11"/>
  <c r="I9" i="11"/>
  <c r="L9" i="11"/>
  <c r="M9" i="11"/>
  <c r="N9" i="11"/>
  <c r="O9" i="11"/>
  <c r="P9" i="11"/>
  <c r="S9" i="11"/>
  <c r="T9" i="11"/>
  <c r="U9" i="11"/>
  <c r="V9" i="11"/>
  <c r="W9" i="11"/>
  <c r="X9" i="11"/>
  <c r="D4" i="4"/>
  <c r="E4" i="4"/>
  <c r="F4" i="4"/>
  <c r="G4" i="4"/>
  <c r="H4" i="4"/>
  <c r="I4" i="4"/>
  <c r="L4" i="4"/>
  <c r="M4" i="4"/>
  <c r="N4" i="4"/>
  <c r="O4" i="4"/>
  <c r="P4" i="4"/>
  <c r="S4" i="4"/>
  <c r="T4" i="4"/>
  <c r="V4" i="4"/>
  <c r="W4" i="4"/>
  <c r="X4" i="4"/>
  <c r="D5" i="4"/>
  <c r="E5" i="4"/>
  <c r="F5" i="4"/>
  <c r="G5" i="4"/>
  <c r="H5" i="4"/>
  <c r="I5" i="4"/>
  <c r="L5" i="4"/>
  <c r="M5" i="4"/>
  <c r="N5" i="4"/>
  <c r="O5" i="4"/>
  <c r="P5" i="4"/>
  <c r="S5" i="4"/>
  <c r="T5" i="4"/>
  <c r="U5" i="4"/>
  <c r="V5" i="4"/>
  <c r="W5" i="4"/>
  <c r="X5" i="4"/>
  <c r="D8" i="4"/>
  <c r="E8" i="4"/>
  <c r="F8" i="4"/>
  <c r="G8" i="4"/>
  <c r="H8" i="4"/>
  <c r="I8" i="4"/>
  <c r="L8" i="4"/>
  <c r="M8" i="4"/>
  <c r="N8" i="4"/>
  <c r="O8" i="4"/>
  <c r="P8" i="4"/>
  <c r="S8" i="4"/>
  <c r="T8" i="4"/>
  <c r="V8" i="4"/>
  <c r="W8" i="4"/>
  <c r="X8" i="4"/>
  <c r="D9" i="4"/>
  <c r="E9" i="4"/>
  <c r="F9" i="4"/>
  <c r="G9" i="4"/>
  <c r="H9" i="4"/>
  <c r="I9" i="4"/>
  <c r="L9" i="4"/>
  <c r="M9" i="4"/>
  <c r="N9" i="4"/>
  <c r="O9" i="4"/>
  <c r="P9" i="4"/>
  <c r="S9" i="4"/>
  <c r="T9" i="4"/>
  <c r="U9" i="4"/>
  <c r="V9" i="4"/>
  <c r="W9" i="4"/>
  <c r="X9" i="4"/>
  <c r="T4" i="3"/>
  <c r="C9" i="11"/>
  <c r="C8" i="11"/>
  <c r="C5" i="11"/>
  <c r="C4" i="11"/>
  <c r="C9" i="4"/>
  <c r="C8" i="4"/>
  <c r="C5" i="4"/>
  <c r="C4" i="4"/>
  <c r="O9" i="1"/>
  <c r="N9" i="1"/>
  <c r="M9" i="1"/>
  <c r="L9" i="1"/>
  <c r="K9" i="1"/>
  <c r="J9" i="1"/>
  <c r="G9" i="1"/>
  <c r="F9" i="1"/>
  <c r="E9" i="1"/>
  <c r="D9" i="1"/>
  <c r="C9" i="1"/>
  <c r="O8" i="1"/>
  <c r="N8" i="1"/>
  <c r="M8" i="1"/>
  <c r="L8" i="1"/>
  <c r="K8" i="1"/>
  <c r="J8" i="1"/>
  <c r="G8" i="1"/>
  <c r="F8" i="1"/>
  <c r="E8" i="1"/>
  <c r="D8" i="1"/>
  <c r="C8" i="1"/>
  <c r="O5" i="1"/>
  <c r="N5" i="1"/>
  <c r="M5" i="1"/>
  <c r="L5" i="1"/>
  <c r="K5" i="1"/>
  <c r="J5" i="1"/>
  <c r="G5" i="1"/>
  <c r="F5" i="1"/>
  <c r="E5" i="1"/>
  <c r="D5" i="1"/>
  <c r="C5" i="1"/>
  <c r="O4" i="1"/>
  <c r="N4" i="1"/>
  <c r="M4" i="1"/>
  <c r="L4" i="1"/>
  <c r="K4" i="1"/>
  <c r="J4" i="1"/>
  <c r="G4" i="1"/>
  <c r="F4" i="1"/>
  <c r="E4" i="1"/>
  <c r="D4" i="1"/>
  <c r="C4" i="1"/>
  <c r="W9" i="3"/>
  <c r="V9" i="3"/>
  <c r="U9" i="3"/>
  <c r="T9" i="3"/>
  <c r="S9" i="3"/>
  <c r="R9" i="3"/>
  <c r="W8" i="3"/>
  <c r="V8" i="3"/>
  <c r="U8" i="3"/>
  <c r="S8" i="3"/>
  <c r="R8" i="3"/>
  <c r="W5" i="3"/>
  <c r="V5" i="3"/>
  <c r="U5" i="3"/>
  <c r="T5" i="3"/>
  <c r="S5" i="3"/>
  <c r="R5" i="3"/>
  <c r="W4" i="3"/>
  <c r="V4" i="3"/>
  <c r="U4" i="3"/>
  <c r="S4" i="3"/>
  <c r="R4" i="3"/>
  <c r="O9" i="3"/>
  <c r="N9" i="3"/>
  <c r="M9" i="3"/>
  <c r="L9" i="3"/>
  <c r="K9" i="3"/>
  <c r="O8" i="3"/>
  <c r="N8" i="3"/>
  <c r="M8" i="3"/>
  <c r="L8" i="3"/>
  <c r="K8" i="3"/>
  <c r="O5" i="3"/>
  <c r="N5" i="3"/>
  <c r="M5" i="3"/>
  <c r="L5" i="3"/>
  <c r="K5" i="3"/>
  <c r="O4" i="3"/>
  <c r="N4" i="3"/>
  <c r="M4" i="3"/>
  <c r="L4" i="3"/>
  <c r="K4" i="3"/>
  <c r="H9" i="3"/>
  <c r="G9" i="3"/>
  <c r="F9" i="3"/>
  <c r="E9" i="3"/>
  <c r="D9" i="3"/>
  <c r="C9" i="3"/>
  <c r="H8" i="3"/>
  <c r="G8" i="3"/>
  <c r="F8" i="3"/>
  <c r="E8" i="3"/>
  <c r="D8" i="3"/>
  <c r="C8" i="3"/>
  <c r="H5" i="3"/>
  <c r="G5" i="3"/>
  <c r="F5" i="3"/>
  <c r="E5" i="3"/>
  <c r="D5" i="3"/>
  <c r="C5" i="3"/>
  <c r="H4" i="3"/>
  <c r="G4" i="3"/>
  <c r="F4" i="3"/>
  <c r="E4" i="3"/>
  <c r="D4" i="3"/>
  <c r="C4" i="3"/>
  <c r="C4" i="2"/>
  <c r="D5" i="2"/>
  <c r="E5" i="2"/>
  <c r="F5" i="2"/>
  <c r="G5" i="2"/>
  <c r="J5" i="2"/>
  <c r="K5" i="2"/>
  <c r="L5" i="2"/>
  <c r="M5" i="2"/>
  <c r="N5" i="2"/>
  <c r="Q5" i="2"/>
  <c r="R5" i="2"/>
  <c r="S5" i="2"/>
  <c r="T5" i="2"/>
  <c r="U5" i="2"/>
  <c r="V5" i="2"/>
  <c r="C5" i="2"/>
  <c r="D4" i="2"/>
  <c r="E4" i="2"/>
  <c r="F4" i="2"/>
  <c r="G4" i="2"/>
  <c r="J4" i="2"/>
  <c r="K4" i="2"/>
  <c r="L4" i="2"/>
  <c r="M4" i="2"/>
  <c r="N4" i="2"/>
  <c r="Q4" i="2"/>
  <c r="R4" i="2"/>
  <c r="S4" i="2"/>
  <c r="T4" i="2"/>
  <c r="U4" i="2"/>
  <c r="V4" i="2"/>
  <c r="C8" i="2"/>
  <c r="D8" i="2"/>
  <c r="E8" i="2"/>
  <c r="F8" i="2"/>
  <c r="G8" i="2"/>
  <c r="J8" i="2"/>
  <c r="K8" i="2"/>
  <c r="L8" i="2"/>
  <c r="M8" i="2"/>
  <c r="N8" i="2"/>
  <c r="Q8" i="2"/>
  <c r="R8" i="2"/>
  <c r="S8" i="2"/>
  <c r="T8" i="2"/>
  <c r="U8" i="2"/>
  <c r="V8" i="2"/>
  <c r="C9" i="2"/>
  <c r="D9" i="2"/>
  <c r="E9" i="2"/>
  <c r="F9" i="2"/>
  <c r="G9" i="2"/>
  <c r="J9" i="2"/>
  <c r="K9" i="2"/>
  <c r="L9" i="2"/>
  <c r="M9" i="2"/>
  <c r="N9" i="2"/>
  <c r="Q9" i="2"/>
  <c r="R9" i="2"/>
  <c r="S9" i="2"/>
  <c r="T9" i="2"/>
  <c r="U9" i="2"/>
  <c r="V9" i="2"/>
</calcChain>
</file>

<file path=xl/sharedStrings.xml><?xml version="1.0" encoding="utf-8"?>
<sst xmlns="http://schemas.openxmlformats.org/spreadsheetml/2006/main" count="1833" uniqueCount="62">
  <si>
    <t>Train</t>
  </si>
  <si>
    <t>Validation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</si>
  <si>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</si>
  <si>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</si>
  <si>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</si>
  <si>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</si>
  <si>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</si>
  <si>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</si>
  <si>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</si>
  <si>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</si>
  <si>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</si>
  <si>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</si>
  <si>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INPUT DELAY</t>
  </si>
  <si>
    <t>HIDDEN LAYER SIZE</t>
  </si>
  <si>
    <t>OUTPUT DELAY</t>
  </si>
  <si>
    <t>BATCH SIZE</t>
  </si>
  <si>
    <t>LEARNING RATE</t>
  </si>
  <si>
    <t>AVERAGE MSE</t>
  </si>
  <si>
    <t>AVERAGE RMSE</t>
  </si>
  <si>
    <t>TDNN - PTRS</t>
  </si>
  <si>
    <t>TDNN - Nictation</t>
  </si>
  <si>
    <t>NARX - PTRS</t>
  </si>
  <si>
    <t>NARX - Nictation</t>
  </si>
  <si>
    <t>RNN - PTRS</t>
  </si>
  <si>
    <t>RNN - Nictation</t>
  </si>
  <si>
    <t>LSTM - PTRS</t>
  </si>
  <si>
    <t>LSTM - Nictation</t>
  </si>
  <si>
    <t>GRU - PTRS</t>
  </si>
  <si>
    <t>GRU - Nictation</t>
  </si>
  <si>
    <t>Test</t>
  </si>
  <si>
    <t>SMALLER SIZE</t>
  </si>
  <si>
    <t>MEDIUM SIZE</t>
  </si>
  <si>
    <t>HIGHER SIZE</t>
  </si>
  <si>
    <t>TDNN-26</t>
  </si>
  <si>
    <t>NARX-10</t>
  </si>
  <si>
    <t>RNN-15</t>
  </si>
  <si>
    <t>LSTM-7</t>
  </si>
  <si>
    <t>GRU-8</t>
  </si>
  <si>
    <t>TDNN-82</t>
  </si>
  <si>
    <t>NARX-32</t>
  </si>
  <si>
    <t>RNN-29</t>
  </si>
  <si>
    <t>LSTM-14</t>
  </si>
  <si>
    <t>GRU-16</t>
  </si>
  <si>
    <t>TDNN-283</t>
  </si>
  <si>
    <t>NARX-112</t>
  </si>
  <si>
    <t>RNN-56</t>
  </si>
  <si>
    <t>LSTM-27</t>
  </si>
  <si>
    <t>GRU-32</t>
  </si>
  <si>
    <t>PTRS</t>
  </si>
  <si>
    <t>Nictation</t>
  </si>
  <si>
    <t>No IL2D</t>
  </si>
  <si>
    <t>No IL2</t>
  </si>
  <si>
    <t>No IL2V</t>
  </si>
  <si>
    <t>FULL OUTPUT</t>
  </si>
  <si>
    <t>COMPLETE</t>
  </si>
  <si>
    <t>NARX dX=1 PTRS</t>
  </si>
  <si>
    <t>NARX dX=1 Nictation</t>
  </si>
  <si>
    <t>No_AVB</t>
  </si>
  <si>
    <t>LSTM-8</t>
  </si>
  <si>
    <t>LSTM-16</t>
  </si>
  <si>
    <t>LSTM-32</t>
  </si>
  <si>
    <t>No_PLM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</si>
</sst>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7" borderId="0" xfId="0" applyFill="1" applyAlignment="1"/>
    <xf numFmtId="0" fontId="0" fillId="6" borderId="0" xfId="0" applyFill="1" applyAlignment="1"/>
    <xf numFmtId="0" fontId="0" fillId="7" borderId="0" xfId="0" applyFill="1"/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260B-DAAF-4E50-8BA0-5D282DFFFFA0}">
  <dimension ref="A2:O49"/>
  <sheetViews>
    <sheetView workbookViewId="0">
      <selection activeCell="I5" sqref="I5"/>
    </sheetView>
  </sheetViews>
  <sheetFormatPr defaultRowHeight="15" x14ac:dyDescent="0.25"/>
  <cols>
    <col min="2" max="2" width="17.28515625" customWidth="1"/>
    <col min="3" max="4" width="9.140625" customWidth="1"/>
    <col min="7" max="7" width="9.140625" customWidth="1"/>
    <col min="9" max="9" width="17.42578125" customWidth="1"/>
    <col min="10" max="10" width="9.140625" customWidth="1"/>
  </cols>
  <sheetData>
    <row r="2" spans="1:15" x14ac:dyDescent="0.25">
      <c r="B2" s="16" t="s">
        <v>12</v>
      </c>
      <c r="C2" s="16"/>
      <c r="D2" s="16"/>
      <c r="E2" s="16"/>
      <c r="F2" s="16"/>
      <c r="G2" s="16"/>
      <c r="I2" s="16" t="s">
        <v>13</v>
      </c>
      <c r="J2" s="16"/>
      <c r="K2" s="16"/>
      <c r="L2" s="16"/>
      <c r="M2" s="16"/>
      <c r="N2" s="16"/>
      <c r="O2" s="16"/>
    </row>
    <row r="3" spans="1:15" x14ac:dyDescent="0.25">
      <c r="B3" s="1" t="s">
        <v>18</v>
      </c>
      <c r="C3" s="3">
        <v>1</v>
      </c>
      <c r="D3" s="3">
        <v>2</v>
      </c>
      <c r="E3" s="3">
        <v>4</v>
      </c>
      <c r="F3" s="3">
        <v>8</v>
      </c>
      <c r="G3" s="3">
        <v>16</v>
      </c>
      <c r="I3" s="1" t="s">
        <v>18</v>
      </c>
      <c r="J3" s="3">
        <v>2</v>
      </c>
      <c r="K3" s="3">
        <v>4</v>
      </c>
      <c r="L3" s="3">
        <v>8</v>
      </c>
      <c r="M3" s="3">
        <v>16</v>
      </c>
      <c r="N3" s="3">
        <v>32</v>
      </c>
      <c r="O3" s="3">
        <v>64</v>
      </c>
    </row>
    <row r="4" spans="1:15" x14ac:dyDescent="0.25">
      <c r="B4" s="2" t="s">
        <v>0</v>
      </c>
      <c r="C4" s="4">
        <f t="shared" ref="C4:G5" si="0">AVERAGE(SQRT(C12),SQRT(C16),SQRT(C20),SQRT(C24),SQRT(C28),SQRT(C32),SQRT(C36),SQRT(C40),SQRT(C44),SQRT(C48))</f>
        <v>0.12453150552217926</v>
      </c>
      <c r="D4" s="4">
        <f t="shared" si="0"/>
        <v>0.11444352426551663</v>
      </c>
      <c r="E4" s="4">
        <f t="shared" si="0"/>
        <v>0.10944275925659863</v>
      </c>
      <c r="F4" s="4">
        <f t="shared" si="0"/>
        <v>0.10172282151278098</v>
      </c>
      <c r="G4" s="4">
        <f t="shared" si="0"/>
        <v>8.7259653945114174E-2</v>
      </c>
      <c r="H4" s="4"/>
      <c r="I4" s="2" t="s">
        <v>0</v>
      </c>
      <c r="J4" s="4">
        <f t="shared" ref="J4:O4" si="1">AVERAGE(SQRT(J12),SQRT(J16),SQRT(J20),SQRT(J24),SQRT(J28),SQRT(J32),SQRT(J36),SQRT(J40),SQRT(J44),SQRT(J48))</f>
        <v>0.14100118296006423</v>
      </c>
      <c r="K4" s="4">
        <f t="shared" si="1"/>
        <v>0.13317757308243275</v>
      </c>
      <c r="L4" s="4">
        <f t="shared" si="1"/>
        <v>0.12813359877511638</v>
      </c>
      <c r="M4" s="4">
        <f t="shared" si="1"/>
        <v>0.12471891164215594</v>
      </c>
      <c r="N4" s="4">
        <f t="shared" si="1"/>
        <v>0.12259367167736508</v>
      </c>
      <c r="O4" s="4">
        <f t="shared" si="1"/>
        <v>0.12139920710569226</v>
      </c>
    </row>
    <row r="5" spans="1:15" x14ac:dyDescent="0.25">
      <c r="B5" s="2" t="s">
        <v>1</v>
      </c>
      <c r="C5" s="4">
        <f t="shared" si="0"/>
        <v>0.1752238196197006</v>
      </c>
      <c r="D5" s="4">
        <f t="shared" si="0"/>
        <v>0.17532938804737525</v>
      </c>
      <c r="E5" s="4">
        <f t="shared" si="0"/>
        <v>0.16682297235006166</v>
      </c>
      <c r="F5" s="4">
        <f t="shared" si="0"/>
        <v>0.15374387509044007</v>
      </c>
      <c r="G5" s="4">
        <f t="shared" si="0"/>
        <v>0.15087082582253214</v>
      </c>
      <c r="H5" s="4"/>
      <c r="I5" s="2" t="s">
        <v>1</v>
      </c>
      <c r="J5" s="4">
        <f t="shared" ref="J5:O5" si="2">AVERAGE(SQRT(J13),SQRT(J17),SQRT(J21),SQRT(J25),SQRT(J29),SQRT(J33),SQRT(J37),SQRT(J41),SQRT(J45),SQRT(J49))</f>
        <v>0.15520110327549813</v>
      </c>
      <c r="K5" s="4">
        <f t="shared" si="2"/>
        <v>0.15864040847498959</v>
      </c>
      <c r="L5" s="4">
        <f t="shared" si="2"/>
        <v>0.16655076290616252</v>
      </c>
      <c r="M5" s="4">
        <f t="shared" si="2"/>
        <v>0.18109180264935351</v>
      </c>
      <c r="N5" s="4">
        <f t="shared" si="2"/>
        <v>0.25268966166158169</v>
      </c>
      <c r="O5" s="4">
        <f t="shared" si="2"/>
        <v>0.82441631575072161</v>
      </c>
    </row>
    <row r="6" spans="1:15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x14ac:dyDescent="0.25">
      <c r="B7" s="1" t="s">
        <v>17</v>
      </c>
      <c r="C7" s="3">
        <v>1</v>
      </c>
      <c r="D7" s="3">
        <v>2</v>
      </c>
      <c r="E7" s="3">
        <v>4</v>
      </c>
      <c r="F7" s="3">
        <v>8</v>
      </c>
      <c r="G7" s="3">
        <v>16</v>
      </c>
      <c r="I7" s="1" t="s">
        <v>17</v>
      </c>
      <c r="J7" s="3">
        <v>2</v>
      </c>
      <c r="K7" s="3">
        <v>4</v>
      </c>
      <c r="L7" s="3">
        <v>8</v>
      </c>
      <c r="M7" s="3">
        <v>16</v>
      </c>
      <c r="N7" s="3">
        <v>32</v>
      </c>
      <c r="O7" s="3">
        <v>64</v>
      </c>
    </row>
    <row r="8" spans="1:15" x14ac:dyDescent="0.25">
      <c r="B8" s="2" t="s">
        <v>0</v>
      </c>
      <c r="C8" s="4">
        <f t="shared" ref="C8:G9" si="3">AVERAGE(C12,C16,C20,C24,C28,C32,C36,C40,C44,C48)</f>
        <v>1.550826312980986E-2</v>
      </c>
      <c r="D8" s="4">
        <f t="shared" si="3"/>
        <v>1.3097950941169809E-2</v>
      </c>
      <c r="E8" s="4">
        <f t="shared" si="3"/>
        <v>1.1977882364930361E-2</v>
      </c>
      <c r="F8" s="4">
        <f t="shared" si="3"/>
        <v>1.034765099976708E-2</v>
      </c>
      <c r="G8" s="4">
        <f t="shared" si="3"/>
        <v>7.6143901781985743E-3</v>
      </c>
      <c r="I8" s="2" t="s">
        <v>0</v>
      </c>
      <c r="J8" s="4">
        <f t="shared" ref="J8:O9" si="4">AVERAGE(J12,J16,J20,J24,J28,J32,J36,J40,J44,J48)</f>
        <v>1.9881365163784939E-2</v>
      </c>
      <c r="K8" s="4">
        <f t="shared" si="4"/>
        <v>1.7736794165196738E-2</v>
      </c>
      <c r="L8" s="4">
        <f t="shared" si="4"/>
        <v>1.6418568030498248E-2</v>
      </c>
      <c r="M8" s="4">
        <f t="shared" si="4"/>
        <v>1.555520011989418E-2</v>
      </c>
      <c r="N8" s="4">
        <f t="shared" si="4"/>
        <v>1.5029263585352651E-2</v>
      </c>
      <c r="O8" s="4">
        <f t="shared" si="4"/>
        <v>1.4737794169757453E-2</v>
      </c>
    </row>
    <row r="9" spans="1:15" x14ac:dyDescent="0.25">
      <c r="B9" s="2" t="s">
        <v>1</v>
      </c>
      <c r="C9" s="4">
        <f t="shared" si="3"/>
        <v>3.0897293731873176E-2</v>
      </c>
      <c r="D9" s="4">
        <f t="shared" si="3"/>
        <v>3.089591910367228E-2</v>
      </c>
      <c r="E9" s="4">
        <f t="shared" si="3"/>
        <v>2.7900396636782537E-2</v>
      </c>
      <c r="F9" s="4">
        <f t="shared" si="3"/>
        <v>2.3658816886555984E-2</v>
      </c>
      <c r="G9" s="4">
        <f t="shared" si="3"/>
        <v>2.3180589699492486E-2</v>
      </c>
      <c r="I9" s="2" t="s">
        <v>1</v>
      </c>
      <c r="J9" s="4">
        <f t="shared" si="4"/>
        <v>2.408745621925789E-2</v>
      </c>
      <c r="K9" s="4">
        <f t="shared" si="4"/>
        <v>2.5184507428993343E-2</v>
      </c>
      <c r="L9" s="4">
        <f t="shared" si="4"/>
        <v>2.7752770707907527E-2</v>
      </c>
      <c r="M9" s="4">
        <f t="shared" si="4"/>
        <v>3.3184150269023244E-2</v>
      </c>
      <c r="N9" s="4">
        <f t="shared" si="4"/>
        <v>6.5272250800557652E-2</v>
      </c>
      <c r="O9" s="4">
        <f t="shared" si="4"/>
        <v>0.88302398277851868</v>
      </c>
    </row>
    <row r="10" spans="1:15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4"/>
      <c r="B11" s="1" t="s">
        <v>2</v>
      </c>
      <c r="C11" s="3">
        <v>1</v>
      </c>
      <c r="D11" s="3">
        <v>2</v>
      </c>
      <c r="E11" s="3">
        <v>4</v>
      </c>
      <c r="F11" s="3">
        <v>8</v>
      </c>
      <c r="G11" s="3">
        <v>16</v>
      </c>
      <c r="I11" s="1" t="s">
        <v>2</v>
      </c>
      <c r="J11" s="3">
        <v>2</v>
      </c>
      <c r="K11" s="3">
        <v>4</v>
      </c>
      <c r="L11" s="3">
        <v>8</v>
      </c>
      <c r="M11" s="3">
        <v>16</v>
      </c>
      <c r="N11" s="3">
        <v>32</v>
      </c>
      <c r="O11" s="3">
        <v>64</v>
      </c>
    </row>
    <row r="12" spans="1:15" x14ac:dyDescent="0.25">
      <c r="B12" s="2" t="s">
        <v>0</v>
      </c>
      <c r="C12" s="4">
        <v>1.5607391058695999E-2</v>
      </c>
      <c r="D12" s="4">
        <v>1.2912208522484901E-2</v>
      </c>
      <c r="E12" s="4">
        <v>1.2016435266832199E-2</v>
      </c>
      <c r="F12" s="4">
        <v>1.0299172883896699E-2</v>
      </c>
      <c r="G12" s="4">
        <v>7.5720362507429402E-3</v>
      </c>
      <c r="I12" s="2" t="s">
        <v>0</v>
      </c>
      <c r="J12" s="4">
        <v>1.9864646776295201E-2</v>
      </c>
      <c r="K12" s="4">
        <v>1.8053826988872101E-2</v>
      </c>
      <c r="L12" s="4">
        <v>1.65238695928983E-2</v>
      </c>
      <c r="M12" s="4">
        <v>1.5341882724365199E-2</v>
      </c>
      <c r="N12" s="4">
        <v>1.5011260478039299E-2</v>
      </c>
      <c r="O12" s="4">
        <v>1.4757391432566E-2</v>
      </c>
    </row>
    <row r="13" spans="1:15" x14ac:dyDescent="0.25">
      <c r="B13" s="2" t="s">
        <v>1</v>
      </c>
      <c r="C13" s="4">
        <v>2.9711709065066001E-2</v>
      </c>
      <c r="D13" s="4">
        <v>2.5495050963823901E-2</v>
      </c>
      <c r="E13" s="4">
        <v>2.6264762800981299E-2</v>
      </c>
      <c r="F13" s="4">
        <v>2.59514950457106E-2</v>
      </c>
      <c r="G13" s="4">
        <v>2.0416975373926099E-2</v>
      </c>
      <c r="I13" s="2" t="s">
        <v>1</v>
      </c>
      <c r="J13" s="4">
        <v>2.4115487699706301E-2</v>
      </c>
      <c r="K13" s="4">
        <v>2.49954387453242E-2</v>
      </c>
      <c r="L13" s="4">
        <v>2.8864459725964499E-2</v>
      </c>
      <c r="M13" s="4">
        <v>2.6180894642788801E-2</v>
      </c>
      <c r="N13" s="4">
        <v>7.8943595152191404E-2</v>
      </c>
      <c r="O13" s="4">
        <v>0.262856417120509</v>
      </c>
    </row>
    <row r="14" spans="1:15" x14ac:dyDescent="0.25">
      <c r="B14" s="4"/>
      <c r="C14" s="4"/>
      <c r="D14" s="4"/>
      <c r="G14" s="4"/>
    </row>
    <row r="15" spans="1:15" x14ac:dyDescent="0.25">
      <c r="B15" s="1" t="s">
        <v>3</v>
      </c>
      <c r="C15" s="3">
        <v>1</v>
      </c>
      <c r="D15" s="3">
        <v>2</v>
      </c>
      <c r="E15" s="3">
        <v>4</v>
      </c>
      <c r="F15" s="3">
        <v>8</v>
      </c>
      <c r="G15" s="3">
        <v>16</v>
      </c>
      <c r="I15" s="1" t="s">
        <v>3</v>
      </c>
      <c r="J15" s="3">
        <v>2</v>
      </c>
      <c r="K15" s="3">
        <v>4</v>
      </c>
      <c r="L15" s="3">
        <v>8</v>
      </c>
      <c r="M15" s="3">
        <v>16</v>
      </c>
      <c r="N15" s="3">
        <v>32</v>
      </c>
      <c r="O15" s="3">
        <v>64</v>
      </c>
    </row>
    <row r="16" spans="1:15" x14ac:dyDescent="0.25">
      <c r="B16" s="2" t="s">
        <v>0</v>
      </c>
      <c r="C16" s="4">
        <v>1.5731875616735998E-2</v>
      </c>
      <c r="D16" s="4">
        <v>1.3007998515274601E-2</v>
      </c>
      <c r="E16" s="4">
        <v>1.1776329971119199E-2</v>
      </c>
      <c r="F16" s="4">
        <v>1.0460480128023799E-2</v>
      </c>
      <c r="G16" s="4">
        <v>7.5078970620438903E-3</v>
      </c>
      <c r="I16" s="2" t="s">
        <v>0</v>
      </c>
      <c r="J16" s="4">
        <v>1.9864633345092701E-2</v>
      </c>
      <c r="K16" s="4">
        <v>1.74557314501207E-2</v>
      </c>
      <c r="L16" s="4">
        <v>1.65642369699875E-2</v>
      </c>
      <c r="M16" s="4">
        <v>1.5639961753107601E-2</v>
      </c>
      <c r="N16" s="4">
        <v>1.5034331985223101E-2</v>
      </c>
      <c r="O16" s="4">
        <v>1.46418584992781E-2</v>
      </c>
    </row>
    <row r="17" spans="2:15" x14ac:dyDescent="0.25">
      <c r="B17" s="2" t="s">
        <v>1</v>
      </c>
      <c r="C17" s="4">
        <v>2.75795965107168E-2</v>
      </c>
      <c r="D17" s="4">
        <v>2.9670076273594099E-2</v>
      </c>
      <c r="E17" s="4">
        <v>2.51475403739106E-2</v>
      </c>
      <c r="F17" s="4">
        <v>2.2080500321527599E-2</v>
      </c>
      <c r="G17" s="4">
        <v>1.74276113578016E-2</v>
      </c>
      <c r="I17" s="2" t="s">
        <v>1</v>
      </c>
      <c r="J17" s="4">
        <v>2.41154922521369E-2</v>
      </c>
      <c r="K17" s="4">
        <v>2.8115301603542801E-2</v>
      </c>
      <c r="L17" s="4">
        <v>2.9154331830642099E-2</v>
      </c>
      <c r="M17" s="4">
        <v>2.77304547927643E-2</v>
      </c>
      <c r="N17" s="4">
        <v>9.4010814860282496E-2</v>
      </c>
      <c r="O17" s="4">
        <v>6.5369881343892294E-2</v>
      </c>
    </row>
    <row r="19" spans="2:15" x14ac:dyDescent="0.25">
      <c r="B19" s="1" t="s">
        <v>4</v>
      </c>
      <c r="C19" s="3">
        <v>1</v>
      </c>
      <c r="D19" s="3">
        <v>2</v>
      </c>
      <c r="E19" s="3">
        <v>4</v>
      </c>
      <c r="F19" s="3">
        <v>8</v>
      </c>
      <c r="G19" s="3">
        <v>16</v>
      </c>
      <c r="I19" s="1" t="s">
        <v>4</v>
      </c>
      <c r="J19" s="3">
        <v>2</v>
      </c>
      <c r="K19" s="3">
        <v>4</v>
      </c>
      <c r="L19" s="3">
        <v>8</v>
      </c>
      <c r="M19" s="3">
        <v>16</v>
      </c>
      <c r="N19" s="3">
        <v>32</v>
      </c>
      <c r="O19" s="3">
        <v>64</v>
      </c>
    </row>
    <row r="20" spans="2:15" x14ac:dyDescent="0.25">
      <c r="B20" s="2" t="s">
        <v>0</v>
      </c>
      <c r="C20" s="4">
        <v>1.54170982433654E-2</v>
      </c>
      <c r="D20" s="4">
        <v>1.3068495841881E-2</v>
      </c>
      <c r="E20" s="4">
        <v>1.20809940068021E-2</v>
      </c>
      <c r="F20" s="4">
        <v>1.03868316406354E-2</v>
      </c>
      <c r="G20" s="4">
        <v>7.5688411893064297E-3</v>
      </c>
      <c r="I20" s="2" t="s">
        <v>0</v>
      </c>
      <c r="J20" s="4">
        <v>1.9864634667562199E-2</v>
      </c>
      <c r="K20" s="4">
        <v>1.7977510689501101E-2</v>
      </c>
      <c r="L20" s="4">
        <v>1.64347581605481E-2</v>
      </c>
      <c r="M20" s="4">
        <v>1.54834886335863E-2</v>
      </c>
      <c r="N20" s="4">
        <v>1.50151334057879E-2</v>
      </c>
      <c r="O20" s="4">
        <v>1.4758671092202E-2</v>
      </c>
    </row>
    <row r="21" spans="2:15" x14ac:dyDescent="0.25">
      <c r="B21" s="2" t="s">
        <v>1</v>
      </c>
      <c r="C21" s="4">
        <v>2.78006639071329E-2</v>
      </c>
      <c r="D21" s="4">
        <v>3.9494057124944998E-2</v>
      </c>
      <c r="E21" s="4">
        <v>3.2085224460011198E-2</v>
      </c>
      <c r="F21" s="4">
        <v>2.5792806886794299E-2</v>
      </c>
      <c r="G21" s="4">
        <v>2.49029064854428E-2</v>
      </c>
      <c r="I21" s="2" t="s">
        <v>1</v>
      </c>
      <c r="J21" s="4">
        <v>2.41154917318274E-2</v>
      </c>
      <c r="K21" s="4">
        <v>2.45460925295246E-2</v>
      </c>
      <c r="L21" s="4">
        <v>2.5845854913885E-2</v>
      </c>
      <c r="M21" s="4">
        <v>2.8592894623520999E-2</v>
      </c>
      <c r="N21" s="4">
        <v>7.3630443538663798E-2</v>
      </c>
      <c r="O21" s="4">
        <v>0.36583105341851102</v>
      </c>
    </row>
    <row r="22" spans="2:15" x14ac:dyDescent="0.25">
      <c r="B22" s="4"/>
      <c r="C22" s="4"/>
      <c r="D22" s="4"/>
      <c r="G22" s="4"/>
    </row>
    <row r="23" spans="2:15" x14ac:dyDescent="0.25">
      <c r="B23" s="1" t="s">
        <v>5</v>
      </c>
      <c r="C23" s="3">
        <v>1</v>
      </c>
      <c r="D23" s="3">
        <v>2</v>
      </c>
      <c r="E23" s="3">
        <v>4</v>
      </c>
      <c r="F23" s="3">
        <v>8</v>
      </c>
      <c r="G23" s="3">
        <v>16</v>
      </c>
      <c r="I23" s="1" t="s">
        <v>5</v>
      </c>
      <c r="J23" s="3">
        <v>2</v>
      </c>
      <c r="K23" s="3">
        <v>4</v>
      </c>
      <c r="L23" s="3">
        <v>8</v>
      </c>
      <c r="M23" s="3">
        <v>16</v>
      </c>
      <c r="N23" s="3">
        <v>32</v>
      </c>
      <c r="O23" s="3">
        <v>64</v>
      </c>
    </row>
    <row r="24" spans="2:15" x14ac:dyDescent="0.25">
      <c r="B24" s="2" t="s">
        <v>0</v>
      </c>
      <c r="C24" s="4">
        <v>1.5472472515714901E-2</v>
      </c>
      <c r="D24" s="4">
        <v>1.31610525843256E-2</v>
      </c>
      <c r="E24" s="4">
        <v>1.20808708269101E-2</v>
      </c>
      <c r="F24" s="4">
        <v>1.02909992103073E-2</v>
      </c>
      <c r="G24" s="4">
        <v>7.6250804941647996E-3</v>
      </c>
      <c r="I24" s="2" t="s">
        <v>0</v>
      </c>
      <c r="J24" s="4">
        <v>1.98646344217157E-2</v>
      </c>
      <c r="K24" s="4">
        <v>1.7799255958881599E-2</v>
      </c>
      <c r="L24" s="4">
        <v>1.6504421441724301E-2</v>
      </c>
      <c r="M24" s="4">
        <v>1.5493227070936699E-2</v>
      </c>
      <c r="N24" s="4">
        <v>1.4960895448063401E-2</v>
      </c>
      <c r="O24" s="4">
        <v>1.4746466903139299E-2</v>
      </c>
    </row>
    <row r="25" spans="2:15" x14ac:dyDescent="0.25">
      <c r="B25" s="2" t="s">
        <v>1</v>
      </c>
      <c r="C25" s="4">
        <v>2.9041023927818502E-2</v>
      </c>
      <c r="D25" s="4">
        <v>3.09372491268999E-2</v>
      </c>
      <c r="E25" s="4">
        <v>3.2861331984839898E-2</v>
      </c>
      <c r="F25" s="4">
        <v>2.2970474817029699E-2</v>
      </c>
      <c r="G25" s="4">
        <v>4.2342810431851403E-2</v>
      </c>
      <c r="I25" s="2" t="s">
        <v>1</v>
      </c>
      <c r="J25" s="4">
        <v>2.4115491827567202E-2</v>
      </c>
      <c r="K25" s="4">
        <v>2.3742605047519998E-2</v>
      </c>
      <c r="L25" s="4">
        <v>2.5999661266492599E-2</v>
      </c>
      <c r="M25" s="4">
        <v>2.8490646896297E-2</v>
      </c>
      <c r="N25" s="4">
        <v>3.8697391989615498E-2</v>
      </c>
      <c r="O25" s="4">
        <v>1.38532654796512</v>
      </c>
    </row>
    <row r="27" spans="2:15" x14ac:dyDescent="0.25">
      <c r="B27" s="1" t="s">
        <v>6</v>
      </c>
      <c r="C27" s="3">
        <v>1</v>
      </c>
      <c r="D27" s="3">
        <v>2</v>
      </c>
      <c r="E27" s="3">
        <v>4</v>
      </c>
      <c r="F27" s="3">
        <v>8</v>
      </c>
      <c r="G27" s="3">
        <v>16</v>
      </c>
      <c r="I27" s="1" t="s">
        <v>6</v>
      </c>
      <c r="J27" s="3">
        <v>2</v>
      </c>
      <c r="K27" s="3">
        <v>4</v>
      </c>
      <c r="L27" s="3">
        <v>8</v>
      </c>
      <c r="M27" s="3">
        <v>16</v>
      </c>
      <c r="N27" s="3">
        <v>32</v>
      </c>
      <c r="O27" s="3">
        <v>64</v>
      </c>
    </row>
    <row r="28" spans="2:15" x14ac:dyDescent="0.25">
      <c r="B28" s="2" t="s">
        <v>0</v>
      </c>
      <c r="C28" s="4">
        <v>1.5444435877261501E-2</v>
      </c>
      <c r="D28" s="4">
        <v>1.3002254759097699E-2</v>
      </c>
      <c r="E28" s="4">
        <v>1.19058922037816E-2</v>
      </c>
      <c r="F28" s="4">
        <v>1.0249140539053601E-2</v>
      </c>
      <c r="G28" s="4">
        <v>7.5627527787737302E-3</v>
      </c>
      <c r="I28" s="2" t="s">
        <v>0</v>
      </c>
      <c r="J28" s="4">
        <v>1.9864633937323999E-2</v>
      </c>
      <c r="K28" s="4">
        <v>1.7706195503625E-2</v>
      </c>
      <c r="L28" s="4">
        <v>1.6371575109601098E-2</v>
      </c>
      <c r="M28" s="4">
        <v>1.53673089549864E-2</v>
      </c>
      <c r="N28" s="4">
        <v>1.5095213770979801E-2</v>
      </c>
      <c r="O28" s="4">
        <v>1.47298111426735E-2</v>
      </c>
    </row>
    <row r="29" spans="2:15" x14ac:dyDescent="0.25">
      <c r="B29" s="2" t="s">
        <v>1</v>
      </c>
      <c r="C29" s="4">
        <v>2.8404382299080402E-2</v>
      </c>
      <c r="D29" s="4">
        <v>3.78953638451223E-2</v>
      </c>
      <c r="E29" s="4">
        <v>2.78586087050668E-2</v>
      </c>
      <c r="F29" s="4">
        <v>2.1824826909954201E-2</v>
      </c>
      <c r="G29" s="4">
        <v>2.0656471934888399E-2</v>
      </c>
      <c r="I29" s="2" t="s">
        <v>1</v>
      </c>
      <c r="J29" s="4">
        <v>2.4115492017544999E-2</v>
      </c>
      <c r="K29" s="4">
        <v>2.4357184315750999E-2</v>
      </c>
      <c r="L29" s="4">
        <v>2.9364014712376801E-2</v>
      </c>
      <c r="M29" s="4">
        <v>3.7257575551186799E-2</v>
      </c>
      <c r="N29" s="4">
        <v>4.7704948667273497E-2</v>
      </c>
      <c r="O29" s="4">
        <v>0.21995449776791501</v>
      </c>
    </row>
    <row r="30" spans="2:15" x14ac:dyDescent="0.25">
      <c r="B30" s="4"/>
      <c r="C30" s="4"/>
      <c r="D30" s="4"/>
      <c r="G30" s="4"/>
    </row>
    <row r="31" spans="2:15" x14ac:dyDescent="0.25">
      <c r="B31" s="1" t="s">
        <v>7</v>
      </c>
      <c r="C31" s="3">
        <v>1</v>
      </c>
      <c r="D31" s="3">
        <v>2</v>
      </c>
      <c r="E31" s="3">
        <v>4</v>
      </c>
      <c r="F31" s="3">
        <v>8</v>
      </c>
      <c r="G31" s="3">
        <v>16</v>
      </c>
      <c r="I31" s="1" t="s">
        <v>7</v>
      </c>
      <c r="J31" s="3">
        <v>2</v>
      </c>
      <c r="K31" s="3">
        <v>4</v>
      </c>
      <c r="L31" s="3">
        <v>8</v>
      </c>
      <c r="M31" s="3">
        <v>16</v>
      </c>
      <c r="N31" s="3">
        <v>32</v>
      </c>
      <c r="O31" s="3">
        <v>64</v>
      </c>
    </row>
    <row r="32" spans="2:15" x14ac:dyDescent="0.25">
      <c r="B32" s="2" t="s">
        <v>0</v>
      </c>
      <c r="C32" s="4">
        <v>1.54365338713097E-2</v>
      </c>
      <c r="D32" s="4">
        <v>1.3050602718987199E-2</v>
      </c>
      <c r="E32" s="4">
        <v>1.2062161853221899E-2</v>
      </c>
      <c r="F32" s="4">
        <v>1.0386737089153201E-2</v>
      </c>
      <c r="G32" s="4">
        <v>7.6070950700016403E-3</v>
      </c>
      <c r="I32" s="2" t="s">
        <v>0</v>
      </c>
      <c r="J32" s="4">
        <v>2.0031930210536002E-2</v>
      </c>
      <c r="K32" s="4">
        <v>1.7574054283784502E-2</v>
      </c>
      <c r="L32" s="4">
        <v>1.6096423091169602E-2</v>
      </c>
      <c r="M32" s="4">
        <v>1.58712852764663E-2</v>
      </c>
      <c r="N32" s="4">
        <v>1.5115307416755701E-2</v>
      </c>
      <c r="O32" s="4">
        <v>1.4739323024205201E-2</v>
      </c>
    </row>
    <row r="33" spans="2:15" x14ac:dyDescent="0.25">
      <c r="B33" s="2" t="s">
        <v>1</v>
      </c>
      <c r="C33" s="4">
        <v>2.9488622772491001E-2</v>
      </c>
      <c r="D33" s="4">
        <v>2.6605196150784299E-2</v>
      </c>
      <c r="E33" s="4">
        <v>2.3983998612970001E-2</v>
      </c>
      <c r="F33" s="4">
        <v>2.50276792260423E-2</v>
      </c>
      <c r="G33" s="4">
        <v>2.6253707904331201E-2</v>
      </c>
      <c r="I33" s="2" t="s">
        <v>1</v>
      </c>
      <c r="J33" s="4">
        <v>2.38351395647113E-2</v>
      </c>
      <c r="K33" s="4">
        <v>2.4693318019401E-2</v>
      </c>
      <c r="L33" s="4">
        <v>2.8808180714678101E-2</v>
      </c>
      <c r="M33" s="4">
        <v>5.0508701421519898E-2</v>
      </c>
      <c r="N33" s="4">
        <v>4.6606885723619103E-2</v>
      </c>
      <c r="O33" s="4">
        <v>0.32668754417190499</v>
      </c>
    </row>
    <row r="35" spans="2:15" x14ac:dyDescent="0.25">
      <c r="B35" s="1" t="s">
        <v>8</v>
      </c>
      <c r="C35" s="3">
        <v>1</v>
      </c>
      <c r="D35" s="3">
        <v>2</v>
      </c>
      <c r="E35" s="3">
        <v>4</v>
      </c>
      <c r="F35" s="3">
        <v>8</v>
      </c>
      <c r="G35" s="3">
        <v>16</v>
      </c>
      <c r="I35" s="1" t="s">
        <v>8</v>
      </c>
      <c r="J35" s="3">
        <v>2</v>
      </c>
      <c r="K35" s="3">
        <v>4</v>
      </c>
      <c r="L35" s="3">
        <v>8</v>
      </c>
      <c r="M35" s="3">
        <v>16</v>
      </c>
      <c r="N35" s="3">
        <v>32</v>
      </c>
      <c r="O35" s="3">
        <v>64</v>
      </c>
    </row>
    <row r="36" spans="2:15" x14ac:dyDescent="0.25">
      <c r="B36" s="2" t="s">
        <v>0</v>
      </c>
      <c r="C36" s="4">
        <v>1.53734606348188E-2</v>
      </c>
      <c r="D36" s="4">
        <v>1.29332938405797E-2</v>
      </c>
      <c r="E36" s="4">
        <v>1.20035363310889E-2</v>
      </c>
      <c r="F36" s="4">
        <v>1.03508758708265E-2</v>
      </c>
      <c r="G36" s="4">
        <v>7.6585433044956998E-3</v>
      </c>
      <c r="I36" s="2" t="s">
        <v>0</v>
      </c>
      <c r="J36" s="4">
        <v>1.9864633228365802E-2</v>
      </c>
      <c r="K36" s="4">
        <v>1.7560833870256701E-2</v>
      </c>
      <c r="L36" s="4">
        <v>1.63147517793958E-2</v>
      </c>
      <c r="M36" s="4">
        <v>1.5407705782625699E-2</v>
      </c>
      <c r="N36" s="4">
        <v>1.4969216443541799E-2</v>
      </c>
      <c r="O36" s="4">
        <v>1.4790371998341901E-2</v>
      </c>
    </row>
    <row r="37" spans="2:15" x14ac:dyDescent="0.25">
      <c r="B37" s="2" t="s">
        <v>1</v>
      </c>
      <c r="C37" s="4">
        <v>2.76046101754478E-2</v>
      </c>
      <c r="D37" s="4">
        <v>2.8228429751766201E-2</v>
      </c>
      <c r="E37" s="4">
        <v>2.4763981293486101E-2</v>
      </c>
      <c r="F37" s="4">
        <v>2.3362833198102499E-2</v>
      </c>
      <c r="G37" s="4">
        <v>2.19158214190317E-2</v>
      </c>
      <c r="I37" s="2" t="s">
        <v>1</v>
      </c>
      <c r="J37" s="4">
        <v>2.41154922987468E-2</v>
      </c>
      <c r="K37" s="4">
        <v>2.6534834993752199E-2</v>
      </c>
      <c r="L37" s="4">
        <v>2.7386605036607701E-2</v>
      </c>
      <c r="M37" s="4">
        <v>2.7502401552723699E-2</v>
      </c>
      <c r="N37" s="4">
        <v>5.0791963507103799E-2</v>
      </c>
      <c r="O37" s="4">
        <v>0.59850415222407105</v>
      </c>
    </row>
    <row r="38" spans="2:15" x14ac:dyDescent="0.25">
      <c r="B38" s="4"/>
      <c r="C38" s="4"/>
      <c r="D38" s="4"/>
      <c r="G38" s="4"/>
    </row>
    <row r="39" spans="2:15" x14ac:dyDescent="0.25">
      <c r="B39" s="1" t="s">
        <v>9</v>
      </c>
      <c r="C39" s="3">
        <v>1</v>
      </c>
      <c r="D39" s="3">
        <v>2</v>
      </c>
      <c r="E39" s="3">
        <v>4</v>
      </c>
      <c r="F39" s="3">
        <v>8</v>
      </c>
      <c r="G39" s="3">
        <v>16</v>
      </c>
      <c r="I39" s="1" t="s">
        <v>9</v>
      </c>
      <c r="J39" s="3">
        <v>2</v>
      </c>
      <c r="K39" s="3">
        <v>4</v>
      </c>
      <c r="L39" s="3">
        <v>8</v>
      </c>
      <c r="M39" s="3">
        <v>16</v>
      </c>
      <c r="N39" s="3">
        <v>32</v>
      </c>
      <c r="O39" s="3">
        <v>64</v>
      </c>
    </row>
    <row r="40" spans="2:15" x14ac:dyDescent="0.25">
      <c r="B40" s="2" t="s">
        <v>0</v>
      </c>
      <c r="C40" s="4">
        <v>1.5480162666430399E-2</v>
      </c>
      <c r="D40" s="4">
        <v>1.29951802610308E-2</v>
      </c>
      <c r="E40" s="4">
        <v>1.19416894990778E-2</v>
      </c>
      <c r="F40" s="4">
        <v>1.02593994587993E-2</v>
      </c>
      <c r="G40" s="4">
        <v>7.7316133302509299E-3</v>
      </c>
      <c r="I40" s="2" t="s">
        <v>0</v>
      </c>
      <c r="J40" s="4">
        <v>1.98646363283096E-2</v>
      </c>
      <c r="K40" s="4">
        <v>1.7940342738084598E-2</v>
      </c>
      <c r="L40" s="4">
        <v>1.66119561326468E-2</v>
      </c>
      <c r="M40" s="4">
        <v>1.5654241223255101E-2</v>
      </c>
      <c r="N40" s="4">
        <v>1.49929832809049E-2</v>
      </c>
      <c r="O40" s="4">
        <v>1.47774438135719E-2</v>
      </c>
    </row>
    <row r="41" spans="2:15" x14ac:dyDescent="0.25">
      <c r="B41" s="2" t="s">
        <v>1</v>
      </c>
      <c r="C41" s="4">
        <v>3.0768818120327501E-2</v>
      </c>
      <c r="D41" s="4">
        <v>3.3936429484425802E-2</v>
      </c>
      <c r="E41" s="4">
        <v>2.83135393552882E-2</v>
      </c>
      <c r="F41" s="4">
        <v>2.4329658724732001E-2</v>
      </c>
      <c r="G41" s="4">
        <v>2.11344280984622E-2</v>
      </c>
      <c r="I41" s="2" t="s">
        <v>1</v>
      </c>
      <c r="J41" s="4">
        <v>2.4115491097655799E-2</v>
      </c>
      <c r="K41" s="4">
        <v>2.3828317271527101E-2</v>
      </c>
      <c r="L41" s="4">
        <v>2.7998731803827202E-2</v>
      </c>
      <c r="M41" s="4">
        <v>3.9824652732001198E-2</v>
      </c>
      <c r="N41" s="4">
        <v>9.7423657180196105E-2</v>
      </c>
      <c r="O41" s="4">
        <v>2.3704336585810899</v>
      </c>
    </row>
    <row r="43" spans="2:15" x14ac:dyDescent="0.25">
      <c r="B43" s="1" t="s">
        <v>10</v>
      </c>
      <c r="C43" s="3">
        <v>1</v>
      </c>
      <c r="D43" s="3">
        <v>2</v>
      </c>
      <c r="E43" s="3">
        <v>4</v>
      </c>
      <c r="F43" s="3">
        <v>8</v>
      </c>
      <c r="G43" s="3">
        <v>16</v>
      </c>
      <c r="I43" s="1" t="s">
        <v>10</v>
      </c>
      <c r="J43" s="3">
        <v>2</v>
      </c>
      <c r="K43" s="3">
        <v>4</v>
      </c>
      <c r="L43" s="3">
        <v>8</v>
      </c>
      <c r="M43" s="3">
        <v>16</v>
      </c>
      <c r="N43" s="3">
        <v>32</v>
      </c>
      <c r="O43" s="3">
        <v>64</v>
      </c>
    </row>
    <row r="44" spans="2:15" x14ac:dyDescent="0.25">
      <c r="B44" s="2" t="s">
        <v>0</v>
      </c>
      <c r="C44" s="4">
        <v>1.55837083709758E-2</v>
      </c>
      <c r="D44" s="4">
        <v>1.3533739663935399E-2</v>
      </c>
      <c r="E44" s="4">
        <v>1.1948020280306801E-2</v>
      </c>
      <c r="F44" s="4">
        <v>1.0344011170568899E-2</v>
      </c>
      <c r="G44" s="4">
        <v>7.5976574193990197E-3</v>
      </c>
      <c r="I44" s="2" t="s">
        <v>0</v>
      </c>
      <c r="J44" s="4">
        <v>1.98646341783194E-2</v>
      </c>
      <c r="K44" s="4">
        <v>1.77474995013732E-2</v>
      </c>
      <c r="L44" s="4">
        <v>1.62562963958259E-2</v>
      </c>
      <c r="M44" s="4">
        <v>1.5646425248217698E-2</v>
      </c>
      <c r="N44" s="4">
        <v>1.51218025529613E-2</v>
      </c>
      <c r="O44" s="4">
        <v>1.4733224037391199E-2</v>
      </c>
    </row>
    <row r="45" spans="2:15" x14ac:dyDescent="0.25">
      <c r="B45" s="2" t="s">
        <v>1</v>
      </c>
      <c r="C45" s="4">
        <v>3.2292622468447801E-2</v>
      </c>
      <c r="D45" s="4">
        <v>2.83742462039576E-2</v>
      </c>
      <c r="E45" s="4">
        <v>2.8640253252397201E-2</v>
      </c>
      <c r="F45" s="4">
        <v>2.2663824194920901E-2</v>
      </c>
      <c r="G45" s="4">
        <v>1.92235025810586E-2</v>
      </c>
      <c r="I45" s="2" t="s">
        <v>1</v>
      </c>
      <c r="J45" s="4">
        <v>2.4115491922821999E-2</v>
      </c>
      <c r="K45" s="4">
        <v>2.4427529377269101E-2</v>
      </c>
      <c r="L45" s="4">
        <v>2.67118501383945E-2</v>
      </c>
      <c r="M45" s="4">
        <v>2.77760466135402E-2</v>
      </c>
      <c r="N45" s="4">
        <v>5.7622787791221701E-2</v>
      </c>
      <c r="O45" s="4">
        <v>2.78435956923123</v>
      </c>
    </row>
    <row r="46" spans="2:15" x14ac:dyDescent="0.25">
      <c r="B46" s="4"/>
      <c r="C46" s="4"/>
      <c r="D46" s="4"/>
      <c r="G46" s="4"/>
    </row>
    <row r="47" spans="2:15" x14ac:dyDescent="0.25">
      <c r="B47" s="1" t="s">
        <v>11</v>
      </c>
      <c r="C47" s="3">
        <v>1</v>
      </c>
      <c r="D47" s="3">
        <v>2</v>
      </c>
      <c r="E47" s="3">
        <v>4</v>
      </c>
      <c r="F47" s="3">
        <v>8</v>
      </c>
      <c r="G47" s="3">
        <v>16</v>
      </c>
      <c r="I47" s="1" t="s">
        <v>11</v>
      </c>
      <c r="J47" s="3">
        <v>2</v>
      </c>
      <c r="K47" s="3">
        <v>4</v>
      </c>
      <c r="L47" s="3">
        <v>8</v>
      </c>
      <c r="M47" s="3">
        <v>16</v>
      </c>
      <c r="N47" s="3">
        <v>32</v>
      </c>
      <c r="O47" s="3">
        <v>64</v>
      </c>
    </row>
    <row r="48" spans="2:15" x14ac:dyDescent="0.25">
      <c r="B48" s="2" t="s">
        <v>0</v>
      </c>
      <c r="C48" s="4">
        <v>1.5535492442790099E-2</v>
      </c>
      <c r="D48" s="4">
        <v>1.3314682704101201E-2</v>
      </c>
      <c r="E48" s="4">
        <v>1.1962893410163E-2</v>
      </c>
      <c r="F48" s="4">
        <v>1.0448862006406099E-2</v>
      </c>
      <c r="G48" s="4">
        <v>7.7123848828066603E-3</v>
      </c>
      <c r="I48" s="2" t="s">
        <v>0</v>
      </c>
      <c r="J48" s="4">
        <v>1.98646345443288E-2</v>
      </c>
      <c r="K48" s="4">
        <v>1.75526906674679E-2</v>
      </c>
      <c r="L48" s="4">
        <v>1.65073916311851E-2</v>
      </c>
      <c r="M48" s="4">
        <v>1.56464745313948E-2</v>
      </c>
      <c r="N48" s="4">
        <v>1.4976491071269299E-2</v>
      </c>
      <c r="O48" s="4">
        <v>1.47033797542054E-2</v>
      </c>
    </row>
    <row r="49" spans="2:15" x14ac:dyDescent="0.25">
      <c r="B49" s="2" t="s">
        <v>1</v>
      </c>
      <c r="C49" s="4">
        <v>4.6280888072203097E-2</v>
      </c>
      <c r="D49" s="4">
        <v>2.83230921114037E-2</v>
      </c>
      <c r="E49" s="4">
        <v>2.90847255288741E-2</v>
      </c>
      <c r="F49" s="4">
        <v>2.25840695407457E-2</v>
      </c>
      <c r="G49" s="4">
        <v>1.7531661408130901E-2</v>
      </c>
      <c r="I49" s="2" t="s">
        <v>1</v>
      </c>
      <c r="J49" s="4">
        <v>2.41154917798602E-2</v>
      </c>
      <c r="K49" s="4">
        <v>2.6604452386321399E-2</v>
      </c>
      <c r="L49" s="4">
        <v>2.73940169362068E-2</v>
      </c>
      <c r="M49" s="4">
        <v>3.7977233863889501E-2</v>
      </c>
      <c r="N49" s="4">
        <v>6.7290019595409201E-2</v>
      </c>
      <c r="O49" s="4">
        <v>0.45091650596094401</v>
      </c>
    </row>
  </sheetData>
  <sheetProtection algorithmName="SHA-512" hashValue="/P2vuj0hWNine9YcqyW0k3BmUl9FKhjkRFcz3KrZivHckVTfFmGyNZQraoBJTOchaqS5bWT8lvo9sNdaFugarg==" saltValue="MzXS9GZQo8i35i+NXXQ+4Q==" spinCount="100000" sheet="1" objects="1" scenarios="1"/>
  <mergeCells count="4">
    <mergeCell ref="I2:O2"/>
    <mergeCell ref="B2:G2"/>
    <mergeCell ref="B6:O6"/>
    <mergeCell ref="B10:O10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1325-FC46-478D-9669-86B51289BDD9}">
  <dimension ref="B2:H28"/>
  <sheetViews>
    <sheetView workbookViewId="0">
      <selection activeCell="F28" sqref="F28"/>
    </sheetView>
  </sheetViews>
  <sheetFormatPr defaultRowHeight="15" x14ac:dyDescent="0.25"/>
  <cols>
    <col min="2" max="2" width="15.85546875" customWidth="1"/>
  </cols>
  <sheetData>
    <row r="2" spans="2:8" x14ac:dyDescent="0.25">
      <c r="B2" s="16" t="s">
        <v>53</v>
      </c>
      <c r="C2" s="16"/>
      <c r="D2" s="16"/>
      <c r="E2" s="16"/>
      <c r="F2" s="16"/>
      <c r="G2" s="16"/>
      <c r="H2" s="16"/>
    </row>
    <row r="3" spans="2:8" x14ac:dyDescent="0.25">
      <c r="B3" s="1" t="s">
        <v>18</v>
      </c>
      <c r="C3" s="3" t="s">
        <v>58</v>
      </c>
      <c r="D3" s="3" t="s">
        <v>59</v>
      </c>
      <c r="E3" s="3" t="s">
        <v>60</v>
      </c>
      <c r="F3" s="3" t="s">
        <v>37</v>
      </c>
      <c r="G3" s="3" t="s">
        <v>42</v>
      </c>
      <c r="H3" s="3" t="s">
        <v>47</v>
      </c>
    </row>
    <row r="4" spans="2:8" x14ac:dyDescent="0.25">
      <c r="B4" s="2" t="s">
        <v>54</v>
      </c>
      <c r="C4" s="4">
        <f>AVERAGE(SQRT(C10),SQRT(C12),SQRT(C16),SQRT(C18),SQRT(C20),SQRT(C22),SQRT(C28),SQRT(C24),SQRT(C26),SQRT(C14))</f>
        <v>4.3203552521892806E-2</v>
      </c>
      <c r="D4" s="4">
        <f t="shared" ref="D4:H4" si="0">AVERAGE(SQRT(D10),SQRT(D12),SQRT(D16),SQRT(D18),SQRT(D20),SQRT(D22),SQRT(D28),SQRT(D24),SQRT(D26),SQRT(D14))</f>
        <v>3.9654220561416258E-2</v>
      </c>
      <c r="E4" s="4">
        <f t="shared" si="0"/>
        <v>4.0315693193286005E-2</v>
      </c>
      <c r="F4" s="4">
        <f t="shared" si="0"/>
        <v>3.7440720730450398E-2</v>
      </c>
      <c r="G4" s="4">
        <f t="shared" si="0"/>
        <v>2.3719923587700458E-2</v>
      </c>
      <c r="H4" s="4">
        <f t="shared" si="0"/>
        <v>2.6316590788586492E-2</v>
      </c>
    </row>
    <row r="5" spans="2:8" x14ac:dyDescent="0.25">
      <c r="B5" s="7"/>
      <c r="C5" s="7"/>
      <c r="D5" s="7"/>
      <c r="E5" s="7"/>
      <c r="F5" s="7"/>
      <c r="G5" s="7"/>
      <c r="H5" s="7"/>
    </row>
    <row r="6" spans="2:8" x14ac:dyDescent="0.25">
      <c r="B6" s="1" t="s">
        <v>17</v>
      </c>
      <c r="C6" s="3" t="s">
        <v>58</v>
      </c>
      <c r="D6" s="3" t="s">
        <v>59</v>
      </c>
      <c r="E6" s="3" t="s">
        <v>60</v>
      </c>
      <c r="F6" s="3" t="s">
        <v>37</v>
      </c>
      <c r="G6" s="3" t="s">
        <v>42</v>
      </c>
      <c r="H6" s="3" t="s">
        <v>47</v>
      </c>
    </row>
    <row r="7" spans="2:8" x14ac:dyDescent="0.25">
      <c r="B7" s="2" t="s">
        <v>54</v>
      </c>
      <c r="C7" s="4">
        <f>AVERAGE(C10,C12,C16,C18,C20,C22,C28,C24,C26,C14)</f>
        <v>1.8865289050154339E-3</v>
      </c>
      <c r="D7" s="4">
        <f t="shared" ref="D7:H7" si="1">AVERAGE(D10,D12,D16,D18,D20,D22,D28,D24,D26,D14)</f>
        <v>1.5924350009299767E-3</v>
      </c>
      <c r="E7" s="4">
        <f t="shared" si="1"/>
        <v>1.6916674620006192E-3</v>
      </c>
      <c r="F7" s="4">
        <f t="shared" si="1"/>
        <v>1.4160899212583848E-3</v>
      </c>
      <c r="G7" s="4">
        <f t="shared" si="1"/>
        <v>5.6813091796357139E-4</v>
      </c>
      <c r="H7" s="4">
        <f t="shared" si="1"/>
        <v>7.0531612727790945E-4</v>
      </c>
    </row>
    <row r="8" spans="2:8" x14ac:dyDescent="0.25">
      <c r="B8" s="8"/>
      <c r="C8" s="8"/>
      <c r="D8" s="8"/>
      <c r="E8" s="8"/>
      <c r="F8" s="8"/>
      <c r="G8" s="8"/>
      <c r="H8" s="8"/>
    </row>
    <row r="9" spans="2:8" x14ac:dyDescent="0.25">
      <c r="B9" s="1" t="s">
        <v>2</v>
      </c>
      <c r="C9" s="3" t="s">
        <v>58</v>
      </c>
      <c r="D9" s="3" t="s">
        <v>59</v>
      </c>
      <c r="E9" s="3" t="s">
        <v>60</v>
      </c>
      <c r="F9" s="3" t="s">
        <v>37</v>
      </c>
      <c r="G9" s="3" t="s">
        <v>42</v>
      </c>
      <c r="H9" s="3" t="s">
        <v>47</v>
      </c>
    </row>
    <row r="10" spans="2:8" x14ac:dyDescent="0.25">
      <c r="B10" s="2" t="s">
        <v>54</v>
      </c>
      <c r="C10" s="4">
        <v>2.5188159197568798E-3</v>
      </c>
      <c r="D10" s="4">
        <v>1.97103433310985E-3</v>
      </c>
      <c r="E10" s="4">
        <v>2.2217256482690499E-3</v>
      </c>
      <c r="F10" s="4">
        <v>1.3989452272653499E-3</v>
      </c>
      <c r="G10" s="4">
        <v>5.1657151198014595E-4</v>
      </c>
      <c r="H10" s="4">
        <v>5.79365063458681E-4</v>
      </c>
    </row>
    <row r="11" spans="2:8" x14ac:dyDescent="0.25">
      <c r="B11" s="1" t="s">
        <v>3</v>
      </c>
      <c r="C11" s="3" t="s">
        <v>58</v>
      </c>
      <c r="D11" s="3" t="s">
        <v>59</v>
      </c>
      <c r="E11" s="3" t="s">
        <v>60</v>
      </c>
      <c r="F11" s="3" t="s">
        <v>37</v>
      </c>
      <c r="G11" s="3" t="s">
        <v>42</v>
      </c>
      <c r="H11" s="3" t="s">
        <v>47</v>
      </c>
    </row>
    <row r="12" spans="2:8" x14ac:dyDescent="0.25">
      <c r="B12" s="2" t="s">
        <v>54</v>
      </c>
      <c r="C12" s="4">
        <v>1.18900241795927E-3</v>
      </c>
      <c r="D12" s="4">
        <v>1.6671115299686701E-3</v>
      </c>
      <c r="E12" s="4">
        <v>9.58396005444228E-4</v>
      </c>
      <c r="F12" s="4">
        <v>1.1161162983626099E-3</v>
      </c>
      <c r="G12" s="4">
        <v>7.4156350456178102E-4</v>
      </c>
      <c r="H12" s="4">
        <v>1.03413232136517E-3</v>
      </c>
    </row>
    <row r="13" spans="2:8" x14ac:dyDescent="0.25">
      <c r="B13" s="1" t="s">
        <v>4</v>
      </c>
      <c r="C13" s="3" t="s">
        <v>58</v>
      </c>
      <c r="D13" s="3" t="s">
        <v>59</v>
      </c>
      <c r="E13" s="3" t="s">
        <v>60</v>
      </c>
      <c r="F13" s="3" t="s">
        <v>37</v>
      </c>
      <c r="G13" s="3" t="s">
        <v>42</v>
      </c>
      <c r="H13" s="3" t="s">
        <v>47</v>
      </c>
    </row>
    <row r="14" spans="2:8" x14ac:dyDescent="0.25">
      <c r="B14" s="2" t="s">
        <v>54</v>
      </c>
      <c r="C14" s="4">
        <v>1.9938445184379799E-3</v>
      </c>
      <c r="D14" s="4">
        <v>1.3489701086655201E-3</v>
      </c>
      <c r="E14" s="4">
        <v>1.9780436996370502E-3</v>
      </c>
      <c r="F14" s="4">
        <v>1.1279609752818901E-3</v>
      </c>
      <c r="G14" s="4">
        <v>5.2162917563691703E-4</v>
      </c>
      <c r="H14" s="4">
        <v>5.5828789481893095E-4</v>
      </c>
    </row>
    <row r="15" spans="2:8" x14ac:dyDescent="0.25">
      <c r="B15" s="1" t="s">
        <v>5</v>
      </c>
      <c r="C15" s="3" t="s">
        <v>58</v>
      </c>
      <c r="D15" s="3" t="s">
        <v>59</v>
      </c>
      <c r="E15" s="3" t="s">
        <v>60</v>
      </c>
      <c r="F15" s="3" t="s">
        <v>37</v>
      </c>
      <c r="G15" s="3" t="s">
        <v>42</v>
      </c>
      <c r="H15" s="3" t="s">
        <v>47</v>
      </c>
    </row>
    <row r="16" spans="2:8" x14ac:dyDescent="0.25">
      <c r="B16" s="2" t="s">
        <v>54</v>
      </c>
      <c r="C16" s="4">
        <v>2.1918902639299601E-3</v>
      </c>
      <c r="D16" s="4">
        <v>1.5110444510355501E-3</v>
      </c>
      <c r="E16" s="4">
        <v>1.3569634174928E-3</v>
      </c>
      <c r="F16" s="4">
        <v>1.7650751397013599E-3</v>
      </c>
      <c r="G16" s="4">
        <v>7.9456885578110803E-4</v>
      </c>
      <c r="H16" s="4">
        <v>5.08119410369545E-4</v>
      </c>
    </row>
    <row r="17" spans="2:8" x14ac:dyDescent="0.25">
      <c r="B17" s="1" t="s">
        <v>6</v>
      </c>
      <c r="C17" s="3" t="s">
        <v>58</v>
      </c>
      <c r="D17" s="3" t="s">
        <v>59</v>
      </c>
      <c r="E17" s="3" t="s">
        <v>60</v>
      </c>
      <c r="F17" s="3" t="s">
        <v>37</v>
      </c>
      <c r="G17" s="3" t="s">
        <v>42</v>
      </c>
      <c r="H17" s="3" t="s">
        <v>47</v>
      </c>
    </row>
    <row r="18" spans="2:8" x14ac:dyDescent="0.25">
      <c r="B18" s="2" t="s">
        <v>54</v>
      </c>
      <c r="C18" s="4">
        <v>2.3004026152193499E-3</v>
      </c>
      <c r="D18" s="4">
        <v>1.6433075070381099E-3</v>
      </c>
      <c r="E18" s="4">
        <v>1.55673315748572E-3</v>
      </c>
      <c r="F18" s="4">
        <v>2.0831231959164099E-3</v>
      </c>
      <c r="G18" s="4">
        <v>5.0134246703237295E-4</v>
      </c>
      <c r="H18" s="4">
        <v>9.6567021682858402E-4</v>
      </c>
    </row>
    <row r="19" spans="2:8" x14ac:dyDescent="0.25">
      <c r="B19" s="1" t="s">
        <v>7</v>
      </c>
      <c r="C19" s="3" t="s">
        <v>58</v>
      </c>
      <c r="D19" s="3" t="s">
        <v>59</v>
      </c>
      <c r="E19" s="3" t="s">
        <v>60</v>
      </c>
      <c r="F19" s="3" t="s">
        <v>37</v>
      </c>
      <c r="G19" s="3" t="s">
        <v>42</v>
      </c>
      <c r="H19" s="3" t="s">
        <v>47</v>
      </c>
    </row>
    <row r="20" spans="2:8" x14ac:dyDescent="0.25">
      <c r="B20" s="2" t="s">
        <v>54</v>
      </c>
      <c r="C20" s="4">
        <v>1.9035773584619099E-3</v>
      </c>
      <c r="D20" s="4">
        <v>2.0945211872458402E-3</v>
      </c>
      <c r="E20" s="4">
        <v>2.8180398512631598E-3</v>
      </c>
      <c r="F20" s="4">
        <v>1.3294776435941399E-3</v>
      </c>
      <c r="G20" s="4">
        <v>6.4220314379781398E-4</v>
      </c>
      <c r="H20" s="4">
        <v>4.9394700909033396E-4</v>
      </c>
    </row>
    <row r="21" spans="2:8" x14ac:dyDescent="0.25">
      <c r="B21" s="1" t="s">
        <v>8</v>
      </c>
      <c r="C21" s="3" t="s">
        <v>58</v>
      </c>
      <c r="D21" s="3" t="s">
        <v>59</v>
      </c>
      <c r="E21" s="3" t="s">
        <v>60</v>
      </c>
      <c r="F21" s="3" t="s">
        <v>37</v>
      </c>
      <c r="G21" s="3" t="s">
        <v>42</v>
      </c>
      <c r="H21" s="3" t="s">
        <v>47</v>
      </c>
    </row>
    <row r="22" spans="2:8" x14ac:dyDescent="0.25">
      <c r="B22" s="2" t="s">
        <v>54</v>
      </c>
      <c r="C22" s="4">
        <v>1.9035773584619099E-3</v>
      </c>
      <c r="D22" s="4">
        <v>1.5528467483818501E-3</v>
      </c>
      <c r="E22" s="4">
        <v>7.3125975904986197E-4</v>
      </c>
      <c r="F22" s="4">
        <v>1.3745236210524999E-3</v>
      </c>
      <c r="G22" s="4">
        <v>5.6932162260636601E-4</v>
      </c>
      <c r="H22" s="4">
        <v>8.11571895610541E-4</v>
      </c>
    </row>
    <row r="23" spans="2:8" x14ac:dyDescent="0.25">
      <c r="B23" s="1" t="s">
        <v>9</v>
      </c>
      <c r="C23" s="3" t="s">
        <v>58</v>
      </c>
      <c r="D23" s="3" t="s">
        <v>59</v>
      </c>
      <c r="E23" s="3" t="s">
        <v>60</v>
      </c>
      <c r="F23" s="3" t="s">
        <v>37</v>
      </c>
      <c r="G23" s="3" t="s">
        <v>42</v>
      </c>
      <c r="H23" s="3" t="s">
        <v>47</v>
      </c>
    </row>
    <row r="24" spans="2:8" x14ac:dyDescent="0.25">
      <c r="B24" s="2" t="s">
        <v>54</v>
      </c>
      <c r="C24" s="4">
        <v>1.45687477197498E-3</v>
      </c>
      <c r="D24" s="4">
        <v>1.14275759551674E-3</v>
      </c>
      <c r="E24" s="4">
        <v>1.4881434617564E-3</v>
      </c>
      <c r="F24" s="4">
        <v>1.4848065329715601E-3</v>
      </c>
      <c r="G24" s="4">
        <v>4.70412895083427E-4</v>
      </c>
      <c r="H24" s="4">
        <v>6.9551815977319999E-4</v>
      </c>
    </row>
    <row r="25" spans="2:8" x14ac:dyDescent="0.25">
      <c r="B25" s="1" t="s">
        <v>10</v>
      </c>
      <c r="C25" s="3" t="s">
        <v>58</v>
      </c>
      <c r="D25" s="3" t="s">
        <v>59</v>
      </c>
      <c r="E25" s="3" t="s">
        <v>60</v>
      </c>
      <c r="F25" s="3" t="s">
        <v>37</v>
      </c>
      <c r="G25" s="3" t="s">
        <v>42</v>
      </c>
      <c r="H25" s="3" t="s">
        <v>47</v>
      </c>
    </row>
    <row r="26" spans="2:8" x14ac:dyDescent="0.25">
      <c r="B26" s="2" t="s">
        <v>54</v>
      </c>
      <c r="C26" s="4">
        <v>1.81793421506881E-3</v>
      </c>
      <c r="D26" s="4">
        <v>9.8665070254355604E-4</v>
      </c>
      <c r="E26" s="4">
        <v>1.1766015086322999E-3</v>
      </c>
      <c r="F26" s="4">
        <v>1.4030570164322801E-3</v>
      </c>
      <c r="G26" s="4">
        <v>4.1687014163471699E-4</v>
      </c>
      <c r="H26" s="4">
        <v>5.2573409629985603E-4</v>
      </c>
    </row>
    <row r="27" spans="2:8" x14ac:dyDescent="0.25">
      <c r="B27" s="1" t="s">
        <v>11</v>
      </c>
      <c r="C27" s="3" t="s">
        <v>58</v>
      </c>
      <c r="D27" s="3" t="s">
        <v>59</v>
      </c>
      <c r="E27" s="3" t="s">
        <v>60</v>
      </c>
      <c r="F27" s="3" t="s">
        <v>37</v>
      </c>
      <c r="G27" s="3" t="s">
        <v>42</v>
      </c>
      <c r="H27" s="3" t="s">
        <v>47</v>
      </c>
    </row>
    <row r="28" spans="2:8" x14ac:dyDescent="0.25">
      <c r="B28" s="2" t="s">
        <v>54</v>
      </c>
      <c r="C28" s="4">
        <v>1.5893696108832899E-3</v>
      </c>
      <c r="D28" s="4">
        <v>2.00610584579408E-3</v>
      </c>
      <c r="E28" s="4">
        <v>2.6307681109756201E-3</v>
      </c>
      <c r="F28" s="4">
        <v>1.07781356200575E-3</v>
      </c>
      <c r="G28" s="4">
        <v>5.0682586152106502E-4</v>
      </c>
      <c r="H28" s="4">
        <v>8.8081520516425295E-4</v>
      </c>
    </row>
  </sheetData>
  <sheetProtection algorithmName="SHA-512" hashValue="mDriIK8HKzF6WfDadHJPRAIl/NQCe2l92oVKArxxSEul0FoxoqndApijFz5eUWyXWx1V5Hz5E7JLUjz9FaEbyg==" saltValue="eH8UKMIqeqQ1KHLt//4gLg==" spinCount="100000" sheet="1" objects="1" scenarios="1"/>
  <mergeCells count="1"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67EF-C4C3-4430-B434-CE27EAEA14D2}">
  <dimension ref="A2:V49"/>
  <sheetViews>
    <sheetView workbookViewId="0">
      <selection activeCell="L20" sqref="L20"/>
    </sheetView>
  </sheetViews>
  <sheetFormatPr defaultRowHeight="15" x14ac:dyDescent="0.25"/>
  <cols>
    <col min="2" max="2" width="17.28515625" customWidth="1"/>
    <col min="3" max="3" width="9.140625" customWidth="1"/>
    <col min="4" max="4" width="9.5703125" customWidth="1"/>
    <col min="7" max="7" width="9.140625" customWidth="1"/>
    <col min="9" max="9" width="16.7109375" customWidth="1"/>
    <col min="10" max="14" width="9.140625" customWidth="1"/>
    <col min="16" max="16" width="18" customWidth="1"/>
    <col min="17" max="22" width="9.140625" customWidth="1"/>
  </cols>
  <sheetData>
    <row r="2" spans="1:22" x14ac:dyDescent="0.25">
      <c r="B2" s="16" t="s">
        <v>14</v>
      </c>
      <c r="C2" s="16"/>
      <c r="D2" s="16"/>
      <c r="E2" s="16"/>
      <c r="F2" s="16"/>
      <c r="G2" s="16"/>
      <c r="I2" s="16" t="s">
        <v>12</v>
      </c>
      <c r="J2" s="16"/>
      <c r="K2" s="16"/>
      <c r="L2" s="16"/>
      <c r="M2" s="16"/>
      <c r="N2" s="16"/>
      <c r="P2" s="16" t="s">
        <v>13</v>
      </c>
      <c r="Q2" s="16"/>
      <c r="R2" s="16"/>
      <c r="S2" s="16"/>
      <c r="T2" s="16"/>
      <c r="U2" s="16"/>
      <c r="V2" s="16"/>
    </row>
    <row r="3" spans="1:22" x14ac:dyDescent="0.25">
      <c r="B3" s="1" t="s">
        <v>18</v>
      </c>
      <c r="C3" s="3">
        <v>1</v>
      </c>
      <c r="D3" s="3">
        <v>2</v>
      </c>
      <c r="E3" s="3">
        <v>4</v>
      </c>
      <c r="F3" s="3">
        <v>8</v>
      </c>
      <c r="G3" s="3">
        <v>16</v>
      </c>
      <c r="I3" s="1" t="s">
        <v>18</v>
      </c>
      <c r="J3" s="3">
        <v>1</v>
      </c>
      <c r="K3" s="3">
        <v>2</v>
      </c>
      <c r="L3" s="3">
        <v>4</v>
      </c>
      <c r="M3" s="3">
        <v>8</v>
      </c>
      <c r="N3" s="3">
        <v>16</v>
      </c>
      <c r="P3" s="1" t="s">
        <v>18</v>
      </c>
      <c r="Q3" s="3">
        <v>2</v>
      </c>
      <c r="R3" s="3">
        <v>4</v>
      </c>
      <c r="S3" s="3">
        <v>8</v>
      </c>
      <c r="T3" s="3">
        <v>16</v>
      </c>
      <c r="U3" s="3">
        <v>32</v>
      </c>
      <c r="V3" s="3">
        <v>64</v>
      </c>
    </row>
    <row r="4" spans="1:22" x14ac:dyDescent="0.25">
      <c r="B4" s="2" t="s">
        <v>0</v>
      </c>
      <c r="C4" s="4">
        <f>AVERAGE(SQRT(C12),SQRT(C16),SQRT(C20),SQRT(C24),SQRT(C28),SQRT(C32),SQRT(C36),SQRT(C40),SQRT(C44),SQRT(C48))</f>
        <v>4.4826811637504026E-3</v>
      </c>
      <c r="D4" s="4">
        <f t="shared" ref="D4:V4" si="0">AVERAGE(SQRT(D12),SQRT(D16),SQRT(D20),SQRT(D24),SQRT(D28),SQRT(D32),SQRT(D36),SQRT(D40),SQRT(D44),SQRT(D48))</f>
        <v>3.7847072907536499E-3</v>
      </c>
      <c r="E4" s="4">
        <f t="shared" si="0"/>
        <v>0.31061252677478901</v>
      </c>
      <c r="F4" s="4">
        <f t="shared" si="0"/>
        <v>0.68091318628189623</v>
      </c>
      <c r="G4" s="4">
        <f t="shared" si="0"/>
        <v>0.20195965711001432</v>
      </c>
      <c r="H4" s="4"/>
      <c r="I4" s="2" t="s">
        <v>0</v>
      </c>
      <c r="J4" s="4">
        <f t="shared" si="0"/>
        <v>3.7604430761044457E-3</v>
      </c>
      <c r="K4" s="4">
        <f t="shared" si="0"/>
        <v>4.2377605921340477E-3</v>
      </c>
      <c r="L4" s="4">
        <f t="shared" si="0"/>
        <v>2.3714002636660144E-3</v>
      </c>
      <c r="M4" s="4">
        <f t="shared" si="0"/>
        <v>2.7143300697596896E-2</v>
      </c>
      <c r="N4" s="4">
        <f t="shared" si="0"/>
        <v>8.1430839163803129E-2</v>
      </c>
      <c r="O4" s="4"/>
      <c r="P4" s="2" t="s">
        <v>0</v>
      </c>
      <c r="Q4" s="4">
        <f t="shared" si="0"/>
        <v>8.214037077313921E-2</v>
      </c>
      <c r="R4" s="4">
        <f t="shared" si="0"/>
        <v>5.3332823537795924E-3</v>
      </c>
      <c r="S4" s="4">
        <f t="shared" si="0"/>
        <v>6.2724039185972167E-3</v>
      </c>
      <c r="T4" s="4">
        <f t="shared" si="0"/>
        <v>2.327181337352676E-3</v>
      </c>
      <c r="U4" s="4">
        <f t="shared" si="0"/>
        <v>1.5924587712848235E-3</v>
      </c>
      <c r="V4" s="4">
        <f t="shared" si="0"/>
        <v>9.8045903554646848E-4</v>
      </c>
    </row>
    <row r="5" spans="1:22" x14ac:dyDescent="0.25">
      <c r="B5" s="2" t="s">
        <v>1</v>
      </c>
      <c r="C5" s="4">
        <f>AVERAGE(SQRT(C13),SQRT(C17),SQRT(C21),SQRT(C25),SQRT(C29),SQRT(C33),SQRT(C37),SQRT(C41),SQRT(C45),SQRT(C49))</f>
        <v>9.0621183188847078E-3</v>
      </c>
      <c r="D5" s="4">
        <f t="shared" ref="D5:V5" si="1">AVERAGE(SQRT(D13),SQRT(D17),SQRT(D21),SQRT(D25),SQRT(D29),SQRT(D33),SQRT(D37),SQRT(D41),SQRT(D45),SQRT(D49))</f>
        <v>7.8522657142880131E-3</v>
      </c>
      <c r="E5" s="4">
        <f t="shared" si="1"/>
        <v>0.38288844031938368</v>
      </c>
      <c r="F5" s="4">
        <f t="shared" si="1"/>
        <v>0.60373907254317261</v>
      </c>
      <c r="G5" s="4">
        <f t="shared" si="1"/>
        <v>0.19118856008207877</v>
      </c>
      <c r="H5" s="4"/>
      <c r="I5" s="2" t="s">
        <v>1</v>
      </c>
      <c r="J5" s="4">
        <f t="shared" si="1"/>
        <v>7.9685548861933159E-3</v>
      </c>
      <c r="K5" s="4">
        <f t="shared" si="1"/>
        <v>8.0783775179626548E-3</v>
      </c>
      <c r="L5" s="4">
        <f t="shared" si="1"/>
        <v>4.9271104613697906E-3</v>
      </c>
      <c r="M5" s="4">
        <f t="shared" si="1"/>
        <v>2.4240478160603089E-2</v>
      </c>
      <c r="N5" s="4">
        <f t="shared" si="1"/>
        <v>8.7613321196750846E-2</v>
      </c>
      <c r="O5" s="4"/>
      <c r="P5" s="2" t="s">
        <v>1</v>
      </c>
      <c r="Q5" s="4">
        <f t="shared" si="1"/>
        <v>9.1681021826593143E-2</v>
      </c>
      <c r="R5" s="4">
        <f t="shared" si="1"/>
        <v>9.845426038906608E-3</v>
      </c>
      <c r="S5" s="4">
        <f t="shared" si="1"/>
        <v>1.0215019618754401E-2</v>
      </c>
      <c r="T5" s="4">
        <f t="shared" si="1"/>
        <v>7.8945348487520807E-3</v>
      </c>
      <c r="U5" s="4">
        <f t="shared" si="1"/>
        <v>6.3531363742578336E-3</v>
      </c>
      <c r="V5" s="4">
        <f t="shared" si="1"/>
        <v>1.0753147329655124E-2</v>
      </c>
    </row>
    <row r="6" spans="1:22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x14ac:dyDescent="0.25">
      <c r="B7" s="1" t="s">
        <v>17</v>
      </c>
      <c r="C7" s="3">
        <v>1</v>
      </c>
      <c r="D7" s="3">
        <v>2</v>
      </c>
      <c r="E7" s="3">
        <v>4</v>
      </c>
      <c r="F7" s="3">
        <v>8</v>
      </c>
      <c r="G7" s="3">
        <v>16</v>
      </c>
      <c r="I7" s="1" t="s">
        <v>17</v>
      </c>
      <c r="J7" s="3">
        <v>1</v>
      </c>
      <c r="K7" s="3">
        <v>2</v>
      </c>
      <c r="L7" s="3">
        <v>4</v>
      </c>
      <c r="M7" s="3">
        <v>8</v>
      </c>
      <c r="N7" s="3">
        <v>16</v>
      </c>
      <c r="P7" s="1" t="s">
        <v>17</v>
      </c>
      <c r="Q7" s="3">
        <v>2</v>
      </c>
      <c r="R7" s="3">
        <v>4</v>
      </c>
      <c r="S7" s="3">
        <v>8</v>
      </c>
      <c r="T7" s="3">
        <v>16</v>
      </c>
      <c r="U7" s="3">
        <v>32</v>
      </c>
      <c r="V7" s="3">
        <v>64</v>
      </c>
    </row>
    <row r="8" spans="1:22" x14ac:dyDescent="0.25">
      <c r="B8" s="2" t="s">
        <v>0</v>
      </c>
      <c r="C8" s="4">
        <f t="shared" ref="C8:G9" si="2">AVERAGE(C12,C16,C20,C24,C28,C32,C36,C40,C44,C48)</f>
        <v>2.0128051063910541E-5</v>
      </c>
      <c r="D8" s="4">
        <f t="shared" si="2"/>
        <v>1.4438003831463585E-5</v>
      </c>
      <c r="E8" s="4">
        <f t="shared" si="2"/>
        <v>0.25821055280493715</v>
      </c>
      <c r="F8" s="4">
        <f t="shared" si="2"/>
        <v>0.77205197053267149</v>
      </c>
      <c r="G8" s="4">
        <f t="shared" si="2"/>
        <v>0.3083205389775458</v>
      </c>
      <c r="I8" s="2" t="s">
        <v>0</v>
      </c>
      <c r="J8" s="4">
        <f t="shared" ref="J8:N9" si="3">AVERAGE(J12,J16,J20,J24,J28,J32,J36,J40,J44,J48)</f>
        <v>1.4324693309674034E-5</v>
      </c>
      <c r="K8" s="4">
        <f t="shared" si="3"/>
        <v>1.9322114028124039E-5</v>
      </c>
      <c r="L8" s="4">
        <f t="shared" si="3"/>
        <v>6.0005903192823024E-6</v>
      </c>
      <c r="M8" s="4">
        <f t="shared" si="3"/>
        <v>1.419890987676671E-3</v>
      </c>
      <c r="N8" s="4">
        <f t="shared" si="3"/>
        <v>1.8405502971056968E-2</v>
      </c>
      <c r="P8" s="2" t="s">
        <v>0</v>
      </c>
      <c r="Q8" s="4">
        <f t="shared" ref="Q8:V9" si="4">AVERAGE(Q12,Q16,Q20,Q24,Q28,Q32,Q36,Q40,Q44,Q48)</f>
        <v>9.2800719158625845E-3</v>
      </c>
      <c r="R8" s="4">
        <f t="shared" si="4"/>
        <v>2.8516736522631247E-5</v>
      </c>
      <c r="S8" s="4">
        <f t="shared" si="4"/>
        <v>4.9673280147865345E-5</v>
      </c>
      <c r="T8" s="4">
        <f t="shared" si="4"/>
        <v>5.780227301182367E-6</v>
      </c>
      <c r="U8" s="4">
        <f t="shared" si="4"/>
        <v>2.8741769535081712E-6</v>
      </c>
      <c r="V8" s="4">
        <f t="shared" si="4"/>
        <v>9.6560185384594617E-7</v>
      </c>
    </row>
    <row r="9" spans="1:22" x14ac:dyDescent="0.25">
      <c r="B9" s="2" t="s">
        <v>1</v>
      </c>
      <c r="C9" s="4">
        <f t="shared" si="2"/>
        <v>8.2635945039657394E-5</v>
      </c>
      <c r="D9" s="4">
        <f t="shared" si="2"/>
        <v>6.2311084703348048E-5</v>
      </c>
      <c r="E9" s="4">
        <f t="shared" si="2"/>
        <v>0.36523300241732259</v>
      </c>
      <c r="F9" s="4">
        <f t="shared" si="2"/>
        <v>0.56373216494225109</v>
      </c>
      <c r="G9" s="4">
        <f t="shared" si="2"/>
        <v>0.27213324671839328</v>
      </c>
      <c r="I9" s="2" t="s">
        <v>1</v>
      </c>
      <c r="J9" s="4">
        <f t="shared" si="3"/>
        <v>6.7956620979218091E-5</v>
      </c>
      <c r="K9" s="4">
        <f t="shared" si="3"/>
        <v>7.1541025587870769E-5</v>
      </c>
      <c r="L9" s="4">
        <f t="shared" si="3"/>
        <v>2.5304987844174821E-5</v>
      </c>
      <c r="M9" s="4">
        <f t="shared" si="3"/>
        <v>1.0254688046634907E-3</v>
      </c>
      <c r="N9" s="4">
        <f t="shared" si="3"/>
        <v>2.160723043366225E-2</v>
      </c>
      <c r="P9" s="2" t="s">
        <v>1</v>
      </c>
      <c r="Q9" s="4">
        <f t="shared" si="4"/>
        <v>1.1426498232700278E-2</v>
      </c>
      <c r="R9" s="4">
        <f t="shared" si="4"/>
        <v>9.7567872010683913E-5</v>
      </c>
      <c r="S9" s="4">
        <f t="shared" si="4"/>
        <v>1.2157159338188775E-4</v>
      </c>
      <c r="T9" s="4">
        <f t="shared" si="4"/>
        <v>1.116918927510953E-4</v>
      </c>
      <c r="U9" s="4">
        <f t="shared" si="4"/>
        <v>4.5118453478467597E-5</v>
      </c>
      <c r="V9" s="4">
        <f t="shared" si="4"/>
        <v>1.2014613733385098E-4</v>
      </c>
    </row>
    <row r="10" spans="1:22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25">
      <c r="A11" s="4"/>
      <c r="B11" s="1" t="s">
        <v>2</v>
      </c>
      <c r="C11" s="3">
        <v>1</v>
      </c>
      <c r="D11" s="3">
        <v>2</v>
      </c>
      <c r="E11" s="3">
        <v>4</v>
      </c>
      <c r="F11" s="3">
        <v>8</v>
      </c>
      <c r="G11" s="3">
        <v>16</v>
      </c>
      <c r="I11" s="1" t="s">
        <v>2</v>
      </c>
      <c r="J11" s="3">
        <v>1</v>
      </c>
      <c r="K11" s="3">
        <v>2</v>
      </c>
      <c r="L11" s="3">
        <v>4</v>
      </c>
      <c r="M11" s="3">
        <v>8</v>
      </c>
      <c r="N11" s="3">
        <v>16</v>
      </c>
      <c r="P11" s="1" t="s">
        <v>2</v>
      </c>
      <c r="Q11" s="3">
        <v>2</v>
      </c>
      <c r="R11" s="3">
        <v>4</v>
      </c>
      <c r="S11" s="3">
        <v>8</v>
      </c>
      <c r="T11" s="3">
        <v>16</v>
      </c>
      <c r="U11" s="3">
        <v>32</v>
      </c>
      <c r="V11" s="3">
        <v>64</v>
      </c>
    </row>
    <row r="12" spans="1:22" x14ac:dyDescent="0.25">
      <c r="B12" s="2" t="s">
        <v>0</v>
      </c>
      <c r="C12" s="5">
        <v>2.1055776823486401E-5</v>
      </c>
      <c r="D12" s="5">
        <v>1.30464233367241E-5</v>
      </c>
      <c r="E12" s="5">
        <v>6.7974552369926304E-4</v>
      </c>
      <c r="F12" s="5">
        <v>2.7409434840661899E-5</v>
      </c>
      <c r="G12" s="4">
        <v>6.6888981876673398E-4</v>
      </c>
      <c r="I12" s="2" t="s">
        <v>0</v>
      </c>
      <c r="J12" s="5">
        <v>1.14708341580448E-5</v>
      </c>
      <c r="K12" s="5">
        <v>8.6822909967551695E-6</v>
      </c>
      <c r="L12" s="5">
        <v>3.9428610404078304E-6</v>
      </c>
      <c r="M12" s="5">
        <v>1.1447743078000499E-5</v>
      </c>
      <c r="N12" s="5">
        <v>2.8560009512535699E-3</v>
      </c>
      <c r="P12" s="2" t="s">
        <v>0</v>
      </c>
      <c r="Q12" s="4">
        <v>4.1410452558114999E-3</v>
      </c>
      <c r="R12" s="5">
        <v>2.7141248430584399E-5</v>
      </c>
      <c r="S12" s="5">
        <v>1.13953938679108E-5</v>
      </c>
      <c r="T12" s="5">
        <v>4.4110833156346298E-6</v>
      </c>
      <c r="U12" s="5">
        <v>1.09177394622845E-5</v>
      </c>
      <c r="V12" s="5">
        <v>8.0218710069195702E-7</v>
      </c>
    </row>
    <row r="13" spans="1:22" x14ac:dyDescent="0.25">
      <c r="B13" s="2" t="s">
        <v>1</v>
      </c>
      <c r="C13" s="4">
        <v>1.05815968203186E-4</v>
      </c>
      <c r="D13" s="5">
        <v>7.9924861272659097E-5</v>
      </c>
      <c r="E13" s="4">
        <v>2.6563459375874199E-4</v>
      </c>
      <c r="F13" s="5">
        <v>7.5638274535566206E-5</v>
      </c>
      <c r="G13" s="4">
        <v>7.0535683644051101E-4</v>
      </c>
      <c r="I13" s="2" t="s">
        <v>1</v>
      </c>
      <c r="J13" s="4">
        <v>1.8721638096088499E-4</v>
      </c>
      <c r="K13" s="5">
        <v>2.0202685228701601E-5</v>
      </c>
      <c r="L13" s="5">
        <v>1.5870959425112899E-5</v>
      </c>
      <c r="M13" s="5">
        <v>3.9940549035762099E-5</v>
      </c>
      <c r="N13" s="4">
        <v>1.0006107672650401E-2</v>
      </c>
      <c r="P13" s="2" t="s">
        <v>1</v>
      </c>
      <c r="Q13" s="4">
        <v>5.1008875820675696E-3</v>
      </c>
      <c r="R13" s="4">
        <v>1.0043235810435E-4</v>
      </c>
      <c r="S13" s="5">
        <v>3.2485950797597601E-5</v>
      </c>
      <c r="T13" s="4">
        <v>8.3279646664920605E-4</v>
      </c>
      <c r="U13" s="4">
        <v>1.45221211588457E-4</v>
      </c>
      <c r="V13" s="5">
        <v>6.4837169895920306E-5</v>
      </c>
    </row>
    <row r="14" spans="1:22" x14ac:dyDescent="0.25">
      <c r="B14" s="4"/>
      <c r="C14" s="4"/>
      <c r="D14" s="4"/>
      <c r="G14" s="4"/>
      <c r="I14" s="4"/>
      <c r="J14" s="4"/>
      <c r="K14" s="4"/>
      <c r="N14" s="4"/>
    </row>
    <row r="15" spans="1:22" x14ac:dyDescent="0.25">
      <c r="B15" s="1" t="s">
        <v>3</v>
      </c>
      <c r="C15" s="3">
        <v>1</v>
      </c>
      <c r="D15" s="3">
        <v>2</v>
      </c>
      <c r="E15" s="3">
        <v>4</v>
      </c>
      <c r="F15" s="3">
        <v>8</v>
      </c>
      <c r="G15" s="3">
        <v>16</v>
      </c>
      <c r="I15" s="1" t="s">
        <v>3</v>
      </c>
      <c r="J15" s="3">
        <v>1</v>
      </c>
      <c r="K15" s="3">
        <v>2</v>
      </c>
      <c r="L15" s="3">
        <v>4</v>
      </c>
      <c r="M15" s="3">
        <v>8</v>
      </c>
      <c r="N15" s="3">
        <v>16</v>
      </c>
      <c r="P15" s="1" t="s">
        <v>3</v>
      </c>
      <c r="Q15" s="3">
        <v>2</v>
      </c>
      <c r="R15" s="3">
        <v>4</v>
      </c>
      <c r="S15" s="3">
        <v>8</v>
      </c>
      <c r="T15" s="3">
        <v>16</v>
      </c>
      <c r="U15" s="3">
        <v>32</v>
      </c>
      <c r="V15" s="3">
        <v>64</v>
      </c>
    </row>
    <row r="16" spans="1:22" x14ac:dyDescent="0.25">
      <c r="B16" s="2" t="s">
        <v>0</v>
      </c>
      <c r="C16" s="5">
        <v>1.9679294444956799E-5</v>
      </c>
      <c r="D16" s="5">
        <v>1.45693387115412E-5</v>
      </c>
      <c r="E16" s="5">
        <v>1.99242176699852E-5</v>
      </c>
      <c r="F16" s="5">
        <v>6.4421441582295696E-6</v>
      </c>
      <c r="G16" s="4">
        <v>6.9093080203122504E-4</v>
      </c>
      <c r="I16" s="2" t="s">
        <v>0</v>
      </c>
      <c r="J16" s="5">
        <v>1.7307097726596101E-5</v>
      </c>
      <c r="K16" s="5">
        <v>8.5569291790242102E-6</v>
      </c>
      <c r="L16" s="5">
        <v>4.9509317922710603E-6</v>
      </c>
      <c r="M16" s="5">
        <v>2.1971095358545899E-3</v>
      </c>
      <c r="N16" s="5">
        <v>1.3935892190819201E-5</v>
      </c>
      <c r="P16" s="2" t="s">
        <v>0</v>
      </c>
      <c r="Q16" s="4">
        <v>4.3205131613677497E-3</v>
      </c>
      <c r="R16" s="5">
        <v>2.6121151061636201E-5</v>
      </c>
      <c r="S16" s="5">
        <v>2.10044320888938E-5</v>
      </c>
      <c r="T16" s="5">
        <v>3.3492470267526698E-6</v>
      </c>
      <c r="U16" s="5">
        <v>2.0486093711552899E-6</v>
      </c>
      <c r="V16" s="5">
        <v>8.5645261517594201E-7</v>
      </c>
    </row>
    <row r="17" spans="2:22" x14ac:dyDescent="0.25">
      <c r="B17" s="2" t="s">
        <v>1</v>
      </c>
      <c r="C17" s="5">
        <v>6.7718559281334004E-5</v>
      </c>
      <c r="D17" s="5">
        <v>8.0170066989136406E-5</v>
      </c>
      <c r="E17" s="5">
        <v>5.5019328076983701E-5</v>
      </c>
      <c r="F17" s="5">
        <v>4.1999310461774902E-5</v>
      </c>
      <c r="G17" s="4">
        <v>6.9951435306941001E-4</v>
      </c>
      <c r="I17" s="2" t="s">
        <v>1</v>
      </c>
      <c r="J17" s="5">
        <v>4.9687248873698302E-5</v>
      </c>
      <c r="K17" s="5">
        <v>5.2426735122086301E-5</v>
      </c>
      <c r="L17" s="5">
        <v>2.33293889083756E-5</v>
      </c>
      <c r="M17" s="4">
        <v>2.0693465627521202E-3</v>
      </c>
      <c r="N17" s="5">
        <v>8.0999353562495404E-5</v>
      </c>
      <c r="P17" s="2" t="s">
        <v>1</v>
      </c>
      <c r="Q17" s="4">
        <v>5.4837663254152401E-3</v>
      </c>
      <c r="R17" s="5">
        <v>8.8148944232741702E-5</v>
      </c>
      <c r="S17" s="5">
        <v>7.1188177763968703E-5</v>
      </c>
      <c r="T17" s="5">
        <v>5.4231817128345703E-5</v>
      </c>
      <c r="U17" s="5">
        <v>4.06752273335734E-5</v>
      </c>
      <c r="V17" s="4">
        <v>2.1495460514847701E-4</v>
      </c>
    </row>
    <row r="19" spans="2:22" x14ac:dyDescent="0.25">
      <c r="B19" s="1" t="s">
        <v>4</v>
      </c>
      <c r="C19" s="3">
        <v>1</v>
      </c>
      <c r="D19" s="3">
        <v>2</v>
      </c>
      <c r="E19" s="3">
        <v>4</v>
      </c>
      <c r="F19" s="3">
        <v>8</v>
      </c>
      <c r="G19" s="3">
        <v>16</v>
      </c>
      <c r="I19" s="1" t="s">
        <v>4</v>
      </c>
      <c r="J19" s="3">
        <v>1</v>
      </c>
      <c r="K19" s="3">
        <v>2</v>
      </c>
      <c r="L19" s="3">
        <v>4</v>
      </c>
      <c r="M19" s="3">
        <v>8</v>
      </c>
      <c r="N19" s="3">
        <v>16</v>
      </c>
      <c r="P19" s="1" t="s">
        <v>4</v>
      </c>
      <c r="Q19" s="3">
        <v>2</v>
      </c>
      <c r="R19" s="3">
        <v>4</v>
      </c>
      <c r="S19" s="3">
        <v>8</v>
      </c>
      <c r="T19" s="3">
        <v>16</v>
      </c>
      <c r="U19" s="3">
        <v>32</v>
      </c>
      <c r="V19" s="3">
        <v>64</v>
      </c>
    </row>
    <row r="20" spans="2:22" x14ac:dyDescent="0.25">
      <c r="B20" s="2" t="s">
        <v>0</v>
      </c>
      <c r="C20" s="5">
        <v>1.8483015835442101E-5</v>
      </c>
      <c r="D20" s="5">
        <v>1.3825784879268801E-5</v>
      </c>
      <c r="E20" s="5">
        <v>1.08455057896032E-5</v>
      </c>
      <c r="F20" s="4">
        <v>8.5631040119109103E-2</v>
      </c>
      <c r="G20" s="4">
        <v>6.8676012117586797E-4</v>
      </c>
      <c r="I20" s="2" t="s">
        <v>0</v>
      </c>
      <c r="J20" s="5">
        <v>8.3700910918215598E-6</v>
      </c>
      <c r="K20" s="5">
        <v>3.0522544011552403E-5</v>
      </c>
      <c r="L20" s="5">
        <v>4.2642170558047697E-6</v>
      </c>
      <c r="M20" s="5">
        <v>7.25284387464014E-6</v>
      </c>
      <c r="N20" s="5">
        <v>6.8583350020403203E-3</v>
      </c>
      <c r="P20" s="2" t="s">
        <v>0</v>
      </c>
      <c r="Q20" s="4">
        <v>5.4345423249907099E-2</v>
      </c>
      <c r="R20" s="5">
        <v>3.7443586244904103E-5</v>
      </c>
      <c r="S20" s="5">
        <v>1.72228633259215E-5</v>
      </c>
      <c r="T20" s="5">
        <v>3.9583685075208197E-6</v>
      </c>
      <c r="U20" s="5">
        <v>1.91511170230626E-6</v>
      </c>
      <c r="V20" s="5">
        <v>8.8950300636116195E-7</v>
      </c>
    </row>
    <row r="21" spans="2:22" x14ac:dyDescent="0.25">
      <c r="B21" s="2" t="s">
        <v>1</v>
      </c>
      <c r="C21" s="5">
        <v>8.6958825507846898E-5</v>
      </c>
      <c r="D21" s="5">
        <v>4.7451747114229603E-5</v>
      </c>
      <c r="E21" s="5">
        <v>6.4481767763783696E-5</v>
      </c>
      <c r="F21" s="4">
        <v>0.24414737232171299</v>
      </c>
      <c r="G21" s="4">
        <v>7.3074742584589198E-4</v>
      </c>
      <c r="I21" s="2" t="s">
        <v>1</v>
      </c>
      <c r="J21" s="5">
        <v>3.9406449498889202E-5</v>
      </c>
      <c r="K21" s="4">
        <v>1.74664421079413E-4</v>
      </c>
      <c r="L21" s="5">
        <v>1.498081616166E-5</v>
      </c>
      <c r="M21" s="5">
        <v>4.0358316314671202E-5</v>
      </c>
      <c r="N21" s="4">
        <v>2.7931419894654998E-3</v>
      </c>
      <c r="P21" s="2" t="s">
        <v>1</v>
      </c>
      <c r="Q21" s="4">
        <v>6.5818482572575499E-2</v>
      </c>
      <c r="R21" s="5">
        <v>9.1475083256026206E-5</v>
      </c>
      <c r="S21" s="4">
        <v>1.01483628168421E-4</v>
      </c>
      <c r="T21" s="5">
        <v>3.1093716451045601E-5</v>
      </c>
      <c r="U21" s="5">
        <v>3.1180126102872302E-5</v>
      </c>
      <c r="V21" s="5">
        <v>7.4900367223219001E-5</v>
      </c>
    </row>
    <row r="22" spans="2:22" x14ac:dyDescent="0.25">
      <c r="B22" s="4"/>
      <c r="C22" s="4"/>
      <c r="D22" s="4"/>
      <c r="G22" s="4"/>
      <c r="I22" s="4"/>
      <c r="J22" s="4"/>
      <c r="K22" s="4"/>
      <c r="N22" s="4"/>
    </row>
    <row r="23" spans="2:22" x14ac:dyDescent="0.25">
      <c r="B23" s="1" t="s">
        <v>5</v>
      </c>
      <c r="C23" s="3">
        <v>1</v>
      </c>
      <c r="D23" s="3">
        <v>2</v>
      </c>
      <c r="E23" s="3">
        <v>4</v>
      </c>
      <c r="F23" s="3">
        <v>8</v>
      </c>
      <c r="G23" s="3">
        <v>16</v>
      </c>
      <c r="I23" s="1" t="s">
        <v>5</v>
      </c>
      <c r="J23" s="3">
        <v>1</v>
      </c>
      <c r="K23" s="3">
        <v>2</v>
      </c>
      <c r="L23" s="3">
        <v>4</v>
      </c>
      <c r="M23" s="3">
        <v>8</v>
      </c>
      <c r="N23" s="3">
        <v>16</v>
      </c>
      <c r="P23" s="1" t="s">
        <v>5</v>
      </c>
      <c r="Q23" s="3">
        <v>2</v>
      </c>
      <c r="R23" s="3">
        <v>4</v>
      </c>
      <c r="S23" s="3">
        <v>8</v>
      </c>
      <c r="T23" s="3">
        <v>16</v>
      </c>
      <c r="U23" s="3">
        <v>32</v>
      </c>
      <c r="V23" s="3">
        <v>64</v>
      </c>
    </row>
    <row r="24" spans="2:22" x14ac:dyDescent="0.25">
      <c r="B24" s="2" t="s">
        <v>0</v>
      </c>
      <c r="C24" s="5">
        <v>1.91389484646122E-5</v>
      </c>
      <c r="D24" s="5">
        <v>9.57068371323937E-6</v>
      </c>
      <c r="E24" s="5">
        <v>0.73511036748626202</v>
      </c>
      <c r="F24" s="4">
        <v>0.407154408831714</v>
      </c>
      <c r="G24" s="4">
        <v>7.2930832982052399E-4</v>
      </c>
      <c r="I24" s="2" t="s">
        <v>0</v>
      </c>
      <c r="J24" s="5">
        <v>1.29626873936002E-5</v>
      </c>
      <c r="K24" s="5">
        <v>2.43820728410764E-5</v>
      </c>
      <c r="L24" s="5">
        <v>4.6658789359044796E-6</v>
      </c>
      <c r="M24" s="5">
        <v>1.2774993248683699E-5</v>
      </c>
      <c r="N24" s="5">
        <v>0.15176645636959499</v>
      </c>
      <c r="P24" s="2" t="s">
        <v>0</v>
      </c>
      <c r="Q24" s="4">
        <v>4.2936572696235199E-3</v>
      </c>
      <c r="R24" s="5">
        <v>2.8169213837261701E-5</v>
      </c>
      <c r="S24" s="5">
        <v>1.9499256257952799E-5</v>
      </c>
      <c r="T24" s="5">
        <v>4.1785049205498099E-6</v>
      </c>
      <c r="U24" s="5">
        <v>2.2729896120096902E-6</v>
      </c>
      <c r="V24" s="5">
        <v>9.4245452154353804E-7</v>
      </c>
    </row>
    <row r="25" spans="2:22" x14ac:dyDescent="0.25">
      <c r="B25" s="2" t="s">
        <v>1</v>
      </c>
      <c r="C25" s="5">
        <v>8.5832159098990195E-5</v>
      </c>
      <c r="D25" s="5">
        <v>5.3789180073660901E-5</v>
      </c>
      <c r="E25" s="4">
        <v>1.4464801744595299</v>
      </c>
      <c r="F25" s="4">
        <v>0.46610663938323998</v>
      </c>
      <c r="G25" s="4">
        <v>8.6096700041684898E-4</v>
      </c>
      <c r="I25" s="2" t="s">
        <v>1</v>
      </c>
      <c r="J25" s="5">
        <v>4.7714328246757599E-5</v>
      </c>
      <c r="K25" s="5">
        <v>7.1754950288153402E-5</v>
      </c>
      <c r="L25" s="5">
        <v>2.51947026078175E-5</v>
      </c>
      <c r="M25" s="5">
        <v>4.2182783268757698E-5</v>
      </c>
      <c r="N25" s="4">
        <v>0.182141090719626</v>
      </c>
      <c r="P25" s="2" t="s">
        <v>1</v>
      </c>
      <c r="Q25" s="4">
        <v>5.42940842065042E-3</v>
      </c>
      <c r="R25" s="4">
        <v>1.00536598964493E-4</v>
      </c>
      <c r="S25" s="5">
        <v>6.54958813897167E-5</v>
      </c>
      <c r="T25" s="5">
        <v>2.97809583107903E-5</v>
      </c>
      <c r="U25" s="5">
        <v>4.0235896326733203E-5</v>
      </c>
      <c r="V25" s="4">
        <v>1.4985242617326301E-4</v>
      </c>
    </row>
    <row r="27" spans="2:22" x14ac:dyDescent="0.25">
      <c r="B27" s="1" t="s">
        <v>6</v>
      </c>
      <c r="C27" s="3">
        <v>1</v>
      </c>
      <c r="D27" s="3">
        <v>2</v>
      </c>
      <c r="E27" s="3">
        <v>4</v>
      </c>
      <c r="F27" s="3">
        <v>8</v>
      </c>
      <c r="G27" s="3">
        <v>16</v>
      </c>
      <c r="I27" s="1" t="s">
        <v>6</v>
      </c>
      <c r="J27" s="3">
        <v>1</v>
      </c>
      <c r="K27" s="3">
        <v>2</v>
      </c>
      <c r="L27" s="3">
        <v>4</v>
      </c>
      <c r="M27" s="3">
        <v>8</v>
      </c>
      <c r="N27" s="3">
        <v>16</v>
      </c>
      <c r="P27" s="1" t="s">
        <v>6</v>
      </c>
      <c r="Q27" s="3">
        <v>2</v>
      </c>
      <c r="R27" s="3">
        <v>4</v>
      </c>
      <c r="S27" s="3">
        <v>8</v>
      </c>
      <c r="T27" s="3">
        <v>16</v>
      </c>
      <c r="U27" s="3">
        <v>32</v>
      </c>
      <c r="V27" s="3">
        <v>64</v>
      </c>
    </row>
    <row r="28" spans="2:22" x14ac:dyDescent="0.25">
      <c r="B28" s="2" t="s">
        <v>0</v>
      </c>
      <c r="C28" s="5">
        <v>1.8847302724513999E-5</v>
      </c>
      <c r="D28" s="5">
        <v>1.18841798328227E-5</v>
      </c>
      <c r="E28" s="5">
        <v>0.56588903811941804</v>
      </c>
      <c r="F28" s="4">
        <v>0.60622308512899503</v>
      </c>
      <c r="G28" s="4">
        <v>3.0751128937908701</v>
      </c>
      <c r="I28" s="2" t="s">
        <v>0</v>
      </c>
      <c r="J28" s="5">
        <v>1.95469655451125E-5</v>
      </c>
      <c r="K28" s="5">
        <v>1.93997793135506E-5</v>
      </c>
      <c r="L28" s="5">
        <v>5.6580001627055999E-6</v>
      </c>
      <c r="M28" s="5">
        <v>1.37887632808164E-3</v>
      </c>
      <c r="N28" s="5">
        <v>2.8137754610632501E-4</v>
      </c>
      <c r="P28" s="2" t="s">
        <v>0</v>
      </c>
      <c r="Q28" s="4">
        <v>4.3009967371942801E-3</v>
      </c>
      <c r="R28" s="5">
        <v>2.7768523883255901E-5</v>
      </c>
      <c r="S28" s="5">
        <v>3.54525640413569E-5</v>
      </c>
      <c r="T28" s="5">
        <v>6.3841380063830101E-6</v>
      </c>
      <c r="U28" s="5">
        <v>1.9338005705069401E-6</v>
      </c>
      <c r="V28" s="5">
        <v>9.34818338434525E-7</v>
      </c>
    </row>
    <row r="29" spans="2:22" x14ac:dyDescent="0.25">
      <c r="B29" s="2" t="s">
        <v>1</v>
      </c>
      <c r="C29" s="5">
        <v>7.3993759967439302E-5</v>
      </c>
      <c r="D29" s="5">
        <v>5.7687563060790903E-5</v>
      </c>
      <c r="E29" s="4">
        <v>0.41415361826788599</v>
      </c>
      <c r="F29" s="4">
        <v>0.44341455764043503</v>
      </c>
      <c r="G29" s="4">
        <v>2.71344359489995</v>
      </c>
      <c r="I29" s="2" t="s">
        <v>1</v>
      </c>
      <c r="J29" s="5">
        <v>8.5406212374201804E-5</v>
      </c>
      <c r="K29" s="5">
        <v>8.8154551668829498E-5</v>
      </c>
      <c r="L29" s="5">
        <v>3.2800067841175397E-5</v>
      </c>
      <c r="M29" s="4">
        <v>4.4587227769635798E-4</v>
      </c>
      <c r="N29" s="4">
        <v>3.3937148502419001E-4</v>
      </c>
      <c r="P29" s="2" t="s">
        <v>1</v>
      </c>
      <c r="Q29" s="4">
        <v>5.4437969652256198E-3</v>
      </c>
      <c r="R29" s="4">
        <v>1.0449012197476E-4</v>
      </c>
      <c r="S29" s="5">
        <v>6.6112846905028101E-5</v>
      </c>
      <c r="T29" s="5">
        <v>2.6010603770000301E-5</v>
      </c>
      <c r="U29" s="5">
        <v>2.1512266289064001E-5</v>
      </c>
      <c r="V29" s="5">
        <v>8.0423145239026005E-5</v>
      </c>
    </row>
    <row r="30" spans="2:22" x14ac:dyDescent="0.25">
      <c r="B30" s="4"/>
      <c r="C30" s="4"/>
      <c r="D30" s="4"/>
      <c r="G30" s="4"/>
      <c r="I30" s="4"/>
      <c r="J30" s="4"/>
      <c r="K30" s="4"/>
      <c r="N30" s="4"/>
    </row>
    <row r="31" spans="2:22" x14ac:dyDescent="0.25">
      <c r="B31" s="1" t="s">
        <v>7</v>
      </c>
      <c r="C31" s="3">
        <v>1</v>
      </c>
      <c r="D31" s="3">
        <v>2</v>
      </c>
      <c r="E31" s="3">
        <v>4</v>
      </c>
      <c r="F31" s="3">
        <v>8</v>
      </c>
      <c r="G31" s="3">
        <v>16</v>
      </c>
      <c r="I31" s="1" t="s">
        <v>7</v>
      </c>
      <c r="J31" s="3">
        <v>1</v>
      </c>
      <c r="K31" s="3">
        <v>2</v>
      </c>
      <c r="L31" s="3">
        <v>4</v>
      </c>
      <c r="M31" s="3">
        <v>8</v>
      </c>
      <c r="N31" s="3">
        <v>16</v>
      </c>
      <c r="P31" s="1" t="s">
        <v>7</v>
      </c>
      <c r="Q31" s="3">
        <v>2</v>
      </c>
      <c r="R31" s="3">
        <v>4</v>
      </c>
      <c r="S31" s="3">
        <v>8</v>
      </c>
      <c r="T31" s="3">
        <v>16</v>
      </c>
      <c r="U31" s="3">
        <v>32</v>
      </c>
      <c r="V31" s="3">
        <v>64</v>
      </c>
    </row>
    <row r="32" spans="2:22" x14ac:dyDescent="0.25">
      <c r="B32" s="2" t="s">
        <v>0</v>
      </c>
      <c r="C32" s="5">
        <v>2.3887084347902801E-5</v>
      </c>
      <c r="D32" s="5">
        <v>1.41004043612739E-5</v>
      </c>
      <c r="E32" s="5">
        <v>1.00990095093181E-4</v>
      </c>
      <c r="F32" s="4">
        <v>0.56357090315403802</v>
      </c>
      <c r="G32" s="4">
        <v>1.2008828507515E-3</v>
      </c>
      <c r="I32" s="2" t="s">
        <v>0</v>
      </c>
      <c r="J32" s="5">
        <v>1.69058769214436E-5</v>
      </c>
      <c r="K32" s="5">
        <v>1.1498927131239E-5</v>
      </c>
      <c r="L32" s="5">
        <v>3.10331703328241E-6</v>
      </c>
      <c r="M32" s="5">
        <v>6.31821679090529E-4</v>
      </c>
      <c r="N32" s="5">
        <v>4.8157130815592898E-3</v>
      </c>
      <c r="P32" s="2" t="s">
        <v>0</v>
      </c>
      <c r="Q32" s="4">
        <v>4.2514684478463004E-3</v>
      </c>
      <c r="R32" s="5">
        <v>2.69928120471368E-5</v>
      </c>
      <c r="S32" s="5">
        <v>1.7262769993392301E-4</v>
      </c>
      <c r="T32" s="5">
        <v>5.0943877583338501E-6</v>
      </c>
      <c r="U32" s="5">
        <v>1.28990457952229E-6</v>
      </c>
      <c r="V32" s="5">
        <v>1.00503398922539E-6</v>
      </c>
    </row>
    <row r="33" spans="2:22" x14ac:dyDescent="0.25">
      <c r="B33" s="2" t="s">
        <v>1</v>
      </c>
      <c r="C33" s="5">
        <v>9.4383841037597998E-5</v>
      </c>
      <c r="D33" s="5">
        <v>7.9419619944720403E-5</v>
      </c>
      <c r="E33" s="4">
        <v>0.123383922026085</v>
      </c>
      <c r="F33" s="4">
        <v>0.54274009406313295</v>
      </c>
      <c r="G33" s="4">
        <v>1.1753232992496199E-3</v>
      </c>
      <c r="I33" s="2" t="s">
        <v>1</v>
      </c>
      <c r="J33" s="5">
        <v>7.1898393597590496E-5</v>
      </c>
      <c r="K33" s="5">
        <v>4.3691378728999197E-5</v>
      </c>
      <c r="L33" s="5">
        <v>2.1168739181701801E-5</v>
      </c>
      <c r="M33" s="4">
        <v>2.24642052691228E-4</v>
      </c>
      <c r="N33" s="4">
        <v>2.9501576358822701E-3</v>
      </c>
      <c r="P33" s="2" t="s">
        <v>1</v>
      </c>
      <c r="Q33" s="4">
        <v>5.3408811498534704E-3</v>
      </c>
      <c r="R33" s="4">
        <v>1.24523149476114E-4</v>
      </c>
      <c r="S33" s="4">
        <v>2.4615952517984002E-4</v>
      </c>
      <c r="T33" s="5">
        <v>3.2725008880550303E-5</v>
      </c>
      <c r="U33" s="5">
        <v>3.4789592867942499E-5</v>
      </c>
      <c r="V33" s="4">
        <v>1.4945685042269601E-4</v>
      </c>
    </row>
    <row r="35" spans="2:22" x14ac:dyDescent="0.25">
      <c r="B35" s="1" t="s">
        <v>8</v>
      </c>
      <c r="C35" s="3">
        <v>1</v>
      </c>
      <c r="D35" s="3">
        <v>2</v>
      </c>
      <c r="E35" s="3">
        <v>4</v>
      </c>
      <c r="F35" s="3">
        <v>8</v>
      </c>
      <c r="G35" s="3">
        <v>16</v>
      </c>
      <c r="I35" s="1" t="s">
        <v>8</v>
      </c>
      <c r="J35" s="3">
        <v>1</v>
      </c>
      <c r="K35" s="3">
        <v>2</v>
      </c>
      <c r="L35" s="3">
        <v>4</v>
      </c>
      <c r="M35" s="3">
        <v>8</v>
      </c>
      <c r="N35" s="3">
        <v>16</v>
      </c>
      <c r="P35" s="1" t="s">
        <v>8</v>
      </c>
      <c r="Q35" s="3">
        <v>2</v>
      </c>
      <c r="R35" s="3">
        <v>4</v>
      </c>
      <c r="S35" s="3">
        <v>8</v>
      </c>
      <c r="T35" s="3">
        <v>16</v>
      </c>
      <c r="U35" s="3">
        <v>32</v>
      </c>
      <c r="V35" s="3">
        <v>64</v>
      </c>
    </row>
    <row r="36" spans="2:22" x14ac:dyDescent="0.25">
      <c r="B36" s="2" t="s">
        <v>0</v>
      </c>
      <c r="C36" s="5">
        <v>1.8358458967088601E-5</v>
      </c>
      <c r="D36" s="5">
        <v>1.83640994395213E-5</v>
      </c>
      <c r="E36" s="5">
        <v>0.10582362362874401</v>
      </c>
      <c r="F36" s="4">
        <v>3.6265194505364899</v>
      </c>
      <c r="G36" s="4">
        <v>1.26115780204963E-3</v>
      </c>
      <c r="I36" s="2" t="s">
        <v>0</v>
      </c>
      <c r="J36" s="5">
        <v>1.50503317774952E-5</v>
      </c>
      <c r="K36" s="5">
        <v>1.06795038204078E-5</v>
      </c>
      <c r="L36" s="5">
        <v>3.4338769524542601E-6</v>
      </c>
      <c r="M36" s="5">
        <v>8.8185361767779704E-6</v>
      </c>
      <c r="N36" s="5">
        <v>6.8107336876949403E-3</v>
      </c>
      <c r="P36" s="2" t="s">
        <v>0</v>
      </c>
      <c r="Q36" s="4">
        <v>4.3310823040302497E-3</v>
      </c>
      <c r="R36" s="5">
        <v>2.7253428319426799E-5</v>
      </c>
      <c r="S36" s="5">
        <v>9.8212073762042092E-6</v>
      </c>
      <c r="T36" s="5">
        <v>5.5651553979427599E-6</v>
      </c>
      <c r="U36" s="5">
        <v>2.3721084209341001E-6</v>
      </c>
      <c r="V36" s="5">
        <v>9.2437035028369601E-7</v>
      </c>
    </row>
    <row r="37" spans="2:22" x14ac:dyDescent="0.25">
      <c r="B37" s="2" t="s">
        <v>1</v>
      </c>
      <c r="C37" s="5">
        <v>6.5859931949022695E-5</v>
      </c>
      <c r="D37" s="5">
        <v>5.1942846000295099E-5</v>
      </c>
      <c r="E37" s="4">
        <v>2.2613027495327299E-4</v>
      </c>
      <c r="F37" s="4">
        <v>2.5925516719434101</v>
      </c>
      <c r="G37" s="4">
        <v>1.17997907863853E-3</v>
      </c>
      <c r="I37" s="2" t="s">
        <v>1</v>
      </c>
      <c r="J37" s="5">
        <v>5.8569891419947102E-5</v>
      </c>
      <c r="K37" s="5">
        <v>4.5599057006389303E-5</v>
      </c>
      <c r="L37" s="5">
        <v>1.69546907939514E-5</v>
      </c>
      <c r="M37" s="5">
        <v>7.0074049052507004E-5</v>
      </c>
      <c r="N37" s="4">
        <v>7.7784541277812098E-3</v>
      </c>
      <c r="P37" s="2" t="s">
        <v>1</v>
      </c>
      <c r="Q37" s="4">
        <v>5.50486205418104E-3</v>
      </c>
      <c r="R37" s="4">
        <v>1.01202829878721E-4</v>
      </c>
      <c r="S37" s="5">
        <v>2.8015764580679698E-5</v>
      </c>
      <c r="T37" s="5">
        <v>2.28252739189936E-5</v>
      </c>
      <c r="U37" s="5">
        <v>2.9212217581819201E-5</v>
      </c>
      <c r="V37" s="5">
        <v>7.0521679207825505E-5</v>
      </c>
    </row>
    <row r="38" spans="2:22" x14ac:dyDescent="0.25">
      <c r="B38" s="4"/>
      <c r="C38" s="4"/>
      <c r="D38" s="4"/>
      <c r="G38" s="4"/>
      <c r="I38" s="4"/>
      <c r="J38" s="4"/>
      <c r="K38" s="4"/>
      <c r="N38" s="4"/>
    </row>
    <row r="39" spans="2:22" x14ac:dyDescent="0.25">
      <c r="B39" s="1" t="s">
        <v>9</v>
      </c>
      <c r="C39" s="3">
        <v>1</v>
      </c>
      <c r="D39" s="3">
        <v>2</v>
      </c>
      <c r="E39" s="3">
        <v>4</v>
      </c>
      <c r="F39" s="3">
        <v>8</v>
      </c>
      <c r="G39" s="3">
        <v>16</v>
      </c>
      <c r="I39" s="1" t="s">
        <v>9</v>
      </c>
      <c r="J39" s="3">
        <v>1</v>
      </c>
      <c r="K39" s="3">
        <v>2</v>
      </c>
      <c r="L39" s="3">
        <v>4</v>
      </c>
      <c r="M39" s="3">
        <v>8</v>
      </c>
      <c r="N39" s="3">
        <v>16</v>
      </c>
      <c r="P39" s="1" t="s">
        <v>9</v>
      </c>
      <c r="Q39" s="3">
        <v>2</v>
      </c>
      <c r="R39" s="3">
        <v>4</v>
      </c>
      <c r="S39" s="3">
        <v>8</v>
      </c>
      <c r="T39" s="3">
        <v>16</v>
      </c>
      <c r="U39" s="3">
        <v>32</v>
      </c>
      <c r="V39" s="3">
        <v>64</v>
      </c>
    </row>
    <row r="40" spans="2:22" x14ac:dyDescent="0.25">
      <c r="B40" s="2" t="s">
        <v>0</v>
      </c>
      <c r="C40" s="5">
        <v>2.21996073677921E-5</v>
      </c>
      <c r="D40" s="5">
        <v>1.7965592887258601E-5</v>
      </c>
      <c r="E40" s="5">
        <v>1.1730198196224799</v>
      </c>
      <c r="F40" s="4">
        <v>0.27701564919596999</v>
      </c>
      <c r="G40" s="4">
        <v>8.0461926554876095E-4</v>
      </c>
      <c r="I40" s="2" t="s">
        <v>0</v>
      </c>
      <c r="J40" s="5">
        <v>1.2320281856774E-5</v>
      </c>
      <c r="K40" s="5">
        <v>1.07984661578692E-5</v>
      </c>
      <c r="L40" s="5">
        <v>1.5320039185773701E-5</v>
      </c>
      <c r="M40" s="5">
        <v>5.6606334859042803E-3</v>
      </c>
      <c r="N40" s="5">
        <v>9.5958923185876396E-5</v>
      </c>
      <c r="P40" s="2" t="s">
        <v>0</v>
      </c>
      <c r="Q40" s="4">
        <v>4.3212820736819504E-3</v>
      </c>
      <c r="R40" s="5">
        <v>2.7692113517820701E-5</v>
      </c>
      <c r="S40" s="5">
        <v>6.1888318928810798E-5</v>
      </c>
      <c r="T40" s="5">
        <v>4.3267839648093998E-6</v>
      </c>
      <c r="U40" s="5">
        <v>1.99871974510516E-6</v>
      </c>
      <c r="V40" s="5">
        <v>1.0533419165068901E-6</v>
      </c>
    </row>
    <row r="41" spans="2:22" x14ac:dyDescent="0.25">
      <c r="B41" s="2" t="s">
        <v>1</v>
      </c>
      <c r="C41" s="5">
        <v>9.5939752711956801E-5</v>
      </c>
      <c r="D41" s="5">
        <v>7.0754350049673906E-5</v>
      </c>
      <c r="E41" s="4">
        <v>1.56401453031191</v>
      </c>
      <c r="F41" s="4">
        <v>7.4979335552587803E-2</v>
      </c>
      <c r="G41" s="4">
        <v>8.4801644052958996E-4</v>
      </c>
      <c r="I41" s="2" t="s">
        <v>1</v>
      </c>
      <c r="J41" s="5">
        <v>4.2027815392888703E-5</v>
      </c>
      <c r="K41" s="5">
        <v>3.2566683849395601E-5</v>
      </c>
      <c r="L41" s="5">
        <v>5.6243320779453798E-5</v>
      </c>
      <c r="M41" s="4">
        <v>3.5906425869745499E-3</v>
      </c>
      <c r="N41" s="4">
        <v>4.6130349019620599E-4</v>
      </c>
      <c r="P41" s="2" t="s">
        <v>1</v>
      </c>
      <c r="Q41" s="4">
        <v>5.4852982658140101E-3</v>
      </c>
      <c r="R41" s="5">
        <v>9.9883283265618094E-5</v>
      </c>
      <c r="S41" s="4">
        <v>2.1637075989478001E-4</v>
      </c>
      <c r="T41" s="5">
        <v>2.0215747904583698E-5</v>
      </c>
      <c r="U41" s="5">
        <v>1.8310707181339102E-5</v>
      </c>
      <c r="V41" s="4">
        <v>1.13577520486528E-4</v>
      </c>
    </row>
    <row r="43" spans="2:22" x14ac:dyDescent="0.25">
      <c r="B43" s="1" t="s">
        <v>10</v>
      </c>
      <c r="C43" s="3">
        <v>1</v>
      </c>
      <c r="D43" s="3">
        <v>2</v>
      </c>
      <c r="E43" s="3">
        <v>4</v>
      </c>
      <c r="F43" s="3">
        <v>8</v>
      </c>
      <c r="G43" s="3">
        <v>16</v>
      </c>
      <c r="I43" s="1" t="s">
        <v>10</v>
      </c>
      <c r="J43" s="3">
        <v>1</v>
      </c>
      <c r="K43" s="3">
        <v>2</v>
      </c>
      <c r="L43" s="3">
        <v>4</v>
      </c>
      <c r="M43" s="3">
        <v>8</v>
      </c>
      <c r="N43" s="3">
        <v>16</v>
      </c>
      <c r="P43" s="1" t="s">
        <v>10</v>
      </c>
      <c r="Q43" s="3">
        <v>2</v>
      </c>
      <c r="R43" s="3">
        <v>4</v>
      </c>
      <c r="S43" s="3">
        <v>8</v>
      </c>
      <c r="T43" s="3">
        <v>16</v>
      </c>
      <c r="U43" s="3">
        <v>32</v>
      </c>
      <c r="V43" s="3">
        <v>64</v>
      </c>
    </row>
    <row r="44" spans="2:22" x14ac:dyDescent="0.25">
      <c r="B44" s="2" t="s">
        <v>0</v>
      </c>
      <c r="C44" s="5">
        <v>1.9883343160517301E-5</v>
      </c>
      <c r="D44" s="5">
        <v>1.50411466585272E-5</v>
      </c>
      <c r="E44" s="5">
        <v>1.4056443176743399E-3</v>
      </c>
      <c r="F44" s="4">
        <v>1.8521900221304199</v>
      </c>
      <c r="G44" s="4">
        <v>5.4092811004185603E-4</v>
      </c>
      <c r="I44" s="2" t="s">
        <v>0</v>
      </c>
      <c r="J44" s="5">
        <v>1.64987634732364E-5</v>
      </c>
      <c r="K44" s="5">
        <v>3.9096189185272401E-5</v>
      </c>
      <c r="L44" s="5">
        <v>5.4567933980854004E-6</v>
      </c>
      <c r="M44" s="5">
        <v>9.3080925553458904E-5</v>
      </c>
      <c r="N44" s="5">
        <v>1.0543766150732801E-2</v>
      </c>
      <c r="P44" s="2" t="s">
        <v>0</v>
      </c>
      <c r="Q44" s="4">
        <v>4.1716346630841202E-3</v>
      </c>
      <c r="R44" s="5">
        <v>2.7804841768112002E-5</v>
      </c>
      <c r="S44" s="5">
        <v>2.54259623349527E-5</v>
      </c>
      <c r="T44" s="5">
        <v>1.63854161728232E-5</v>
      </c>
      <c r="U44" s="5">
        <v>1.6864151473107599E-6</v>
      </c>
      <c r="V44" s="5">
        <v>1.31696399255742E-6</v>
      </c>
    </row>
    <row r="45" spans="2:22" x14ac:dyDescent="0.25">
      <c r="B45" s="2" t="s">
        <v>1</v>
      </c>
      <c r="C45" s="5">
        <v>6.7052016306794505E-5</v>
      </c>
      <c r="D45" s="5">
        <v>5.0302022326147801E-5</v>
      </c>
      <c r="E45" s="4">
        <v>0.103537232785231</v>
      </c>
      <c r="F45" s="4">
        <v>0.90280680735438901</v>
      </c>
      <c r="G45" s="4">
        <v>6.0035001461058004E-4</v>
      </c>
      <c r="I45" s="2" t="s">
        <v>1</v>
      </c>
      <c r="J45" s="5">
        <v>5.7976070681415001E-5</v>
      </c>
      <c r="K45" s="4">
        <v>1.3023362223074401E-4</v>
      </c>
      <c r="L45" s="5">
        <v>2.0095556368060001E-5</v>
      </c>
      <c r="M45" s="4">
        <v>1.91973865912151E-4</v>
      </c>
      <c r="N45" s="4">
        <v>9.4609248500007598E-3</v>
      </c>
      <c r="P45" s="2" t="s">
        <v>1</v>
      </c>
      <c r="Q45" s="4">
        <v>5.1680076380966602E-3</v>
      </c>
      <c r="R45" s="5">
        <v>6.1683460354381201E-5</v>
      </c>
      <c r="S45" s="5">
        <v>6.4351804883142701E-5</v>
      </c>
      <c r="T45" s="5">
        <v>3.4649695035080501E-5</v>
      </c>
      <c r="U45" s="5">
        <v>2.2350647053984901E-5</v>
      </c>
      <c r="V45" s="4">
        <v>1.6902774619694501E-4</v>
      </c>
    </row>
    <row r="46" spans="2:22" x14ac:dyDescent="0.25">
      <c r="B46" s="4"/>
      <c r="C46" s="4"/>
      <c r="D46" s="4"/>
      <c r="G46" s="4"/>
      <c r="I46" s="4"/>
      <c r="J46" s="4"/>
      <c r="K46" s="4"/>
      <c r="N46" s="4"/>
    </row>
    <row r="47" spans="2:22" x14ac:dyDescent="0.25">
      <c r="B47" s="1" t="s">
        <v>11</v>
      </c>
      <c r="C47" s="3">
        <v>1</v>
      </c>
      <c r="D47" s="3">
        <v>2</v>
      </c>
      <c r="E47" s="3">
        <v>4</v>
      </c>
      <c r="F47" s="3">
        <v>8</v>
      </c>
      <c r="G47" s="3">
        <v>16</v>
      </c>
      <c r="I47" s="1" t="s">
        <v>11</v>
      </c>
      <c r="J47" s="3">
        <v>1</v>
      </c>
      <c r="K47" s="3">
        <v>2</v>
      </c>
      <c r="L47" s="3">
        <v>4</v>
      </c>
      <c r="M47" s="3">
        <v>8</v>
      </c>
      <c r="N47" s="3">
        <v>16</v>
      </c>
      <c r="P47" s="1" t="s">
        <v>11</v>
      </c>
      <c r="Q47" s="3">
        <v>2</v>
      </c>
      <c r="R47" s="3">
        <v>4</v>
      </c>
      <c r="S47" s="3">
        <v>8</v>
      </c>
      <c r="T47" s="3">
        <v>16</v>
      </c>
      <c r="U47" s="3">
        <v>32</v>
      </c>
      <c r="V47" s="3">
        <v>64</v>
      </c>
    </row>
    <row r="48" spans="2:22" x14ac:dyDescent="0.25">
      <c r="B48" s="2" t="s">
        <v>0</v>
      </c>
      <c r="C48" s="5">
        <v>1.97476785027931E-5</v>
      </c>
      <c r="D48" s="5">
        <v>1.6012384494458701E-5</v>
      </c>
      <c r="E48" s="5">
        <v>4.5529532540971401E-5</v>
      </c>
      <c r="F48" s="4">
        <v>0.30218129465097898</v>
      </c>
      <c r="G48" s="4">
        <v>1.5090188844025601E-3</v>
      </c>
      <c r="I48" s="2" t="s">
        <v>0</v>
      </c>
      <c r="J48" s="5">
        <v>1.2814003152616001E-5</v>
      </c>
      <c r="K48" s="5">
        <v>2.9604437644493199E-5</v>
      </c>
      <c r="L48" s="5">
        <v>9.2099876361335199E-6</v>
      </c>
      <c r="M48" s="5">
        <v>4.1970938059041098E-3</v>
      </c>
      <c r="N48" s="5">
        <v>1.2752106210740201E-5</v>
      </c>
      <c r="P48" s="2" t="s">
        <v>0</v>
      </c>
      <c r="Q48" s="4">
        <v>4.3236159960790797E-3</v>
      </c>
      <c r="R48" s="5">
        <v>2.8780446116173902E-5</v>
      </c>
      <c r="S48" s="5">
        <v>1.22395103322727E-4</v>
      </c>
      <c r="T48" s="5">
        <v>4.1491879410735201E-6</v>
      </c>
      <c r="U48" s="5">
        <v>2.30637092394672E-6</v>
      </c>
      <c r="V48" s="5">
        <v>9.3089270767894102E-7</v>
      </c>
    </row>
    <row r="49" spans="2:22" x14ac:dyDescent="0.25">
      <c r="B49" s="2" t="s">
        <v>1</v>
      </c>
      <c r="C49" s="5">
        <v>8.2804636332405498E-5</v>
      </c>
      <c r="D49" s="5">
        <v>5.1668590202166301E-5</v>
      </c>
      <c r="E49" s="4">
        <v>1.4928035803206901E-4</v>
      </c>
      <c r="F49" s="4">
        <v>0.370457533578606</v>
      </c>
      <c r="G49" s="4">
        <v>1.08861783518164E-3</v>
      </c>
      <c r="I49" s="2" t="s">
        <v>1</v>
      </c>
      <c r="J49" s="5">
        <v>3.9663418745907703E-5</v>
      </c>
      <c r="K49" s="5">
        <v>5.6116170675995699E-5</v>
      </c>
      <c r="L49" s="5">
        <v>2.64116363744398E-5</v>
      </c>
      <c r="M49" s="4">
        <v>3.5396550029368002E-3</v>
      </c>
      <c r="N49" s="5">
        <v>6.0753012433480202E-5</v>
      </c>
      <c r="P49" s="2" t="s">
        <v>1</v>
      </c>
      <c r="Q49" s="4">
        <v>5.4895913531232601E-3</v>
      </c>
      <c r="R49" s="4">
        <v>1.0330289059963401E-4</v>
      </c>
      <c r="S49" s="4">
        <v>3.2405159425570297E-4</v>
      </c>
      <c r="T49" s="5">
        <v>3.2589639462356997E-5</v>
      </c>
      <c r="U49" s="5">
        <v>6.7696642458890406E-5</v>
      </c>
      <c r="V49" s="4">
        <v>1.1390986334461001E-4</v>
      </c>
    </row>
  </sheetData>
  <sheetProtection algorithmName="SHA-512" hashValue="Ou6E/VqJjrflnBb06iZs+SvHw4g/VV3+dU5TEd4K1tPdR9n/IgvsTPyVf5hpyo2hJyRi80bFZzGyXBl3KgatDA==" saltValue="SVCeI1+IlM6hELVH9bUF5g==" spinCount="100000" sheet="1" objects="1" scenarios="1"/>
  <mergeCells count="5">
    <mergeCell ref="B10:V10"/>
    <mergeCell ref="B2:G2"/>
    <mergeCell ref="I2:N2"/>
    <mergeCell ref="P2:V2"/>
    <mergeCell ref="B6:V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CA79-4B97-4EB2-811D-CE5319073263}">
  <dimension ref="A2:W49"/>
  <sheetViews>
    <sheetView zoomScale="95" zoomScaleNormal="95" workbookViewId="0">
      <selection activeCell="U9" sqref="U8:U9"/>
    </sheetView>
  </sheetViews>
  <sheetFormatPr defaultRowHeight="15" x14ac:dyDescent="0.25"/>
  <cols>
    <col min="2" max="2" width="17.28515625" customWidth="1"/>
    <col min="3" max="5" width="9.140625" customWidth="1"/>
    <col min="9" max="9" width="9.140625" customWidth="1"/>
    <col min="10" max="10" width="17.85546875" customWidth="1"/>
    <col min="16" max="16" width="9.140625" customWidth="1"/>
    <col min="17" max="17" width="18.42578125" customWidth="1"/>
    <col min="18" max="18" width="9.140625" customWidth="1"/>
    <col min="22" max="23" width="9.140625" customWidth="1"/>
  </cols>
  <sheetData>
    <row r="2" spans="1:23" x14ac:dyDescent="0.25">
      <c r="B2" s="16" t="s">
        <v>16</v>
      </c>
      <c r="C2" s="16"/>
      <c r="D2" s="16"/>
      <c r="E2" s="16"/>
      <c r="F2" s="16"/>
      <c r="G2" s="16"/>
      <c r="H2" s="16"/>
      <c r="J2" s="16" t="s">
        <v>15</v>
      </c>
      <c r="K2" s="16"/>
      <c r="L2" s="16"/>
      <c r="M2" s="16"/>
      <c r="N2" s="16"/>
      <c r="O2" s="16"/>
      <c r="Q2" s="16" t="s">
        <v>13</v>
      </c>
      <c r="R2" s="16"/>
      <c r="S2" s="16"/>
      <c r="T2" s="16"/>
      <c r="U2" s="16"/>
      <c r="V2" s="16"/>
      <c r="W2" s="16"/>
    </row>
    <row r="3" spans="1:23" x14ac:dyDescent="0.25">
      <c r="B3" s="1" t="s">
        <v>18</v>
      </c>
      <c r="C3" s="3">
        <v>0.05</v>
      </c>
      <c r="D3" s="3">
        <v>0.01</v>
      </c>
      <c r="E3" s="3">
        <v>5.0000000000000001E-3</v>
      </c>
      <c r="F3" s="3">
        <v>1E-3</v>
      </c>
      <c r="G3" s="3">
        <v>5.0000000000000001E-4</v>
      </c>
      <c r="H3" s="3">
        <v>1E-4</v>
      </c>
      <c r="J3" s="1" t="s">
        <v>18</v>
      </c>
      <c r="K3" s="3">
        <v>2</v>
      </c>
      <c r="L3" s="3">
        <v>4</v>
      </c>
      <c r="M3" s="3">
        <v>8</v>
      </c>
      <c r="N3" s="3">
        <v>16</v>
      </c>
      <c r="O3" s="3">
        <v>32</v>
      </c>
      <c r="Q3" s="1" t="s">
        <v>18</v>
      </c>
      <c r="R3" s="3">
        <v>2</v>
      </c>
      <c r="S3" s="3">
        <v>4</v>
      </c>
      <c r="T3" s="3">
        <v>8</v>
      </c>
      <c r="U3" s="3">
        <v>16</v>
      </c>
      <c r="V3" s="3">
        <v>32</v>
      </c>
      <c r="W3" s="3">
        <v>64</v>
      </c>
    </row>
    <row r="4" spans="1:23" x14ac:dyDescent="0.25">
      <c r="B4" s="2" t="s">
        <v>0</v>
      </c>
      <c r="C4" s="4">
        <f t="shared" ref="C4:H5" si="0">AVERAGE(SQRT(C12),SQRT(C16),SQRT(C20),SQRT(C24),SQRT(C28),SQRT(C32),SQRT(C36),SQRT(C40),SQRT(C44),SQRT(C48))</f>
        <v>0.13178528472301981</v>
      </c>
      <c r="D4" s="4">
        <f t="shared" si="0"/>
        <v>0.1147672735699659</v>
      </c>
      <c r="E4" s="4">
        <f t="shared" si="0"/>
        <v>0.10093374917067752</v>
      </c>
      <c r="F4" s="4">
        <f t="shared" si="0"/>
        <v>0.10964128726900765</v>
      </c>
      <c r="G4" s="4">
        <f t="shared" si="0"/>
        <v>0.12358528363715378</v>
      </c>
      <c r="H4" s="4">
        <f t="shared" si="0"/>
        <v>0.17491393439701364</v>
      </c>
      <c r="J4" s="2" t="s">
        <v>0</v>
      </c>
      <c r="K4" s="4">
        <f t="shared" ref="K4:O5" si="1">AVERAGE(SQRT(K12),SQRT(K16),SQRT(K20),SQRT(K24),SQRT(K28),SQRT(K32),SQRT(K36),SQRT(K40),SQRT(K44),SQRT(K48))</f>
        <v>7.7419988590308506E-2</v>
      </c>
      <c r="L4" s="4">
        <f t="shared" si="1"/>
        <v>8.1851040802198821E-2</v>
      </c>
      <c r="M4" s="4">
        <f t="shared" si="1"/>
        <v>8.2690763082429342E-2</v>
      </c>
      <c r="N4" s="4">
        <f t="shared" si="1"/>
        <v>0.10179982121338438</v>
      </c>
      <c r="O4" s="4">
        <f t="shared" si="1"/>
        <v>0.11105317353375015</v>
      </c>
      <c r="Q4" s="2" t="s">
        <v>0</v>
      </c>
      <c r="R4" s="4">
        <f t="shared" ref="R4:W4" si="2">AVERAGE(SQRT(R12),SQRT(R16),SQRT(R20),SQRT(R24),SQRT(R28),SQRT(R32),SQRT(R36),SQRT(R40),SQRT(R44),SQRT(R48))</f>
        <v>0.18025597480720873</v>
      </c>
      <c r="S4" s="4">
        <f t="shared" si="2"/>
        <v>0.14388987460095953</v>
      </c>
      <c r="T4" s="4">
        <f t="shared" si="2"/>
        <v>0.13014781548967527</v>
      </c>
      <c r="U4" s="4">
        <f t="shared" si="2"/>
        <v>0.10345343745589805</v>
      </c>
      <c r="V4" s="4">
        <f t="shared" si="2"/>
        <v>8.2855904163708624E-2</v>
      </c>
      <c r="W4" s="4">
        <f t="shared" si="2"/>
        <v>6.9216264209272904E-2</v>
      </c>
    </row>
    <row r="5" spans="1:23" x14ac:dyDescent="0.25">
      <c r="B5" s="2" t="s">
        <v>1</v>
      </c>
      <c r="C5" s="4">
        <f t="shared" si="0"/>
        <v>0.14792136842946141</v>
      </c>
      <c r="D5" s="4">
        <f t="shared" si="0"/>
        <v>0.13849391533049057</v>
      </c>
      <c r="E5" s="4">
        <f t="shared" si="0"/>
        <v>0.12052452883722369</v>
      </c>
      <c r="F5" s="4">
        <f t="shared" si="0"/>
        <v>0.13387820840616727</v>
      </c>
      <c r="G5" s="4">
        <f t="shared" si="0"/>
        <v>0.14975656165661594</v>
      </c>
      <c r="H5" s="4">
        <f t="shared" si="0"/>
        <v>0.19297023079864101</v>
      </c>
      <c r="J5" s="2" t="s">
        <v>1</v>
      </c>
      <c r="K5" s="4">
        <f t="shared" si="1"/>
        <v>9.5988970595139098E-2</v>
      </c>
      <c r="L5" s="4">
        <f t="shared" si="1"/>
        <v>9.9150874642214309E-2</v>
      </c>
      <c r="M5" s="4">
        <f t="shared" si="1"/>
        <v>0.10134387301680983</v>
      </c>
      <c r="N5" s="4">
        <f t="shared" si="1"/>
        <v>0.12156931202241232</v>
      </c>
      <c r="O5" s="4">
        <f t="shared" si="1"/>
        <v>0.13751680334569702</v>
      </c>
      <c r="P5" s="4"/>
      <c r="Q5" s="2" t="s">
        <v>1</v>
      </c>
      <c r="R5" s="4">
        <f t="shared" ref="R5:W5" si="3">AVERAGE(SQRT(R13),SQRT(R17),SQRT(R21),SQRT(R25),SQRT(R29),SQRT(R33),SQRT(R37),SQRT(R41),SQRT(R45),SQRT(R49))</f>
        <v>0.19459432772333035</v>
      </c>
      <c r="S5" s="4">
        <f t="shared" si="3"/>
        <v>0.16379981434237512</v>
      </c>
      <c r="T5" s="4">
        <f t="shared" si="3"/>
        <v>0.15455857625265657</v>
      </c>
      <c r="U5" s="4">
        <f t="shared" si="3"/>
        <v>0.12644130588341423</v>
      </c>
      <c r="V5" s="4">
        <f t="shared" si="3"/>
        <v>0.10671502731748864</v>
      </c>
      <c r="W5" s="4">
        <f t="shared" si="3"/>
        <v>9.0953308577606223E-2</v>
      </c>
    </row>
    <row r="6" spans="1:23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x14ac:dyDescent="0.25">
      <c r="B7" s="1" t="s">
        <v>17</v>
      </c>
      <c r="C7" s="3">
        <v>0.05</v>
      </c>
      <c r="D7" s="3">
        <v>0.01</v>
      </c>
      <c r="E7" s="3">
        <v>5.0000000000000001E-3</v>
      </c>
      <c r="F7" s="3">
        <v>1E-3</v>
      </c>
      <c r="G7" s="3">
        <v>5.0000000000000001E-4</v>
      </c>
      <c r="H7" s="3">
        <v>1E-4</v>
      </c>
      <c r="J7" s="1" t="s">
        <v>17</v>
      </c>
      <c r="K7" s="3">
        <v>2</v>
      </c>
      <c r="L7" s="3">
        <v>4</v>
      </c>
      <c r="M7" s="3">
        <v>8</v>
      </c>
      <c r="N7" s="3">
        <v>16</v>
      </c>
      <c r="O7" s="3">
        <v>32</v>
      </c>
      <c r="Q7" s="1" t="s">
        <v>17</v>
      </c>
      <c r="R7" s="3">
        <v>2</v>
      </c>
      <c r="S7" s="3">
        <v>4</v>
      </c>
      <c r="T7" s="3">
        <v>8</v>
      </c>
      <c r="U7" s="3">
        <v>16</v>
      </c>
      <c r="V7" s="3">
        <v>32</v>
      </c>
      <c r="W7" s="3">
        <v>64</v>
      </c>
    </row>
    <row r="8" spans="1:23" x14ac:dyDescent="0.25">
      <c r="B8" s="2" t="s">
        <v>0</v>
      </c>
      <c r="C8" s="4">
        <f t="shared" ref="C8:H9" si="4">AVERAGE(C12,C16,C20,C24,C28,C32,C36,C40,C44,C48)</f>
        <v>1.7469329107552729E-2</v>
      </c>
      <c r="D8" s="4">
        <f t="shared" si="4"/>
        <v>1.3203899469226548E-2</v>
      </c>
      <c r="E8" s="4">
        <f t="shared" si="4"/>
        <v>1.0248431423678957E-2</v>
      </c>
      <c r="F8" s="4">
        <f t="shared" si="4"/>
        <v>1.2146661337465012E-2</v>
      </c>
      <c r="G8" s="4">
        <f t="shared" si="4"/>
        <v>1.5369327645748823E-2</v>
      </c>
      <c r="H8" s="4">
        <f t="shared" si="4"/>
        <v>3.0954634770750979E-2</v>
      </c>
      <c r="J8" s="2" t="s">
        <v>0</v>
      </c>
      <c r="K8" s="4">
        <f t="shared" ref="K8:O9" si="5">AVERAGE(K12,K16,K20,K24,K28,K32,K36,K40,K44,K48)</f>
        <v>6.0423746705055188E-3</v>
      </c>
      <c r="L8" s="4">
        <f t="shared" si="5"/>
        <v>6.8090505897998779E-3</v>
      </c>
      <c r="M8" s="4">
        <f t="shared" si="5"/>
        <v>6.9082457572221699E-3</v>
      </c>
      <c r="N8" s="4">
        <f t="shared" si="5"/>
        <v>1.043699076399205E-2</v>
      </c>
      <c r="O8" s="4">
        <f t="shared" si="5"/>
        <v>1.2379011418670382E-2</v>
      </c>
      <c r="Q8" s="2" t="s">
        <v>0</v>
      </c>
      <c r="R8" s="4">
        <f t="shared" ref="R8:W9" si="6">AVERAGE(R12,R16,R20,R24,R28,R32,R36,R40,R44,R48)</f>
        <v>3.3059599623084038E-2</v>
      </c>
      <c r="S8" s="4">
        <f t="shared" si="6"/>
        <v>2.0820636302232701E-2</v>
      </c>
      <c r="T8" s="4">
        <f t="shared" si="6"/>
        <v>1.7015239316970059E-2</v>
      </c>
      <c r="U8" s="4">
        <f t="shared" si="6"/>
        <v>1.082534315064545E-2</v>
      </c>
      <c r="V8" s="4">
        <f t="shared" si="6"/>
        <v>6.9789202418178275E-3</v>
      </c>
      <c r="W8" s="4">
        <f t="shared" si="6"/>
        <v>4.8576906090602237E-3</v>
      </c>
    </row>
    <row r="9" spans="1:23" x14ac:dyDescent="0.25">
      <c r="B9" s="2" t="s">
        <v>1</v>
      </c>
      <c r="C9" s="4">
        <f t="shared" si="4"/>
        <v>2.1900873631238903E-2</v>
      </c>
      <c r="D9" s="4">
        <f t="shared" si="4"/>
        <v>1.9236187264323194E-2</v>
      </c>
      <c r="E9" s="4">
        <f t="shared" si="4"/>
        <v>1.4646662119775958E-2</v>
      </c>
      <c r="F9" s="4">
        <f t="shared" si="4"/>
        <v>1.806606352329251E-2</v>
      </c>
      <c r="G9" s="4">
        <f t="shared" si="4"/>
        <v>2.2458333894610372E-2</v>
      </c>
      <c r="H9" s="4">
        <f t="shared" si="4"/>
        <v>3.7585329264402355E-2</v>
      </c>
      <c r="J9" s="2" t="s">
        <v>1</v>
      </c>
      <c r="K9" s="4">
        <f t="shared" si="5"/>
        <v>9.307331498712287E-3</v>
      </c>
      <c r="L9" s="4">
        <f t="shared" si="5"/>
        <v>9.9541263654827853E-3</v>
      </c>
      <c r="M9" s="4">
        <f t="shared" si="5"/>
        <v>1.0350749408826201E-2</v>
      </c>
      <c r="N9" s="4">
        <f t="shared" si="5"/>
        <v>1.4954146742820699E-2</v>
      </c>
      <c r="O9" s="4">
        <f t="shared" si="5"/>
        <v>1.8959947861731007E-2</v>
      </c>
      <c r="Q9" s="2" t="s">
        <v>1</v>
      </c>
      <c r="R9" s="4">
        <f t="shared" si="6"/>
        <v>3.8234481588005985E-2</v>
      </c>
      <c r="S9" s="4">
        <f t="shared" si="6"/>
        <v>2.6960620097815951E-2</v>
      </c>
      <c r="T9" s="4">
        <f t="shared" si="6"/>
        <v>2.3928479105234098E-2</v>
      </c>
      <c r="U9" s="4">
        <f t="shared" si="6"/>
        <v>1.6127248667180492E-2</v>
      </c>
      <c r="V9" s="4">
        <f t="shared" si="6"/>
        <v>1.1600173404440247E-2</v>
      </c>
      <c r="W9" s="4">
        <f t="shared" si="6"/>
        <v>8.3326594438403769E-3</v>
      </c>
    </row>
    <row r="10" spans="1:23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25">
      <c r="A11" s="4"/>
      <c r="B11" s="1" t="s">
        <v>2</v>
      </c>
      <c r="C11" s="3">
        <v>0.05</v>
      </c>
      <c r="D11" s="3">
        <v>0.01</v>
      </c>
      <c r="E11" s="3">
        <v>5.0000000000000001E-3</v>
      </c>
      <c r="F11" s="3">
        <v>1E-3</v>
      </c>
      <c r="G11" s="3">
        <v>5.0000000000000001E-4</v>
      </c>
      <c r="H11" s="3">
        <v>1E-4</v>
      </c>
      <c r="J11" s="1" t="s">
        <v>2</v>
      </c>
      <c r="K11" s="3">
        <v>2</v>
      </c>
      <c r="L11" s="3">
        <v>4</v>
      </c>
      <c r="M11" s="3">
        <v>8</v>
      </c>
      <c r="N11" s="3">
        <v>16</v>
      </c>
      <c r="O11" s="3">
        <v>32</v>
      </c>
      <c r="Q11" s="1" t="s">
        <v>2</v>
      </c>
      <c r="R11" s="3">
        <v>2</v>
      </c>
      <c r="S11" s="3">
        <v>4</v>
      </c>
      <c r="T11" s="3">
        <v>8</v>
      </c>
      <c r="U11" s="3">
        <v>16</v>
      </c>
      <c r="V11" s="3">
        <v>32</v>
      </c>
      <c r="W11" s="3">
        <v>64</v>
      </c>
    </row>
    <row r="12" spans="1:23" x14ac:dyDescent="0.25">
      <c r="B12" s="2" t="s">
        <v>0</v>
      </c>
      <c r="C12" s="4">
        <v>1.46396998316049E-2</v>
      </c>
      <c r="D12" s="4">
        <v>1.3939023017883301E-2</v>
      </c>
      <c r="E12" s="4">
        <v>9.7741931676864607E-3</v>
      </c>
      <c r="F12" s="4">
        <v>1.3682933524250899E-2</v>
      </c>
      <c r="G12" s="4">
        <v>1.57524514943361E-2</v>
      </c>
      <c r="H12" s="4">
        <v>3.8565438240766498E-2</v>
      </c>
      <c r="J12" s="2" t="s">
        <v>0</v>
      </c>
      <c r="K12" s="4">
        <v>5.2921911701560003E-3</v>
      </c>
      <c r="L12" s="4">
        <v>5.49973966553807E-3</v>
      </c>
      <c r="M12" s="4">
        <v>8.1530725583434105E-3</v>
      </c>
      <c r="N12" s="4">
        <v>1.0216797702014399E-2</v>
      </c>
      <c r="O12" s="4">
        <v>1.20256273075938E-2</v>
      </c>
      <c r="Q12" s="2" t="s">
        <v>0</v>
      </c>
      <c r="R12" s="4">
        <v>4.0688075125217403E-2</v>
      </c>
      <c r="S12" s="4">
        <v>1.7884029075503301E-2</v>
      </c>
      <c r="T12" s="4">
        <v>1.8614659085869699E-2</v>
      </c>
      <c r="U12" s="4">
        <v>1.14874076098203E-2</v>
      </c>
      <c r="V12" s="4">
        <v>5.5968598462641196E-3</v>
      </c>
      <c r="W12" s="4">
        <v>5.2109700627624902E-3</v>
      </c>
    </row>
    <row r="13" spans="1:23" x14ac:dyDescent="0.25">
      <c r="B13" s="2" t="s">
        <v>1</v>
      </c>
      <c r="C13" s="4">
        <v>2.01086644083261E-2</v>
      </c>
      <c r="D13" s="4">
        <v>2.0705649629235202E-2</v>
      </c>
      <c r="E13" s="4">
        <v>1.42410099506378E-2</v>
      </c>
      <c r="F13" s="4">
        <v>2.01601218432188E-2</v>
      </c>
      <c r="G13" s="4">
        <v>2.4474145844578701E-2</v>
      </c>
      <c r="H13" s="4">
        <v>4.41076457500457E-2</v>
      </c>
      <c r="J13" s="2" t="s">
        <v>1</v>
      </c>
      <c r="K13" s="4">
        <v>8.2712275907397201E-3</v>
      </c>
      <c r="L13" s="4">
        <v>9.4584105536341598E-3</v>
      </c>
      <c r="M13" s="4">
        <v>1.10444063320755E-2</v>
      </c>
      <c r="N13" s="4">
        <v>1.7365589737892099E-2</v>
      </c>
      <c r="O13" s="4">
        <v>1.8549224361777299E-2</v>
      </c>
      <c r="Q13" s="2" t="s">
        <v>1</v>
      </c>
      <c r="R13" s="4">
        <v>4.6245440840721103E-2</v>
      </c>
      <c r="S13" s="4">
        <v>2.4219758808612799E-2</v>
      </c>
      <c r="T13" s="4">
        <v>2.45799329131841E-2</v>
      </c>
      <c r="U13" s="4">
        <v>1.5676071867346701E-2</v>
      </c>
      <c r="V13" s="4">
        <v>7.9910792410373601E-3</v>
      </c>
      <c r="W13" s="4">
        <v>7.7685033902525902E-3</v>
      </c>
    </row>
    <row r="14" spans="1:23" x14ac:dyDescent="0.25">
      <c r="B14" s="4"/>
      <c r="C14" s="4"/>
      <c r="D14" s="4"/>
      <c r="G14" s="4"/>
      <c r="H14" s="4"/>
      <c r="J14" s="4"/>
      <c r="K14" s="4"/>
      <c r="L14" s="4"/>
      <c r="O14" s="4"/>
    </row>
    <row r="15" spans="1:23" x14ac:dyDescent="0.25">
      <c r="B15" s="1" t="s">
        <v>3</v>
      </c>
      <c r="C15" s="3">
        <v>0.05</v>
      </c>
      <c r="D15" s="3">
        <v>0.01</v>
      </c>
      <c r="E15" s="3">
        <v>5.0000000000000001E-3</v>
      </c>
      <c r="F15" s="3">
        <v>1E-3</v>
      </c>
      <c r="G15" s="3">
        <v>5.0000000000000001E-4</v>
      </c>
      <c r="H15" s="3">
        <v>1E-4</v>
      </c>
      <c r="J15" s="1" t="s">
        <v>3</v>
      </c>
      <c r="K15" s="3">
        <v>2</v>
      </c>
      <c r="L15" s="3">
        <v>4</v>
      </c>
      <c r="M15" s="3">
        <v>8</v>
      </c>
      <c r="N15" s="3">
        <v>16</v>
      </c>
      <c r="O15" s="3">
        <v>32</v>
      </c>
      <c r="Q15" s="1" t="s">
        <v>3</v>
      </c>
      <c r="R15" s="3">
        <v>2</v>
      </c>
      <c r="S15" s="3">
        <v>4</v>
      </c>
      <c r="T15" s="3">
        <v>8</v>
      </c>
      <c r="U15" s="3">
        <v>16</v>
      </c>
      <c r="V15" s="3">
        <v>32</v>
      </c>
      <c r="W15" s="3">
        <v>64</v>
      </c>
    </row>
    <row r="16" spans="1:23" x14ac:dyDescent="0.25">
      <c r="B16" s="2" t="s">
        <v>0</v>
      </c>
      <c r="C16" s="4">
        <v>1.4575433917343599E-2</v>
      </c>
      <c r="D16" s="4">
        <v>1.2834245339035899E-2</v>
      </c>
      <c r="E16" s="4">
        <v>1.23995998874306E-2</v>
      </c>
      <c r="F16" s="4">
        <v>1.25487800687551E-2</v>
      </c>
      <c r="G16" s="4">
        <v>1.3022651895880699E-2</v>
      </c>
      <c r="H16" s="4">
        <v>4.5907728374004302E-2</v>
      </c>
      <c r="J16" s="2" t="s">
        <v>0</v>
      </c>
      <c r="K16" s="4">
        <v>6.54740864410996E-3</v>
      </c>
      <c r="L16" s="4">
        <v>5.0574457272887204E-3</v>
      </c>
      <c r="M16" s="4">
        <v>6.40091439709067E-3</v>
      </c>
      <c r="N16" s="4">
        <v>1.1012627743184501E-2</v>
      </c>
      <c r="O16" s="4">
        <v>1.43693313002586E-2</v>
      </c>
      <c r="Q16" s="2" t="s">
        <v>0</v>
      </c>
      <c r="R16" s="4">
        <v>2.8773942962288801E-2</v>
      </c>
      <c r="S16" s="4">
        <v>2.0801478996872898E-2</v>
      </c>
      <c r="T16" s="4">
        <v>2.04543154686689E-2</v>
      </c>
      <c r="U16" s="4">
        <v>8.2903681322932209E-3</v>
      </c>
      <c r="V16" s="4">
        <v>6.6255824640393196E-3</v>
      </c>
      <c r="W16" s="4">
        <v>5.1061906851828098E-3</v>
      </c>
    </row>
    <row r="17" spans="2:23" x14ac:dyDescent="0.25">
      <c r="B17" s="2" t="s">
        <v>1</v>
      </c>
      <c r="C17" s="4">
        <v>2.10836194455623E-2</v>
      </c>
      <c r="D17" s="4">
        <v>1.9008191302418698E-2</v>
      </c>
      <c r="E17" s="4">
        <v>1.6352979466319001E-2</v>
      </c>
      <c r="F17" s="4">
        <v>2.1137880161404599E-2</v>
      </c>
      <c r="G17" s="4">
        <v>2.1119225770234999E-2</v>
      </c>
      <c r="H17" s="4">
        <v>5.0995789468288401E-2</v>
      </c>
      <c r="J17" s="2" t="s">
        <v>1</v>
      </c>
      <c r="K17" s="4">
        <v>1.23939365148544E-2</v>
      </c>
      <c r="L17" s="4">
        <v>7.3403054848313297E-3</v>
      </c>
      <c r="M17" s="4">
        <v>9.8681803792715003E-3</v>
      </c>
      <c r="N17" s="4">
        <v>1.44391190260648E-2</v>
      </c>
      <c r="O17" s="4">
        <v>2.1688273176550799E-2</v>
      </c>
      <c r="Q17" s="2" t="s">
        <v>1</v>
      </c>
      <c r="R17" s="4">
        <v>3.5193800926208399E-2</v>
      </c>
      <c r="S17" s="4">
        <v>2.4987773969769402E-2</v>
      </c>
      <c r="T17" s="4">
        <v>2.60468013584613E-2</v>
      </c>
      <c r="U17" s="4">
        <v>1.3014112599194E-2</v>
      </c>
      <c r="V17" s="4">
        <v>1.30517464131116E-2</v>
      </c>
      <c r="W17" s="4">
        <v>8.8267233222723007E-3</v>
      </c>
    </row>
    <row r="19" spans="2:23" x14ac:dyDescent="0.25">
      <c r="B19" s="1" t="s">
        <v>4</v>
      </c>
      <c r="C19" s="3">
        <v>0.05</v>
      </c>
      <c r="D19" s="3">
        <v>0.01</v>
      </c>
      <c r="E19" s="3">
        <v>5.0000000000000001E-3</v>
      </c>
      <c r="F19" s="3">
        <v>1E-3</v>
      </c>
      <c r="G19" s="3">
        <v>5.0000000000000001E-4</v>
      </c>
      <c r="H19" s="3">
        <v>1E-4</v>
      </c>
      <c r="J19" s="1" t="s">
        <v>4</v>
      </c>
      <c r="K19" s="3">
        <v>2</v>
      </c>
      <c r="L19" s="3">
        <v>4</v>
      </c>
      <c r="M19" s="3">
        <v>8</v>
      </c>
      <c r="N19" s="3">
        <v>16</v>
      </c>
      <c r="O19" s="3">
        <v>32</v>
      </c>
      <c r="Q19" s="1" t="s">
        <v>4</v>
      </c>
      <c r="R19" s="3">
        <v>2</v>
      </c>
      <c r="S19" s="3">
        <v>4</v>
      </c>
      <c r="T19" s="3">
        <v>8</v>
      </c>
      <c r="U19" s="3">
        <v>16</v>
      </c>
      <c r="V19" s="3">
        <v>32</v>
      </c>
      <c r="W19" s="3">
        <v>64</v>
      </c>
    </row>
    <row r="20" spans="2:23" x14ac:dyDescent="0.25">
      <c r="B20" s="2" t="s">
        <v>0</v>
      </c>
      <c r="C20" s="4">
        <v>1.5590910799801299E-2</v>
      </c>
      <c r="D20" s="4">
        <v>1.2457646429538701E-2</v>
      </c>
      <c r="E20" s="4">
        <v>8.5424492135643907E-3</v>
      </c>
      <c r="F20" s="4">
        <v>1.6197049990296301E-2</v>
      </c>
      <c r="G20" s="4">
        <v>2.0061140879988601E-2</v>
      </c>
      <c r="H20" s="4">
        <v>3.4348588436841902E-2</v>
      </c>
      <c r="J20" s="2" t="s">
        <v>0</v>
      </c>
      <c r="K20" s="4">
        <v>6.2783784233033596E-3</v>
      </c>
      <c r="L20" s="4">
        <v>8.9582055807113595E-3</v>
      </c>
      <c r="M20" s="4">
        <v>6.2923459336161596E-3</v>
      </c>
      <c r="N20" s="4">
        <v>1.16379503160715E-2</v>
      </c>
      <c r="O20" s="4">
        <v>1.1006871238350801E-2</v>
      </c>
      <c r="Q20" s="2" t="s">
        <v>0</v>
      </c>
      <c r="R20" s="4">
        <v>2.5860821828246099E-2</v>
      </c>
      <c r="S20" s="4">
        <v>2.1101731806993401E-2</v>
      </c>
      <c r="T20" s="4">
        <v>1.73202995210886E-2</v>
      </c>
      <c r="U20" s="4">
        <v>9.5626525580882991E-3</v>
      </c>
      <c r="V20" s="4">
        <v>8.8937738910317404E-3</v>
      </c>
      <c r="W20" s="4">
        <v>3.1980867497622902E-3</v>
      </c>
    </row>
    <row r="21" spans="2:23" x14ac:dyDescent="0.25">
      <c r="B21" s="2" t="s">
        <v>1</v>
      </c>
      <c r="C21" s="4">
        <v>2.3662909865379299E-2</v>
      </c>
      <c r="D21" s="4">
        <v>1.7970472574233998E-2</v>
      </c>
      <c r="E21" s="4">
        <v>1.1415487155318199E-2</v>
      </c>
      <c r="F21" s="4">
        <v>2.1441990509629201E-2</v>
      </c>
      <c r="G21" s="4">
        <v>2.5903221219777998E-2</v>
      </c>
      <c r="H21" s="4">
        <v>4.3648943305015502E-2</v>
      </c>
      <c r="J21" s="2" t="s">
        <v>1</v>
      </c>
      <c r="K21" s="4">
        <v>9.7018498927354795E-3</v>
      </c>
      <c r="L21" s="4">
        <v>1.1302943341434E-2</v>
      </c>
      <c r="M21" s="4">
        <v>9.1820750385522808E-3</v>
      </c>
      <c r="N21" s="4">
        <v>1.7388299107551498E-2</v>
      </c>
      <c r="O21" s="4">
        <v>1.8443977460265101E-2</v>
      </c>
      <c r="Q21" s="2" t="s">
        <v>1</v>
      </c>
      <c r="R21" s="4">
        <v>3.1295970082282999E-2</v>
      </c>
      <c r="S21" s="4">
        <v>2.6447992771863899E-2</v>
      </c>
      <c r="T21" s="4">
        <v>2.5678008794784501E-2</v>
      </c>
      <c r="U21" s="4">
        <v>1.5689807012677099E-2</v>
      </c>
      <c r="V21" s="4">
        <v>1.3845108449459E-2</v>
      </c>
      <c r="W21" s="4">
        <v>6.4969481900334298E-3</v>
      </c>
    </row>
    <row r="22" spans="2:23" x14ac:dyDescent="0.25">
      <c r="B22" s="4"/>
      <c r="C22" s="4"/>
      <c r="D22" s="4"/>
      <c r="G22" s="4"/>
      <c r="H22" s="4"/>
      <c r="J22" s="4"/>
      <c r="K22" s="4"/>
      <c r="L22" s="4"/>
      <c r="O22" s="4"/>
    </row>
    <row r="23" spans="2:23" x14ac:dyDescent="0.25">
      <c r="B23" s="1" t="s">
        <v>5</v>
      </c>
      <c r="C23" s="3">
        <v>0.05</v>
      </c>
      <c r="D23" s="3">
        <v>0.01</v>
      </c>
      <c r="E23" s="3">
        <v>5.0000000000000001E-3</v>
      </c>
      <c r="F23" s="3">
        <v>1E-3</v>
      </c>
      <c r="G23" s="3">
        <v>5.0000000000000001E-4</v>
      </c>
      <c r="H23" s="3">
        <v>1E-4</v>
      </c>
      <c r="J23" s="1" t="s">
        <v>5</v>
      </c>
      <c r="K23" s="3">
        <v>2</v>
      </c>
      <c r="L23" s="3">
        <v>4</v>
      </c>
      <c r="M23" s="3">
        <v>8</v>
      </c>
      <c r="N23" s="3">
        <v>16</v>
      </c>
      <c r="O23" s="3">
        <v>32</v>
      </c>
      <c r="Q23" s="1" t="s">
        <v>5</v>
      </c>
      <c r="R23" s="3">
        <v>2</v>
      </c>
      <c r="S23" s="3">
        <v>4</v>
      </c>
      <c r="T23" s="3">
        <v>8</v>
      </c>
      <c r="U23" s="3">
        <v>16</v>
      </c>
      <c r="V23" s="3">
        <v>32</v>
      </c>
      <c r="W23" s="3">
        <v>64</v>
      </c>
    </row>
    <row r="24" spans="2:23" x14ac:dyDescent="0.25">
      <c r="B24" s="2" t="s">
        <v>0</v>
      </c>
      <c r="C24" s="4">
        <v>1.73857323825359E-2</v>
      </c>
      <c r="D24" s="4">
        <v>1.2941509485244701E-2</v>
      </c>
      <c r="E24" s="4">
        <v>1.0224036872386899E-2</v>
      </c>
      <c r="F24" s="4">
        <v>8.2959653809666599E-3</v>
      </c>
      <c r="G24" s="4">
        <v>1.47448433563113E-2</v>
      </c>
      <c r="H24" s="4">
        <v>2.3056389763951302E-2</v>
      </c>
      <c r="J24" s="2" t="s">
        <v>0</v>
      </c>
      <c r="K24" s="4">
        <v>6.7687807604670499E-3</v>
      </c>
      <c r="L24" s="4">
        <v>4.8877811059355701E-3</v>
      </c>
      <c r="M24" s="4">
        <v>5.5197975598275601E-3</v>
      </c>
      <c r="N24" s="4">
        <v>1.19003858417272E-2</v>
      </c>
      <c r="O24" s="4">
        <v>1.2280637398362101E-2</v>
      </c>
      <c r="Q24" s="2" t="s">
        <v>0</v>
      </c>
      <c r="R24" s="4">
        <v>4.4928118586540201E-2</v>
      </c>
      <c r="S24" s="4">
        <v>1.7096107825636801E-2</v>
      </c>
      <c r="T24" s="4">
        <v>1.52814667671918E-2</v>
      </c>
      <c r="U24" s="4">
        <v>1.34895863011479E-2</v>
      </c>
      <c r="V24" s="4">
        <v>6.2622027471661498E-3</v>
      </c>
      <c r="W24" s="4">
        <v>4.8661530017852696E-3</v>
      </c>
    </row>
    <row r="25" spans="2:23" x14ac:dyDescent="0.25">
      <c r="B25" s="2" t="s">
        <v>1</v>
      </c>
      <c r="C25" s="4">
        <v>2.2343132644891701E-2</v>
      </c>
      <c r="D25" s="4">
        <v>1.77772901952266E-2</v>
      </c>
      <c r="E25" s="4">
        <v>1.2251391075551499E-2</v>
      </c>
      <c r="F25" s="4">
        <v>1.25022856518626E-2</v>
      </c>
      <c r="G25" s="4">
        <v>2.2463012486696202E-2</v>
      </c>
      <c r="H25" s="4">
        <v>3.16065959632396E-2</v>
      </c>
      <c r="J25" s="2" t="s">
        <v>1</v>
      </c>
      <c r="K25" s="4">
        <v>9.2901019379496505E-3</v>
      </c>
      <c r="L25" s="4">
        <v>7.8688263893127407E-3</v>
      </c>
      <c r="M25" s="4">
        <v>7.6601295731961701E-3</v>
      </c>
      <c r="N25" s="4">
        <v>1.76191069185733E-2</v>
      </c>
      <c r="O25" s="4">
        <v>2.1048832684755301E-2</v>
      </c>
      <c r="Q25" s="2" t="s">
        <v>1</v>
      </c>
      <c r="R25" s="4">
        <v>4.4072937220335E-2</v>
      </c>
      <c r="S25" s="4">
        <v>2.4168096482753702E-2</v>
      </c>
      <c r="T25" s="4">
        <v>2.0844500511884599E-2</v>
      </c>
      <c r="U25" s="4">
        <v>1.7236847430467599E-2</v>
      </c>
      <c r="V25" s="4">
        <v>1.0465948842465799E-2</v>
      </c>
      <c r="W25" s="4">
        <v>8.7506305426359107E-3</v>
      </c>
    </row>
    <row r="27" spans="2:23" x14ac:dyDescent="0.25">
      <c r="B27" s="1" t="s">
        <v>6</v>
      </c>
      <c r="C27" s="3">
        <v>0.05</v>
      </c>
      <c r="D27" s="3">
        <v>0.01</v>
      </c>
      <c r="E27" s="3">
        <v>5.0000000000000001E-3</v>
      </c>
      <c r="F27" s="3">
        <v>1E-3</v>
      </c>
      <c r="G27" s="3">
        <v>5.0000000000000001E-4</v>
      </c>
      <c r="H27" s="3">
        <v>1E-4</v>
      </c>
      <c r="J27" s="1" t="s">
        <v>6</v>
      </c>
      <c r="K27" s="3">
        <v>2</v>
      </c>
      <c r="L27" s="3">
        <v>4</v>
      </c>
      <c r="M27" s="3">
        <v>8</v>
      </c>
      <c r="N27" s="3">
        <v>16</v>
      </c>
      <c r="O27" s="3">
        <v>32</v>
      </c>
      <c r="Q27" s="1" t="s">
        <v>6</v>
      </c>
      <c r="R27" s="3">
        <v>2</v>
      </c>
      <c r="S27" s="3">
        <v>4</v>
      </c>
      <c r="T27" s="3">
        <v>8</v>
      </c>
      <c r="U27" s="3">
        <v>16</v>
      </c>
      <c r="V27" s="3">
        <v>32</v>
      </c>
      <c r="W27" s="3">
        <v>64</v>
      </c>
    </row>
    <row r="28" spans="2:23" x14ac:dyDescent="0.25">
      <c r="B28" s="2" t="s">
        <v>0</v>
      </c>
      <c r="C28" s="4">
        <v>2.0001841709017702E-2</v>
      </c>
      <c r="D28" s="4">
        <v>1.5714382752776101E-2</v>
      </c>
      <c r="E28" s="4">
        <v>7.6426132582127996E-3</v>
      </c>
      <c r="F28" s="4">
        <v>1.2662564404308701E-2</v>
      </c>
      <c r="G28" s="4">
        <v>1.47703494876623E-2</v>
      </c>
      <c r="H28" s="4">
        <v>2.4255663156509399E-2</v>
      </c>
      <c r="J28" s="2" t="s">
        <v>0</v>
      </c>
      <c r="K28" s="4">
        <v>6.3016647472977604E-3</v>
      </c>
      <c r="L28" s="4">
        <v>5.6469351984560403E-3</v>
      </c>
      <c r="M28" s="4">
        <v>7.5527704320847901E-3</v>
      </c>
      <c r="N28" s="4">
        <v>9.5482887700199994E-3</v>
      </c>
      <c r="O28" s="4">
        <v>1.08400527387857E-2</v>
      </c>
      <c r="Q28" s="2" t="s">
        <v>0</v>
      </c>
      <c r="R28" s="4">
        <v>2.3716006428003301E-2</v>
      </c>
      <c r="S28" s="4">
        <v>2.7009075507521602E-2</v>
      </c>
      <c r="T28" s="4">
        <v>1.39988288283348E-2</v>
      </c>
      <c r="U28" s="4">
        <v>1.27954874187707E-2</v>
      </c>
      <c r="V28" s="4">
        <v>7.9096443951129896E-3</v>
      </c>
      <c r="W28" s="4">
        <v>2.9853556770831299E-3</v>
      </c>
    </row>
    <row r="29" spans="2:23" x14ac:dyDescent="0.25">
      <c r="B29" s="2" t="s">
        <v>1</v>
      </c>
      <c r="C29" s="4">
        <v>2.3577377200126599E-2</v>
      </c>
      <c r="D29" s="4">
        <v>2.0003592595457999E-2</v>
      </c>
      <c r="E29" s="4">
        <v>1.2329738587141001E-2</v>
      </c>
      <c r="F29" s="4">
        <v>1.8596163019537901E-2</v>
      </c>
      <c r="G29" s="4">
        <v>2.1739682182669601E-2</v>
      </c>
      <c r="H29" s="4">
        <v>3.3896476030349697E-2</v>
      </c>
      <c r="J29" s="2" t="s">
        <v>1</v>
      </c>
      <c r="K29" s="4">
        <v>1.1193481273949099E-2</v>
      </c>
      <c r="L29" s="4">
        <v>8.5935993120074203E-3</v>
      </c>
      <c r="M29" s="4">
        <v>1.05063570663332E-2</v>
      </c>
      <c r="N29" s="4">
        <v>1.5449395403265899E-2</v>
      </c>
      <c r="O29" s="4">
        <v>1.6586482524871798E-2</v>
      </c>
      <c r="Q29" s="2" t="s">
        <v>1</v>
      </c>
      <c r="R29" s="4">
        <v>2.7832377701997701E-2</v>
      </c>
      <c r="S29" s="4">
        <v>3.58835011720657E-2</v>
      </c>
      <c r="T29" s="4">
        <v>2.0676262676715799E-2</v>
      </c>
      <c r="U29" s="4">
        <v>1.9502583891153301E-2</v>
      </c>
      <c r="V29" s="4">
        <v>1.36202722787857E-2</v>
      </c>
      <c r="W29" s="4">
        <v>5.9154680930078004E-3</v>
      </c>
    </row>
    <row r="30" spans="2:23" x14ac:dyDescent="0.25">
      <c r="B30" s="4"/>
      <c r="C30" s="4"/>
      <c r="D30" s="4"/>
      <c r="G30" s="4"/>
      <c r="H30" s="4"/>
      <c r="J30" s="4"/>
      <c r="K30" s="4"/>
      <c r="L30" s="4"/>
      <c r="O30" s="4"/>
    </row>
    <row r="31" spans="2:23" x14ac:dyDescent="0.25">
      <c r="B31" s="1" t="s">
        <v>7</v>
      </c>
      <c r="C31" s="3">
        <v>0.05</v>
      </c>
      <c r="D31" s="3">
        <v>0.01</v>
      </c>
      <c r="E31" s="3">
        <v>5.0000000000000001E-3</v>
      </c>
      <c r="F31" s="3">
        <v>1E-3</v>
      </c>
      <c r="G31" s="3">
        <v>5.0000000000000001E-4</v>
      </c>
      <c r="H31" s="3">
        <v>1E-4</v>
      </c>
      <c r="J31" s="1" t="s">
        <v>7</v>
      </c>
      <c r="K31" s="3">
        <v>2</v>
      </c>
      <c r="L31" s="3">
        <v>4</v>
      </c>
      <c r="M31" s="3">
        <v>8</v>
      </c>
      <c r="N31" s="3">
        <v>16</v>
      </c>
      <c r="O31" s="3">
        <v>32</v>
      </c>
      <c r="Q31" s="1" t="s">
        <v>7</v>
      </c>
      <c r="R31" s="3">
        <v>2</v>
      </c>
      <c r="S31" s="3">
        <v>4</v>
      </c>
      <c r="T31" s="3">
        <v>8</v>
      </c>
      <c r="U31" s="3">
        <v>16</v>
      </c>
      <c r="V31" s="3">
        <v>32</v>
      </c>
      <c r="W31" s="3">
        <v>64</v>
      </c>
    </row>
    <row r="32" spans="2:23" x14ac:dyDescent="0.25">
      <c r="B32" s="2" t="s">
        <v>0</v>
      </c>
      <c r="C32" s="4">
        <v>1.4705436304211599E-2</v>
      </c>
      <c r="D32" s="4">
        <v>1.27806393429636E-2</v>
      </c>
      <c r="E32" s="4">
        <v>9.8111703991889902E-3</v>
      </c>
      <c r="F32" s="4">
        <v>1.51474205777049E-2</v>
      </c>
      <c r="G32" s="4">
        <v>1.7371850088238699E-2</v>
      </c>
      <c r="H32" s="4">
        <v>3.4550841897726003E-2</v>
      </c>
      <c r="J32" s="2" t="s">
        <v>0</v>
      </c>
      <c r="K32" s="4">
        <v>5.1207705400884099E-3</v>
      </c>
      <c r="L32" s="4">
        <v>8.5995486006140692E-3</v>
      </c>
      <c r="M32" s="4">
        <v>9.8128691315650905E-3</v>
      </c>
      <c r="N32" s="4">
        <v>8.2810129970312101E-3</v>
      </c>
      <c r="O32" s="4">
        <v>1.5722572803497301E-2</v>
      </c>
      <c r="Q32" s="2" t="s">
        <v>0</v>
      </c>
      <c r="R32" s="4">
        <v>3.7559557706117602E-2</v>
      </c>
      <c r="S32" s="4">
        <v>1.8821090459823601E-2</v>
      </c>
      <c r="T32" s="4">
        <v>2.1267883479595101E-2</v>
      </c>
      <c r="U32" s="4">
        <v>1.1709687300026399E-2</v>
      </c>
      <c r="V32" s="4">
        <v>9.4934068620204908E-3</v>
      </c>
      <c r="W32" s="4">
        <v>5.9256474487483501E-3</v>
      </c>
    </row>
    <row r="33" spans="2:23" x14ac:dyDescent="0.25">
      <c r="B33" s="2" t="s">
        <v>1</v>
      </c>
      <c r="C33" s="4">
        <v>1.9796418026089599E-2</v>
      </c>
      <c r="D33" s="4">
        <v>2.09897737950086E-2</v>
      </c>
      <c r="E33" s="4">
        <v>1.4001813717186401E-2</v>
      </c>
      <c r="F33" s="4">
        <v>2.1319391205906799E-2</v>
      </c>
      <c r="G33" s="4">
        <v>2.2769378498196598E-2</v>
      </c>
      <c r="H33" s="4">
        <v>4.0825843811035101E-2</v>
      </c>
      <c r="J33" s="2" t="s">
        <v>1</v>
      </c>
      <c r="K33" s="4">
        <v>7.41068879142403E-3</v>
      </c>
      <c r="L33" s="4">
        <v>1.1760456487536399E-2</v>
      </c>
      <c r="M33" s="4">
        <v>1.4351824298501001E-2</v>
      </c>
      <c r="N33" s="4">
        <v>1.3196982443332599E-2</v>
      </c>
      <c r="O33" s="4">
        <v>2.0514240488409899E-2</v>
      </c>
      <c r="Q33" s="2" t="s">
        <v>1</v>
      </c>
      <c r="R33" s="4">
        <v>4.0825176984071697E-2</v>
      </c>
      <c r="S33" s="4">
        <v>2.45042834430933E-2</v>
      </c>
      <c r="T33" s="4">
        <v>2.4832289665937399E-2</v>
      </c>
      <c r="U33" s="4">
        <v>1.8805356696247999E-2</v>
      </c>
      <c r="V33" s="4">
        <v>1.5398325398564301E-2</v>
      </c>
      <c r="W33" s="4">
        <v>1.05139315128326E-2</v>
      </c>
    </row>
    <row r="35" spans="2:23" x14ac:dyDescent="0.25">
      <c r="B35" s="1" t="s">
        <v>8</v>
      </c>
      <c r="C35" s="3">
        <v>0.05</v>
      </c>
      <c r="D35" s="3">
        <v>0.01</v>
      </c>
      <c r="E35" s="3">
        <v>5.0000000000000001E-3</v>
      </c>
      <c r="F35" s="3">
        <v>1E-3</v>
      </c>
      <c r="G35" s="3">
        <v>5.0000000000000001E-4</v>
      </c>
      <c r="H35" s="3">
        <v>1E-4</v>
      </c>
      <c r="J35" s="1" t="s">
        <v>8</v>
      </c>
      <c r="K35" s="3">
        <v>2</v>
      </c>
      <c r="L35" s="3">
        <v>4</v>
      </c>
      <c r="M35" s="3">
        <v>8</v>
      </c>
      <c r="N35" s="3">
        <v>16</v>
      </c>
      <c r="O35" s="3">
        <v>32</v>
      </c>
      <c r="Q35" s="1" t="s">
        <v>8</v>
      </c>
      <c r="R35" s="3">
        <v>2</v>
      </c>
      <c r="S35" s="3">
        <v>4</v>
      </c>
      <c r="T35" s="3">
        <v>8</v>
      </c>
      <c r="U35" s="3">
        <v>16</v>
      </c>
      <c r="V35" s="3">
        <v>32</v>
      </c>
      <c r="W35" s="3">
        <v>64</v>
      </c>
    </row>
    <row r="36" spans="2:23" x14ac:dyDescent="0.25">
      <c r="B36" s="2" t="s">
        <v>0</v>
      </c>
      <c r="C36" s="4">
        <v>2.1361393854021998E-2</v>
      </c>
      <c r="D36" s="4">
        <v>1.03941299021244E-2</v>
      </c>
      <c r="E36" s="4">
        <v>9.0374238789081504E-3</v>
      </c>
      <c r="F36" s="4">
        <v>9.6843335777521099E-3</v>
      </c>
      <c r="G36" s="4">
        <v>1.5850124880671501E-2</v>
      </c>
      <c r="H36" s="4">
        <v>2.8561422601342201E-2</v>
      </c>
      <c r="J36" s="2" t="s">
        <v>0</v>
      </c>
      <c r="K36" s="4">
        <v>7.8775975853204692E-3</v>
      </c>
      <c r="L36" s="4">
        <v>8.2513717934489198E-3</v>
      </c>
      <c r="M36" s="4">
        <v>8.4542762488126703E-3</v>
      </c>
      <c r="N36" s="4">
        <v>8.0888420343398996E-3</v>
      </c>
      <c r="O36" s="4">
        <v>1.15017825737595E-2</v>
      </c>
      <c r="Q36" s="2" t="s">
        <v>0</v>
      </c>
      <c r="R36" s="4">
        <v>2.8940837830305099E-2</v>
      </c>
      <c r="S36" s="4">
        <v>2.03002281486988E-2</v>
      </c>
      <c r="T36" s="4">
        <v>1.6667293384671201E-2</v>
      </c>
      <c r="U36" s="4">
        <v>1.0056290775537401E-2</v>
      </c>
      <c r="V36" s="4">
        <v>9.1445008292794193E-3</v>
      </c>
      <c r="W36" s="4">
        <v>5.90501818805933E-3</v>
      </c>
    </row>
    <row r="37" spans="2:23" x14ac:dyDescent="0.25">
      <c r="B37" s="2" t="s">
        <v>1</v>
      </c>
      <c r="C37" s="4">
        <v>2.2511284798383699E-2</v>
      </c>
      <c r="D37" s="4">
        <v>1.4610124751925401E-2</v>
      </c>
      <c r="E37" s="4">
        <v>1.1825879104435401E-2</v>
      </c>
      <c r="F37" s="4">
        <v>1.48537699133157E-2</v>
      </c>
      <c r="G37" s="4">
        <v>2.2264344617724401E-2</v>
      </c>
      <c r="H37" s="4">
        <v>4.0462084114551503E-2</v>
      </c>
      <c r="J37" s="2" t="s">
        <v>1</v>
      </c>
      <c r="K37" s="4">
        <v>1.09041156247258E-2</v>
      </c>
      <c r="L37" s="4">
        <v>1.18659930303692E-2</v>
      </c>
      <c r="M37" s="4">
        <v>1.26865599304437E-2</v>
      </c>
      <c r="N37" s="4">
        <v>1.2450074777007099E-2</v>
      </c>
      <c r="O37" s="4">
        <v>1.75814740359783E-2</v>
      </c>
      <c r="Q37" s="2" t="s">
        <v>1</v>
      </c>
      <c r="R37" s="4">
        <v>3.6698061972856501E-2</v>
      </c>
      <c r="S37" s="4">
        <v>2.4766901507973602E-2</v>
      </c>
      <c r="T37" s="4">
        <v>2.6513343676924699E-2</v>
      </c>
      <c r="U37" s="4">
        <v>1.42139326781034E-2</v>
      </c>
      <c r="V37" s="4">
        <v>1.3242216780781701E-2</v>
      </c>
      <c r="W37" s="4">
        <v>8.6031695827841707E-3</v>
      </c>
    </row>
    <row r="38" spans="2:23" x14ac:dyDescent="0.25">
      <c r="B38" s="4"/>
      <c r="C38" s="4"/>
      <c r="D38" s="4"/>
      <c r="G38" s="4"/>
      <c r="H38" s="4"/>
      <c r="J38" s="4"/>
      <c r="K38" s="4"/>
      <c r="L38" s="4"/>
      <c r="O38" s="4"/>
    </row>
    <row r="39" spans="2:23" x14ac:dyDescent="0.25">
      <c r="B39" s="1" t="s">
        <v>9</v>
      </c>
      <c r="C39" s="3">
        <v>0.05</v>
      </c>
      <c r="D39" s="3">
        <v>0.01</v>
      </c>
      <c r="E39" s="3">
        <v>5.0000000000000001E-3</v>
      </c>
      <c r="F39" s="3">
        <v>1E-3</v>
      </c>
      <c r="G39" s="3">
        <v>5.0000000000000001E-4</v>
      </c>
      <c r="H39" s="3">
        <v>1E-4</v>
      </c>
      <c r="J39" s="1" t="s">
        <v>9</v>
      </c>
      <c r="K39" s="3">
        <v>2</v>
      </c>
      <c r="L39" s="3">
        <v>4</v>
      </c>
      <c r="M39" s="3">
        <v>8</v>
      </c>
      <c r="N39" s="3">
        <v>16</v>
      </c>
      <c r="O39" s="3">
        <v>32</v>
      </c>
      <c r="Q39" s="1" t="s">
        <v>9</v>
      </c>
      <c r="R39" s="3">
        <v>2</v>
      </c>
      <c r="S39" s="3">
        <v>4</v>
      </c>
      <c r="T39" s="3">
        <v>8</v>
      </c>
      <c r="U39" s="3">
        <v>16</v>
      </c>
      <c r="V39" s="3">
        <v>32</v>
      </c>
      <c r="W39" s="3">
        <v>64</v>
      </c>
    </row>
    <row r="40" spans="2:23" x14ac:dyDescent="0.25">
      <c r="B40" s="2" t="s">
        <v>0</v>
      </c>
      <c r="C40" s="4">
        <v>2.1409470587968799E-2</v>
      </c>
      <c r="D40" s="4">
        <v>1.3170632533729E-2</v>
      </c>
      <c r="E40" s="4">
        <v>1.1273893527686501E-2</v>
      </c>
      <c r="F40" s="4">
        <v>1.1723184026777699E-2</v>
      </c>
      <c r="G40" s="4">
        <v>1.48434462025761E-2</v>
      </c>
      <c r="H40" s="4">
        <v>2.7185752987861599E-2</v>
      </c>
      <c r="J40" s="2" t="s">
        <v>0</v>
      </c>
      <c r="K40" s="4">
        <v>4.94643067941069E-3</v>
      </c>
      <c r="L40" s="4">
        <v>5.8886972256004802E-3</v>
      </c>
      <c r="M40" s="4">
        <v>6.0045695863664098E-3</v>
      </c>
      <c r="N40" s="4">
        <v>1.3005906715989101E-2</v>
      </c>
      <c r="O40" s="4">
        <v>1.3363833539187899E-2</v>
      </c>
      <c r="Q40" s="2" t="s">
        <v>0</v>
      </c>
      <c r="R40" s="4">
        <v>3.9226520806550903E-2</v>
      </c>
      <c r="S40" s="4">
        <v>1.7640145495533902E-2</v>
      </c>
      <c r="T40" s="4">
        <v>1.6669522970914799E-2</v>
      </c>
      <c r="U40" s="4">
        <v>1.0015863925218501E-2</v>
      </c>
      <c r="V40" s="4">
        <v>6.74706231802701E-3</v>
      </c>
      <c r="W40" s="4">
        <v>6.33306894451379E-3</v>
      </c>
    </row>
    <row r="41" spans="2:23" x14ac:dyDescent="0.25">
      <c r="B41" s="2" t="s">
        <v>1</v>
      </c>
      <c r="C41" s="4">
        <v>2.33154837042093E-2</v>
      </c>
      <c r="D41" s="4">
        <v>2.0888330414891201E-2</v>
      </c>
      <c r="E41" s="4">
        <v>1.6481367871165199E-2</v>
      </c>
      <c r="F41" s="4">
        <v>1.9057672470808001E-2</v>
      </c>
      <c r="G41" s="4">
        <v>2.2287873551249501E-2</v>
      </c>
      <c r="H41" s="4">
        <v>3.2344244420528398E-2</v>
      </c>
      <c r="J41" s="2" t="s">
        <v>1</v>
      </c>
      <c r="K41" s="4">
        <v>8.6500514298677392E-3</v>
      </c>
      <c r="L41" s="4">
        <v>8.1768063828349096E-3</v>
      </c>
      <c r="M41" s="4">
        <v>1.0332353413105001E-2</v>
      </c>
      <c r="N41" s="4">
        <v>2.0261114463210099E-2</v>
      </c>
      <c r="O41" s="4">
        <v>2.1254455670714299E-2</v>
      </c>
      <c r="Q41" s="2" t="s">
        <v>1</v>
      </c>
      <c r="R41" s="4">
        <v>4.5313775539398103E-2</v>
      </c>
      <c r="S41" s="4">
        <v>2.5500152260064999E-2</v>
      </c>
      <c r="T41" s="4">
        <v>2.4107322096824601E-2</v>
      </c>
      <c r="U41" s="4">
        <v>1.51185421273112E-2</v>
      </c>
      <c r="V41" s="4">
        <v>1.39989275485277E-2</v>
      </c>
      <c r="W41" s="4">
        <v>9.7977677360177005E-3</v>
      </c>
    </row>
    <row r="43" spans="2:23" x14ac:dyDescent="0.25">
      <c r="B43" s="1" t="s">
        <v>10</v>
      </c>
      <c r="C43" s="3">
        <v>0.05</v>
      </c>
      <c r="D43" s="3">
        <v>0.01</v>
      </c>
      <c r="E43" s="3">
        <v>5.0000000000000001E-3</v>
      </c>
      <c r="F43" s="3">
        <v>1E-3</v>
      </c>
      <c r="G43" s="3">
        <v>5.0000000000000001E-4</v>
      </c>
      <c r="H43" s="3">
        <v>1E-4</v>
      </c>
      <c r="J43" s="1" t="s">
        <v>10</v>
      </c>
      <c r="K43" s="3">
        <v>2</v>
      </c>
      <c r="L43" s="3">
        <v>4</v>
      </c>
      <c r="M43" s="3">
        <v>8</v>
      </c>
      <c r="N43" s="3">
        <v>16</v>
      </c>
      <c r="O43" s="3">
        <v>32</v>
      </c>
      <c r="Q43" s="1" t="s">
        <v>10</v>
      </c>
      <c r="R43" s="3">
        <v>2</v>
      </c>
      <c r="S43" s="3">
        <v>4</v>
      </c>
      <c r="T43" s="3">
        <v>8</v>
      </c>
      <c r="U43" s="3">
        <v>16</v>
      </c>
      <c r="V43" s="3">
        <v>32</v>
      </c>
      <c r="W43" s="3">
        <v>64</v>
      </c>
    </row>
    <row r="44" spans="2:23" x14ac:dyDescent="0.25">
      <c r="B44" s="2" t="s">
        <v>0</v>
      </c>
      <c r="C44" s="4">
        <v>1.5538987703621301E-2</v>
      </c>
      <c r="D44" s="4">
        <v>1.3772639445960499E-2</v>
      </c>
      <c r="E44" s="4">
        <v>1.29437837749719E-2</v>
      </c>
      <c r="F44" s="4">
        <v>9.0016750618815405E-3</v>
      </c>
      <c r="G44" s="4">
        <v>1.66749786585569E-2</v>
      </c>
      <c r="H44" s="4">
        <v>2.7940005064010599E-2</v>
      </c>
      <c r="J44" s="2" t="s">
        <v>0</v>
      </c>
      <c r="K44" s="4">
        <v>4.1919336654245801E-3</v>
      </c>
      <c r="L44" s="4">
        <v>9.7659658640623093E-3</v>
      </c>
      <c r="M44" s="4">
        <v>5.3327800706028904E-3</v>
      </c>
      <c r="N44" s="4">
        <v>8.2529615610837902E-3</v>
      </c>
      <c r="O44" s="4">
        <v>1.18922498077154E-2</v>
      </c>
      <c r="Q44" s="2" t="s">
        <v>0</v>
      </c>
      <c r="R44" s="4">
        <v>4.1967615485191297E-2</v>
      </c>
      <c r="S44" s="4">
        <v>2.5858581066131502E-2</v>
      </c>
      <c r="T44" s="4">
        <v>1.5279565937817E-2</v>
      </c>
      <c r="U44" s="4">
        <v>1.42030911520123E-2</v>
      </c>
      <c r="V44" s="4">
        <v>5.1187076605856401E-3</v>
      </c>
      <c r="W44" s="4">
        <v>5.1666274666786098E-3</v>
      </c>
    </row>
    <row r="45" spans="2:23" x14ac:dyDescent="0.25">
      <c r="B45" s="2" t="s">
        <v>1</v>
      </c>
      <c r="C45" s="4">
        <v>2.1458204835653302E-2</v>
      </c>
      <c r="D45" s="4">
        <v>1.8663264811038902E-2</v>
      </c>
      <c r="E45" s="4">
        <v>1.9794594496488498E-2</v>
      </c>
      <c r="F45" s="4">
        <v>1.3799932785332199E-2</v>
      </c>
      <c r="G45" s="4">
        <v>2.2245327010750701E-2</v>
      </c>
      <c r="H45" s="4">
        <v>3.20933163166046E-2</v>
      </c>
      <c r="J45" s="2" t="s">
        <v>1</v>
      </c>
      <c r="K45" s="4">
        <v>5.8069736696779702E-3</v>
      </c>
      <c r="L45" s="4">
        <v>1.4881168492138301E-2</v>
      </c>
      <c r="M45" s="4">
        <v>8.9289564639329893E-3</v>
      </c>
      <c r="N45" s="4">
        <v>1.24251339584589E-2</v>
      </c>
      <c r="O45" s="4">
        <v>1.7894318327307701E-2</v>
      </c>
      <c r="Q45" s="2" t="s">
        <v>1</v>
      </c>
      <c r="R45" s="4">
        <v>4.7827288508415201E-2</v>
      </c>
      <c r="S45" s="4">
        <v>3.3345270901918397E-2</v>
      </c>
      <c r="T45" s="4">
        <v>2.2636238485574701E-2</v>
      </c>
      <c r="U45" s="4">
        <v>2.1186202764511101E-2</v>
      </c>
      <c r="V45" s="4">
        <v>8.0169970169663395E-3</v>
      </c>
      <c r="W45" s="4">
        <v>9.4172516837716103E-3</v>
      </c>
    </row>
    <row r="46" spans="2:23" x14ac:dyDescent="0.25">
      <c r="B46" s="4"/>
      <c r="C46" s="4"/>
      <c r="D46" s="4"/>
      <c r="G46" s="4"/>
      <c r="H46" s="4"/>
      <c r="J46" s="4"/>
      <c r="K46" s="4"/>
      <c r="L46" s="4"/>
      <c r="O46" s="4"/>
    </row>
    <row r="47" spans="2:23" x14ac:dyDescent="0.25">
      <c r="B47" s="1" t="s">
        <v>11</v>
      </c>
      <c r="C47" s="3">
        <v>0.05</v>
      </c>
      <c r="D47" s="3">
        <v>0.01</v>
      </c>
      <c r="E47" s="3">
        <v>5.0000000000000001E-3</v>
      </c>
      <c r="F47" s="3">
        <v>1E-3</v>
      </c>
      <c r="G47" s="3">
        <v>5.0000000000000001E-4</v>
      </c>
      <c r="H47" s="3">
        <v>1E-4</v>
      </c>
      <c r="J47" s="1" t="s">
        <v>11</v>
      </c>
      <c r="K47" s="3">
        <v>2</v>
      </c>
      <c r="L47" s="3">
        <v>4</v>
      </c>
      <c r="M47" s="3">
        <v>8</v>
      </c>
      <c r="N47" s="3">
        <v>16</v>
      </c>
      <c r="O47" s="3">
        <v>32</v>
      </c>
      <c r="Q47" s="1" t="s">
        <v>11</v>
      </c>
      <c r="R47" s="3">
        <v>2</v>
      </c>
      <c r="S47" s="3">
        <v>4</v>
      </c>
      <c r="T47" s="3">
        <v>8</v>
      </c>
      <c r="U47" s="3">
        <v>16</v>
      </c>
      <c r="V47" s="3">
        <v>32</v>
      </c>
      <c r="W47" s="3">
        <v>64</v>
      </c>
    </row>
    <row r="48" spans="2:23" x14ac:dyDescent="0.25">
      <c r="B48" s="2" t="s">
        <v>0</v>
      </c>
      <c r="C48" s="4">
        <v>1.94843839854002E-2</v>
      </c>
      <c r="D48" s="4">
        <v>1.40341464430093E-2</v>
      </c>
      <c r="E48" s="4">
        <v>1.08351502567529E-2</v>
      </c>
      <c r="F48" s="4">
        <v>1.2522706761956199E-2</v>
      </c>
      <c r="G48" s="4">
        <v>1.0601439513266E-2</v>
      </c>
      <c r="H48" s="4">
        <v>2.5174517184495902E-2</v>
      </c>
      <c r="J48" s="2" t="s">
        <v>0</v>
      </c>
      <c r="K48" s="4">
        <v>7.0985904894769096E-3</v>
      </c>
      <c r="L48" s="4">
        <v>5.5348151363432399E-3</v>
      </c>
      <c r="M48" s="4">
        <v>5.5590616539120596E-3</v>
      </c>
      <c r="N48" s="4">
        <v>1.24251339584589E-2</v>
      </c>
      <c r="O48" s="4">
        <v>1.0787155479192701E-2</v>
      </c>
      <c r="Q48" s="2" t="s">
        <v>0</v>
      </c>
      <c r="R48" s="4">
        <v>1.8934499472379601E-2</v>
      </c>
      <c r="S48" s="4">
        <v>2.1693894639611199E-2</v>
      </c>
      <c r="T48" s="4">
        <v>1.4598557725548701E-2</v>
      </c>
      <c r="U48" s="4">
        <v>6.6429963335394799E-3</v>
      </c>
      <c r="V48" s="4">
        <v>3.9974614046514E-3</v>
      </c>
      <c r="W48" s="4">
        <v>3.8797878660261601E-3</v>
      </c>
    </row>
    <row r="49" spans="2:23" x14ac:dyDescent="0.25">
      <c r="B49" s="2" t="s">
        <v>1</v>
      </c>
      <c r="C49" s="4">
        <v>2.11516413837671E-2</v>
      </c>
      <c r="D49" s="4">
        <v>2.1745182573795301E-2</v>
      </c>
      <c r="E49" s="4">
        <v>1.7772359773516599E-2</v>
      </c>
      <c r="F49" s="4">
        <v>1.7791427671909301E-2</v>
      </c>
      <c r="G49" s="4">
        <v>1.9317127764224999E-2</v>
      </c>
      <c r="H49" s="4">
        <v>2.5872353464364999E-2</v>
      </c>
      <c r="J49" s="2" t="s">
        <v>1</v>
      </c>
      <c r="K49" s="4">
        <v>9.4508882611989906E-3</v>
      </c>
      <c r="L49" s="4">
        <v>8.2927541807293892E-3</v>
      </c>
      <c r="M49" s="4">
        <v>8.9466515928506799E-3</v>
      </c>
      <c r="N49" s="4">
        <v>8.9466515928506799E-3</v>
      </c>
      <c r="O49" s="4">
        <v>1.6038199886679601E-2</v>
      </c>
      <c r="Q49" s="2" t="s">
        <v>1</v>
      </c>
      <c r="R49" s="4">
        <v>2.70399861037731E-2</v>
      </c>
      <c r="S49" s="4">
        <v>2.5782469660043699E-2</v>
      </c>
      <c r="T49" s="4">
        <v>2.33700908720493E-2</v>
      </c>
      <c r="U49" s="4">
        <v>1.0829029604792499E-2</v>
      </c>
      <c r="V49" s="4">
        <v>6.3711120747029703E-3</v>
      </c>
      <c r="W49" s="4">
        <v>7.2362003847956597E-3</v>
      </c>
    </row>
  </sheetData>
  <sheetProtection algorithmName="SHA-512" hashValue="q/6eA8IYsnR7iXvIHedkjSfZmz2K8U/oht0r3XHZVVLHrK3xe4QckPGMXiZYVYI2c7wld0aPTOBfW/V9tzR0Pw==" saltValue="3+Scwnz2c3WEe0CtC9Mdug==" spinCount="100000" sheet="1" objects="1" scenarios="1"/>
  <mergeCells count="5">
    <mergeCell ref="Q2:W2"/>
    <mergeCell ref="J2:O2"/>
    <mergeCell ref="B2:H2"/>
    <mergeCell ref="B6:W6"/>
    <mergeCell ref="B10:W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F2C8-967A-4B40-9A01-CE3712D3AAAB}">
  <dimension ref="A2:X49"/>
  <sheetViews>
    <sheetView topLeftCell="L1" workbookViewId="0">
      <selection activeCell="X4" sqref="X4"/>
    </sheetView>
  </sheetViews>
  <sheetFormatPr defaultRowHeight="15" x14ac:dyDescent="0.25"/>
  <cols>
    <col min="2" max="2" width="17.28515625" customWidth="1"/>
    <col min="3" max="5" width="9.140625" customWidth="1"/>
    <col min="9" max="10" width="9.140625" customWidth="1"/>
    <col min="11" max="11" width="15.85546875" customWidth="1"/>
    <col min="12" max="17" width="9.140625" customWidth="1"/>
    <col min="18" max="18" width="15.7109375" customWidth="1"/>
    <col min="19" max="19" width="9.140625" customWidth="1"/>
    <col min="21" max="23" width="9.140625" customWidth="1"/>
  </cols>
  <sheetData>
    <row r="2" spans="1:24" x14ac:dyDescent="0.25">
      <c r="B2" s="16" t="s">
        <v>16</v>
      </c>
      <c r="C2" s="16"/>
      <c r="D2" s="16"/>
      <c r="E2" s="16"/>
      <c r="F2" s="16"/>
      <c r="G2" s="16"/>
      <c r="H2" s="16"/>
      <c r="I2" s="16"/>
      <c r="K2" s="16" t="s">
        <v>15</v>
      </c>
      <c r="L2" s="16"/>
      <c r="M2" s="16"/>
      <c r="N2" s="16"/>
      <c r="O2" s="16"/>
      <c r="P2" s="16"/>
      <c r="R2" s="16" t="s">
        <v>13</v>
      </c>
      <c r="S2" s="16"/>
      <c r="T2" s="16"/>
      <c r="U2" s="16"/>
      <c r="V2" s="16"/>
      <c r="W2" s="16"/>
      <c r="X2" s="16"/>
    </row>
    <row r="3" spans="1:24" x14ac:dyDescent="0.25">
      <c r="B3" s="1" t="s">
        <v>18</v>
      </c>
      <c r="C3" s="3">
        <v>0.1</v>
      </c>
      <c r="D3" s="3">
        <v>0.05</v>
      </c>
      <c r="E3" s="3">
        <v>0.01</v>
      </c>
      <c r="F3" s="3">
        <v>5.0000000000000001E-3</v>
      </c>
      <c r="G3" s="3">
        <v>1E-3</v>
      </c>
      <c r="H3" s="3">
        <v>5.0000000000000001E-4</v>
      </c>
      <c r="I3" s="3">
        <v>1E-4</v>
      </c>
      <c r="K3" s="1" t="s">
        <v>18</v>
      </c>
      <c r="L3" s="3">
        <v>2</v>
      </c>
      <c r="M3" s="3">
        <v>4</v>
      </c>
      <c r="N3" s="3">
        <v>8</v>
      </c>
      <c r="O3" s="3">
        <v>16</v>
      </c>
      <c r="P3" s="3">
        <v>32</v>
      </c>
      <c r="R3" s="1" t="s">
        <v>18</v>
      </c>
      <c r="S3" s="3">
        <v>2</v>
      </c>
      <c r="T3" s="3">
        <v>4</v>
      </c>
      <c r="U3" s="3">
        <v>8</v>
      </c>
      <c r="V3" s="3">
        <v>16</v>
      </c>
      <c r="W3" s="3">
        <v>32</v>
      </c>
      <c r="X3" s="3">
        <v>64</v>
      </c>
    </row>
    <row r="4" spans="1:24" x14ac:dyDescent="0.25">
      <c r="B4" s="2" t="s">
        <v>0</v>
      </c>
      <c r="C4" s="4">
        <f t="shared" ref="C4:I5" si="0">AVERAGE(SQRT(C12),SQRT(C16),SQRT(C20),SQRT(C24),SQRT(C28),SQRT(C32),SQRT(C36),SQRT(C40),SQRT(C44),SQRT(C48))</f>
        <v>8.3522446241659117E-3</v>
      </c>
      <c r="D4" s="4">
        <f t="shared" si="0"/>
        <v>6.3149746591514774E-3</v>
      </c>
      <c r="E4" s="4">
        <f t="shared" si="0"/>
        <v>9.4983679689674347E-3</v>
      </c>
      <c r="F4" s="4">
        <f t="shared" si="0"/>
        <v>1.1084017994387019E-2</v>
      </c>
      <c r="G4" s="4">
        <f t="shared" si="0"/>
        <v>2.3348486691757819E-2</v>
      </c>
      <c r="H4" s="4">
        <f t="shared" si="0"/>
        <v>3.7054714930049963E-2</v>
      </c>
      <c r="I4" s="4">
        <f t="shared" si="0"/>
        <v>0.10876586687376391</v>
      </c>
      <c r="K4" s="2" t="s">
        <v>0</v>
      </c>
      <c r="L4" s="4">
        <f t="shared" ref="L4:P5" si="1">AVERAGE(SQRT(L12),SQRT(L16),SQRT(L20),SQRT(L24),SQRT(L28),SQRT(L32),SQRT(L36),SQRT(L40),SQRT(L44),SQRT(L48))</f>
        <v>4.6965193138751356E-3</v>
      </c>
      <c r="M4" s="4">
        <f t="shared" si="1"/>
        <v>4.2512197040071188E-3</v>
      </c>
      <c r="N4" s="4">
        <f t="shared" si="1"/>
        <v>4.6873627589906217E-3</v>
      </c>
      <c r="O4" s="4">
        <f t="shared" si="1"/>
        <v>5.3437883719686403E-3</v>
      </c>
      <c r="P4" s="4">
        <f t="shared" si="1"/>
        <v>5.8703821854087634E-3</v>
      </c>
      <c r="R4" s="2" t="s">
        <v>0</v>
      </c>
      <c r="S4" s="4">
        <f t="shared" ref="S4:X4" si="2">AVERAGE(SQRT(S12),SQRT(S16),SQRT(S20),SQRT(S24),SQRT(S28),SQRT(S32),SQRT(S36),SQRT(S40),SQRT(S44),SQRT(S48))</f>
        <v>4.3767714579973548E-2</v>
      </c>
      <c r="T4" s="4">
        <f t="shared" si="2"/>
        <v>1.4651184168287913E-2</v>
      </c>
      <c r="U4" s="4">
        <f t="shared" si="2"/>
        <v>7.0740752878642272E-3</v>
      </c>
      <c r="V4" s="4">
        <f t="shared" si="2"/>
        <v>6.0564934016042234E-3</v>
      </c>
      <c r="W4" s="4">
        <f t="shared" si="2"/>
        <v>5.5999576836798636E-3</v>
      </c>
      <c r="X4" s="4">
        <f t="shared" si="2"/>
        <v>5.3206952434208768E-2</v>
      </c>
    </row>
    <row r="5" spans="1:24" x14ac:dyDescent="0.25">
      <c r="B5" s="2" t="s">
        <v>1</v>
      </c>
      <c r="C5" s="4">
        <f t="shared" si="0"/>
        <v>1.4024017083919196E-2</v>
      </c>
      <c r="D5" s="4">
        <f t="shared" si="0"/>
        <v>1.1973999117228597E-2</v>
      </c>
      <c r="E5" s="4">
        <f t="shared" si="0"/>
        <v>1.7833839010533946E-2</v>
      </c>
      <c r="F5" s="4">
        <f t="shared" si="0"/>
        <v>2.0111923975502193E-2</v>
      </c>
      <c r="G5" s="4">
        <f t="shared" si="0"/>
        <v>3.5753823322289213E-2</v>
      </c>
      <c r="H5" s="4">
        <f t="shared" si="0"/>
        <v>5.1243383366285478E-2</v>
      </c>
      <c r="I5" s="4">
        <f t="shared" si="0"/>
        <v>0.13206827954151595</v>
      </c>
      <c r="K5" s="2" t="s">
        <v>1</v>
      </c>
      <c r="L5" s="4">
        <f t="shared" si="1"/>
        <v>6.4521501959764567E-3</v>
      </c>
      <c r="M5" s="4">
        <f t="shared" si="1"/>
        <v>6.9624623869285057E-3</v>
      </c>
      <c r="N5" s="4">
        <f t="shared" si="1"/>
        <v>7.9463361322010956E-3</v>
      </c>
      <c r="O5" s="4">
        <f t="shared" si="1"/>
        <v>9.5932919697928123E-3</v>
      </c>
      <c r="P5" s="4">
        <f t="shared" si="1"/>
        <v>1.2578175094578051E-2</v>
      </c>
      <c r="Q5" s="4"/>
      <c r="R5" s="2" t="s">
        <v>1</v>
      </c>
      <c r="S5" s="4">
        <f t="shared" ref="S5:X5" si="3">AVERAGE(SQRT(S13),SQRT(S17),SQRT(S21),SQRT(S25),SQRT(S29),SQRT(S33),SQRT(S37),SQRT(S41),SQRT(S45),SQRT(S49))</f>
        <v>4.7066658912543455E-2</v>
      </c>
      <c r="T5" s="4">
        <f t="shared" si="3"/>
        <v>1.9898613271899682E-2</v>
      </c>
      <c r="U5" s="4">
        <f t="shared" si="3"/>
        <v>1.1479017577338369E-2</v>
      </c>
      <c r="V5" s="4">
        <f t="shared" si="3"/>
        <v>1.1604039442564584E-2</v>
      </c>
      <c r="W5" s="4">
        <f t="shared" si="3"/>
        <v>1.3097302599938618E-2</v>
      </c>
      <c r="X5" s="4">
        <f t="shared" si="3"/>
        <v>6.5766566801686355E-2</v>
      </c>
    </row>
    <row r="6" spans="1:24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B7" s="1" t="s">
        <v>17</v>
      </c>
      <c r="C7" s="3">
        <v>0.1</v>
      </c>
      <c r="D7" s="3">
        <v>0.05</v>
      </c>
      <c r="E7" s="3">
        <v>0.01</v>
      </c>
      <c r="F7" s="3">
        <v>5.0000000000000001E-3</v>
      </c>
      <c r="G7" s="3">
        <v>1E-3</v>
      </c>
      <c r="H7" s="3">
        <v>5.0000000000000001E-4</v>
      </c>
      <c r="I7" s="3">
        <v>1E-4</v>
      </c>
      <c r="K7" s="1" t="s">
        <v>17</v>
      </c>
      <c r="L7" s="3">
        <v>2</v>
      </c>
      <c r="M7" s="3">
        <v>4</v>
      </c>
      <c r="N7" s="3">
        <v>8</v>
      </c>
      <c r="O7" s="3">
        <v>16</v>
      </c>
      <c r="P7" s="3">
        <v>32</v>
      </c>
      <c r="R7" s="1" t="s">
        <v>17</v>
      </c>
      <c r="S7" s="3">
        <v>2</v>
      </c>
      <c r="T7" s="3">
        <v>4</v>
      </c>
      <c r="U7" s="3">
        <v>8</v>
      </c>
      <c r="V7" s="3">
        <v>16</v>
      </c>
      <c r="W7" s="3">
        <v>32</v>
      </c>
      <c r="X7" s="3">
        <v>64</v>
      </c>
    </row>
    <row r="8" spans="1:24" x14ac:dyDescent="0.25">
      <c r="B8" s="2" t="s">
        <v>0</v>
      </c>
      <c r="C8" s="4">
        <f t="shared" ref="C8:I9" si="4">AVERAGE(C12,C16,C20,C24,C28,C32,C36,C40,C44,C48)</f>
        <v>7.1162694803206161E-5</v>
      </c>
      <c r="D8" s="4">
        <f t="shared" si="4"/>
        <v>4.0416264528175766E-5</v>
      </c>
      <c r="E8" s="4">
        <f t="shared" si="4"/>
        <v>9.4187365903053257E-5</v>
      </c>
      <c r="F8" s="4">
        <f t="shared" si="4"/>
        <v>1.2472629532567193E-4</v>
      </c>
      <c r="G8" s="4">
        <f t="shared" si="4"/>
        <v>5.6080344947986231E-4</v>
      </c>
      <c r="H8" s="4">
        <f t="shared" si="4"/>
        <v>1.3873725780285851E-3</v>
      </c>
      <c r="I8" s="4">
        <f t="shared" si="4"/>
        <v>1.1923572141677106E-2</v>
      </c>
      <c r="K8" s="2" t="s">
        <v>0</v>
      </c>
      <c r="L8" s="4">
        <f t="shared" ref="L8:P9" si="5">AVERAGE(L12,L16,L20,L24,L28,L32,L36,L40,L44,L48)</f>
        <v>2.2845550302008581E-5</v>
      </c>
      <c r="M8" s="4">
        <f t="shared" si="5"/>
        <v>1.8508795801608316E-5</v>
      </c>
      <c r="N8" s="4">
        <f t="shared" si="5"/>
        <v>2.239678206024105E-5</v>
      </c>
      <c r="O8" s="4">
        <f t="shared" si="5"/>
        <v>2.8853616277046901E-5</v>
      </c>
      <c r="P8" s="4">
        <f t="shared" si="5"/>
        <v>3.4853827492042885E-5</v>
      </c>
      <c r="R8" s="2" t="s">
        <v>0</v>
      </c>
      <c r="S8" s="4">
        <f t="shared" ref="S8:U9" si="6">AVERAGE(S12,S16,S20,S24,S28,S32,S36,S40,S44,S48)</f>
        <v>1.9172638189047532E-3</v>
      </c>
      <c r="T8" s="4">
        <f t="shared" si="6"/>
        <v>2.3593828664161229E-4</v>
      </c>
      <c r="U8" s="5">
        <f t="shared" si="6"/>
        <v>5.058936185378111E-5</v>
      </c>
      <c r="V8" s="4">
        <f t="shared" ref="V8:X9" si="7">AVERAGE(V12,V16,V20,V24,V28,V32,V36,V40,V44,V48)</f>
        <v>3.7213838731986408E-5</v>
      </c>
      <c r="W8" s="4">
        <f t="shared" si="7"/>
        <v>3.1533458241028671E-5</v>
      </c>
      <c r="X8" s="4">
        <f t="shared" si="7"/>
        <v>5.6816841784893572E-3</v>
      </c>
    </row>
    <row r="9" spans="1:24" x14ac:dyDescent="0.25">
      <c r="B9" s="2" t="s">
        <v>1</v>
      </c>
      <c r="C9" s="4">
        <f t="shared" si="4"/>
        <v>2.0220103469910047E-4</v>
      </c>
      <c r="D9" s="4">
        <f t="shared" si="4"/>
        <v>1.4722746200277419E-4</v>
      </c>
      <c r="E9" s="4">
        <f t="shared" si="4"/>
        <v>3.249506495194505E-4</v>
      </c>
      <c r="F9" s="4">
        <f t="shared" si="4"/>
        <v>4.118576704058792E-4</v>
      </c>
      <c r="G9" s="4">
        <f t="shared" si="4"/>
        <v>1.3020580692682372E-3</v>
      </c>
      <c r="H9" s="4">
        <f t="shared" si="4"/>
        <v>2.6466246927156988E-3</v>
      </c>
      <c r="I9" s="4">
        <f t="shared" si="4"/>
        <v>1.7539950646460002E-2</v>
      </c>
      <c r="K9" s="2" t="s">
        <v>1</v>
      </c>
      <c r="L9" s="4">
        <f t="shared" si="5"/>
        <v>4.1977208456955807E-5</v>
      </c>
      <c r="M9" s="4">
        <f t="shared" si="5"/>
        <v>4.930438553856217E-5</v>
      </c>
      <c r="N9" s="4">
        <f t="shared" si="5"/>
        <v>6.4662658769520852E-5</v>
      </c>
      <c r="O9" s="4">
        <f t="shared" si="5"/>
        <v>9.3877316248835654E-5</v>
      </c>
      <c r="P9" s="4">
        <f t="shared" si="5"/>
        <v>1.6853922497830312E-4</v>
      </c>
      <c r="R9" s="2" t="s">
        <v>1</v>
      </c>
      <c r="S9" s="4">
        <f t="shared" si="6"/>
        <v>2.218535449355837E-3</v>
      </c>
      <c r="T9" s="4">
        <f t="shared" si="6"/>
        <v>4.2110599606530691E-4</v>
      </c>
      <c r="U9" s="4">
        <f t="shared" si="6"/>
        <v>1.3331879963516201E-4</v>
      </c>
      <c r="V9" s="4">
        <f t="shared" si="7"/>
        <v>1.3616817886941083E-4</v>
      </c>
      <c r="W9" s="4">
        <f t="shared" si="7"/>
        <v>1.7455142005928719E-4</v>
      </c>
      <c r="X9" s="4">
        <f t="shared" si="7"/>
        <v>7.7205161607707736E-3</v>
      </c>
    </row>
    <row r="10" spans="1:24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x14ac:dyDescent="0.25">
      <c r="A11" s="4"/>
      <c r="B11" s="1" t="s">
        <v>2</v>
      </c>
      <c r="C11" s="3">
        <v>0.1</v>
      </c>
      <c r="D11" s="3">
        <v>0.05</v>
      </c>
      <c r="E11" s="3">
        <v>0.01</v>
      </c>
      <c r="F11" s="3">
        <v>5.0000000000000001E-3</v>
      </c>
      <c r="G11" s="3">
        <v>1E-3</v>
      </c>
      <c r="H11" s="3">
        <v>5.0000000000000001E-4</v>
      </c>
      <c r="I11" s="3">
        <v>1E-4</v>
      </c>
      <c r="K11" s="1" t="s">
        <v>2</v>
      </c>
      <c r="L11" s="3">
        <v>2</v>
      </c>
      <c r="M11" s="3">
        <v>4</v>
      </c>
      <c r="N11" s="3">
        <v>8</v>
      </c>
      <c r="O11" s="3">
        <v>16</v>
      </c>
      <c r="P11" s="3">
        <v>32</v>
      </c>
      <c r="R11" s="1" t="s">
        <v>2</v>
      </c>
      <c r="S11" s="3">
        <v>2</v>
      </c>
      <c r="T11" s="3">
        <v>4</v>
      </c>
      <c r="U11" s="3">
        <v>8</v>
      </c>
      <c r="V11" s="3">
        <v>16</v>
      </c>
      <c r="W11" s="3">
        <v>32</v>
      </c>
      <c r="X11" s="3">
        <v>64</v>
      </c>
    </row>
    <row r="12" spans="1:24" x14ac:dyDescent="0.25">
      <c r="B12" s="2" t="s">
        <v>0</v>
      </c>
      <c r="C12" s="5">
        <v>5.2809820772381499E-5</v>
      </c>
      <c r="D12" s="5">
        <v>4.71794883196707E-5</v>
      </c>
      <c r="E12" s="4">
        <v>2.2367019846569701E-4</v>
      </c>
      <c r="F12" s="5">
        <v>8.8135006080847206E-5</v>
      </c>
      <c r="G12" s="4">
        <v>6.0323701472952897E-4</v>
      </c>
      <c r="H12" s="4">
        <v>1.16077961865812E-3</v>
      </c>
      <c r="I12" s="4">
        <v>1.4151473529636799E-2</v>
      </c>
      <c r="K12" s="2" t="s">
        <v>0</v>
      </c>
      <c r="L12" s="5">
        <v>1.11397548607783E-5</v>
      </c>
      <c r="M12" s="5">
        <v>1.6041478374972899E-5</v>
      </c>
      <c r="N12" s="5">
        <v>2.1862899302504899E-5</v>
      </c>
      <c r="O12" s="5">
        <v>3.0225619411794401E-5</v>
      </c>
      <c r="P12" s="5">
        <v>3.8028949347790297E-5</v>
      </c>
      <c r="R12" s="2" t="s">
        <v>0</v>
      </c>
      <c r="S12" s="4">
        <v>1.8163647036999399E-3</v>
      </c>
      <c r="T12" s="4">
        <v>4.3975989683531198E-4</v>
      </c>
      <c r="U12" s="5">
        <v>7.7813980169594207E-5</v>
      </c>
      <c r="V12" s="5">
        <v>3.6922690924256999E-5</v>
      </c>
      <c r="W12" s="5">
        <v>4.0042312321020202E-5</v>
      </c>
      <c r="X12" s="5">
        <v>2.81546090263873E-5</v>
      </c>
    </row>
    <row r="13" spans="1:24" x14ac:dyDescent="0.25">
      <c r="B13" s="2" t="s">
        <v>1</v>
      </c>
      <c r="C13" s="4">
        <v>1.13314294139854E-4</v>
      </c>
      <c r="D13" s="4">
        <v>1.4363869559019801E-4</v>
      </c>
      <c r="E13" s="4">
        <v>5.9231999330222596E-4</v>
      </c>
      <c r="F13" s="4">
        <v>4.3017845018766799E-4</v>
      </c>
      <c r="G13" s="4">
        <v>1.57895812299102E-3</v>
      </c>
      <c r="H13" s="4">
        <v>2.37910635769367E-3</v>
      </c>
      <c r="I13" s="4">
        <v>1.86789520084857E-2</v>
      </c>
      <c r="K13" s="2" t="s">
        <v>1</v>
      </c>
      <c r="L13" s="5">
        <v>3.3778280339902199E-5</v>
      </c>
      <c r="M13" s="5">
        <v>4.4789914682041799E-5</v>
      </c>
      <c r="N13" s="5">
        <v>6.1360035033430904E-5</v>
      </c>
      <c r="O13" s="4">
        <v>1.19809839816298E-4</v>
      </c>
      <c r="P13" s="4">
        <v>1.35507740196771E-4</v>
      </c>
      <c r="R13" s="2" t="s">
        <v>1</v>
      </c>
      <c r="S13" s="4">
        <v>2.02609505504369E-3</v>
      </c>
      <c r="T13" s="4">
        <v>7.0100236916914496E-4</v>
      </c>
      <c r="U13" s="4">
        <v>1.6373042308259701E-4</v>
      </c>
      <c r="V13" s="4">
        <v>1.5076920681167299E-4</v>
      </c>
      <c r="W13" s="4">
        <v>1.0954785102512599E-4</v>
      </c>
      <c r="X13" s="4">
        <v>1.47249069414101E-4</v>
      </c>
    </row>
    <row r="14" spans="1:24" x14ac:dyDescent="0.25">
      <c r="B14" s="4"/>
      <c r="C14" s="4"/>
      <c r="D14" s="4"/>
      <c r="E14" s="4"/>
      <c r="H14" s="4"/>
      <c r="I14" s="4"/>
      <c r="K14" s="4"/>
      <c r="L14" s="4"/>
      <c r="M14" s="4"/>
      <c r="P14" s="4"/>
    </row>
    <row r="15" spans="1:24" x14ac:dyDescent="0.25">
      <c r="B15" s="1" t="s">
        <v>3</v>
      </c>
      <c r="C15" s="3">
        <v>0.1</v>
      </c>
      <c r="D15" s="3">
        <v>0.05</v>
      </c>
      <c r="E15" s="3">
        <v>0.01</v>
      </c>
      <c r="F15" s="3">
        <v>5.0000000000000001E-3</v>
      </c>
      <c r="G15" s="3">
        <v>1E-3</v>
      </c>
      <c r="H15" s="3">
        <v>5.0000000000000001E-4</v>
      </c>
      <c r="I15" s="3">
        <v>1E-4</v>
      </c>
      <c r="K15" s="1" t="s">
        <v>3</v>
      </c>
      <c r="L15" s="3">
        <v>2</v>
      </c>
      <c r="M15" s="3">
        <v>4</v>
      </c>
      <c r="N15" s="3">
        <v>8</v>
      </c>
      <c r="O15" s="3">
        <v>16</v>
      </c>
      <c r="P15" s="3">
        <v>32</v>
      </c>
      <c r="R15" s="1" t="s">
        <v>3</v>
      </c>
      <c r="S15" s="3">
        <v>2</v>
      </c>
      <c r="T15" s="3">
        <v>4</v>
      </c>
      <c r="U15" s="3">
        <v>8</v>
      </c>
      <c r="V15" s="3">
        <v>16</v>
      </c>
      <c r="W15" s="3">
        <v>32</v>
      </c>
      <c r="X15" s="3">
        <v>64</v>
      </c>
    </row>
    <row r="16" spans="1:24" x14ac:dyDescent="0.25">
      <c r="B16" s="2" t="s">
        <v>0</v>
      </c>
      <c r="C16" s="5">
        <v>5.8083376643480699E-5</v>
      </c>
      <c r="D16" s="5">
        <v>3.5892797313863398E-5</v>
      </c>
      <c r="E16" s="5">
        <v>7.1168542490340702E-5</v>
      </c>
      <c r="F16" s="4">
        <v>1.2033190432703099E-4</v>
      </c>
      <c r="G16" s="4">
        <v>3.4161875373683799E-4</v>
      </c>
      <c r="H16" s="4">
        <v>1.13630760461092E-3</v>
      </c>
      <c r="I16" s="4">
        <v>1.1810238473117299E-2</v>
      </c>
      <c r="K16" s="2" t="s">
        <v>0</v>
      </c>
      <c r="L16" s="5">
        <v>1.4959476175135901E-5</v>
      </c>
      <c r="M16" s="5">
        <v>1.5754978448967399E-5</v>
      </c>
      <c r="N16" s="5">
        <v>2.2961865397519402E-5</v>
      </c>
      <c r="O16" s="5">
        <v>3.0824339773971499E-5</v>
      </c>
      <c r="P16" s="5">
        <v>2.6970712497131899E-5</v>
      </c>
      <c r="R16" s="2" t="s">
        <v>0</v>
      </c>
      <c r="S16" s="4">
        <v>2.0458328071981599E-3</v>
      </c>
      <c r="T16" s="4">
        <v>1.08936023025307E-4</v>
      </c>
      <c r="U16" s="5">
        <v>4.1371757106389803E-5</v>
      </c>
      <c r="V16" s="5">
        <v>4.2891973862424398E-5</v>
      </c>
      <c r="W16" s="5">
        <v>3.0122144380584302E-5</v>
      </c>
      <c r="X16" s="5">
        <v>3.2891821319935803E-5</v>
      </c>
    </row>
    <row r="17" spans="2:24" x14ac:dyDescent="0.25">
      <c r="B17" s="2" t="s">
        <v>1</v>
      </c>
      <c r="C17" s="4">
        <v>2.81769316643476E-4</v>
      </c>
      <c r="D17" s="4">
        <v>1.03268735983874E-4</v>
      </c>
      <c r="E17" s="4">
        <v>2.6443539536557999E-4</v>
      </c>
      <c r="F17" s="4">
        <v>2.39976769080385E-4</v>
      </c>
      <c r="G17" s="4">
        <v>7.6815701322630004E-4</v>
      </c>
      <c r="H17" s="4">
        <v>2.1411001216620198E-3</v>
      </c>
      <c r="I17" s="4">
        <v>1.7470752820372502E-2</v>
      </c>
      <c r="K17" s="2" t="s">
        <v>1</v>
      </c>
      <c r="L17" s="5">
        <v>3.6493624065769802E-5</v>
      </c>
      <c r="M17" s="5">
        <v>3.7713994970545098E-5</v>
      </c>
      <c r="N17" s="5">
        <v>8.2980390288867002E-5</v>
      </c>
      <c r="O17" s="5">
        <v>8.1385667726863094E-5</v>
      </c>
      <c r="P17" s="4">
        <v>1.0116780322277899E-4</v>
      </c>
      <c r="R17" s="2" t="s">
        <v>1</v>
      </c>
      <c r="S17" s="4">
        <v>2.33080284669995E-3</v>
      </c>
      <c r="T17" s="4">
        <v>2.2228187299333499E-4</v>
      </c>
      <c r="U17" s="4">
        <v>1.2186869571451E-4</v>
      </c>
      <c r="V17" s="4">
        <v>1.6327263438142801E-4</v>
      </c>
      <c r="W17" s="4">
        <v>1.4115805970504801E-4</v>
      </c>
      <c r="X17" s="4">
        <v>1.90166058018803E-4</v>
      </c>
    </row>
    <row r="19" spans="2:24" x14ac:dyDescent="0.25">
      <c r="B19" s="1" t="s">
        <v>4</v>
      </c>
      <c r="C19" s="3">
        <v>0.1</v>
      </c>
      <c r="D19" s="3">
        <v>0.05</v>
      </c>
      <c r="E19" s="3">
        <v>0.01</v>
      </c>
      <c r="F19" s="3">
        <v>5.0000000000000001E-3</v>
      </c>
      <c r="G19" s="3">
        <v>1E-3</v>
      </c>
      <c r="H19" s="3">
        <v>5.0000000000000001E-4</v>
      </c>
      <c r="I19" s="3">
        <v>1E-4</v>
      </c>
      <c r="K19" s="1" t="s">
        <v>4</v>
      </c>
      <c r="L19" s="3">
        <v>2</v>
      </c>
      <c r="M19" s="3">
        <v>4</v>
      </c>
      <c r="N19" s="3">
        <v>8</v>
      </c>
      <c r="O19" s="3">
        <v>16</v>
      </c>
      <c r="P19" s="3">
        <v>32</v>
      </c>
      <c r="R19" s="1" t="s">
        <v>4</v>
      </c>
      <c r="S19" s="3">
        <v>2</v>
      </c>
      <c r="T19" s="3">
        <v>4</v>
      </c>
      <c r="U19" s="3">
        <v>8</v>
      </c>
      <c r="V19" s="3">
        <v>16</v>
      </c>
      <c r="W19" s="3">
        <v>32</v>
      </c>
      <c r="X19" s="3">
        <v>64</v>
      </c>
    </row>
    <row r="20" spans="2:24" x14ac:dyDescent="0.25">
      <c r="B20" s="2" t="s">
        <v>0</v>
      </c>
      <c r="C20" s="5">
        <v>8.4295017586555305E-5</v>
      </c>
      <c r="D20" s="5">
        <v>5.6058855989249403E-5</v>
      </c>
      <c r="E20" s="5">
        <v>6.1819184338673895E-5</v>
      </c>
      <c r="F20" s="4">
        <v>1.10123401100281E-4</v>
      </c>
      <c r="G20" s="4">
        <v>5.2222929662093498E-4</v>
      </c>
      <c r="H20" s="4">
        <v>1.3441884657368001E-3</v>
      </c>
      <c r="I20" s="4">
        <v>1.5768209472298601E-2</v>
      </c>
      <c r="K20" s="2" t="s">
        <v>0</v>
      </c>
      <c r="L20" s="5">
        <v>2.9507113140425601E-5</v>
      </c>
      <c r="M20" s="5">
        <v>1.31688257170026E-5</v>
      </c>
      <c r="N20" s="5">
        <v>1.90568825928494E-5</v>
      </c>
      <c r="O20" s="5">
        <v>4.0211125451605699E-5</v>
      </c>
      <c r="P20" s="5">
        <v>3.87773834518156E-5</v>
      </c>
      <c r="R20" s="2" t="s">
        <v>0</v>
      </c>
      <c r="S20" s="4">
        <v>1.8107347423210701E-3</v>
      </c>
      <c r="T20" s="4">
        <v>1.2759727542288599E-4</v>
      </c>
      <c r="U20" s="5">
        <v>5.5156422604340999E-5</v>
      </c>
      <c r="V20" s="5">
        <v>3.6089120840188102E-5</v>
      </c>
      <c r="W20" s="5">
        <v>2.8835866032750298E-5</v>
      </c>
      <c r="X20" s="5">
        <v>2.10375219467096E-5</v>
      </c>
    </row>
    <row r="21" spans="2:24" x14ac:dyDescent="0.25">
      <c r="B21" s="2" t="s">
        <v>1</v>
      </c>
      <c r="C21" s="4">
        <v>2.42246111156418E-4</v>
      </c>
      <c r="D21" s="4">
        <v>2.9829636332578897E-4</v>
      </c>
      <c r="E21" s="4">
        <v>3.2435121829621402E-4</v>
      </c>
      <c r="F21" s="4">
        <v>3.2268840004689899E-4</v>
      </c>
      <c r="G21" s="4">
        <v>1.4106440357863901E-3</v>
      </c>
      <c r="H21" s="4">
        <v>2.9409204144030801E-3</v>
      </c>
      <c r="I21" s="4">
        <v>2.2547498345374999E-2</v>
      </c>
      <c r="K21" s="2" t="s">
        <v>1</v>
      </c>
      <c r="L21" s="5">
        <v>3.4036413126159398E-5</v>
      </c>
      <c r="M21" s="5">
        <v>3.8731857785023701E-5</v>
      </c>
      <c r="N21" s="5">
        <v>5.3258088883012499E-5</v>
      </c>
      <c r="O21" s="5">
        <v>8.8795284682419097E-5</v>
      </c>
      <c r="P21" s="4">
        <v>1.5358677774202E-4</v>
      </c>
      <c r="R21" s="2" t="s">
        <v>1</v>
      </c>
      <c r="S21" s="4">
        <v>2.0816174801438999E-3</v>
      </c>
      <c r="T21" s="4">
        <v>2.4996418505906999E-4</v>
      </c>
      <c r="U21" s="4">
        <v>1.99646499822847E-4</v>
      </c>
      <c r="V21" s="4">
        <v>1.17039227916393E-4</v>
      </c>
      <c r="W21" s="4">
        <v>1.8478248966857699E-4</v>
      </c>
      <c r="X21" s="4">
        <v>1.3732202933169899E-4</v>
      </c>
    </row>
    <row r="22" spans="2:24" x14ac:dyDescent="0.25">
      <c r="B22" s="4"/>
      <c r="C22" s="4"/>
      <c r="D22" s="4"/>
      <c r="E22" s="4"/>
      <c r="H22" s="4"/>
      <c r="I22" s="4"/>
      <c r="K22" s="4"/>
      <c r="L22" s="4"/>
      <c r="M22" s="4"/>
      <c r="P22" s="4"/>
    </row>
    <row r="23" spans="2:24" x14ac:dyDescent="0.25">
      <c r="B23" s="1" t="s">
        <v>5</v>
      </c>
      <c r="C23" s="3">
        <v>0.1</v>
      </c>
      <c r="D23" s="3">
        <v>0.05</v>
      </c>
      <c r="E23" s="3">
        <v>0.01</v>
      </c>
      <c r="F23" s="3">
        <v>5.0000000000000001E-3</v>
      </c>
      <c r="G23" s="3">
        <v>1E-3</v>
      </c>
      <c r="H23" s="3">
        <v>5.0000000000000001E-4</v>
      </c>
      <c r="I23" s="3">
        <v>1E-4</v>
      </c>
      <c r="K23" s="1" t="s">
        <v>5</v>
      </c>
      <c r="L23" s="3">
        <v>2</v>
      </c>
      <c r="M23" s="3">
        <v>4</v>
      </c>
      <c r="N23" s="3">
        <v>8</v>
      </c>
      <c r="O23" s="3">
        <v>16</v>
      </c>
      <c r="P23" s="3">
        <v>32</v>
      </c>
      <c r="R23" s="1" t="s">
        <v>5</v>
      </c>
      <c r="S23" s="3">
        <v>2</v>
      </c>
      <c r="T23" s="3">
        <v>4</v>
      </c>
      <c r="U23" s="3">
        <v>8</v>
      </c>
      <c r="V23" s="3">
        <v>16</v>
      </c>
      <c r="W23" s="3">
        <v>32</v>
      </c>
      <c r="X23" s="3">
        <v>64</v>
      </c>
    </row>
    <row r="24" spans="2:24" x14ac:dyDescent="0.25">
      <c r="B24" s="2" t="s">
        <v>0</v>
      </c>
      <c r="C24" s="5">
        <v>6.2883838836569298E-5</v>
      </c>
      <c r="D24" s="5">
        <v>4.78401780128479E-5</v>
      </c>
      <c r="E24" s="5">
        <v>8.5286694229580394E-5</v>
      </c>
      <c r="F24" s="4">
        <v>1.1113043001387201E-4</v>
      </c>
      <c r="G24" s="4">
        <v>4.7703919699415499E-4</v>
      </c>
      <c r="H24" s="4">
        <v>1.09064823482185E-3</v>
      </c>
      <c r="I24" s="4">
        <v>1.107785012573E-2</v>
      </c>
      <c r="K24" s="2" t="s">
        <v>0</v>
      </c>
      <c r="L24" s="5">
        <v>2.1706608094973402E-5</v>
      </c>
      <c r="M24" s="5">
        <v>1.3302781553647901E-5</v>
      </c>
      <c r="N24" s="5">
        <v>3.1965875677997199E-5</v>
      </c>
      <c r="O24" s="5">
        <v>3.5152781492797597E-5</v>
      </c>
      <c r="P24" s="5">
        <v>3.45477383234538E-5</v>
      </c>
      <c r="R24" s="2" t="s">
        <v>0</v>
      </c>
      <c r="S24" s="4">
        <v>1.82550423778593E-3</v>
      </c>
      <c r="T24" s="4">
        <v>3.7006335332989601E-4</v>
      </c>
      <c r="U24" s="5">
        <v>5.3639807447325398E-5</v>
      </c>
      <c r="V24" s="5">
        <v>1.6148082067957101E-5</v>
      </c>
      <c r="W24" s="5">
        <v>2.4750668671913401E-5</v>
      </c>
      <c r="X24" s="4">
        <v>1.6568353399634299E-2</v>
      </c>
    </row>
    <row r="25" spans="2:24" x14ac:dyDescent="0.25">
      <c r="B25" s="2" t="s">
        <v>1</v>
      </c>
      <c r="C25" s="4">
        <v>1.1350585555192E-4</v>
      </c>
      <c r="D25" s="4">
        <v>1.2858722766395601E-4</v>
      </c>
      <c r="E25" s="4">
        <v>3.3504876773804399E-4</v>
      </c>
      <c r="F25" s="4">
        <v>4.8782079829834402E-4</v>
      </c>
      <c r="G25" s="4">
        <v>1.2653520097956001E-3</v>
      </c>
      <c r="H25" s="4">
        <v>1.9854726269841099E-3</v>
      </c>
      <c r="I25" s="4">
        <v>1.7821766436099999E-2</v>
      </c>
      <c r="K25" s="2" t="s">
        <v>1</v>
      </c>
      <c r="L25" s="5">
        <v>4.9657166528049802E-5</v>
      </c>
      <c r="M25" s="5">
        <v>4.8902315029408701E-5</v>
      </c>
      <c r="N25" s="4">
        <v>1.0029709665104699E-4</v>
      </c>
      <c r="O25" s="4">
        <v>1.34964895551092E-4</v>
      </c>
      <c r="P25" s="4">
        <v>1.3310695067048E-4</v>
      </c>
      <c r="R25" s="2" t="s">
        <v>1</v>
      </c>
      <c r="S25" s="4">
        <v>2.06609535962343E-3</v>
      </c>
      <c r="T25" s="4">
        <v>5.8280257508158597E-4</v>
      </c>
      <c r="U25" s="4">
        <v>1.06054729258175E-4</v>
      </c>
      <c r="V25" s="5">
        <v>8.4837032773066299E-5</v>
      </c>
      <c r="W25" s="4">
        <v>1.3492541620507801E-4</v>
      </c>
      <c r="X25" s="4">
        <v>2.1172899752855301E-2</v>
      </c>
    </row>
    <row r="27" spans="2:24" x14ac:dyDescent="0.25">
      <c r="B27" s="1" t="s">
        <v>6</v>
      </c>
      <c r="C27" s="3">
        <v>0.1</v>
      </c>
      <c r="D27" s="3">
        <v>0.05</v>
      </c>
      <c r="E27" s="3">
        <v>0.01</v>
      </c>
      <c r="F27" s="3">
        <v>5.0000000000000001E-3</v>
      </c>
      <c r="G27" s="3">
        <v>1E-3</v>
      </c>
      <c r="H27" s="3">
        <v>5.0000000000000001E-4</v>
      </c>
      <c r="I27" s="3">
        <v>1E-4</v>
      </c>
      <c r="K27" s="1" t="s">
        <v>6</v>
      </c>
      <c r="L27" s="3">
        <v>2</v>
      </c>
      <c r="M27" s="3">
        <v>4</v>
      </c>
      <c r="N27" s="3">
        <v>8</v>
      </c>
      <c r="O27" s="3">
        <v>16</v>
      </c>
      <c r="P27" s="3">
        <v>32</v>
      </c>
      <c r="R27" s="1" t="s">
        <v>6</v>
      </c>
      <c r="S27" s="3">
        <v>2</v>
      </c>
      <c r="T27" s="3">
        <v>4</v>
      </c>
      <c r="U27" s="3">
        <v>8</v>
      </c>
      <c r="V27" s="3">
        <v>16</v>
      </c>
      <c r="W27" s="3">
        <v>32</v>
      </c>
      <c r="X27" s="3">
        <v>64</v>
      </c>
    </row>
    <row r="28" spans="2:24" x14ac:dyDescent="0.25">
      <c r="B28" s="2" t="s">
        <v>0</v>
      </c>
      <c r="C28" s="5">
        <v>7.8504912380594706E-5</v>
      </c>
      <c r="D28" s="5">
        <v>4.0517283196095303E-5</v>
      </c>
      <c r="E28" s="5">
        <v>8.5895066149532795E-5</v>
      </c>
      <c r="F28" s="4">
        <v>1.51893851580098E-4</v>
      </c>
      <c r="G28" s="4">
        <v>4.17508941609412E-4</v>
      </c>
      <c r="H28" s="4">
        <v>1.4467864530160999E-3</v>
      </c>
      <c r="I28" s="4">
        <v>8.1018041819333995E-3</v>
      </c>
      <c r="K28" s="2" t="s">
        <v>0</v>
      </c>
      <c r="L28" s="5">
        <v>1.6376292478526001E-5</v>
      </c>
      <c r="M28" s="5">
        <v>1.4769590052310299E-5</v>
      </c>
      <c r="N28" s="5">
        <v>1.79740382009185E-5</v>
      </c>
      <c r="O28" s="5">
        <v>2.4331460735993399E-5</v>
      </c>
      <c r="P28" s="5">
        <v>2.2214748241822201E-5</v>
      </c>
      <c r="R28" s="2" t="s">
        <v>0</v>
      </c>
      <c r="S28" s="4">
        <v>1.99346127919852E-3</v>
      </c>
      <c r="T28" s="4">
        <v>2.14461091673001E-4</v>
      </c>
      <c r="U28" s="5">
        <v>4.32180313509888E-5</v>
      </c>
      <c r="V28" s="5">
        <v>3.6699297197628699E-5</v>
      </c>
      <c r="W28" s="5">
        <v>2.7629754185909399E-5</v>
      </c>
      <c r="X28" s="4">
        <v>1.7462408170103999E-2</v>
      </c>
    </row>
    <row r="29" spans="2:24" x14ac:dyDescent="0.25">
      <c r="B29" s="2" t="s">
        <v>1</v>
      </c>
      <c r="C29" s="4">
        <v>2.2332642402034199E-4</v>
      </c>
      <c r="D29" s="4">
        <v>1.29678213852457E-4</v>
      </c>
      <c r="E29" s="4">
        <v>2.4984116316772997E-4</v>
      </c>
      <c r="F29" s="4">
        <v>4.5338430209085302E-4</v>
      </c>
      <c r="G29" s="4">
        <v>1.1667688377201501E-3</v>
      </c>
      <c r="H29" s="4">
        <v>2.7607921510934799E-3</v>
      </c>
      <c r="I29" s="4">
        <v>1.2690621428191599E-2</v>
      </c>
      <c r="K29" s="2" t="s">
        <v>1</v>
      </c>
      <c r="L29" s="5">
        <v>3.4391898225294399E-5</v>
      </c>
      <c r="M29" s="5">
        <v>4.2805953853530803E-5</v>
      </c>
      <c r="N29" s="5">
        <v>5.70946540392469E-5</v>
      </c>
      <c r="O29" s="4">
        <v>1.14583490358199E-4</v>
      </c>
      <c r="P29" s="5">
        <v>9.6787465736269897E-5</v>
      </c>
      <c r="R29" s="2" t="s">
        <v>1</v>
      </c>
      <c r="S29" s="4">
        <v>2.49564042314887E-3</v>
      </c>
      <c r="T29" s="4">
        <v>4.6420996659435299E-4</v>
      </c>
      <c r="U29" s="5">
        <v>9.3100250524003004E-5</v>
      </c>
      <c r="V29" s="4">
        <v>1.6017879534046999E-4</v>
      </c>
      <c r="W29" s="4">
        <v>1.1321200145175601E-4</v>
      </c>
      <c r="X29" s="4">
        <v>2.1611265838146199E-2</v>
      </c>
    </row>
    <row r="30" spans="2:24" x14ac:dyDescent="0.25">
      <c r="B30" s="4"/>
      <c r="C30" s="4"/>
      <c r="D30" s="4"/>
      <c r="E30" s="4"/>
      <c r="H30" s="4"/>
      <c r="I30" s="4"/>
      <c r="K30" s="4"/>
      <c r="L30" s="4"/>
      <c r="M30" s="4"/>
      <c r="P30" s="4"/>
    </row>
    <row r="31" spans="2:24" x14ac:dyDescent="0.25">
      <c r="B31" s="1" t="s">
        <v>7</v>
      </c>
      <c r="C31" s="3">
        <v>0.1</v>
      </c>
      <c r="D31" s="3">
        <v>0.05</v>
      </c>
      <c r="E31" s="3">
        <v>0.01</v>
      </c>
      <c r="F31" s="3">
        <v>5.0000000000000001E-3</v>
      </c>
      <c r="G31" s="3">
        <v>1E-3</v>
      </c>
      <c r="H31" s="3">
        <v>5.0000000000000001E-4</v>
      </c>
      <c r="I31" s="3">
        <v>1E-4</v>
      </c>
      <c r="K31" s="1" t="s">
        <v>7</v>
      </c>
      <c r="L31" s="3">
        <v>2</v>
      </c>
      <c r="M31" s="3">
        <v>4</v>
      </c>
      <c r="N31" s="3">
        <v>8</v>
      </c>
      <c r="O31" s="3">
        <v>16</v>
      </c>
      <c r="P31" s="3">
        <v>32</v>
      </c>
      <c r="R31" s="1" t="s">
        <v>7</v>
      </c>
      <c r="S31" s="3">
        <v>2</v>
      </c>
      <c r="T31" s="3">
        <v>4</v>
      </c>
      <c r="U31" s="3">
        <v>8</v>
      </c>
      <c r="V31" s="3">
        <v>16</v>
      </c>
      <c r="W31" s="3">
        <v>32</v>
      </c>
      <c r="X31" s="3">
        <v>64</v>
      </c>
    </row>
    <row r="32" spans="2:24" x14ac:dyDescent="0.25">
      <c r="B32" s="2" t="s">
        <v>0</v>
      </c>
      <c r="C32" s="5">
        <v>4.9686630518408397E-5</v>
      </c>
      <c r="D32" s="5">
        <v>4.0345890738535598E-5</v>
      </c>
      <c r="E32" s="5">
        <v>9.3971197202336002E-5</v>
      </c>
      <c r="F32" s="4">
        <v>1.3201875844970299E-4</v>
      </c>
      <c r="G32" s="4">
        <v>1.1099799303337899E-3</v>
      </c>
      <c r="H32" s="4">
        <v>1.08961760997772E-3</v>
      </c>
      <c r="I32" s="4">
        <v>1.03579778224229E-2</v>
      </c>
      <c r="K32" s="2" t="s">
        <v>0</v>
      </c>
      <c r="L32" s="5">
        <v>2.2774858734919602E-5</v>
      </c>
      <c r="M32" s="5">
        <v>1.60856779984897E-5</v>
      </c>
      <c r="N32" s="5">
        <v>3.5088694858131903E-5</v>
      </c>
      <c r="O32" s="5">
        <v>2.5526378522044901E-5</v>
      </c>
      <c r="P32" s="5">
        <v>4.8517686082050198E-5</v>
      </c>
      <c r="R32" s="2" t="s">
        <v>0</v>
      </c>
      <c r="S32" s="4">
        <v>1.8475484102964399E-3</v>
      </c>
      <c r="T32" s="5">
        <v>7.8094752097967999E-5</v>
      </c>
      <c r="U32" s="5">
        <v>3.86403771699406E-5</v>
      </c>
      <c r="V32" s="5">
        <v>4.5258293539518402E-5</v>
      </c>
      <c r="W32" s="5">
        <v>3.00003848678898E-5</v>
      </c>
      <c r="X32" s="4">
        <v>4.8218183219432796E-3</v>
      </c>
    </row>
    <row r="33" spans="2:24" x14ac:dyDescent="0.25">
      <c r="B33" s="2" t="s">
        <v>1</v>
      </c>
      <c r="C33" s="4">
        <v>1.24283076729625E-4</v>
      </c>
      <c r="D33" s="4">
        <v>1.8123132758773801E-4</v>
      </c>
      <c r="E33" s="4">
        <v>3.5504056722856998E-4</v>
      </c>
      <c r="F33" s="4">
        <v>2.8664729325100698E-4</v>
      </c>
      <c r="G33" s="4">
        <v>2.1081003360450198E-3</v>
      </c>
      <c r="H33" s="4">
        <v>2.1416777744889199E-3</v>
      </c>
      <c r="I33" s="4">
        <v>1.5846433117985701E-2</v>
      </c>
      <c r="K33" s="2" t="s">
        <v>1</v>
      </c>
      <c r="L33" s="5">
        <v>4.5449029130395502E-5</v>
      </c>
      <c r="M33" s="5">
        <v>4.2169434891548001E-5</v>
      </c>
      <c r="N33" s="5">
        <v>9.5574898296035799E-5</v>
      </c>
      <c r="O33" s="5">
        <v>7.7064527431502898E-5</v>
      </c>
      <c r="P33" s="4">
        <v>4.6562752686440901E-4</v>
      </c>
      <c r="R33" s="2" t="s">
        <v>1</v>
      </c>
      <c r="S33" s="4">
        <v>2.1148726809769799E-3</v>
      </c>
      <c r="T33" s="4">
        <v>1.7518772801849899E-4</v>
      </c>
      <c r="U33" s="4">
        <v>1.1612639355007499E-4</v>
      </c>
      <c r="V33" s="4">
        <v>1.7586632748134399E-4</v>
      </c>
      <c r="W33" s="4">
        <v>2.0983468857593799E-4</v>
      </c>
      <c r="X33" s="4">
        <v>1.0720998980104901E-2</v>
      </c>
    </row>
    <row r="35" spans="2:24" x14ac:dyDescent="0.25">
      <c r="B35" s="1" t="s">
        <v>8</v>
      </c>
      <c r="C35" s="3">
        <v>0.1</v>
      </c>
      <c r="D35" s="3">
        <v>0.05</v>
      </c>
      <c r="E35" s="3">
        <v>0.01</v>
      </c>
      <c r="F35" s="3">
        <v>5.0000000000000001E-3</v>
      </c>
      <c r="G35" s="3">
        <v>1E-3</v>
      </c>
      <c r="H35" s="3">
        <v>5.0000000000000001E-4</v>
      </c>
      <c r="I35" s="3">
        <v>1E-4</v>
      </c>
      <c r="K35" s="1" t="s">
        <v>8</v>
      </c>
      <c r="L35" s="3">
        <v>2</v>
      </c>
      <c r="M35" s="3">
        <v>4</v>
      </c>
      <c r="N35" s="3">
        <v>8</v>
      </c>
      <c r="O35" s="3">
        <v>16</v>
      </c>
      <c r="P35" s="3">
        <v>32</v>
      </c>
      <c r="R35" s="1" t="s">
        <v>8</v>
      </c>
      <c r="S35" s="3">
        <v>2</v>
      </c>
      <c r="T35" s="3">
        <v>4</v>
      </c>
      <c r="U35" s="3">
        <v>8</v>
      </c>
      <c r="V35" s="3">
        <v>16</v>
      </c>
      <c r="W35" s="3">
        <v>32</v>
      </c>
      <c r="X35" s="3">
        <v>64</v>
      </c>
    </row>
    <row r="36" spans="2:24" x14ac:dyDescent="0.25">
      <c r="B36" s="2" t="s">
        <v>0</v>
      </c>
      <c r="C36" s="5">
        <v>5.0035177991958301E-5</v>
      </c>
      <c r="D36" s="5">
        <v>2.56621333392104E-5</v>
      </c>
      <c r="E36" s="4">
        <v>1.1430253653088501E-4</v>
      </c>
      <c r="F36" s="4">
        <v>1.0164389095734799E-4</v>
      </c>
      <c r="G36" s="4">
        <v>5.8334850473329403E-4</v>
      </c>
      <c r="H36" s="4">
        <v>2.0479788072407198E-3</v>
      </c>
      <c r="I36" s="4">
        <v>9.9597387015819498E-3</v>
      </c>
      <c r="K36" s="2" t="s">
        <v>0</v>
      </c>
      <c r="L36" s="5">
        <v>1.86519901035353E-5</v>
      </c>
      <c r="M36" s="5">
        <v>3.4608478017616997E-5</v>
      </c>
      <c r="N36" s="5">
        <v>2.3528878955403299E-5</v>
      </c>
      <c r="O36" s="5">
        <v>2.9773505957564298E-5</v>
      </c>
      <c r="P36" s="5">
        <v>3.8471393054351197E-5</v>
      </c>
      <c r="R36" s="2" t="s">
        <v>0</v>
      </c>
      <c r="S36" s="4">
        <v>2.06131767481565E-3</v>
      </c>
      <c r="T36" s="4">
        <v>1.3016149750910699E-4</v>
      </c>
      <c r="U36" s="5">
        <v>4.5211374526843402E-5</v>
      </c>
      <c r="V36" s="5">
        <v>4.4503725803224302E-5</v>
      </c>
      <c r="W36" s="5">
        <v>3.31928495143074E-5</v>
      </c>
      <c r="X36" s="5">
        <v>3.2202795409830199E-5</v>
      </c>
    </row>
    <row r="37" spans="2:24" x14ac:dyDescent="0.25">
      <c r="B37" s="2" t="s">
        <v>1</v>
      </c>
      <c r="C37" s="4">
        <v>1.82549192686565E-4</v>
      </c>
      <c r="D37" s="4">
        <v>1.15028487925883E-4</v>
      </c>
      <c r="E37" s="4">
        <v>3.9242260390892598E-4</v>
      </c>
      <c r="F37" s="4">
        <v>3.2619221019558598E-4</v>
      </c>
      <c r="G37" s="4">
        <v>9.9810562096536094E-4</v>
      </c>
      <c r="H37" s="4">
        <v>3.0590214300900598E-3</v>
      </c>
      <c r="I37" s="4">
        <v>1.48940412327647E-2</v>
      </c>
      <c r="K37" s="2" t="s">
        <v>1</v>
      </c>
      <c r="L37" s="5">
        <v>3.4021948522422402E-5</v>
      </c>
      <c r="M37" s="5">
        <v>7.6697615440934896E-5</v>
      </c>
      <c r="N37" s="5">
        <v>5.0422902859281701E-5</v>
      </c>
      <c r="O37" s="4">
        <v>1.2075479753548199E-4</v>
      </c>
      <c r="P37" s="4">
        <v>1.32151966681703E-4</v>
      </c>
      <c r="R37" s="2" t="s">
        <v>1</v>
      </c>
      <c r="S37" s="4">
        <v>2.4571863468736401E-3</v>
      </c>
      <c r="T37" s="4">
        <v>2.7510040672495902E-4</v>
      </c>
      <c r="U37" s="4">
        <v>1.13867143227253E-4</v>
      </c>
      <c r="V37" s="4">
        <v>1.31765773403458E-4</v>
      </c>
      <c r="W37" s="4">
        <v>2.3782669450156301E-4</v>
      </c>
      <c r="X37" s="4">
        <v>2.7731072623282601E-4</v>
      </c>
    </row>
    <row r="38" spans="2:24" x14ac:dyDescent="0.25">
      <c r="B38" s="4"/>
      <c r="C38" s="4"/>
      <c r="D38" s="4"/>
      <c r="E38" s="4"/>
      <c r="H38" s="4"/>
      <c r="I38" s="4"/>
      <c r="K38" s="4"/>
      <c r="L38" s="4"/>
      <c r="M38" s="4"/>
      <c r="P38" s="4"/>
    </row>
    <row r="39" spans="2:24" x14ac:dyDescent="0.25">
      <c r="B39" s="1" t="s">
        <v>9</v>
      </c>
      <c r="C39" s="3">
        <v>0.1</v>
      </c>
      <c r="D39" s="3">
        <v>0.05</v>
      </c>
      <c r="E39" s="3">
        <v>0.01</v>
      </c>
      <c r="F39" s="3">
        <v>5.0000000000000001E-3</v>
      </c>
      <c r="G39" s="3">
        <v>1E-3</v>
      </c>
      <c r="H39" s="3">
        <v>5.0000000000000001E-4</v>
      </c>
      <c r="I39" s="3">
        <v>1E-4</v>
      </c>
      <c r="K39" s="1" t="s">
        <v>9</v>
      </c>
      <c r="L39" s="3">
        <v>2</v>
      </c>
      <c r="M39" s="3">
        <v>4</v>
      </c>
      <c r="N39" s="3">
        <v>8</v>
      </c>
      <c r="O39" s="3">
        <v>16</v>
      </c>
      <c r="P39" s="3">
        <v>32</v>
      </c>
      <c r="R39" s="1" t="s">
        <v>9</v>
      </c>
      <c r="S39" s="3">
        <v>2</v>
      </c>
      <c r="T39" s="3">
        <v>4</v>
      </c>
      <c r="U39" s="3">
        <v>8</v>
      </c>
      <c r="V39" s="3">
        <v>16</v>
      </c>
      <c r="W39" s="3">
        <v>32</v>
      </c>
      <c r="X39" s="3">
        <v>64</v>
      </c>
    </row>
    <row r="40" spans="2:24" x14ac:dyDescent="0.25">
      <c r="B40" s="2" t="s">
        <v>0</v>
      </c>
      <c r="C40" s="5">
        <v>8.1338010204490206E-5</v>
      </c>
      <c r="D40" s="5">
        <v>3.3572552638361203E-5</v>
      </c>
      <c r="E40" s="5">
        <v>6.63782702758908E-5</v>
      </c>
      <c r="F40" s="4">
        <v>2.1011373610235699E-4</v>
      </c>
      <c r="G40" s="4">
        <v>3.6438953247852602E-4</v>
      </c>
      <c r="H40" s="4">
        <v>1.3199363602325301E-3</v>
      </c>
      <c r="I40" s="4">
        <v>1.23938666656613E-2</v>
      </c>
      <c r="K40" s="2" t="s">
        <v>0</v>
      </c>
      <c r="L40" s="5">
        <v>4.29930914833676E-5</v>
      </c>
      <c r="M40" s="5">
        <v>1.6674808648531301E-5</v>
      </c>
      <c r="N40" s="5">
        <v>1.52187521962332E-5</v>
      </c>
      <c r="O40" s="5">
        <v>1.8319627997698201E-5</v>
      </c>
      <c r="P40" s="5">
        <v>3.0562681786250303E-5</v>
      </c>
      <c r="R40" s="2" t="s">
        <v>0</v>
      </c>
      <c r="S40" s="4">
        <v>1.80610420648008E-3</v>
      </c>
      <c r="T40" s="4">
        <v>2.1552547696046499E-4</v>
      </c>
      <c r="U40" s="5">
        <v>4.2390249291201999E-5</v>
      </c>
      <c r="V40" s="5">
        <v>3.8186371966730803E-5</v>
      </c>
      <c r="W40" s="5">
        <v>4.0399194404017099E-5</v>
      </c>
      <c r="X40" s="5">
        <v>2.79507330560591E-5</v>
      </c>
    </row>
    <row r="41" spans="2:24" x14ac:dyDescent="0.25">
      <c r="B41" s="2" t="s">
        <v>1</v>
      </c>
      <c r="C41" s="4">
        <v>2.0736428268719399E-4</v>
      </c>
      <c r="D41" s="4">
        <v>1.1624228500295401E-4</v>
      </c>
      <c r="E41" s="4">
        <v>2.2608719882555301E-4</v>
      </c>
      <c r="F41" s="4">
        <v>5.9434195281937697E-4</v>
      </c>
      <c r="G41" s="4">
        <v>1.0025481460615899E-3</v>
      </c>
      <c r="H41" s="4">
        <v>2.5674093049019501E-3</v>
      </c>
      <c r="I41" s="4">
        <v>1.7007898539304699E-2</v>
      </c>
      <c r="K41" s="2" t="s">
        <v>1</v>
      </c>
      <c r="L41" s="5">
        <v>5.1290215196786401E-5</v>
      </c>
      <c r="M41" s="5">
        <v>3.3946867915801697E-5</v>
      </c>
      <c r="N41" s="5">
        <v>6.3279650930780904E-5</v>
      </c>
      <c r="O41" s="5">
        <v>4.9066991778090501E-5</v>
      </c>
      <c r="P41" s="4">
        <v>1.49764018715359E-4</v>
      </c>
      <c r="R41" s="2" t="s">
        <v>1</v>
      </c>
      <c r="S41" s="4">
        <v>2.0613302476704099E-3</v>
      </c>
      <c r="T41" s="4">
        <v>3.9591509266756399E-4</v>
      </c>
      <c r="U41" s="4">
        <v>1.3779202708974399E-4</v>
      </c>
      <c r="V41" s="4">
        <v>1.5608320245519199E-4</v>
      </c>
      <c r="W41" s="4">
        <v>2.2107323457021201E-4</v>
      </c>
      <c r="X41" s="4">
        <v>1.31396838696673E-4</v>
      </c>
    </row>
    <row r="43" spans="2:24" x14ac:dyDescent="0.25">
      <c r="B43" s="1" t="s">
        <v>10</v>
      </c>
      <c r="C43" s="3">
        <v>0.1</v>
      </c>
      <c r="D43" s="3">
        <v>0.05</v>
      </c>
      <c r="E43" s="3">
        <v>0.01</v>
      </c>
      <c r="F43" s="3">
        <v>5.0000000000000001E-3</v>
      </c>
      <c r="G43" s="3">
        <v>1E-3</v>
      </c>
      <c r="H43" s="3">
        <v>5.0000000000000001E-4</v>
      </c>
      <c r="I43" s="3">
        <v>1E-4</v>
      </c>
      <c r="K43" s="1" t="s">
        <v>10</v>
      </c>
      <c r="L43" s="3">
        <v>2</v>
      </c>
      <c r="M43" s="3">
        <v>4</v>
      </c>
      <c r="N43" s="3">
        <v>8</v>
      </c>
      <c r="O43" s="3">
        <v>16</v>
      </c>
      <c r="P43" s="3">
        <v>32</v>
      </c>
      <c r="R43" s="1" t="s">
        <v>10</v>
      </c>
      <c r="S43" s="3">
        <v>2</v>
      </c>
      <c r="T43" s="3">
        <v>4</v>
      </c>
      <c r="U43" s="3">
        <v>8</v>
      </c>
      <c r="V43" s="3">
        <v>16</v>
      </c>
      <c r="W43" s="3">
        <v>32</v>
      </c>
      <c r="X43" s="3">
        <v>64</v>
      </c>
    </row>
    <row r="44" spans="2:24" x14ac:dyDescent="0.25">
      <c r="B44" s="2" t="s">
        <v>0</v>
      </c>
      <c r="C44" s="5">
        <v>1.2261758092790799E-4</v>
      </c>
      <c r="D44" s="5">
        <v>2.8476521038101001E-5</v>
      </c>
      <c r="E44" s="5">
        <v>7.1979484346229502E-5</v>
      </c>
      <c r="F44" s="4">
        <v>1.04069142253138E-4</v>
      </c>
      <c r="G44" s="4">
        <v>6.0442497488111203E-4</v>
      </c>
      <c r="H44" s="4">
        <v>1.5482821036130101E-3</v>
      </c>
      <c r="I44" s="4">
        <v>1.3334902934729999E-2</v>
      </c>
      <c r="K44" s="2" t="s">
        <v>0</v>
      </c>
      <c r="L44" s="5">
        <v>3.0664792575407699E-5</v>
      </c>
      <c r="M44" s="5">
        <v>2.0111408957745799E-5</v>
      </c>
      <c r="N44" s="5">
        <v>1.42535118357045E-5</v>
      </c>
      <c r="O44" s="5">
        <v>2.4428780307061899E-5</v>
      </c>
      <c r="P44" s="5">
        <v>2.941957427538E-5</v>
      </c>
      <c r="R44" s="2" t="s">
        <v>0</v>
      </c>
      <c r="S44" s="4">
        <v>1.86153105460107E-3</v>
      </c>
      <c r="T44" s="4">
        <v>5.3270923672243899E-4</v>
      </c>
      <c r="U44" s="5">
        <v>5.9234957006992698E-5</v>
      </c>
      <c r="V44" s="5">
        <v>3.53965187969151E-5</v>
      </c>
      <c r="W44" s="5">
        <v>3.0263658118201399E-5</v>
      </c>
      <c r="X44" s="4">
        <v>1.5077771618962199E-2</v>
      </c>
    </row>
    <row r="45" spans="2:24" x14ac:dyDescent="0.25">
      <c r="B45" s="2" t="s">
        <v>1</v>
      </c>
      <c r="C45" s="4">
        <v>3.0453654471784798E-4</v>
      </c>
      <c r="D45" s="4">
        <v>1.18727541121188E-4</v>
      </c>
      <c r="E45" s="4">
        <v>2.4533914984203799E-4</v>
      </c>
      <c r="F45" s="4">
        <v>4.4808947131969002E-4</v>
      </c>
      <c r="G45" s="4">
        <v>1.53665721882134E-3</v>
      </c>
      <c r="H45" s="4">
        <v>2.9251740779727602E-3</v>
      </c>
      <c r="I45" s="4">
        <v>2.02015694230794E-2</v>
      </c>
      <c r="K45" s="2" t="s">
        <v>1</v>
      </c>
      <c r="L45" s="5">
        <v>5.1598304708022597E-5</v>
      </c>
      <c r="M45" s="5">
        <v>6.1938961152918596E-5</v>
      </c>
      <c r="N45" s="5">
        <v>3.7302328564692201E-5</v>
      </c>
      <c r="O45" s="5">
        <v>7.1868169470690096E-5</v>
      </c>
      <c r="P45" s="4">
        <v>1.18807321996428E-4</v>
      </c>
      <c r="R45" s="2" t="s">
        <v>1</v>
      </c>
      <c r="S45" s="4">
        <v>2.1599868778139301E-3</v>
      </c>
      <c r="T45" s="4">
        <v>8.4447429981082602E-4</v>
      </c>
      <c r="U45" s="4">
        <v>1.5010876813903399E-4</v>
      </c>
      <c r="V45" s="4">
        <v>1.12321737105958E-4</v>
      </c>
      <c r="W45" s="4">
        <v>1.7540290718898101E-4</v>
      </c>
      <c r="X45" s="4">
        <v>1.97615306824445E-2</v>
      </c>
    </row>
    <row r="46" spans="2:24" x14ac:dyDescent="0.25">
      <c r="B46" s="4"/>
      <c r="C46" s="4"/>
      <c r="D46" s="4"/>
      <c r="E46" s="4"/>
      <c r="H46" s="4"/>
      <c r="I46" s="4"/>
      <c r="K46" s="4"/>
      <c r="L46" s="4"/>
      <c r="M46" s="4"/>
      <c r="P46" s="4"/>
    </row>
    <row r="47" spans="2:24" x14ac:dyDescent="0.25">
      <c r="B47" s="1" t="s">
        <v>11</v>
      </c>
      <c r="C47" s="3">
        <v>0.1</v>
      </c>
      <c r="D47" s="3">
        <v>0.05</v>
      </c>
      <c r="E47" s="3">
        <v>0.01</v>
      </c>
      <c r="F47" s="3">
        <v>5.0000000000000001E-3</v>
      </c>
      <c r="G47" s="3">
        <v>1E-3</v>
      </c>
      <c r="H47" s="3">
        <v>5.0000000000000001E-4</v>
      </c>
      <c r="I47" s="3">
        <v>1E-4</v>
      </c>
      <c r="K47" s="1" t="s">
        <v>11</v>
      </c>
      <c r="L47" s="3">
        <v>2</v>
      </c>
      <c r="M47" s="3">
        <v>4</v>
      </c>
      <c r="N47" s="3">
        <v>8</v>
      </c>
      <c r="O47" s="3">
        <v>16</v>
      </c>
      <c r="P47" s="3">
        <v>32</v>
      </c>
      <c r="R47" s="1" t="s">
        <v>11</v>
      </c>
      <c r="S47" s="3">
        <v>2</v>
      </c>
      <c r="T47" s="3">
        <v>4</v>
      </c>
      <c r="U47" s="3">
        <v>8</v>
      </c>
      <c r="V47" s="3">
        <v>16</v>
      </c>
      <c r="W47" s="3">
        <v>32</v>
      </c>
      <c r="X47" s="3">
        <v>64</v>
      </c>
    </row>
    <row r="48" spans="2:24" x14ac:dyDescent="0.25">
      <c r="B48" s="2" t="s">
        <v>0</v>
      </c>
      <c r="C48" s="5">
        <v>7.1372582169715302E-5</v>
      </c>
      <c r="D48" s="5">
        <v>4.86169446958228E-5</v>
      </c>
      <c r="E48" s="5">
        <v>6.7402485001366504E-5</v>
      </c>
      <c r="F48" s="4">
        <v>1.17802832392044E-4</v>
      </c>
      <c r="G48" s="4">
        <v>5.8425834868103201E-4</v>
      </c>
      <c r="H48" s="4">
        <v>1.6892005223780801E-3</v>
      </c>
      <c r="I48" s="4">
        <v>1.22796595096588E-2</v>
      </c>
      <c r="K48" s="2" t="s">
        <v>0</v>
      </c>
      <c r="L48" s="5">
        <v>1.9681525373016399E-5</v>
      </c>
      <c r="M48" s="5">
        <v>2.4569930246798301E-5</v>
      </c>
      <c r="N48" s="5">
        <v>2.20564215851482E-5</v>
      </c>
      <c r="O48" s="5">
        <v>2.97425431199371E-5</v>
      </c>
      <c r="P48" s="5">
        <v>4.1027407860383303E-5</v>
      </c>
      <c r="R48" s="2" t="s">
        <v>0</v>
      </c>
      <c r="S48" s="4">
        <v>2.1042390726506701E-3</v>
      </c>
      <c r="T48" s="4">
        <v>1.42074262839742E-4</v>
      </c>
      <c r="U48" s="5">
        <v>4.9216661864193102E-5</v>
      </c>
      <c r="V48" s="5">
        <v>4.0042312321020202E-5</v>
      </c>
      <c r="W48" s="5">
        <v>3.0097749913693399E-5</v>
      </c>
      <c r="X48" s="4">
        <v>2.7442527934908802E-3</v>
      </c>
    </row>
    <row r="49" spans="2:24" x14ac:dyDescent="0.25">
      <c r="B49" s="2" t="s">
        <v>1</v>
      </c>
      <c r="C49" s="4">
        <v>2.29115248657763E-4</v>
      </c>
      <c r="D49" s="4">
        <v>1.3757574197370499E-4</v>
      </c>
      <c r="E49" s="4">
        <v>2.6462043751962402E-4</v>
      </c>
      <c r="F49" s="4">
        <v>5.2925705676898295E-4</v>
      </c>
      <c r="G49" s="4">
        <v>1.1852893512696E-3</v>
      </c>
      <c r="H49" s="6">
        <v>3.5655726678669401E-3</v>
      </c>
      <c r="I49" s="4">
        <v>1.8239973112940702E-2</v>
      </c>
      <c r="K49" s="2" t="s">
        <v>1</v>
      </c>
      <c r="L49" s="5">
        <v>4.9055204726755599E-5</v>
      </c>
      <c r="M49" s="5">
        <v>6.5346939663868397E-5</v>
      </c>
      <c r="N49" s="5">
        <v>4.5056542148813599E-5</v>
      </c>
      <c r="O49" s="5">
        <v>8.0479498137719902E-5</v>
      </c>
      <c r="P49" s="4">
        <v>1.98884677956812E-4</v>
      </c>
      <c r="R49" s="2" t="s">
        <v>1</v>
      </c>
      <c r="S49" s="4">
        <v>2.3917271755635699E-3</v>
      </c>
      <c r="T49" s="4">
        <v>3.0012146453373102E-4</v>
      </c>
      <c r="U49" s="4">
        <v>1.30893065943382E-4</v>
      </c>
      <c r="V49" s="4">
        <v>1.0954785102512599E-4</v>
      </c>
      <c r="W49" s="4">
        <v>2.1775085770059301E-4</v>
      </c>
      <c r="X49" s="4">
        <v>3.0550216324627399E-3</v>
      </c>
    </row>
  </sheetData>
  <sheetProtection algorithmName="SHA-512" hashValue="1m4SS9+ensM8RPe1Z+X+Qk+fEbhZ2FapPOpbXMVROEjhtmZfKa+3KoTjcUQI3bzTYFs4nUN4Y442LXg40DQK7g==" saltValue="iBIXNanaBY7gG+Ot7N2t2Q==" spinCount="100000" sheet="1" objects="1" scenarios="1"/>
  <mergeCells count="5">
    <mergeCell ref="R2:X2"/>
    <mergeCell ref="B2:I2"/>
    <mergeCell ref="K2:P2"/>
    <mergeCell ref="B6:X6"/>
    <mergeCell ref="B10:X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1BBE-8218-449A-93D5-D24BEDF76ADA}">
  <dimension ref="A2:X49"/>
  <sheetViews>
    <sheetView tabSelected="1" topLeftCell="A14" workbookViewId="0">
      <selection activeCell="D48" sqref="D48"/>
    </sheetView>
  </sheetViews>
  <sheetFormatPr defaultRowHeight="15" x14ac:dyDescent="0.25"/>
  <cols>
    <col min="2" max="2" width="17.28515625" customWidth="1"/>
    <col min="3" max="6" width="9.140625" customWidth="1"/>
    <col min="9" max="10" width="9.140625" customWidth="1"/>
    <col min="11" max="11" width="15.140625" customWidth="1"/>
    <col min="12" max="17" width="9.140625" customWidth="1"/>
    <col min="18" max="18" width="15.7109375" customWidth="1"/>
    <col min="19" max="24" width="9.140625" customWidth="1"/>
  </cols>
  <sheetData>
    <row r="2" spans="1:24" x14ac:dyDescent="0.25">
      <c r="B2" s="16" t="s">
        <v>16</v>
      </c>
      <c r="C2" s="16"/>
      <c r="D2" s="16"/>
      <c r="E2" s="16"/>
      <c r="F2" s="16"/>
      <c r="G2" s="16"/>
      <c r="H2" s="16"/>
      <c r="I2" s="16"/>
      <c r="K2" s="16" t="s">
        <v>15</v>
      </c>
      <c r="L2" s="16"/>
      <c r="M2" s="16"/>
      <c r="N2" s="16"/>
      <c r="O2" s="16"/>
      <c r="P2" s="16"/>
      <c r="R2" s="16" t="s">
        <v>13</v>
      </c>
      <c r="S2" s="16"/>
      <c r="T2" s="16"/>
      <c r="U2" s="16"/>
      <c r="V2" s="16"/>
      <c r="W2" s="16"/>
      <c r="X2" s="16"/>
    </row>
    <row r="3" spans="1:24" x14ac:dyDescent="0.25">
      <c r="B3" s="1" t="s">
        <v>18</v>
      </c>
      <c r="C3" s="3">
        <v>0.1</v>
      </c>
      <c r="D3" s="3">
        <v>0.05</v>
      </c>
      <c r="E3" s="3">
        <v>0.01</v>
      </c>
      <c r="F3" s="3">
        <v>5.0000000000000001E-3</v>
      </c>
      <c r="G3" s="3">
        <v>1E-3</v>
      </c>
      <c r="H3" s="3">
        <v>5.0000000000000001E-4</v>
      </c>
      <c r="I3" s="3">
        <v>1E-4</v>
      </c>
      <c r="K3" s="1" t="s">
        <v>18</v>
      </c>
      <c r="L3" s="3">
        <v>2</v>
      </c>
      <c r="M3" s="3">
        <v>4</v>
      </c>
      <c r="N3" s="3">
        <v>8</v>
      </c>
      <c r="O3" s="3">
        <v>16</v>
      </c>
      <c r="P3" s="3">
        <v>32</v>
      </c>
      <c r="R3" s="1" t="s">
        <v>18</v>
      </c>
      <c r="S3" s="3">
        <v>2</v>
      </c>
      <c r="T3" s="3">
        <v>4</v>
      </c>
      <c r="U3" s="3">
        <v>8</v>
      </c>
      <c r="V3" s="3">
        <v>16</v>
      </c>
      <c r="W3" s="3">
        <v>32</v>
      </c>
      <c r="X3" s="3">
        <v>64</v>
      </c>
    </row>
    <row r="4" spans="1:24" x14ac:dyDescent="0.25">
      <c r="B4" s="2" t="s">
        <v>0</v>
      </c>
      <c r="C4" s="4">
        <f>AVERAGE(SQRT(C12),SQRT(C16),SQRT(C20),SQRT(C24),SQRT(C28),SQRT(C32),SQRT(C36),SQRT(C40),SQRT(C44),SQRT(C48))</f>
        <v>4.2231381359191782E-3</v>
      </c>
      <c r="D4" s="4">
        <f t="shared" ref="D4:I4" si="0">AVERAGE(SQRT(D12),SQRT(D16),SQRT(D20),SQRT(D24),SQRT(D28),SQRT(D32),SQRT(D36),SQRT(D40),SQRT(D44),SQRT(D48))</f>
        <v>2.9426585426560736E-3</v>
      </c>
      <c r="E4" s="4">
        <f t="shared" si="0"/>
        <v>4.3568015528418534E-3</v>
      </c>
      <c r="F4" s="4">
        <f t="shared" si="0"/>
        <v>6.2120156352022575E-3</v>
      </c>
      <c r="G4" s="4">
        <f t="shared" si="0"/>
        <v>1.9495612698636915E-2</v>
      </c>
      <c r="H4" s="4">
        <f t="shared" si="0"/>
        <v>4.0387001417913002E-2</v>
      </c>
      <c r="I4" s="4">
        <f t="shared" si="0"/>
        <v>0.13576274318331577</v>
      </c>
      <c r="K4" s="2" t="s">
        <v>0</v>
      </c>
      <c r="L4" s="4">
        <f>AVERAGE(SQRT(L12),SQRT(L16),SQRT(L20),SQRT(L24),SQRT(L28),SQRT(L32),SQRT(L36),SQRT(L40),SQRT(L44),SQRT(L48))</f>
        <v>7.0473203430701809E-3</v>
      </c>
      <c r="M4" s="4">
        <f t="shared" ref="M4:P5" si="1">AVERAGE(SQRT(M12),SQRT(M16),SQRT(M20),SQRT(M24),SQRT(M28),SQRT(M32),SQRT(M36),SQRT(M40),SQRT(M44),SQRT(M48))</f>
        <v>4.3307268504209594E-3</v>
      </c>
      <c r="N4" s="4">
        <f t="shared" si="1"/>
        <v>2.9800847182106477E-3</v>
      </c>
      <c r="O4" s="4">
        <f t="shared" si="1"/>
        <v>3.4885561700877198E-3</v>
      </c>
      <c r="P4" s="4">
        <f t="shared" si="1"/>
        <v>3.0034204429078516E-3</v>
      </c>
      <c r="R4" s="2" t="s">
        <v>0</v>
      </c>
      <c r="S4" s="4">
        <f t="shared" ref="S4:X4" si="2">AVERAGE(SQRT(S12),SQRT(S16),SQRT(S20),SQRT(S24),SQRT(S28),SQRT(S32),SQRT(S36),SQRT(S40),SQRT(S44),SQRT(S48))</f>
        <v>4.2691659847430785E-2</v>
      </c>
      <c r="T4" s="4">
        <f t="shared" si="2"/>
        <v>4.1482045053837565E-3</v>
      </c>
      <c r="U4" s="4">
        <f t="shared" si="2"/>
        <v>4.5129992329037086E-3</v>
      </c>
      <c r="V4" s="4">
        <f t="shared" si="2"/>
        <v>3.4510521959753419E-3</v>
      </c>
      <c r="W4" s="4">
        <f t="shared" si="2"/>
        <v>2.7011461783172153E-3</v>
      </c>
      <c r="X4" s="4">
        <f t="shared" si="2"/>
        <v>2.5744261175904121E-3</v>
      </c>
    </row>
    <row r="5" spans="1:24" x14ac:dyDescent="0.25">
      <c r="B5" s="2" t="s">
        <v>1</v>
      </c>
      <c r="C5" s="4">
        <f>AVERAGE(SQRT(C13),SQRT(C17),SQRT(C21),SQRT(C25),SQRT(C29),SQRT(C33),SQRT(C37),SQRT(C41),SQRT(C45),SQRT(C49))</f>
        <v>9.0622654573449726E-3</v>
      </c>
      <c r="D5" s="4">
        <f t="shared" ref="D5:I5" si="3">AVERAGE(SQRT(D13),SQRT(D17),SQRT(D21),SQRT(D25),SQRT(D29),SQRT(D33),SQRT(D37),SQRT(D41),SQRT(D45),SQRT(D49))</f>
        <v>6.4907507090745924E-3</v>
      </c>
      <c r="E5" s="4">
        <f t="shared" si="3"/>
        <v>8.2566189309162021E-3</v>
      </c>
      <c r="F5" s="4">
        <f t="shared" si="3"/>
        <v>1.0647383789845286E-2</v>
      </c>
      <c r="G5" s="4">
        <f t="shared" si="3"/>
        <v>2.6548024859929957E-2</v>
      </c>
      <c r="H5" s="4">
        <f t="shared" si="3"/>
        <v>5.2263106451075056E-2</v>
      </c>
      <c r="I5" s="4">
        <f t="shared" si="3"/>
        <v>0.14455400785114333</v>
      </c>
      <c r="K5" s="2" t="s">
        <v>1</v>
      </c>
      <c r="L5" s="4">
        <f>AVERAGE(SQRT(L13),SQRT(L17),SQRT(L21),SQRT(L25),SQRT(L29),SQRT(L33),SQRT(L37),SQRT(L41),SQRT(L45),SQRT(L49))</f>
        <v>9.1723373802707255E-3</v>
      </c>
      <c r="M5" s="4">
        <f t="shared" si="1"/>
        <v>5.9722857060293798E-3</v>
      </c>
      <c r="N5" s="4">
        <f t="shared" si="1"/>
        <v>5.0230517411817893E-3</v>
      </c>
      <c r="O5" s="4">
        <f t="shared" si="1"/>
        <v>5.8705741342538744E-3</v>
      </c>
      <c r="P5" s="4">
        <f t="shared" si="1"/>
        <v>5.4331112525385031E-3</v>
      </c>
      <c r="Q5" s="4"/>
      <c r="R5" s="2" t="s">
        <v>1</v>
      </c>
      <c r="S5" s="4">
        <f t="shared" ref="S5:X5" si="4">AVERAGE(SQRT(S13),SQRT(S17),SQRT(S21),SQRT(S25),SQRT(S29),SQRT(S33),SQRT(S37),SQRT(S41),SQRT(S45),SQRT(S49))</f>
        <v>4.4989510625859541E-2</v>
      </c>
      <c r="T5" s="4">
        <f t="shared" si="4"/>
        <v>6.9468695754993899E-3</v>
      </c>
      <c r="U5" s="4">
        <f>AVERAGE(SQRT(U13),SQRT(U17),SQRT(U21),SQRT(U25),SQRT(U29),SQRT(U33),SQRT(U37),SQRT(U41),SQRT(U45),SQRT(U49))</f>
        <v>7.023419408689109E-3</v>
      </c>
      <c r="V5" s="4">
        <f t="shared" si="4"/>
        <v>5.6766868039540893E-3</v>
      </c>
      <c r="W5" s="4">
        <f t="shared" si="4"/>
        <v>7.1176726284772783E-3</v>
      </c>
      <c r="X5" s="4">
        <f t="shared" si="4"/>
        <v>9.621423540476029E-3</v>
      </c>
    </row>
    <row r="6" spans="1:24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B7" s="1" t="s">
        <v>17</v>
      </c>
      <c r="C7" s="3">
        <v>0.1</v>
      </c>
      <c r="D7" s="3">
        <v>0.05</v>
      </c>
      <c r="E7" s="3">
        <v>0.01</v>
      </c>
      <c r="F7" s="3">
        <v>5.0000000000000001E-3</v>
      </c>
      <c r="G7" s="3">
        <v>1E-3</v>
      </c>
      <c r="H7" s="3">
        <v>5.0000000000000001E-4</v>
      </c>
      <c r="I7" s="3">
        <v>1E-4</v>
      </c>
      <c r="K7" s="1" t="s">
        <v>17</v>
      </c>
      <c r="L7" s="3">
        <v>2</v>
      </c>
      <c r="M7" s="3">
        <v>4</v>
      </c>
      <c r="N7" s="3">
        <v>8</v>
      </c>
      <c r="O7" s="3">
        <v>16</v>
      </c>
      <c r="P7" s="3">
        <v>32</v>
      </c>
      <c r="R7" s="1" t="s">
        <v>17</v>
      </c>
      <c r="S7" s="3">
        <v>2</v>
      </c>
      <c r="T7" s="3">
        <v>4</v>
      </c>
      <c r="U7" s="3">
        <v>8</v>
      </c>
      <c r="V7" s="3">
        <v>16</v>
      </c>
      <c r="W7" s="3">
        <v>32</v>
      </c>
      <c r="X7" s="3">
        <v>64</v>
      </c>
    </row>
    <row r="8" spans="1:24" x14ac:dyDescent="0.25">
      <c r="B8" s="2" t="s">
        <v>0</v>
      </c>
      <c r="C8" s="4">
        <f t="shared" ref="C8:I9" si="5">AVERAGE(C12,C16,C20,C24,C28,C32,C36,C40,C44,C48)</f>
        <v>1.8214594547316628E-5</v>
      </c>
      <c r="D8" s="4">
        <f t="shared" si="5"/>
        <v>8.825011809676644E-6</v>
      </c>
      <c r="E8" s="4">
        <f t="shared" si="5"/>
        <v>1.933213416123176E-5</v>
      </c>
      <c r="F8" s="4">
        <f t="shared" si="5"/>
        <v>3.878776242345333E-5</v>
      </c>
      <c r="G8" s="4">
        <f t="shared" si="5"/>
        <v>4.0639649378135695E-4</v>
      </c>
      <c r="H8" s="4">
        <f t="shared" si="5"/>
        <v>1.7059508012607645E-3</v>
      </c>
      <c r="I8" s="4">
        <f t="shared" si="5"/>
        <v>1.8633891455829089E-2</v>
      </c>
      <c r="K8" s="2" t="s">
        <v>0</v>
      </c>
      <c r="L8" s="4">
        <f>AVERAGE(L12,L16,L20,L24,L28,L32,L36,L40,L44,L48)</f>
        <v>5.111142763780656E-5</v>
      </c>
      <c r="M8" s="4">
        <f t="shared" ref="M8:P9" si="6">AVERAGE(M12,M16,M20,M24,M28,M32,M36,M40,M44,M48)</f>
        <v>1.9068911569775031E-5</v>
      </c>
      <c r="N8" s="4">
        <f t="shared" si="6"/>
        <v>9.1845529368583693E-6</v>
      </c>
      <c r="O8" s="4">
        <f t="shared" si="6"/>
        <v>1.2291413440834695E-5</v>
      </c>
      <c r="P8" s="4">
        <f t="shared" si="6"/>
        <v>9.281784241466072E-6</v>
      </c>
      <c r="R8" s="2" t="s">
        <v>0</v>
      </c>
      <c r="S8" s="4">
        <f t="shared" ref="S8:U9" si="7">AVERAGE(S12,S16,S20,S24,S28,S32,S36,S40,S44,S48)</f>
        <v>1.822597114369268E-3</v>
      </c>
      <c r="T8" s="4">
        <f t="shared" si="7"/>
        <v>2.1305584095898635E-5</v>
      </c>
      <c r="U8" s="5">
        <f t="shared" si="7"/>
        <v>2.067252589768025E-5</v>
      </c>
      <c r="V8" s="4">
        <f t="shared" ref="V8:X9" si="8">AVERAGE(V12,V16,V20,V24,V28,V32,V36,V40,V44,V48)</f>
        <v>1.2096937462047168E-5</v>
      </c>
      <c r="W8" s="4">
        <f t="shared" si="8"/>
        <v>7.9802860454947059E-6</v>
      </c>
      <c r="X8" s="4">
        <f t="shared" si="8"/>
        <v>7.1792371272749557E-6</v>
      </c>
    </row>
    <row r="9" spans="1:24" x14ac:dyDescent="0.25">
      <c r="B9" s="2" t="s">
        <v>1</v>
      </c>
      <c r="C9" s="4">
        <f t="shared" si="5"/>
        <v>8.4155615695635639E-5</v>
      </c>
      <c r="D9" s="4">
        <f t="shared" si="5"/>
        <v>4.3755956721724891E-5</v>
      </c>
      <c r="E9" s="4">
        <f t="shared" si="5"/>
        <v>6.9334539148258005E-5</v>
      </c>
      <c r="F9" s="4">
        <f t="shared" si="5"/>
        <v>1.1464758717920606E-4</v>
      </c>
      <c r="G9" s="4">
        <f t="shared" si="5"/>
        <v>7.6293073943816E-4</v>
      </c>
      <c r="H9" s="4">
        <f t="shared" si="5"/>
        <v>2.8289440087974011E-3</v>
      </c>
      <c r="I9" s="4">
        <f t="shared" si="5"/>
        <v>2.1024559997022095E-2</v>
      </c>
      <c r="K9" s="2" t="s">
        <v>1</v>
      </c>
      <c r="L9" s="4">
        <f>AVERAGE(L13,L17,L21,L25,L29,L33,L37,L41,L45,L49)</f>
        <v>8.5392684923135594E-5</v>
      </c>
      <c r="M9" s="4">
        <f t="shared" si="6"/>
        <v>3.5888560159946734E-5</v>
      </c>
      <c r="N9" s="4">
        <f t="shared" si="6"/>
        <v>2.5630520212871434E-5</v>
      </c>
      <c r="O9" s="4">
        <f t="shared" si="6"/>
        <v>3.4843936373363191E-5</v>
      </c>
      <c r="P9" s="4">
        <f t="shared" si="6"/>
        <v>3.0255215278884828E-5</v>
      </c>
      <c r="R9" s="2" t="s">
        <v>1</v>
      </c>
      <c r="S9" s="4">
        <f t="shared" si="7"/>
        <v>2.0241050282493183E-3</v>
      </c>
      <c r="T9" s="4">
        <f t="shared" si="7"/>
        <v>5.0200520854559692E-5</v>
      </c>
      <c r="U9" s="4">
        <f t="shared" si="7"/>
        <v>5.0685919995885307E-5</v>
      </c>
      <c r="V9" s="4">
        <f t="shared" si="8"/>
        <v>3.2866510446183328E-5</v>
      </c>
      <c r="W9" s="4">
        <f t="shared" si="8"/>
        <v>5.1836537750204991E-5</v>
      </c>
      <c r="X9" s="4">
        <f t="shared" si="8"/>
        <v>9.6502471205894635E-5</v>
      </c>
    </row>
    <row r="10" spans="1:24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x14ac:dyDescent="0.25">
      <c r="A11" s="4"/>
      <c r="B11" s="1" t="s">
        <v>2</v>
      </c>
      <c r="C11" s="3">
        <v>0.1</v>
      </c>
      <c r="D11" s="3">
        <v>0.05</v>
      </c>
      <c r="E11" s="3">
        <v>0.01</v>
      </c>
      <c r="F11" s="3">
        <v>5.0000000000000001E-3</v>
      </c>
      <c r="G11" s="3">
        <v>1E-3</v>
      </c>
      <c r="H11" s="3">
        <v>5.0000000000000001E-4</v>
      </c>
      <c r="I11" s="3">
        <v>1E-4</v>
      </c>
      <c r="K11" s="1" t="s">
        <v>2</v>
      </c>
      <c r="L11" s="3">
        <v>2</v>
      </c>
      <c r="M11" s="3">
        <v>4</v>
      </c>
      <c r="N11" s="3">
        <v>8</v>
      </c>
      <c r="O11" s="3">
        <v>16</v>
      </c>
      <c r="P11" s="3">
        <v>32</v>
      </c>
      <c r="R11" s="1" t="s">
        <v>2</v>
      </c>
      <c r="S11" s="3">
        <v>2</v>
      </c>
      <c r="T11" s="3">
        <v>4</v>
      </c>
      <c r="U11" s="3">
        <v>8</v>
      </c>
      <c r="V11" s="3">
        <v>16</v>
      </c>
      <c r="W11" s="3">
        <v>32</v>
      </c>
      <c r="X11" s="3">
        <v>64</v>
      </c>
    </row>
    <row r="12" spans="1:24" x14ac:dyDescent="0.25">
      <c r="B12" s="2" t="s">
        <v>0</v>
      </c>
      <c r="C12" s="5">
        <v>1.42069038702175E-5</v>
      </c>
      <c r="D12" s="5">
        <v>8.2254427979933098E-6</v>
      </c>
      <c r="E12" s="5">
        <v>1.5831461496418301E-5</v>
      </c>
      <c r="F12" s="5">
        <v>4.01273100578691E-5</v>
      </c>
      <c r="G12" s="4">
        <v>5.4638471920043198E-4</v>
      </c>
      <c r="H12" s="4">
        <v>1.1456881184130901E-3</v>
      </c>
      <c r="I12" s="4">
        <v>1.5971206128597201E-2</v>
      </c>
      <c r="K12" s="2" t="s">
        <v>0</v>
      </c>
      <c r="L12" s="5">
        <v>8.3749102486763095E-5</v>
      </c>
      <c r="M12" s="5">
        <v>2.18575933104148E-5</v>
      </c>
      <c r="N12" s="5">
        <v>6.3611114455852598E-6</v>
      </c>
      <c r="O12" s="5">
        <v>1.8270657164976001E-5</v>
      </c>
      <c r="P12" s="5">
        <v>7.8980174293974398E-6</v>
      </c>
      <c r="R12" s="2" t="s">
        <v>0</v>
      </c>
      <c r="S12" s="4">
        <v>1.8250786233693301E-3</v>
      </c>
      <c r="T12" s="5">
        <v>7.2874710895121098E-5</v>
      </c>
      <c r="U12" s="5">
        <v>2.13600069400854E-5</v>
      </c>
      <c r="V12" s="5">
        <v>1.8860013369703601E-5</v>
      </c>
      <c r="W12" s="5">
        <v>5.8707914831757004E-6</v>
      </c>
      <c r="X12" s="5">
        <v>5.0899298003059803E-6</v>
      </c>
    </row>
    <row r="13" spans="1:24" x14ac:dyDescent="0.25">
      <c r="B13" s="2" t="s">
        <v>1</v>
      </c>
      <c r="C13" s="5">
        <v>4.2577263229759403E-5</v>
      </c>
      <c r="D13" s="5">
        <v>1.8895059838541699E-5</v>
      </c>
      <c r="E13" s="5">
        <v>5.6850731198210201E-5</v>
      </c>
      <c r="F13" s="4">
        <v>1.03983198641799E-4</v>
      </c>
      <c r="G13" s="4">
        <v>1.0644660796970101E-3</v>
      </c>
      <c r="H13" s="4">
        <v>1.93943211343139E-3</v>
      </c>
      <c r="I13" s="4">
        <v>1.9453626126050901E-2</v>
      </c>
      <c r="K13" s="2" t="s">
        <v>1</v>
      </c>
      <c r="L13" s="5">
        <v>8.9864086476154598E-5</v>
      </c>
      <c r="M13" s="5">
        <v>4.7117726353462697E-5</v>
      </c>
      <c r="N13" s="5">
        <v>2.0575766029651199E-5</v>
      </c>
      <c r="O13" s="5">
        <v>3.6578639992512702E-5</v>
      </c>
      <c r="P13" s="5">
        <v>2.74337689916137E-5</v>
      </c>
      <c r="R13" s="2" t="s">
        <v>1</v>
      </c>
      <c r="S13" s="4">
        <v>2.0163278095424102E-3</v>
      </c>
      <c r="T13" s="5">
        <v>9.93398498394526E-5</v>
      </c>
      <c r="U13" s="5">
        <v>7.5428026320878403E-5</v>
      </c>
      <c r="V13" s="5">
        <v>2.54541046160738E-5</v>
      </c>
      <c r="W13" s="5">
        <v>4.1391162085346803E-5</v>
      </c>
      <c r="X13" s="5">
        <v>7.2550341428723105E-5</v>
      </c>
    </row>
    <row r="14" spans="1:24" x14ac:dyDescent="0.25">
      <c r="B14" s="4"/>
      <c r="C14" s="4"/>
      <c r="D14" s="4"/>
      <c r="E14" s="4"/>
      <c r="H14" s="4"/>
      <c r="I14" s="4"/>
      <c r="K14" s="4"/>
      <c r="L14" s="4"/>
      <c r="M14" s="4"/>
      <c r="P14" s="4"/>
    </row>
    <row r="15" spans="1:24" x14ac:dyDescent="0.25">
      <c r="B15" s="1" t="s">
        <v>3</v>
      </c>
      <c r="C15" s="3">
        <v>0.1</v>
      </c>
      <c r="D15" s="3">
        <v>0.05</v>
      </c>
      <c r="E15" s="3">
        <v>0.01</v>
      </c>
      <c r="F15" s="3">
        <v>5.0000000000000001E-3</v>
      </c>
      <c r="G15" s="3">
        <v>1E-3</v>
      </c>
      <c r="H15" s="3">
        <v>5.0000000000000001E-4</v>
      </c>
      <c r="I15" s="3">
        <v>1E-4</v>
      </c>
      <c r="K15" s="1" t="s">
        <v>3</v>
      </c>
      <c r="L15" s="3">
        <v>2</v>
      </c>
      <c r="M15" s="3">
        <v>4</v>
      </c>
      <c r="N15" s="3">
        <v>8</v>
      </c>
      <c r="O15" s="3">
        <v>16</v>
      </c>
      <c r="P15" s="3">
        <v>32</v>
      </c>
      <c r="R15" s="1" t="s">
        <v>3</v>
      </c>
      <c r="S15" s="3">
        <v>2</v>
      </c>
      <c r="T15" s="3">
        <v>4</v>
      </c>
      <c r="U15" s="3">
        <v>8</v>
      </c>
      <c r="V15" s="3">
        <v>16</v>
      </c>
      <c r="W15" s="3">
        <v>32</v>
      </c>
      <c r="X15" s="3">
        <v>64</v>
      </c>
    </row>
    <row r="16" spans="1:24" x14ac:dyDescent="0.25">
      <c r="B16" s="2" t="s">
        <v>0</v>
      </c>
      <c r="C16" s="5">
        <v>2.2297284886008101E-5</v>
      </c>
      <c r="D16" s="5">
        <v>5.4765055210737004E-6</v>
      </c>
      <c r="E16" s="5">
        <v>2.1383219063864001E-5</v>
      </c>
      <c r="F16" s="5">
        <v>4.7433386498596499E-5</v>
      </c>
      <c r="G16" s="4">
        <v>1.0954465251415901E-3</v>
      </c>
      <c r="H16" s="4">
        <v>1.3657747767865599E-3</v>
      </c>
      <c r="I16" s="4">
        <v>1.5646019950508998E-2</v>
      </c>
      <c r="K16" s="2" t="s">
        <v>0</v>
      </c>
      <c r="L16" s="5">
        <v>2.6809098926605599E-5</v>
      </c>
      <c r="M16" s="5">
        <v>2.3397420591208999E-5</v>
      </c>
      <c r="N16" s="5">
        <v>1.50400901475222E-5</v>
      </c>
      <c r="O16" s="5">
        <v>9.7441561592859199E-6</v>
      </c>
      <c r="P16" s="5">
        <v>9.9738599601550908E-6</v>
      </c>
      <c r="R16" s="2" t="s">
        <v>0</v>
      </c>
      <c r="S16" s="4">
        <v>1.83025968726724E-3</v>
      </c>
      <c r="T16" s="5">
        <v>5.8666057157097303E-5</v>
      </c>
      <c r="U16" s="5">
        <v>3.3736247132765102E-5</v>
      </c>
      <c r="V16" s="5">
        <v>1.39946760100428E-5</v>
      </c>
      <c r="W16" s="5">
        <v>4.0455006455886101E-6</v>
      </c>
      <c r="X16" s="5">
        <v>1.8226770407636599E-5</v>
      </c>
    </row>
    <row r="17" spans="2:24" x14ac:dyDescent="0.25">
      <c r="B17" s="2" t="s">
        <v>1</v>
      </c>
      <c r="C17" s="5">
        <v>1.14187583676539E-4</v>
      </c>
      <c r="D17" s="5">
        <v>2.74573048955062E-5</v>
      </c>
      <c r="E17" s="5">
        <v>7.4947405664715902E-5</v>
      </c>
      <c r="F17" s="4">
        <v>1.3895575830247199E-4</v>
      </c>
      <c r="G17" s="4">
        <v>2.2089334670454199E-3</v>
      </c>
      <c r="H17" s="4">
        <v>2.3537569213658502E-3</v>
      </c>
      <c r="I17" s="4">
        <v>1.7634371295571299E-2</v>
      </c>
      <c r="K17" s="2" t="s">
        <v>1</v>
      </c>
      <c r="L17" s="5">
        <v>6.7574743297882297E-5</v>
      </c>
      <c r="M17" s="5">
        <v>3.3615699067013298E-5</v>
      </c>
      <c r="N17" s="5">
        <v>2.2824238840257702E-5</v>
      </c>
      <c r="O17" s="5">
        <v>4.7177640226436698E-5</v>
      </c>
      <c r="P17" s="5">
        <v>2.6943172997562201E-5</v>
      </c>
      <c r="R17" s="2" t="s">
        <v>1</v>
      </c>
      <c r="S17" s="4">
        <v>2.0440039224922601E-3</v>
      </c>
      <c r="T17" s="5">
        <v>7.5664233008865199E-5</v>
      </c>
      <c r="U17" s="5">
        <v>6.8565204855985899E-5</v>
      </c>
      <c r="V17" s="5">
        <v>3.9383139665005701E-5</v>
      </c>
      <c r="W17" s="5">
        <v>3.8613292417721803E-5</v>
      </c>
      <c r="X17" s="4">
        <v>2.0527101878542399E-4</v>
      </c>
    </row>
    <row r="19" spans="2:24" x14ac:dyDescent="0.25">
      <c r="B19" s="1" t="s">
        <v>4</v>
      </c>
      <c r="C19" s="3">
        <v>0.1</v>
      </c>
      <c r="D19" s="3">
        <v>0.05</v>
      </c>
      <c r="E19" s="3">
        <v>0.01</v>
      </c>
      <c r="F19" s="3">
        <v>5.0000000000000001E-3</v>
      </c>
      <c r="G19" s="3">
        <v>1E-3</v>
      </c>
      <c r="H19" s="3">
        <v>5.0000000000000001E-4</v>
      </c>
      <c r="I19" s="3">
        <v>1E-4</v>
      </c>
      <c r="K19" s="1" t="s">
        <v>4</v>
      </c>
      <c r="L19" s="3">
        <v>2</v>
      </c>
      <c r="M19" s="3">
        <v>4</v>
      </c>
      <c r="N19" s="3">
        <v>8</v>
      </c>
      <c r="O19" s="3">
        <v>16</v>
      </c>
      <c r="P19" s="3">
        <v>32</v>
      </c>
      <c r="R19" s="1" t="s">
        <v>4</v>
      </c>
      <c r="S19" s="3">
        <v>2</v>
      </c>
      <c r="T19" s="3">
        <v>4</v>
      </c>
      <c r="U19" s="3">
        <v>8</v>
      </c>
      <c r="V19" s="3">
        <v>16</v>
      </c>
      <c r="W19" s="3">
        <v>32</v>
      </c>
      <c r="X19" s="3">
        <v>64</v>
      </c>
    </row>
    <row r="20" spans="2:24" x14ac:dyDescent="0.25">
      <c r="B20" s="2" t="s">
        <v>0</v>
      </c>
      <c r="C20" s="5">
        <v>1.47086202559876E-5</v>
      </c>
      <c r="D20" s="5">
        <v>7.6276273830444501E-6</v>
      </c>
      <c r="E20" s="5">
        <v>1.5841116692172299E-5</v>
      </c>
      <c r="F20" s="5">
        <v>3.4729549952317002E-5</v>
      </c>
      <c r="G20" s="4">
        <v>2.22323375055566E-4</v>
      </c>
      <c r="H20" s="4">
        <v>3.7505473010241899E-3</v>
      </c>
      <c r="I20" s="4">
        <v>1.5884874388575498E-2</v>
      </c>
      <c r="K20" s="2" t="s">
        <v>0</v>
      </c>
      <c r="L20" s="5">
        <v>5.7194127293769202E-5</v>
      </c>
      <c r="M20" s="5">
        <v>1.2031420737912399E-5</v>
      </c>
      <c r="N20" s="5">
        <v>8.3883451225119592E-6</v>
      </c>
      <c r="O20" s="5">
        <v>1.1609801731538E-5</v>
      </c>
      <c r="P20" s="5">
        <v>9.6703488452476398E-6</v>
      </c>
      <c r="R20" s="2" t="s">
        <v>0</v>
      </c>
      <c r="S20" s="4">
        <v>1.82444439269602E-3</v>
      </c>
      <c r="T20" s="5">
        <v>1.2375140613585201E-5</v>
      </c>
      <c r="U20" s="5">
        <v>1.59675746544962E-5</v>
      </c>
      <c r="V20" s="5">
        <v>1.02792337202117E-5</v>
      </c>
      <c r="W20" s="5">
        <v>4.50685911346226E-6</v>
      </c>
      <c r="X20" s="5">
        <v>3.7808167689945498E-6</v>
      </c>
    </row>
    <row r="21" spans="2:24" x14ac:dyDescent="0.25">
      <c r="B21" s="2" t="s">
        <v>1</v>
      </c>
      <c r="C21" s="5">
        <v>9.9123906693421304E-5</v>
      </c>
      <c r="D21" s="5">
        <v>7.2574061050545397E-5</v>
      </c>
      <c r="E21" s="5">
        <v>4.2603787733241902E-5</v>
      </c>
      <c r="F21" s="5">
        <v>9.6787225629668601E-5</v>
      </c>
      <c r="G21" s="4">
        <v>4.0736203663982402E-4</v>
      </c>
      <c r="H21" s="4">
        <v>5.5052209645509703E-3</v>
      </c>
      <c r="I21" s="4">
        <v>1.9482102245092298E-2</v>
      </c>
      <c r="K21" s="2" t="s">
        <v>1</v>
      </c>
      <c r="L21" s="5">
        <v>6.5392334363423207E-5</v>
      </c>
      <c r="M21" s="5">
        <v>3.4224925911985297E-5</v>
      </c>
      <c r="N21" s="5">
        <v>3.2629017368890298E-5</v>
      </c>
      <c r="O21" s="5">
        <v>3.5553501220420003E-5</v>
      </c>
      <c r="P21" s="5">
        <v>3.6509336496237598E-5</v>
      </c>
      <c r="R21" s="2" t="s">
        <v>1</v>
      </c>
      <c r="S21" s="4">
        <v>2.0214109681546601E-3</v>
      </c>
      <c r="T21" s="5">
        <v>4.9552392738405602E-5</v>
      </c>
      <c r="U21" s="5">
        <v>3.03926171909552E-5</v>
      </c>
      <c r="V21" s="5">
        <v>2.8973361622774899E-5</v>
      </c>
      <c r="W21" s="5">
        <v>5.16880318173207E-5</v>
      </c>
      <c r="X21" s="5">
        <v>6.9847519625909599E-5</v>
      </c>
    </row>
    <row r="22" spans="2:24" x14ac:dyDescent="0.25">
      <c r="B22" s="4"/>
      <c r="C22" s="4"/>
      <c r="D22" s="4"/>
      <c r="E22" s="4"/>
      <c r="H22" s="4"/>
      <c r="I22" s="4"/>
      <c r="K22" s="4"/>
      <c r="L22" s="4"/>
      <c r="M22" s="4"/>
      <c r="P22" s="4"/>
    </row>
    <row r="23" spans="2:24" x14ac:dyDescent="0.25">
      <c r="B23" s="1" t="s">
        <v>5</v>
      </c>
      <c r="C23" s="3">
        <v>0.1</v>
      </c>
      <c r="D23" s="3">
        <v>0.05</v>
      </c>
      <c r="E23" s="3">
        <v>0.01</v>
      </c>
      <c r="F23" s="3">
        <v>5.0000000000000001E-3</v>
      </c>
      <c r="G23" s="3">
        <v>1E-3</v>
      </c>
      <c r="H23" s="3">
        <v>5.0000000000000001E-4</v>
      </c>
      <c r="I23" s="3">
        <v>1E-4</v>
      </c>
      <c r="K23" s="1" t="s">
        <v>5</v>
      </c>
      <c r="L23" s="3">
        <v>2</v>
      </c>
      <c r="M23" s="3">
        <v>4</v>
      </c>
      <c r="N23" s="3">
        <v>8</v>
      </c>
      <c r="O23" s="3">
        <v>16</v>
      </c>
      <c r="P23" s="3">
        <v>32</v>
      </c>
      <c r="R23" s="1" t="s">
        <v>5</v>
      </c>
      <c r="S23" s="3">
        <v>2</v>
      </c>
      <c r="T23" s="3">
        <v>4</v>
      </c>
      <c r="U23" s="3">
        <v>8</v>
      </c>
      <c r="V23" s="3">
        <v>16</v>
      </c>
      <c r="W23" s="3">
        <v>32</v>
      </c>
      <c r="X23" s="3">
        <v>64</v>
      </c>
    </row>
    <row r="24" spans="2:24" x14ac:dyDescent="0.25">
      <c r="B24" s="2" t="s">
        <v>0</v>
      </c>
      <c r="C24" s="5">
        <v>2.6286943466402499E-5</v>
      </c>
      <c r="D24" s="5">
        <v>1.6003787095542001E-5</v>
      </c>
      <c r="E24" s="5">
        <v>3.0360257369466099E-5</v>
      </c>
      <c r="F24" s="5">
        <v>3.0295903343357999E-5</v>
      </c>
      <c r="G24" s="4">
        <v>2.9315848951227898E-4</v>
      </c>
      <c r="H24" s="4">
        <v>9.8736642394214803E-4</v>
      </c>
      <c r="I24" s="4">
        <v>2.87226773798465E-2</v>
      </c>
      <c r="K24" s="2" t="s">
        <v>0</v>
      </c>
      <c r="L24" s="5">
        <v>5.1760249334620298E-5</v>
      </c>
      <c r="M24" s="5">
        <v>2.2028452804079201E-5</v>
      </c>
      <c r="N24" s="5">
        <v>1.7116330127464601E-5</v>
      </c>
      <c r="O24" s="5">
        <v>1.1404784345359E-5</v>
      </c>
      <c r="P24" s="5">
        <v>9.7929223557002792E-6</v>
      </c>
      <c r="R24" s="2" t="s">
        <v>0</v>
      </c>
      <c r="S24" s="4">
        <v>1.8234461313113501E-3</v>
      </c>
      <c r="T24" s="5">
        <v>1.15102611744077E-5</v>
      </c>
      <c r="U24" s="5">
        <v>1.8568020095699399E-5</v>
      </c>
      <c r="V24" s="5">
        <v>8.5966703409212608E-6</v>
      </c>
      <c r="W24" s="5">
        <v>7.2951343099702996E-6</v>
      </c>
      <c r="X24" s="5">
        <v>4.4178609641676303E-6</v>
      </c>
    </row>
    <row r="25" spans="2:24" x14ac:dyDescent="0.25">
      <c r="B25" s="2" t="s">
        <v>1</v>
      </c>
      <c r="C25" s="5">
        <v>1.05703482404351E-4</v>
      </c>
      <c r="D25" s="5">
        <v>5.5486023484263501E-5</v>
      </c>
      <c r="E25" s="5">
        <v>7.5935939094051705E-5</v>
      </c>
      <c r="F25" s="5">
        <v>7.9652811109553995E-5</v>
      </c>
      <c r="G25" s="4">
        <v>4.86915145302191E-4</v>
      </c>
      <c r="H25" s="4">
        <v>1.5555355930700801E-3</v>
      </c>
      <c r="I25" s="4">
        <v>2.9323240742087298E-2</v>
      </c>
      <c r="K25" s="2" t="s">
        <v>1</v>
      </c>
      <c r="L25" s="5">
        <v>7.8478929935954498E-5</v>
      </c>
      <c r="M25" s="5">
        <v>3.63906074198894E-5</v>
      </c>
      <c r="N25" s="5">
        <v>3.2859628845471801E-5</v>
      </c>
      <c r="O25" s="5">
        <v>3.2976262446027202E-5</v>
      </c>
      <c r="P25" s="5">
        <v>1.79860071511939E-5</v>
      </c>
      <c r="R25" s="2" t="s">
        <v>1</v>
      </c>
      <c r="S25" s="4">
        <v>2.02475604601204E-3</v>
      </c>
      <c r="T25" s="5">
        <v>5.0483977247495197E-5</v>
      </c>
      <c r="U25" s="5">
        <v>5.0045251555275097E-5</v>
      </c>
      <c r="V25" s="5">
        <v>1.7403708625352E-5</v>
      </c>
      <c r="W25" s="5">
        <v>3.7747220630990301E-5</v>
      </c>
      <c r="X25" s="5">
        <v>5.8656569308368401E-5</v>
      </c>
    </row>
    <row r="27" spans="2:24" x14ac:dyDescent="0.25">
      <c r="B27" s="1" t="s">
        <v>6</v>
      </c>
      <c r="C27" s="3">
        <v>0.1</v>
      </c>
      <c r="D27" s="3">
        <v>0.05</v>
      </c>
      <c r="E27" s="3">
        <v>0.01</v>
      </c>
      <c r="F27" s="3">
        <v>5.0000000000000001E-3</v>
      </c>
      <c r="G27" s="3">
        <v>1E-3</v>
      </c>
      <c r="H27" s="3">
        <v>5.0000000000000001E-4</v>
      </c>
      <c r="I27" s="3">
        <v>1E-4</v>
      </c>
      <c r="K27" s="1" t="s">
        <v>6</v>
      </c>
      <c r="L27" s="3">
        <v>2</v>
      </c>
      <c r="M27" s="3">
        <v>4</v>
      </c>
      <c r="N27" s="3">
        <v>8</v>
      </c>
      <c r="O27" s="3">
        <v>16</v>
      </c>
      <c r="P27" s="3">
        <v>32</v>
      </c>
      <c r="R27" s="1" t="s">
        <v>6</v>
      </c>
      <c r="S27" s="3">
        <v>2</v>
      </c>
      <c r="T27" s="3">
        <v>4</v>
      </c>
      <c r="U27" s="3">
        <v>8</v>
      </c>
      <c r="V27" s="3">
        <v>16</v>
      </c>
      <c r="W27" s="3">
        <v>32</v>
      </c>
      <c r="X27" s="3">
        <v>64</v>
      </c>
    </row>
    <row r="28" spans="2:24" x14ac:dyDescent="0.25">
      <c r="B28" s="2" t="s">
        <v>0</v>
      </c>
      <c r="C28" s="5">
        <v>1.7164855307783E-5</v>
      </c>
      <c r="D28" s="5">
        <v>7.7695967775071006E-6</v>
      </c>
      <c r="E28" s="5">
        <v>2.62781068158801E-5</v>
      </c>
      <c r="F28" s="5">
        <v>4.0767190512269701E-5</v>
      </c>
      <c r="G28" s="4">
        <v>3.6310515133664001E-4</v>
      </c>
      <c r="H28" s="4">
        <v>1.4823327073827299E-3</v>
      </c>
      <c r="I28" s="4">
        <v>1.5322610735893199E-2</v>
      </c>
      <c r="K28" s="2" t="s">
        <v>0</v>
      </c>
      <c r="L28" s="5">
        <v>2.84992038359632E-5</v>
      </c>
      <c r="M28" s="5">
        <v>1.8760592865873999E-5</v>
      </c>
      <c r="N28" s="5">
        <v>6.6625725594349197E-6</v>
      </c>
      <c r="O28" s="5">
        <v>1.14384065454942E-5</v>
      </c>
      <c r="P28" s="5">
        <v>7.9506589827360501E-6</v>
      </c>
      <c r="R28" s="2" t="s">
        <v>0</v>
      </c>
      <c r="S28" s="4">
        <v>1.81301333941519E-3</v>
      </c>
      <c r="T28" s="5">
        <v>7.9280589488916997E-6</v>
      </c>
      <c r="U28" s="5">
        <v>1.71683132066391E-5</v>
      </c>
      <c r="V28" s="5">
        <v>1.05892222563852E-5</v>
      </c>
      <c r="W28" s="5">
        <v>4.8035558393166798E-6</v>
      </c>
      <c r="X28" s="5">
        <v>1.04441942312405E-5</v>
      </c>
    </row>
    <row r="29" spans="2:24" x14ac:dyDescent="0.25">
      <c r="B29" s="2" t="s">
        <v>1</v>
      </c>
      <c r="C29" s="5">
        <v>8.7674212409183302E-5</v>
      </c>
      <c r="D29" s="5">
        <v>2.9292878025444201E-5</v>
      </c>
      <c r="E29" s="5">
        <v>8.66792324814014E-5</v>
      </c>
      <c r="F29" s="4">
        <v>1.1369448475306799E-4</v>
      </c>
      <c r="G29" s="4">
        <v>6.3005782430991498E-4</v>
      </c>
      <c r="H29" s="4">
        <v>2.5862590409815298E-3</v>
      </c>
      <c r="I29" s="4">
        <v>1.86222065240144E-2</v>
      </c>
      <c r="K29" s="2" t="s">
        <v>1</v>
      </c>
      <c r="L29" s="5">
        <v>4.9614154704613598E-5</v>
      </c>
      <c r="M29" s="5">
        <v>3.76798307115677E-5</v>
      </c>
      <c r="N29" s="5">
        <v>2.4489268980687399E-5</v>
      </c>
      <c r="O29" s="5">
        <v>3.2764251955086298E-5</v>
      </c>
      <c r="P29" s="5">
        <v>2.55984305113088E-5</v>
      </c>
      <c r="R29" s="2" t="s">
        <v>1</v>
      </c>
      <c r="S29" s="4">
        <v>2.0130162592977199E-3</v>
      </c>
      <c r="T29" s="5">
        <v>2.75177917501423E-5</v>
      </c>
      <c r="U29" s="5">
        <v>4.5024411519989297E-5</v>
      </c>
      <c r="V29" s="5">
        <v>3.41240665875375E-5</v>
      </c>
      <c r="W29" s="5">
        <v>5.1812072342727299E-5</v>
      </c>
      <c r="X29" s="4">
        <v>1.2919174332637299E-4</v>
      </c>
    </row>
    <row r="30" spans="2:24" x14ac:dyDescent="0.25">
      <c r="B30" s="4"/>
      <c r="C30" s="4"/>
      <c r="D30" s="4"/>
      <c r="E30" s="4"/>
      <c r="H30" s="4"/>
      <c r="I30" s="4"/>
      <c r="K30" s="4"/>
      <c r="L30" s="4"/>
      <c r="M30" s="4"/>
      <c r="P30" s="4"/>
    </row>
    <row r="31" spans="2:24" x14ac:dyDescent="0.25">
      <c r="B31" s="1" t="s">
        <v>7</v>
      </c>
      <c r="C31" s="3">
        <v>0.1</v>
      </c>
      <c r="D31" s="3">
        <v>0.05</v>
      </c>
      <c r="E31" s="3">
        <v>0.01</v>
      </c>
      <c r="F31" s="3">
        <v>5.0000000000000001E-3</v>
      </c>
      <c r="G31" s="3">
        <v>1E-3</v>
      </c>
      <c r="H31" s="3">
        <v>5.0000000000000001E-4</v>
      </c>
      <c r="I31" s="3">
        <v>1E-4</v>
      </c>
      <c r="K31" s="1" t="s">
        <v>7</v>
      </c>
      <c r="L31" s="3">
        <v>2</v>
      </c>
      <c r="M31" s="3">
        <v>4</v>
      </c>
      <c r="N31" s="3">
        <v>8</v>
      </c>
      <c r="O31" s="3">
        <v>16</v>
      </c>
      <c r="P31" s="3">
        <v>32</v>
      </c>
      <c r="R31" s="1" t="s">
        <v>7</v>
      </c>
      <c r="S31" s="3">
        <v>2</v>
      </c>
      <c r="T31" s="3">
        <v>4</v>
      </c>
      <c r="U31" s="3">
        <v>8</v>
      </c>
      <c r="V31" s="3">
        <v>16</v>
      </c>
      <c r="W31" s="3">
        <v>32</v>
      </c>
      <c r="X31" s="3">
        <v>64</v>
      </c>
    </row>
    <row r="32" spans="2:24" x14ac:dyDescent="0.25">
      <c r="B32" s="2" t="s">
        <v>0</v>
      </c>
      <c r="C32" s="5">
        <v>2.80729036603588E-5</v>
      </c>
      <c r="D32" s="5">
        <v>7.3681926551216697E-6</v>
      </c>
      <c r="E32" s="5">
        <v>1.7169371858472001E-5</v>
      </c>
      <c r="F32" s="5">
        <v>3.1394047255162102E-5</v>
      </c>
      <c r="G32" s="4">
        <v>4.1100996895693199E-4</v>
      </c>
      <c r="H32" s="4">
        <v>1.6858041053637799E-3</v>
      </c>
      <c r="I32" s="4">
        <v>1.9519317895173999E-2</v>
      </c>
      <c r="K32" s="2" t="s">
        <v>0</v>
      </c>
      <c r="L32" s="5">
        <v>6.9412330049090006E-5</v>
      </c>
      <c r="M32" s="5">
        <v>1.4165851098368799E-5</v>
      </c>
      <c r="N32" s="5">
        <v>7.8066050264169394E-6</v>
      </c>
      <c r="O32" s="5">
        <v>8.8409396994393302E-6</v>
      </c>
      <c r="P32" s="5">
        <v>1.7150101484730799E-5</v>
      </c>
      <c r="R32" s="2" t="s">
        <v>0</v>
      </c>
      <c r="S32" s="4">
        <v>1.81247142609208E-3</v>
      </c>
      <c r="T32" s="5">
        <v>1.15971924969926E-5</v>
      </c>
      <c r="U32" s="5">
        <v>2.3999771656235599E-5</v>
      </c>
      <c r="V32" s="5">
        <v>8.8713850345811807E-6</v>
      </c>
      <c r="W32" s="5">
        <v>4.4719536163029202E-6</v>
      </c>
      <c r="X32" s="5">
        <v>4.15669455833267E-6</v>
      </c>
    </row>
    <row r="33" spans="2:24" x14ac:dyDescent="0.25">
      <c r="B33" s="2" t="s">
        <v>1</v>
      </c>
      <c r="C33" s="5">
        <v>9.5765681180637303E-5</v>
      </c>
      <c r="D33" s="5">
        <v>6.1225880926940495E-5</v>
      </c>
      <c r="E33" s="5">
        <v>4.1760868043638698E-5</v>
      </c>
      <c r="F33" s="4">
        <v>1.6059122572187299E-4</v>
      </c>
      <c r="G33" s="4">
        <v>6.7473476519808097E-4</v>
      </c>
      <c r="H33" s="4">
        <v>3.1885101925581598E-3</v>
      </c>
      <c r="I33" s="4">
        <v>2.38650422543287E-2</v>
      </c>
      <c r="K33" s="2" t="s">
        <v>1</v>
      </c>
      <c r="L33" s="4">
        <v>1.18087264127098E-4</v>
      </c>
      <c r="M33" s="5">
        <v>2.9628037736983899E-5</v>
      </c>
      <c r="N33" s="5">
        <v>1.8675113096833199E-5</v>
      </c>
      <c r="O33" s="5">
        <v>3.9858990930952098E-5</v>
      </c>
      <c r="P33" s="5">
        <v>5.5432254157494699E-5</v>
      </c>
      <c r="R33" s="2" t="s">
        <v>1</v>
      </c>
      <c r="S33" s="4">
        <v>2.02531623654067E-3</v>
      </c>
      <c r="T33" s="5">
        <v>3.8929603761061999E-5</v>
      </c>
      <c r="U33" s="5">
        <v>7.62981144362129E-5</v>
      </c>
      <c r="V33" s="5">
        <v>3.6544639442581602E-5</v>
      </c>
      <c r="W33" s="5">
        <v>3.5280416341265603E-5</v>
      </c>
      <c r="X33" s="5">
        <v>6.83973339619115E-5</v>
      </c>
    </row>
    <row r="35" spans="2:24" x14ac:dyDescent="0.25">
      <c r="B35" s="1" t="s">
        <v>8</v>
      </c>
      <c r="C35" s="3">
        <v>0.1</v>
      </c>
      <c r="D35" s="3">
        <v>0.05</v>
      </c>
      <c r="E35" s="3">
        <v>0.01</v>
      </c>
      <c r="F35" s="3">
        <v>5.0000000000000001E-3</v>
      </c>
      <c r="G35" s="3">
        <v>1E-3</v>
      </c>
      <c r="H35" s="3">
        <v>5.0000000000000001E-4</v>
      </c>
      <c r="I35" s="3">
        <v>1E-4</v>
      </c>
      <c r="K35" s="1" t="s">
        <v>8</v>
      </c>
      <c r="L35" s="3">
        <v>2</v>
      </c>
      <c r="M35" s="3">
        <v>4</v>
      </c>
      <c r="N35" s="3">
        <v>8</v>
      </c>
      <c r="O35" s="3">
        <v>16</v>
      </c>
      <c r="P35" s="3">
        <v>32</v>
      </c>
      <c r="R35" s="1" t="s">
        <v>8</v>
      </c>
      <c r="S35" s="3">
        <v>2</v>
      </c>
      <c r="T35" s="3">
        <v>4</v>
      </c>
      <c r="U35" s="3">
        <v>8</v>
      </c>
      <c r="V35" s="3">
        <v>16</v>
      </c>
      <c r="W35" s="3">
        <v>32</v>
      </c>
      <c r="X35" s="3">
        <v>64</v>
      </c>
    </row>
    <row r="36" spans="2:24" x14ac:dyDescent="0.25">
      <c r="B36" s="2" t="s">
        <v>0</v>
      </c>
      <c r="C36" s="5">
        <v>1.6490897905896401E-5</v>
      </c>
      <c r="D36" s="5">
        <v>8.3276127043063702E-6</v>
      </c>
      <c r="E36" s="5">
        <v>1.15471184471971E-5</v>
      </c>
      <c r="F36" s="5">
        <v>3.6934870877303102E-5</v>
      </c>
      <c r="G36" s="4">
        <v>2.4852663045748998E-4</v>
      </c>
      <c r="H36" s="4">
        <v>1.7062856350094E-3</v>
      </c>
      <c r="I36" s="4">
        <v>1.6349751502275401E-2</v>
      </c>
      <c r="K36" s="2" t="s">
        <v>0</v>
      </c>
      <c r="L36" s="5">
        <v>5.0117883802158697E-5</v>
      </c>
      <c r="M36" s="5">
        <v>2.49961922236252E-5</v>
      </c>
      <c r="N36" s="5">
        <v>7.2011707743513398E-6</v>
      </c>
      <c r="O36" s="5">
        <v>1.4051441212359299E-5</v>
      </c>
      <c r="P36" s="5">
        <v>6.4326145547965999E-6</v>
      </c>
      <c r="R36" s="2" t="s">
        <v>0</v>
      </c>
      <c r="S36" s="4">
        <v>1.8516300478950099E-3</v>
      </c>
      <c r="T36" s="5">
        <v>7.9136334534268792E-6</v>
      </c>
      <c r="U36" s="5">
        <v>2.2599204385187399E-5</v>
      </c>
      <c r="V36" s="5">
        <v>1.23754089145222E-5</v>
      </c>
      <c r="W36" s="5">
        <v>2.2431740944739401E-5</v>
      </c>
      <c r="X36" s="5">
        <v>1.1186813026142699E-5</v>
      </c>
    </row>
    <row r="37" spans="2:24" x14ac:dyDescent="0.25">
      <c r="B37" s="2" t="s">
        <v>1</v>
      </c>
      <c r="C37" s="5">
        <v>7.73650826886296E-5</v>
      </c>
      <c r="D37" s="5">
        <v>5.7845878473017297E-5</v>
      </c>
      <c r="E37" s="5">
        <v>6.2694663938600502E-5</v>
      </c>
      <c r="F37" s="5">
        <v>9.5045754278544296E-5</v>
      </c>
      <c r="G37" s="4">
        <v>4.9757445231080001E-4</v>
      </c>
      <c r="H37" s="4">
        <v>3.2773190177976998E-3</v>
      </c>
      <c r="I37" s="4">
        <v>1.8845833837985899E-2</v>
      </c>
      <c r="K37" s="2" t="s">
        <v>1</v>
      </c>
      <c r="L37" s="5">
        <v>7.97976681496948E-5</v>
      </c>
      <c r="M37" s="5">
        <v>2.9391954740276499E-5</v>
      </c>
      <c r="N37" s="5">
        <v>2.6429435820318701E-5</v>
      </c>
      <c r="O37" s="5">
        <v>2.2070824343245399E-5</v>
      </c>
      <c r="P37" s="5">
        <v>2.6018917196779498E-5</v>
      </c>
      <c r="R37" s="2" t="s">
        <v>1</v>
      </c>
      <c r="S37" s="4">
        <v>2.06713005900383E-3</v>
      </c>
      <c r="T37" s="5">
        <v>2.63793008343782E-5</v>
      </c>
      <c r="U37" s="5">
        <v>4.7372141125379103E-5</v>
      </c>
      <c r="V37" s="5">
        <v>3.1830604712013101E-5</v>
      </c>
      <c r="W37" s="5">
        <v>7.2889757575467202E-5</v>
      </c>
      <c r="X37" s="4">
        <v>1.2717916979454401E-4</v>
      </c>
    </row>
    <row r="38" spans="2:24" x14ac:dyDescent="0.25">
      <c r="B38" s="4"/>
      <c r="C38" s="4"/>
      <c r="D38" s="4"/>
      <c r="E38" s="4"/>
      <c r="H38" s="4"/>
      <c r="I38" s="4"/>
      <c r="K38" s="4"/>
      <c r="L38" s="4"/>
      <c r="M38" s="4"/>
      <c r="P38" s="4"/>
    </row>
    <row r="39" spans="2:24" x14ac:dyDescent="0.25">
      <c r="B39" s="1" t="s">
        <v>9</v>
      </c>
      <c r="C39" s="3">
        <v>0.1</v>
      </c>
      <c r="D39" s="3">
        <v>0.05</v>
      </c>
      <c r="E39" s="3">
        <v>0.01</v>
      </c>
      <c r="F39" s="3">
        <v>5.0000000000000001E-3</v>
      </c>
      <c r="G39" s="3">
        <v>1E-3</v>
      </c>
      <c r="H39" s="3">
        <v>5.0000000000000001E-4</v>
      </c>
      <c r="I39" s="3">
        <v>1E-4</v>
      </c>
      <c r="K39" s="1" t="s">
        <v>9</v>
      </c>
      <c r="L39" s="3">
        <v>2</v>
      </c>
      <c r="M39" s="3">
        <v>4</v>
      </c>
      <c r="N39" s="3">
        <v>8</v>
      </c>
      <c r="O39" s="3">
        <v>16</v>
      </c>
      <c r="P39" s="3">
        <v>32</v>
      </c>
      <c r="R39" s="1" t="s">
        <v>9</v>
      </c>
      <c r="S39" s="3">
        <v>2</v>
      </c>
      <c r="T39" s="3">
        <v>4</v>
      </c>
      <c r="U39" s="3">
        <v>8</v>
      </c>
      <c r="V39" s="3">
        <v>16</v>
      </c>
      <c r="W39" s="3">
        <v>32</v>
      </c>
      <c r="X39" s="3">
        <v>64</v>
      </c>
    </row>
    <row r="40" spans="2:24" x14ac:dyDescent="0.25">
      <c r="B40" s="2" t="s">
        <v>0</v>
      </c>
      <c r="C40" s="5">
        <v>1.2502076970122201E-5</v>
      </c>
      <c r="D40" s="5">
        <v>9.4012066256254894E-6</v>
      </c>
      <c r="E40" s="5">
        <v>2.0442774257389801E-5</v>
      </c>
      <c r="F40" s="5">
        <v>4.2993477109121098E-5</v>
      </c>
      <c r="G40" s="4">
        <v>2.38421285757794E-4</v>
      </c>
      <c r="H40" s="4">
        <v>1.6885402146726799E-3</v>
      </c>
      <c r="I40" s="4">
        <v>2.3831790313124601E-2</v>
      </c>
      <c r="K40" s="2" t="s">
        <v>0</v>
      </c>
      <c r="L40" s="5">
        <v>3.41723425663076E-5</v>
      </c>
      <c r="M40" s="5">
        <v>1.9059923943132101E-5</v>
      </c>
      <c r="N40" s="5">
        <v>5.6997464525920796E-6</v>
      </c>
      <c r="O40" s="5">
        <v>1.4100422959018001E-5</v>
      </c>
      <c r="P40" s="5">
        <v>6.7698101702262597E-6</v>
      </c>
      <c r="R40" s="2" t="s">
        <v>0</v>
      </c>
      <c r="S40" s="4">
        <v>1.82442797813564E-3</v>
      </c>
      <c r="T40" s="5">
        <v>5.5563082241860599E-6</v>
      </c>
      <c r="U40" s="5">
        <v>1.42208882607519E-5</v>
      </c>
      <c r="V40" s="5">
        <v>9.7759220807347396E-6</v>
      </c>
      <c r="W40" s="5">
        <v>4.87940360471839E-6</v>
      </c>
      <c r="X40" s="5">
        <v>6.04932893111254E-6</v>
      </c>
    </row>
    <row r="41" spans="2:24" x14ac:dyDescent="0.25">
      <c r="B41" s="2" t="s">
        <v>1</v>
      </c>
      <c r="C41" s="5">
        <v>5.6988828873727403E-5</v>
      </c>
      <c r="D41" s="5">
        <v>4.2963503801729503E-5</v>
      </c>
      <c r="E41" s="5">
        <v>7.1185284468811005E-5</v>
      </c>
      <c r="F41" s="4">
        <v>1.4590148930437801E-4</v>
      </c>
      <c r="G41" s="4">
        <v>4.09715343266725E-4</v>
      </c>
      <c r="H41" s="4">
        <v>2.8596776537597101E-3</v>
      </c>
      <c r="I41" s="4">
        <v>2.4005930870771401E-2</v>
      </c>
      <c r="K41" s="2" t="s">
        <v>1</v>
      </c>
      <c r="L41" s="4">
        <v>1.04607759567443E-4</v>
      </c>
      <c r="M41" s="5">
        <v>2.90159950964152E-5</v>
      </c>
      <c r="N41" s="5">
        <v>1.84426389751024E-5</v>
      </c>
      <c r="O41" s="5">
        <v>3.3368294680258198E-5</v>
      </c>
      <c r="P41" s="5">
        <v>2.43263530137483E-5</v>
      </c>
      <c r="R41" s="2" t="s">
        <v>1</v>
      </c>
      <c r="S41" s="4">
        <v>2.0323337521404002E-3</v>
      </c>
      <c r="T41" s="5">
        <v>4.81412316730711E-5</v>
      </c>
      <c r="U41" s="5">
        <v>3.1092928111320301E-5</v>
      </c>
      <c r="V41" s="5">
        <v>3.3682896173559102E-5</v>
      </c>
      <c r="W41" s="5">
        <v>6.2013081333134296E-5</v>
      </c>
      <c r="X41" s="5">
        <v>7.8711978858336806E-5</v>
      </c>
    </row>
    <row r="43" spans="2:24" x14ac:dyDescent="0.25">
      <c r="B43" s="1" t="s">
        <v>10</v>
      </c>
      <c r="C43" s="3">
        <v>0.1</v>
      </c>
      <c r="D43" s="3">
        <v>0.05</v>
      </c>
      <c r="E43" s="3">
        <v>0.01</v>
      </c>
      <c r="F43" s="3">
        <v>5.0000000000000001E-3</v>
      </c>
      <c r="G43" s="3">
        <v>1E-3</v>
      </c>
      <c r="H43" s="3">
        <v>5.0000000000000001E-4</v>
      </c>
      <c r="I43" s="3">
        <v>1E-4</v>
      </c>
      <c r="K43" s="1" t="s">
        <v>10</v>
      </c>
      <c r="L43" s="3">
        <v>2</v>
      </c>
      <c r="M43" s="3">
        <v>4</v>
      </c>
      <c r="N43" s="3">
        <v>8</v>
      </c>
      <c r="O43" s="3">
        <v>16</v>
      </c>
      <c r="P43" s="3">
        <v>32</v>
      </c>
      <c r="R43" s="1" t="s">
        <v>10</v>
      </c>
      <c r="S43" s="3">
        <v>2</v>
      </c>
      <c r="T43" s="3">
        <v>4</v>
      </c>
      <c r="U43" s="3">
        <v>8</v>
      </c>
      <c r="V43" s="3">
        <v>16</v>
      </c>
      <c r="W43" s="3">
        <v>32</v>
      </c>
      <c r="X43" s="3">
        <v>64</v>
      </c>
    </row>
    <row r="44" spans="2:24" x14ac:dyDescent="0.25">
      <c r="B44" s="2" t="s">
        <v>0</v>
      </c>
      <c r="C44" s="5">
        <v>1.14814965854748E-5</v>
      </c>
      <c r="D44" s="5">
        <v>8.2198976087966003E-6</v>
      </c>
      <c r="E44" s="5">
        <v>1.9447530576144301E-5</v>
      </c>
      <c r="F44" s="5">
        <v>3.6856334190815599E-5</v>
      </c>
      <c r="G44" s="4">
        <v>3.0357335344888199E-4</v>
      </c>
      <c r="H44" s="4">
        <v>8.99250735528767E-4</v>
      </c>
      <c r="I44" s="4">
        <v>1.7407564446330001E-2</v>
      </c>
      <c r="K44" s="2" t="s">
        <v>0</v>
      </c>
      <c r="L44" s="5">
        <v>5.4598611313849599E-5</v>
      </c>
      <c r="M44" s="5">
        <v>1.14239201138843E-5</v>
      </c>
      <c r="N44" s="5">
        <v>9.6282647064071995E-6</v>
      </c>
      <c r="O44" s="5">
        <v>1.1065285434597101E-5</v>
      </c>
      <c r="P44" s="5">
        <v>5.0193589231639601E-6</v>
      </c>
      <c r="R44" s="2" t="s">
        <v>0</v>
      </c>
      <c r="S44" s="4">
        <v>1.8132677068933799E-3</v>
      </c>
      <c r="T44" s="5">
        <v>9.8676146080833792E-6</v>
      </c>
      <c r="U44" s="5">
        <v>2.1900110368733199E-5</v>
      </c>
      <c r="V44" s="5">
        <v>1.5919729776214801E-5</v>
      </c>
      <c r="W44" s="5">
        <v>7.9835162978270006E-6</v>
      </c>
      <c r="X44" s="5">
        <v>3.6133237699686998E-6</v>
      </c>
    </row>
    <row r="45" spans="2:24" x14ac:dyDescent="0.25">
      <c r="B45" s="2" t="s">
        <v>1</v>
      </c>
      <c r="C45" s="5">
        <v>5.0776005082298002E-5</v>
      </c>
      <c r="D45" s="5">
        <v>3.0891082133166397E-5</v>
      </c>
      <c r="E45" s="5">
        <v>8.4580577095039094E-5</v>
      </c>
      <c r="F45" s="5">
        <v>9.61053956416435E-5</v>
      </c>
      <c r="G45" s="4">
        <v>5.9985776897519805E-4</v>
      </c>
      <c r="H45" s="4">
        <v>1.5703497920185299E-3</v>
      </c>
      <c r="I45" s="4">
        <v>1.8795441836118601E-2</v>
      </c>
      <c r="K45" s="2" t="s">
        <v>1</v>
      </c>
      <c r="L45" s="5">
        <v>9.15721975616179E-5</v>
      </c>
      <c r="M45" s="5">
        <v>3.8906011468498002E-5</v>
      </c>
      <c r="N45" s="5">
        <v>3.87529071304015E-5</v>
      </c>
      <c r="O45" s="5">
        <v>2.53287689702119E-5</v>
      </c>
      <c r="P45" s="5">
        <v>2.3705706553300799E-5</v>
      </c>
      <c r="R45" s="2" t="s">
        <v>1</v>
      </c>
      <c r="S45" s="4">
        <v>1.9899294711649401E-3</v>
      </c>
      <c r="T45" s="5">
        <v>3.8821359339635799E-5</v>
      </c>
      <c r="U45" s="5">
        <v>5.0370486860629103E-5</v>
      </c>
      <c r="V45" s="5">
        <v>5.4396008636103902E-5</v>
      </c>
      <c r="W45" s="5">
        <v>3.99009404645767E-5</v>
      </c>
      <c r="X45" s="5">
        <v>6.57210548524744E-5</v>
      </c>
    </row>
    <row r="46" spans="2:24" x14ac:dyDescent="0.25">
      <c r="B46" s="4"/>
      <c r="C46" s="4"/>
      <c r="D46" s="4"/>
      <c r="E46" s="4"/>
      <c r="H46" s="4"/>
      <c r="I46" s="4"/>
      <c r="K46" s="4"/>
      <c r="L46" s="4"/>
      <c r="M46" s="4"/>
      <c r="P46" s="4"/>
    </row>
    <row r="47" spans="2:24" x14ac:dyDescent="0.25">
      <c r="B47" s="1" t="s">
        <v>11</v>
      </c>
      <c r="C47" s="3">
        <v>0.1</v>
      </c>
      <c r="D47" s="3">
        <v>0.05</v>
      </c>
      <c r="E47" s="3">
        <v>0.01</v>
      </c>
      <c r="F47" s="3">
        <v>5.0000000000000001E-3</v>
      </c>
      <c r="G47" s="3">
        <v>1E-3</v>
      </c>
      <c r="H47" s="3">
        <v>5.0000000000000001E-4</v>
      </c>
      <c r="I47" s="3">
        <v>1E-4</v>
      </c>
      <c r="K47" s="1" t="s">
        <v>11</v>
      </c>
      <c r="L47" s="3">
        <v>2</v>
      </c>
      <c r="M47" s="3">
        <v>4</v>
      </c>
      <c r="N47" s="3">
        <v>8</v>
      </c>
      <c r="O47" s="3">
        <v>16</v>
      </c>
      <c r="P47" s="3">
        <v>32</v>
      </c>
      <c r="R47" s="1" t="s">
        <v>11</v>
      </c>
      <c r="S47" s="3">
        <v>2</v>
      </c>
      <c r="T47" s="3">
        <v>4</v>
      </c>
      <c r="U47" s="3">
        <v>8</v>
      </c>
      <c r="V47" s="3">
        <v>16</v>
      </c>
      <c r="W47" s="3">
        <v>32</v>
      </c>
      <c r="X47" s="3">
        <v>64</v>
      </c>
    </row>
    <row r="48" spans="2:24" x14ac:dyDescent="0.25">
      <c r="B48" s="2" t="s">
        <v>0</v>
      </c>
      <c r="C48" s="5">
        <v>1.8933962564915402E-5</v>
      </c>
      <c r="D48" s="5">
        <v>9.8302489277557402E-6</v>
      </c>
      <c r="E48" s="5">
        <v>1.50203850353136E-5</v>
      </c>
      <c r="F48" s="5">
        <v>4.6345554437721101E-5</v>
      </c>
      <c r="G48" s="4">
        <v>3.4201543894596398E-4</v>
      </c>
      <c r="H48" s="4">
        <v>2.3479179944843002E-3</v>
      </c>
      <c r="I48" s="4">
        <v>1.7683101817965501E-2</v>
      </c>
      <c r="K48" s="2" t="s">
        <v>0</v>
      </c>
      <c r="L48" s="5">
        <v>5.4801326768938398E-5</v>
      </c>
      <c r="M48" s="5">
        <v>2.2967748009250499E-5</v>
      </c>
      <c r="N48" s="5">
        <v>7.9412930062971992E-6</v>
      </c>
      <c r="O48" s="5">
        <v>1.2388239156280101E-5</v>
      </c>
      <c r="P48" s="5">
        <v>1.21601497085066E-5</v>
      </c>
      <c r="R48" s="2" t="s">
        <v>0</v>
      </c>
      <c r="S48" s="4">
        <v>1.80793181061744E-3</v>
      </c>
      <c r="T48" s="5">
        <v>1.4766863387194399E-5</v>
      </c>
      <c r="U48" s="5">
        <v>1.72051222762092E-5</v>
      </c>
      <c r="V48" s="5">
        <v>1.17071131171542E-5</v>
      </c>
      <c r="W48" s="5">
        <v>1.3514404599845801E-5</v>
      </c>
      <c r="X48" s="5">
        <v>4.8266388148476801E-6</v>
      </c>
    </row>
    <row r="49" spans="2:24" x14ac:dyDescent="0.25">
      <c r="B49" s="2" t="s">
        <v>1</v>
      </c>
      <c r="C49" s="5">
        <v>1.1139411071781E-4</v>
      </c>
      <c r="D49" s="5">
        <v>4.0927894588094198E-5</v>
      </c>
      <c r="E49" s="5">
        <v>9.6106901764869595E-5</v>
      </c>
      <c r="F49" s="4">
        <v>1.1575852840906E-4</v>
      </c>
      <c r="G49" s="4">
        <v>6.4969051163643599E-4</v>
      </c>
      <c r="H49" s="4">
        <v>3.4533787984400901E-3</v>
      </c>
      <c r="I49" s="4">
        <v>2.0217804238200101E-2</v>
      </c>
      <c r="K49" s="2" t="s">
        <v>1</v>
      </c>
      <c r="L49" s="4">
        <v>1.08937711047474E-4</v>
      </c>
      <c r="M49" s="5">
        <v>4.2914813093375401E-5</v>
      </c>
      <c r="N49" s="5">
        <v>2.0627187041100101E-5</v>
      </c>
      <c r="O49" s="5">
        <v>4.2762188968481401E-5</v>
      </c>
      <c r="P49" s="5">
        <v>3.85982057196088E-5</v>
      </c>
      <c r="R49" s="2" t="s">
        <v>1</v>
      </c>
      <c r="S49" s="4">
        <v>2.0068257581442499E-3</v>
      </c>
      <c r="T49" s="5">
        <v>4.7175468353088898E-5</v>
      </c>
      <c r="U49" s="5">
        <v>3.2270017982227701E-5</v>
      </c>
      <c r="V49" s="5">
        <v>2.6872574380831701E-5</v>
      </c>
      <c r="W49" s="5">
        <v>8.7029402493499206E-5</v>
      </c>
      <c r="X49" s="5">
        <v>8.9497982116881704E-5</v>
      </c>
    </row>
  </sheetData>
  <sheetProtection algorithmName="SHA-512" hashValue="ziNIQn8GYbXMECxowf0qGLIrVjiAqSFhKOQuxFPE0/QKXygSZjgQLrZmItUNTF7rmKtLWGVABpFJN/zhSuFWlA==" saltValue="IKi7Iz6nx02e/r7RP1wdMA==" spinCount="100000" sheet="1" objects="1" scenarios="1"/>
  <mergeCells count="5">
    <mergeCell ref="K2:P2"/>
    <mergeCell ref="B2:I2"/>
    <mergeCell ref="B6:X6"/>
    <mergeCell ref="B10:X10"/>
    <mergeCell ref="R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5943-7019-4510-9FB5-836C9FFAB687}">
  <dimension ref="B2:AF186"/>
  <sheetViews>
    <sheetView zoomScaleNormal="100" workbookViewId="0">
      <selection activeCell="N24" sqref="N24"/>
    </sheetView>
  </sheetViews>
  <sheetFormatPr defaultRowHeight="15" x14ac:dyDescent="0.25"/>
  <cols>
    <col min="2" max="2" width="15.140625" customWidth="1"/>
    <col min="3" max="7" width="9.140625" customWidth="1"/>
    <col min="8" max="8" width="11.140625" customWidth="1"/>
    <col min="10" max="10" width="15.5703125" customWidth="1"/>
    <col min="18" max="18" width="16" customWidth="1"/>
    <col min="19" max="21" width="9.140625" customWidth="1"/>
    <col min="22" max="22" width="8.7109375" customWidth="1"/>
    <col min="24" max="24" width="9.140625" customWidth="1"/>
    <col min="26" max="26" width="15.28515625" customWidth="1"/>
  </cols>
  <sheetData>
    <row r="2" spans="2:32" x14ac:dyDescent="0.25">
      <c r="B2" s="16" t="s">
        <v>19</v>
      </c>
      <c r="C2" s="16"/>
      <c r="D2" s="16"/>
      <c r="E2" s="16"/>
      <c r="F2" s="16"/>
      <c r="G2" s="16"/>
      <c r="H2" s="16"/>
      <c r="J2" s="16" t="s">
        <v>20</v>
      </c>
      <c r="K2" s="16"/>
      <c r="L2" s="16"/>
      <c r="M2" s="16"/>
      <c r="N2" s="16"/>
      <c r="O2" s="16"/>
      <c r="P2" s="16"/>
      <c r="R2" s="16" t="s">
        <v>21</v>
      </c>
      <c r="S2" s="16"/>
      <c r="T2" s="16"/>
      <c r="U2" s="16"/>
      <c r="V2" s="16"/>
      <c r="W2" s="16"/>
      <c r="X2" s="16"/>
      <c r="Z2" s="16" t="s">
        <v>22</v>
      </c>
      <c r="AA2" s="16"/>
      <c r="AB2" s="16"/>
      <c r="AC2" s="16"/>
      <c r="AD2" s="16"/>
      <c r="AE2" s="16"/>
      <c r="AF2" s="16"/>
    </row>
    <row r="3" spans="2:32" x14ac:dyDescent="0.25">
      <c r="B3" s="1" t="s">
        <v>18</v>
      </c>
      <c r="C3" s="3">
        <v>10</v>
      </c>
      <c r="D3" s="3">
        <v>5</v>
      </c>
      <c r="E3" s="3">
        <v>1</v>
      </c>
      <c r="F3" s="3">
        <v>0.5</v>
      </c>
      <c r="G3" s="3">
        <v>0.1</v>
      </c>
      <c r="H3" s="3">
        <v>0.05</v>
      </c>
      <c r="J3" s="1" t="s">
        <v>18</v>
      </c>
      <c r="K3" s="3">
        <v>10</v>
      </c>
      <c r="L3" s="3">
        <v>5</v>
      </c>
      <c r="M3" s="3">
        <v>1</v>
      </c>
      <c r="N3" s="3">
        <v>0.5</v>
      </c>
      <c r="O3" s="3">
        <v>0.1</v>
      </c>
      <c r="P3" s="3">
        <v>0.05</v>
      </c>
      <c r="R3" s="1" t="s">
        <v>18</v>
      </c>
      <c r="S3" s="3">
        <v>10</v>
      </c>
      <c r="T3" s="3">
        <v>5</v>
      </c>
      <c r="U3" s="3">
        <v>1</v>
      </c>
      <c r="V3" s="3">
        <v>0.5</v>
      </c>
      <c r="W3" s="3">
        <v>0.1</v>
      </c>
      <c r="X3" s="3">
        <v>0.05</v>
      </c>
      <c r="Z3" s="1" t="s">
        <v>18</v>
      </c>
      <c r="AA3" s="3">
        <v>10</v>
      </c>
      <c r="AB3" s="3">
        <v>5</v>
      </c>
      <c r="AC3" s="3">
        <v>1</v>
      </c>
      <c r="AD3" s="3">
        <v>0.5</v>
      </c>
      <c r="AE3" s="3">
        <v>0.1</v>
      </c>
      <c r="AF3" s="3">
        <v>0.05</v>
      </c>
    </row>
    <row r="4" spans="2:32" x14ac:dyDescent="0.25">
      <c r="B4" s="2" t="s">
        <v>0</v>
      </c>
      <c r="C4" s="4">
        <f>AVERAGE(SQRT(C14),SQRT(C19),SQRT(C24),SQRT(C29),SQRT(C34),SQRT(C39),SQRT(C44),SQRT(C49),SQRT(C54),SQRT(C59))</f>
        <v>0.10696462591389282</v>
      </c>
      <c r="D4" s="4">
        <f t="shared" ref="D4:G4" si="0">AVERAGE(SQRT(D14),SQRT(D19),SQRT(D24),SQRT(D29),SQRT(D34),SQRT(D39),SQRT(D44),SQRT(D49),SQRT(D54),SQRT(D59))</f>
        <v>0.12078119447975902</v>
      </c>
      <c r="E4" s="4">
        <f t="shared" si="0"/>
        <v>0.13196755922491457</v>
      </c>
      <c r="F4" s="4">
        <f t="shared" si="0"/>
        <v>0.13330969451244629</v>
      </c>
      <c r="G4" s="4">
        <f t="shared" si="0"/>
        <v>0.13449835625331527</v>
      </c>
      <c r="H4" s="4">
        <f>AVERAGE(SQRT(H14),SQRT(H19),SQRT(H24),SQRT(H29),SQRT(H34),SQRT(H39),SQRT(H44),SQRT(H49),SQRT(H54),SQRT(H59))</f>
        <v>0.13474585264189115</v>
      </c>
      <c r="J4" s="2" t="s">
        <v>0</v>
      </c>
      <c r="K4" s="4">
        <f>AVERAGE(SQRT(K14),SQRT(K19),SQRT(K24),SQRT(K29),SQRT(K34),SQRT(K39),SQRT(K44),SQRT(K49),SQRT(K54),SQRT(K59))</f>
        <v>0.39650551238060283</v>
      </c>
      <c r="L4" s="4">
        <f t="shared" ref="L4:P4" si="1">AVERAGE(SQRT(L14),SQRT(L19),SQRT(L24),SQRT(L29),SQRT(L34),SQRT(L39),SQRT(L44),SQRT(L49),SQRT(L54),SQRT(L59))</f>
        <v>0.46775047204910092</v>
      </c>
      <c r="M4" s="4">
        <f t="shared" si="1"/>
        <v>0.52534017630107077</v>
      </c>
      <c r="N4" s="4">
        <f t="shared" si="1"/>
        <v>0.53383674910899259</v>
      </c>
      <c r="O4" s="4">
        <f>AVERAGE(SQRT(O14),SQRT(O19),SQRT(O24),SQRT(O29),SQRT(O34),SQRT(O39),SQRT(O44),SQRT(O49),SQRT(O54),SQRT(O59))</f>
        <v>0.53777244057855644</v>
      </c>
      <c r="P4" s="4">
        <f t="shared" si="1"/>
        <v>0.5418406371680341</v>
      </c>
      <c r="R4" s="2" t="s">
        <v>0</v>
      </c>
      <c r="S4" s="4">
        <f t="shared" ref="S4:X6" si="2">AVERAGE(SQRT(S14),SQRT(S19),SQRT(S24),SQRT(S29),SQRT(S34),SQRT(S39),SQRT(S44),SQRT(S49),SQRT(S54),SQRT(S59))</f>
        <v>2.2338712864749826</v>
      </c>
      <c r="T4" s="4">
        <f t="shared" si="2"/>
        <v>0.45385041346689547</v>
      </c>
      <c r="U4" s="4">
        <f t="shared" si="2"/>
        <v>7.0187881657508389E-2</v>
      </c>
      <c r="V4" s="4">
        <f t="shared" si="2"/>
        <v>2.1095789197549176E-3</v>
      </c>
      <c r="W4" s="4">
        <f t="shared" si="2"/>
        <v>3.4425666980099322E-2</v>
      </c>
      <c r="X4" s="4">
        <f t="shared" si="2"/>
        <v>0.46336295437735381</v>
      </c>
      <c r="Z4" s="2" t="s">
        <v>0</v>
      </c>
      <c r="AA4" s="4">
        <f>AVERAGE(SQRT(AA14),SQRT(AA19),SQRT(AA24),SQRT(AA29),SQRT(AA34),SQRT(AA39),SQRT(AA44),SQRT(AA49),SQRT(AA54),SQRT(AA59))</f>
        <v>34.822114278231034</v>
      </c>
      <c r="AB4" s="4">
        <f t="shared" ref="AB4:AF4" si="3">AVERAGE(SQRT(AB14),SQRT(AB19),SQRT(AB24),SQRT(AB29),SQRT(AB34),SQRT(AB39),SQRT(AB44),SQRT(AB49),SQRT(AB54),SQRT(AB59))</f>
        <v>14.717087760454481</v>
      </c>
      <c r="AC4" s="4">
        <f t="shared" si="3"/>
        <v>4.1616558323722739</v>
      </c>
      <c r="AD4" s="4">
        <f t="shared" si="3"/>
        <v>1.3084286646411221</v>
      </c>
      <c r="AE4" s="4">
        <f t="shared" si="3"/>
        <v>2.1574534363141478</v>
      </c>
      <c r="AF4" s="4">
        <f t="shared" si="3"/>
        <v>2.275494285873588</v>
      </c>
    </row>
    <row r="5" spans="2:32" x14ac:dyDescent="0.25">
      <c r="B5" s="2" t="s">
        <v>1</v>
      </c>
      <c r="C5" s="4">
        <f t="shared" ref="C5:H6" si="4">AVERAGE(SQRT(C15),SQRT(C20),SQRT(C25),SQRT(C30),SQRT(C35),SQRT(C40),SQRT(C45),SQRT(C50),SQRT(C55),SQRT(C60))</f>
        <v>0.12766537728451002</v>
      </c>
      <c r="D5" s="4">
        <f t="shared" si="4"/>
        <v>0.14395147383210749</v>
      </c>
      <c r="E5" s="4">
        <f t="shared" si="4"/>
        <v>0.15552007650812669</v>
      </c>
      <c r="F5" s="4">
        <f t="shared" si="4"/>
        <v>0.15810426421135582</v>
      </c>
      <c r="G5" s="4">
        <f t="shared" si="4"/>
        <v>0.16165808846440172</v>
      </c>
      <c r="H5" s="4">
        <f t="shared" si="4"/>
        <v>0.15968085149693856</v>
      </c>
      <c r="J5" s="2" t="s">
        <v>1</v>
      </c>
      <c r="K5" s="4">
        <f t="shared" ref="K5:P5" si="5">AVERAGE(SQRT(K15),SQRT(K20),SQRT(K25),SQRT(K30),SQRT(K35),SQRT(K40),SQRT(K45),SQRT(K50),SQRT(K55),SQRT(K60))</f>
        <v>0.6743579202094373</v>
      </c>
      <c r="L5" s="4">
        <f t="shared" si="5"/>
        <v>0.8026945375895167</v>
      </c>
      <c r="M5" s="4">
        <f t="shared" si="5"/>
        <v>0.80446832467071394</v>
      </c>
      <c r="N5" s="4">
        <f t="shared" si="5"/>
        <v>0.84049333140404803</v>
      </c>
      <c r="O5" s="4">
        <f>AVERAGE(SQRT(O15),SQRT(O20),SQRT(O25),SQRT(O30),SQRT(O35),SQRT(O40),SQRT(O45),SQRT(O50),SQRT(O55),SQRT(O60))</f>
        <v>0.79134521821035897</v>
      </c>
      <c r="P5" s="4">
        <f t="shared" si="5"/>
        <v>0.94290907327678575</v>
      </c>
      <c r="R5" s="2" t="s">
        <v>1</v>
      </c>
      <c r="S5" s="4">
        <f t="shared" si="2"/>
        <v>3.3454970814847451</v>
      </c>
      <c r="T5" s="4">
        <f t="shared" si="2"/>
        <v>0.75692980180645808</v>
      </c>
      <c r="U5" s="4">
        <f t="shared" si="2"/>
        <v>6.6491071617412287E-2</v>
      </c>
      <c r="V5" s="4">
        <f t="shared" si="2"/>
        <v>4.7521890180351667E-3</v>
      </c>
      <c r="W5" s="4">
        <f t="shared" si="2"/>
        <v>4.9204697464802938E-2</v>
      </c>
      <c r="X5" s="4">
        <f t="shared" si="2"/>
        <v>0.46505199130356473</v>
      </c>
      <c r="Z5" s="2" t="s">
        <v>1</v>
      </c>
      <c r="AA5" s="4">
        <f t="shared" ref="AA5:AF5" si="6">AVERAGE(SQRT(AA15),SQRT(AA20),SQRT(AA25),SQRT(AA30),SQRT(AA35),SQRT(AA40),SQRT(AA45),SQRT(AA50),SQRT(AA55),SQRT(AA60))</f>
        <v>36.1978750117663</v>
      </c>
      <c r="AB5" s="4">
        <f t="shared" si="6"/>
        <v>15.11706006599972</v>
      </c>
      <c r="AC5" s="4">
        <f t="shared" si="6"/>
        <v>4.0852817108308432</v>
      </c>
      <c r="AD5" s="4">
        <f t="shared" si="6"/>
        <v>1.1186833555999254</v>
      </c>
      <c r="AE5" s="4">
        <f t="shared" si="6"/>
        <v>2.1445579490918654</v>
      </c>
      <c r="AF5" s="4">
        <f t="shared" si="6"/>
        <v>2.268306535112699</v>
      </c>
    </row>
    <row r="6" spans="2:32" x14ac:dyDescent="0.25">
      <c r="B6" s="2" t="s">
        <v>29</v>
      </c>
      <c r="C6" s="4">
        <f t="shared" si="4"/>
        <v>0.12177392507466511</v>
      </c>
      <c r="D6" s="4">
        <f t="shared" si="4"/>
        <v>0.13821440156291148</v>
      </c>
      <c r="E6" s="4">
        <f t="shared" si="4"/>
        <v>0.15058328313176567</v>
      </c>
      <c r="F6" s="4">
        <f t="shared" si="4"/>
        <v>0.15428577079202629</v>
      </c>
      <c r="G6" s="4">
        <f t="shared" si="4"/>
        <v>0.15647394779314658</v>
      </c>
      <c r="H6" s="4">
        <f t="shared" si="4"/>
        <v>0.15313106239895657</v>
      </c>
      <c r="J6" s="2" t="s">
        <v>29</v>
      </c>
      <c r="K6" s="4">
        <f>AVERAGE(SQRT(K16),SQRT(K21),SQRT(K26),SQRT(K31),SQRT(K36),SQRT(K41),SQRT(K46),SQRT(K51),SQRT(K56),SQRT(K61))</f>
        <v>0.93966091326882173</v>
      </c>
      <c r="L6" s="4">
        <f t="shared" ref="L6:P6" si="7">AVERAGE(SQRT(L16),SQRT(L21),SQRT(L26),SQRT(L31),SQRT(L36),SQRT(L41),SQRT(L46),SQRT(L51),SQRT(L56),SQRT(L61))</f>
        <v>1.1290586529112208</v>
      </c>
      <c r="M6" s="4">
        <f t="shared" si="7"/>
        <v>0.90151521395631273</v>
      </c>
      <c r="N6" s="4">
        <f t="shared" si="7"/>
        <v>0.99508494572080208</v>
      </c>
      <c r="O6" s="4">
        <f>AVERAGE(SQRT(O16),SQRT(O21),SQRT(O26),SQRT(O31),SQRT(O36),SQRT(O41),SQRT(O46),SQRT(O51),SQRT(O56),SQRT(O61))</f>
        <v>0.89380449627411362</v>
      </c>
      <c r="P6" s="4">
        <f t="shared" si="7"/>
        <v>0.88949205571731915</v>
      </c>
      <c r="R6" s="2" t="s">
        <v>29</v>
      </c>
      <c r="S6" s="4">
        <f t="shared" si="2"/>
        <v>3.8997785041817918</v>
      </c>
      <c r="T6" s="4">
        <f t="shared" si="2"/>
        <v>1.1633902639555544</v>
      </c>
      <c r="U6" s="4">
        <f t="shared" si="2"/>
        <v>7.157292552748247E-2</v>
      </c>
      <c r="V6" s="4">
        <f t="shared" si="2"/>
        <v>5.2298447419800321E-3</v>
      </c>
      <c r="W6" s="4">
        <f t="shared" si="2"/>
        <v>6.4489445889996624E-2</v>
      </c>
      <c r="X6" s="4">
        <f t="shared" si="2"/>
        <v>0.47877498722448858</v>
      </c>
      <c r="Z6" s="2" t="s">
        <v>29</v>
      </c>
      <c r="AA6" s="4">
        <f t="shared" ref="AA6:AF6" si="8">AVERAGE(SQRT(AA16),SQRT(AA21),SQRT(AA26),SQRT(AA31),SQRT(AA36),SQRT(AA41),SQRT(AA46),SQRT(AA51),SQRT(AA56),SQRT(AA61))</f>
        <v>35.899776377657815</v>
      </c>
      <c r="AB6" s="4">
        <f t="shared" si="8"/>
        <v>14.774430555536856</v>
      </c>
      <c r="AC6" s="4">
        <f t="shared" si="8"/>
        <v>4.2955449864147317</v>
      </c>
      <c r="AD6" s="4">
        <f t="shared" si="8"/>
        <v>1.0000047233664968</v>
      </c>
      <c r="AE6" s="4">
        <f t="shared" si="8"/>
        <v>2.1029627381387805</v>
      </c>
      <c r="AF6" s="4">
        <f t="shared" si="8"/>
        <v>2.2636297954175397</v>
      </c>
    </row>
    <row r="7" spans="2:32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2:32" x14ac:dyDescent="0.25">
      <c r="B8" s="1" t="s">
        <v>17</v>
      </c>
      <c r="C8" s="3">
        <v>10</v>
      </c>
      <c r="D8" s="3">
        <v>5</v>
      </c>
      <c r="E8" s="3">
        <v>1</v>
      </c>
      <c r="F8" s="3">
        <v>0.5</v>
      </c>
      <c r="G8" s="3">
        <v>0.1</v>
      </c>
      <c r="H8" s="3">
        <v>0.05</v>
      </c>
      <c r="J8" s="1" t="s">
        <v>17</v>
      </c>
      <c r="K8" s="3">
        <v>10</v>
      </c>
      <c r="L8" s="3">
        <v>5</v>
      </c>
      <c r="M8" s="3">
        <v>1</v>
      </c>
      <c r="N8" s="3">
        <v>0.5</v>
      </c>
      <c r="O8" s="3">
        <v>0.1</v>
      </c>
      <c r="P8" s="3">
        <v>0.05</v>
      </c>
      <c r="R8" s="1" t="s">
        <v>17</v>
      </c>
      <c r="S8" s="3">
        <v>10</v>
      </c>
      <c r="T8" s="3">
        <v>5</v>
      </c>
      <c r="U8" s="3">
        <v>1</v>
      </c>
      <c r="V8" s="3">
        <v>0.5</v>
      </c>
      <c r="W8" s="3">
        <v>0.1</v>
      </c>
      <c r="X8" s="3">
        <v>0.05</v>
      </c>
      <c r="Z8" s="1" t="s">
        <v>17</v>
      </c>
      <c r="AA8" s="3">
        <v>10</v>
      </c>
      <c r="AB8" s="3">
        <v>5</v>
      </c>
      <c r="AC8" s="3">
        <v>1</v>
      </c>
      <c r="AD8" s="3">
        <v>0.5</v>
      </c>
      <c r="AE8" s="3">
        <v>0.1</v>
      </c>
      <c r="AF8" s="3">
        <v>0.05</v>
      </c>
    </row>
    <row r="9" spans="2:32" x14ac:dyDescent="0.25">
      <c r="B9" s="2" t="s">
        <v>0</v>
      </c>
      <c r="C9" s="4">
        <f>AVERAGE(C14,C19,C24,C29,C34,C39,C44,C49,C54,C59)</f>
        <v>1.14416000244123E-2</v>
      </c>
      <c r="D9" s="4">
        <f t="shared" ref="D9:G9" si="9">AVERAGE(D14,D19,D24,D29,D34,D39,D44,D49,D54,D59)</f>
        <v>1.458850269058147E-2</v>
      </c>
      <c r="E9" s="4">
        <f t="shared" si="9"/>
        <v>1.741580129201661E-2</v>
      </c>
      <c r="F9" s="4">
        <f t="shared" si="9"/>
        <v>1.7772235139118939E-2</v>
      </c>
      <c r="G9" s="4">
        <f t="shared" si="9"/>
        <v>1.8091196505471318E-2</v>
      </c>
      <c r="H9" s="4">
        <f>AVERAGE(H14,H19,H24,H29,H34,H39,H44,H49,H54,H59)</f>
        <v>1.8157368853844388E-2</v>
      </c>
      <c r="J9" s="2" t="s">
        <v>0</v>
      </c>
      <c r="K9" s="4">
        <f>AVERAGE(K14,K19,K24,K29,K34,K39,K44,K49,K54,K59)</f>
        <v>0.15722014697620082</v>
      </c>
      <c r="L9" s="4">
        <f t="shared" ref="L9:P9" si="10">AVERAGE(L14,L19,L24,L29,L34,L39,L44,L49,L54,L59)</f>
        <v>0.21880889604111781</v>
      </c>
      <c r="M9" s="4">
        <f t="shared" si="10"/>
        <v>0.2760209359956442</v>
      </c>
      <c r="N9" s="4">
        <f t="shared" si="10"/>
        <v>0.28502035577700935</v>
      </c>
      <c r="O9" s="4">
        <f>AVERAGE(O14,O19,O24,O29,O34,O39,O44,O49,O54,O59)</f>
        <v>0.28923716725780491</v>
      </c>
      <c r="P9" s="4">
        <f t="shared" si="10"/>
        <v>0.29362064969316248</v>
      </c>
      <c r="R9" s="2" t="s">
        <v>0</v>
      </c>
      <c r="S9" s="4">
        <f t="shared" ref="S9:X11" si="11">AVERAGE(S14,S19,S24,S29,S34,S39,S44,S49,S54,S59)</f>
        <v>7.2784013542941137</v>
      </c>
      <c r="T9" s="4">
        <f t="shared" si="11"/>
        <v>1.8448817606698955</v>
      </c>
      <c r="U9" s="4">
        <f t="shared" si="11"/>
        <v>1.308972258749928E-2</v>
      </c>
      <c r="V9" s="4">
        <f t="shared" si="11"/>
        <v>4.490402298686692E-6</v>
      </c>
      <c r="W9" s="4">
        <f t="shared" si="11"/>
        <v>1.65998228478338E-3</v>
      </c>
      <c r="X9" s="4">
        <f t="shared" si="11"/>
        <v>0.39185784525250933</v>
      </c>
      <c r="Z9" s="2" t="s">
        <v>0</v>
      </c>
      <c r="AA9" s="4">
        <f>AVERAGE(AA14,AA19,AA24,AA29,AA34,AA39,AA44,AA49,AA54,AA59)</f>
        <v>1538.4352952716822</v>
      </c>
      <c r="AB9" s="4">
        <f t="shared" ref="AB9:AF9" si="12">AVERAGE(AB14,AB19,AB24,AB29,AB34,AB39,AB44,AB49,AB54,AB59)</f>
        <v>278.8476907766173</v>
      </c>
      <c r="AC9" s="4">
        <f t="shared" si="12"/>
        <v>28.324671281072227</v>
      </c>
      <c r="AD9" s="4">
        <f t="shared" si="12"/>
        <v>4.4060146969945695</v>
      </c>
      <c r="AE9" s="4">
        <f t="shared" si="12"/>
        <v>9.0718017526928101</v>
      </c>
      <c r="AF9" s="4">
        <f t="shared" si="12"/>
        <v>6.7002936612914201</v>
      </c>
    </row>
    <row r="10" spans="2:32" x14ac:dyDescent="0.25">
      <c r="B10" s="2" t="s">
        <v>1</v>
      </c>
      <c r="C10" s="4">
        <f t="shared" ref="C10:H11" si="13">AVERAGE(C15,C20,C25,C30,C35,C40,C45,C50,C55,C60)</f>
        <v>1.6299244772090309E-2</v>
      </c>
      <c r="D10" s="4">
        <f t="shared" si="13"/>
        <v>2.0724894595354513E-2</v>
      </c>
      <c r="E10" s="4">
        <f t="shared" si="13"/>
        <v>2.4195035335935346E-2</v>
      </c>
      <c r="F10" s="4">
        <f t="shared" si="13"/>
        <v>2.5005261686103904E-2</v>
      </c>
      <c r="G10" s="4">
        <f t="shared" si="13"/>
        <v>2.6154479777099126E-2</v>
      </c>
      <c r="H10" s="4">
        <f t="shared" si="13"/>
        <v>2.551090929735738E-2</v>
      </c>
      <c r="J10" s="2" t="s">
        <v>1</v>
      </c>
      <c r="K10" s="4">
        <f t="shared" ref="K10:P10" si="14">AVERAGE(K15,K20,K25,K30,K35,K40,K45,K50,K55,K60)</f>
        <v>0.50251246569476216</v>
      </c>
      <c r="L10" s="4">
        <f t="shared" si="14"/>
        <v>0.66362709232340755</v>
      </c>
      <c r="M10" s="4">
        <f t="shared" si="14"/>
        <v>0.65178836495216541</v>
      </c>
      <c r="N10" s="4">
        <f t="shared" si="14"/>
        <v>0.71110345341199499</v>
      </c>
      <c r="O10" s="4">
        <f>AVERAGE(O15,O20,O25,O30,O35,O40,O45,O50,O55,O60)</f>
        <v>0.62967264374808773</v>
      </c>
      <c r="P10" s="4">
        <f t="shared" si="14"/>
        <v>0.962826163842182</v>
      </c>
      <c r="R10" s="2" t="s">
        <v>1</v>
      </c>
      <c r="S10" s="4">
        <f t="shared" si="11"/>
        <v>16.107790418756412</v>
      </c>
      <c r="T10" s="4">
        <f t="shared" si="11"/>
        <v>2.2575345319853422</v>
      </c>
      <c r="U10" s="4">
        <f t="shared" si="11"/>
        <v>1.2484291635545697E-2</v>
      </c>
      <c r="V10" s="4">
        <f t="shared" si="11"/>
        <v>2.3805941945445183E-5</v>
      </c>
      <c r="W10" s="4">
        <f t="shared" si="11"/>
        <v>3.8477233313658566E-3</v>
      </c>
      <c r="X10" s="4">
        <f t="shared" si="11"/>
        <v>0.39910773446896786</v>
      </c>
      <c r="Z10" s="2" t="s">
        <v>1</v>
      </c>
      <c r="AA10" s="4">
        <f t="shared" ref="AA10:AF10" si="15">AVERAGE(AA15,AA20,AA25,AA30,AA35,AA40,AA45,AA50,AA55,AA60)</f>
        <v>1696.4858166951974</v>
      </c>
      <c r="AB10" s="4">
        <f t="shared" si="15"/>
        <v>276.60694148958612</v>
      </c>
      <c r="AC10" s="4">
        <f t="shared" si="15"/>
        <v>27.748393075343529</v>
      </c>
      <c r="AD10" s="4">
        <f t="shared" si="15"/>
        <v>2.7667469279657291</v>
      </c>
      <c r="AE10" s="4">
        <f t="shared" si="15"/>
        <v>9.0052474179777686</v>
      </c>
      <c r="AF10" s="4">
        <f t="shared" si="15"/>
        <v>6.6377952513704681</v>
      </c>
    </row>
    <row r="11" spans="2:32" x14ac:dyDescent="0.25">
      <c r="B11" s="2" t="s">
        <v>29</v>
      </c>
      <c r="C11" s="4">
        <f t="shared" si="13"/>
        <v>1.4831874138291481E-2</v>
      </c>
      <c r="D11" s="4">
        <f t="shared" si="13"/>
        <v>1.9109170085890477E-2</v>
      </c>
      <c r="E11" s="4">
        <f t="shared" si="13"/>
        <v>2.2678334170719551E-2</v>
      </c>
      <c r="F11" s="4">
        <f t="shared" si="13"/>
        <v>2.3816898998461039E-2</v>
      </c>
      <c r="G11" s="4">
        <f t="shared" si="13"/>
        <v>2.4503104209765321E-2</v>
      </c>
      <c r="H11" s="4">
        <f t="shared" si="13"/>
        <v>2.3457187555761767E-2</v>
      </c>
      <c r="J11" s="2" t="s">
        <v>29</v>
      </c>
      <c r="K11" s="4">
        <f>AVERAGE(K16,K21,K26,K31,K36,K41,K46,K51,K56,K61)</f>
        <v>1.1687429519483679</v>
      </c>
      <c r="L11" s="4">
        <f t="shared" ref="L11:P11" si="16">AVERAGE(L16,L21,L26,L31,L36,L41,L46,L51,L56,L61)</f>
        <v>1.4950509060956674</v>
      </c>
      <c r="M11" s="4">
        <f t="shared" si="16"/>
        <v>0.83143356910626609</v>
      </c>
      <c r="N11" s="4">
        <f t="shared" si="16"/>
        <v>1.0384278306364672</v>
      </c>
      <c r="O11" s="4">
        <f>AVERAGE(O16,O21,O26,O31,O36,O41,O46,O51,O56,O61)</f>
        <v>0.80833792478089261</v>
      </c>
      <c r="P11" s="4">
        <f t="shared" si="16"/>
        <v>0.79691202807632799</v>
      </c>
      <c r="R11" s="2" t="s">
        <v>29</v>
      </c>
      <c r="S11" s="4">
        <f t="shared" si="11"/>
        <v>25.614826276957587</v>
      </c>
      <c r="T11" s="4">
        <f t="shared" si="11"/>
        <v>3.8098738305859379</v>
      </c>
      <c r="U11" s="4">
        <f t="shared" si="11"/>
        <v>1.2351192875577165E-2</v>
      </c>
      <c r="V11" s="4">
        <f t="shared" si="11"/>
        <v>2.800672692020489E-5</v>
      </c>
      <c r="W11" s="4">
        <f t="shared" si="11"/>
        <v>8.3910551707499677E-3</v>
      </c>
      <c r="X11" s="4">
        <f t="shared" si="11"/>
        <v>0.37941536631828571</v>
      </c>
      <c r="Z11" s="2" t="s">
        <v>29</v>
      </c>
      <c r="AA11" s="4">
        <f t="shared" ref="AA11:AF11" si="17">AVERAGE(AA16,AA21,AA26,AA31,AA36,AA41,AA46,AA51,AA56,AA61)</f>
        <v>1663.461108292099</v>
      </c>
      <c r="AB11" s="4">
        <f t="shared" si="17"/>
        <v>280.53470055008489</v>
      </c>
      <c r="AC11" s="4">
        <f t="shared" si="17"/>
        <v>30.515134966839373</v>
      </c>
      <c r="AD11" s="4">
        <f t="shared" si="17"/>
        <v>2.2724728049594036</v>
      </c>
      <c r="AE11" s="4">
        <f t="shared" si="17"/>
        <v>8.7253140855618838</v>
      </c>
      <c r="AF11" s="4">
        <f t="shared" si="17"/>
        <v>6.6773197929843136</v>
      </c>
    </row>
    <row r="12" spans="2:32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2:32" x14ac:dyDescent="0.25">
      <c r="B13" s="1" t="s">
        <v>2</v>
      </c>
      <c r="C13" s="3">
        <v>10</v>
      </c>
      <c r="D13" s="3">
        <v>5</v>
      </c>
      <c r="E13" s="3">
        <v>1</v>
      </c>
      <c r="F13" s="3">
        <v>0.5</v>
      </c>
      <c r="G13" s="3">
        <v>0.1</v>
      </c>
      <c r="H13" s="3">
        <v>0.05</v>
      </c>
      <c r="J13" s="1" t="s">
        <v>2</v>
      </c>
      <c r="K13" s="3">
        <v>10</v>
      </c>
      <c r="L13" s="3">
        <v>5</v>
      </c>
      <c r="M13" s="3">
        <v>1</v>
      </c>
      <c r="N13" s="3">
        <v>0.5</v>
      </c>
      <c r="O13" s="3">
        <v>0.1</v>
      </c>
      <c r="P13" s="3">
        <v>0.05</v>
      </c>
      <c r="R13" s="1" t="s">
        <v>2</v>
      </c>
      <c r="S13" s="3">
        <v>10</v>
      </c>
      <c r="T13" s="3">
        <v>5</v>
      </c>
      <c r="U13" s="3">
        <v>1</v>
      </c>
      <c r="V13" s="3">
        <v>0.5</v>
      </c>
      <c r="W13" s="3">
        <v>0.1</v>
      </c>
      <c r="X13" s="3">
        <v>0.05</v>
      </c>
      <c r="Z13" s="1" t="s">
        <v>2</v>
      </c>
      <c r="AA13" s="3">
        <v>10</v>
      </c>
      <c r="AB13" s="3">
        <v>5</v>
      </c>
      <c r="AC13" s="3">
        <v>1</v>
      </c>
      <c r="AD13" s="3">
        <v>0.5</v>
      </c>
      <c r="AE13" s="3">
        <v>0.1</v>
      </c>
      <c r="AF13" s="3">
        <v>0.05</v>
      </c>
    </row>
    <row r="14" spans="2:32" x14ac:dyDescent="0.25">
      <c r="B14" s="2" t="s">
        <v>0</v>
      </c>
      <c r="C14" s="4">
        <v>1.1401475423118399E-2</v>
      </c>
      <c r="D14" s="4">
        <v>1.4745212603112E-2</v>
      </c>
      <c r="E14" s="4">
        <v>1.73516780631842E-2</v>
      </c>
      <c r="F14" s="4">
        <v>1.7977503345316101E-2</v>
      </c>
      <c r="G14" s="4">
        <v>1.8597964745048799E-2</v>
      </c>
      <c r="H14" s="4">
        <v>1.77718616750655E-2</v>
      </c>
      <c r="J14" s="2" t="s">
        <v>0</v>
      </c>
      <c r="K14" s="4">
        <v>0.15640978345317899</v>
      </c>
      <c r="L14" s="4">
        <v>0.222986550174603</v>
      </c>
      <c r="M14" s="4">
        <v>0.26884278471887502</v>
      </c>
      <c r="N14" s="4">
        <v>0.28394449725301901</v>
      </c>
      <c r="O14" s="4">
        <v>0.28941118154533702</v>
      </c>
      <c r="P14" s="4">
        <v>0.29592271377205198</v>
      </c>
      <c r="R14" s="2" t="s">
        <v>0</v>
      </c>
      <c r="S14" s="4">
        <v>1.6227817607633701</v>
      </c>
      <c r="T14" s="5">
        <v>1.86901259947734E-5</v>
      </c>
      <c r="U14" s="5">
        <v>4.8116162202954601E-6</v>
      </c>
      <c r="V14" s="5">
        <v>3.9543202994764302E-6</v>
      </c>
      <c r="W14">
        <v>6.2885535481383504E-3</v>
      </c>
      <c r="X14">
        <v>1.4433743391797E-2</v>
      </c>
      <c r="Z14" s="2" t="s">
        <v>0</v>
      </c>
      <c r="AA14" s="4">
        <v>4383.0492052641803</v>
      </c>
      <c r="AB14" s="4">
        <v>57.213304309066999</v>
      </c>
      <c r="AC14" s="4">
        <v>50.528135920252502</v>
      </c>
      <c r="AD14" s="4">
        <v>4.7146059884695504</v>
      </c>
      <c r="AE14">
        <v>0.27167233439122501</v>
      </c>
      <c r="AF14" s="4">
        <v>8.5496261602629993</v>
      </c>
    </row>
    <row r="15" spans="2:32" x14ac:dyDescent="0.25">
      <c r="B15" s="2" t="s">
        <v>1</v>
      </c>
      <c r="C15" s="4">
        <v>1.6377176179062199E-2</v>
      </c>
      <c r="D15" s="4">
        <v>1.9571096890230202E-2</v>
      </c>
      <c r="E15" s="4">
        <v>2.49860231279849E-2</v>
      </c>
      <c r="F15" s="4">
        <v>2.4545522074959299E-2</v>
      </c>
      <c r="G15" s="4">
        <v>2.48484745364639E-2</v>
      </c>
      <c r="H15" s="4">
        <v>2.7230272837729101E-2</v>
      </c>
      <c r="J15" s="2" t="s">
        <v>1</v>
      </c>
      <c r="K15" s="4">
        <v>0.31640528207827301</v>
      </c>
      <c r="L15" s="4">
        <v>1.0715861967567999</v>
      </c>
      <c r="M15" s="4">
        <v>0.57306382950496404</v>
      </c>
      <c r="N15" s="4">
        <v>0.793635474635349</v>
      </c>
      <c r="O15" s="4">
        <v>0.55157537690676595</v>
      </c>
      <c r="P15" s="4">
        <v>2.87602857340769</v>
      </c>
      <c r="R15" s="2" t="s">
        <v>1</v>
      </c>
      <c r="S15" s="4">
        <v>2.6432390428359702</v>
      </c>
      <c r="T15" s="4">
        <v>1.9006879022584201E-4</v>
      </c>
      <c r="U15" s="5">
        <v>2.4585751408815001E-5</v>
      </c>
      <c r="V15" s="5">
        <v>1.19130253082528E-5</v>
      </c>
      <c r="W15">
        <v>9.4654138400354897E-3</v>
      </c>
      <c r="X15">
        <v>7.5317402709800902E-3</v>
      </c>
      <c r="Z15" s="2" t="s">
        <v>1</v>
      </c>
      <c r="AA15" s="4">
        <v>4921.3413030379197</v>
      </c>
      <c r="AB15" s="4">
        <v>59.669820239589697</v>
      </c>
      <c r="AC15" s="4">
        <v>53.030413561315001</v>
      </c>
      <c r="AD15" s="4">
        <v>3.6430920205686399</v>
      </c>
      <c r="AE15">
        <v>0.31439135270795898</v>
      </c>
      <c r="AF15" s="4">
        <v>8.2187482582951503</v>
      </c>
    </row>
    <row r="16" spans="2:32" x14ac:dyDescent="0.25">
      <c r="B16" s="2" t="s">
        <v>29</v>
      </c>
      <c r="C16" s="4">
        <v>1.4606669976609799E-2</v>
      </c>
      <c r="D16" s="4">
        <v>1.8254703366031799E-2</v>
      </c>
      <c r="E16" s="4">
        <v>2.32748264410527E-2</v>
      </c>
      <c r="F16" s="4">
        <v>2.2572785760326199E-2</v>
      </c>
      <c r="G16" s="4">
        <v>2.1845415430761E-2</v>
      </c>
      <c r="H16" s="4">
        <v>2.3806063619923198E-2</v>
      </c>
      <c r="J16" s="2" t="s">
        <v>29</v>
      </c>
      <c r="K16" s="4">
        <v>0.32256768593590501</v>
      </c>
      <c r="L16" s="4">
        <v>0.952930685166545</v>
      </c>
      <c r="M16" s="4">
        <v>0.62440787888173899</v>
      </c>
      <c r="N16" s="4">
        <v>1.3381147100901101</v>
      </c>
      <c r="O16" s="4">
        <v>1.18224650592532</v>
      </c>
      <c r="P16" s="4">
        <v>0.99642884153337297</v>
      </c>
      <c r="R16" s="2" t="s">
        <v>29</v>
      </c>
      <c r="S16" s="4">
        <v>4.0236076146989301</v>
      </c>
      <c r="T16" s="4">
        <v>0.27108116422844403</v>
      </c>
      <c r="U16" s="5">
        <v>1.6563573714092401E-5</v>
      </c>
      <c r="V16" s="5">
        <v>2.03705924646505E-5</v>
      </c>
      <c r="W16">
        <v>6.7574765179776201E-3</v>
      </c>
      <c r="X16">
        <v>2.14283161369592E-2</v>
      </c>
      <c r="Z16" s="2" t="s">
        <v>29</v>
      </c>
      <c r="AA16" s="4">
        <v>5217.8596313444204</v>
      </c>
      <c r="AB16" s="4">
        <v>62.315812855386497</v>
      </c>
      <c r="AC16" s="4">
        <v>52.256686181320603</v>
      </c>
      <c r="AD16" s="4">
        <v>4.1362060251617301</v>
      </c>
      <c r="AE16">
        <v>0.21829978825160101</v>
      </c>
      <c r="AF16" s="4">
        <v>7.9938118903949498</v>
      </c>
    </row>
    <row r="18" spans="2:32" x14ac:dyDescent="0.25">
      <c r="B18" s="1" t="s">
        <v>3</v>
      </c>
      <c r="C18" s="3">
        <v>10</v>
      </c>
      <c r="D18" s="3">
        <v>5</v>
      </c>
      <c r="E18" s="3">
        <v>1</v>
      </c>
      <c r="F18" s="3">
        <v>0.5</v>
      </c>
      <c r="G18" s="3">
        <v>0.1</v>
      </c>
      <c r="H18" s="3">
        <v>0.05</v>
      </c>
      <c r="J18" s="1" t="s">
        <v>3</v>
      </c>
      <c r="K18" s="3">
        <v>0.05</v>
      </c>
      <c r="L18" s="3">
        <v>0.1</v>
      </c>
      <c r="M18" s="3">
        <v>0.5</v>
      </c>
      <c r="N18" s="3">
        <v>1</v>
      </c>
      <c r="O18" s="3">
        <v>5</v>
      </c>
      <c r="P18" s="3">
        <v>10</v>
      </c>
      <c r="R18" s="1" t="s">
        <v>3</v>
      </c>
      <c r="S18" s="3">
        <v>10</v>
      </c>
      <c r="T18" s="3">
        <v>5</v>
      </c>
      <c r="U18" s="3">
        <v>1</v>
      </c>
      <c r="V18" s="3">
        <v>0.5</v>
      </c>
      <c r="W18" s="3">
        <v>0.1</v>
      </c>
      <c r="X18" s="3">
        <v>0.05</v>
      </c>
      <c r="Z18" s="1" t="s">
        <v>3</v>
      </c>
      <c r="AA18" s="3">
        <v>10</v>
      </c>
      <c r="AB18" s="3">
        <v>5</v>
      </c>
      <c r="AC18" s="3">
        <v>1</v>
      </c>
      <c r="AD18" s="3">
        <v>0.5</v>
      </c>
      <c r="AE18" s="3">
        <v>0.1</v>
      </c>
      <c r="AF18" s="3">
        <v>0.05</v>
      </c>
    </row>
    <row r="19" spans="2:32" x14ac:dyDescent="0.25">
      <c r="B19" s="2" t="s">
        <v>0</v>
      </c>
      <c r="C19" s="4">
        <v>1.14224126281522E-2</v>
      </c>
      <c r="D19" s="4">
        <v>1.4390906393030201E-2</v>
      </c>
      <c r="E19" s="4">
        <v>1.7405326642734899E-2</v>
      </c>
      <c r="F19" s="4">
        <v>1.7779494112816301E-2</v>
      </c>
      <c r="G19" s="4">
        <v>1.8066488520437199E-2</v>
      </c>
      <c r="H19" s="4">
        <v>1.7771861675065202E-2</v>
      </c>
      <c r="J19" s="2" t="s">
        <v>0</v>
      </c>
      <c r="K19" s="4">
        <v>0.15735106120650799</v>
      </c>
      <c r="L19" s="4">
        <v>0.21173303259433099</v>
      </c>
      <c r="M19" s="4">
        <v>0.27503010955280999</v>
      </c>
      <c r="N19" s="4">
        <v>0.297238254304314</v>
      </c>
      <c r="O19" s="4">
        <v>0.28214489486228</v>
      </c>
      <c r="P19" s="4">
        <v>0.29275494618298098</v>
      </c>
      <c r="R19" s="2" t="s">
        <v>0</v>
      </c>
      <c r="S19" s="4">
        <v>13.8447011505065</v>
      </c>
      <c r="T19" s="5">
        <v>9.4917326301748997E-6</v>
      </c>
      <c r="U19" s="4">
        <v>3.7369618603114302E-3</v>
      </c>
      <c r="V19" s="5">
        <v>4.7652993295958999E-6</v>
      </c>
      <c r="W19">
        <v>1.20479406336755E-4</v>
      </c>
      <c r="X19">
        <v>1.6154077783613999E-2</v>
      </c>
      <c r="Z19" s="2" t="s">
        <v>0</v>
      </c>
      <c r="AA19" s="4">
        <v>319.83625628215401</v>
      </c>
      <c r="AB19" s="4">
        <v>259.44970975042003</v>
      </c>
      <c r="AC19" s="4">
        <v>12.298486622860599</v>
      </c>
      <c r="AD19" s="4">
        <v>0.24850994123050399</v>
      </c>
      <c r="AE19">
        <v>1.17181926142671</v>
      </c>
      <c r="AF19" s="4">
        <v>0.30268999152915299</v>
      </c>
    </row>
    <row r="20" spans="2:32" x14ac:dyDescent="0.25">
      <c r="B20" s="2" t="s">
        <v>1</v>
      </c>
      <c r="C20" s="4">
        <v>1.6039193807397899E-2</v>
      </c>
      <c r="D20" s="4">
        <v>2.1385783093545399E-2</v>
      </c>
      <c r="E20" s="4">
        <v>2.41912581721636E-2</v>
      </c>
      <c r="F20" s="4">
        <v>2.4696948940369699E-2</v>
      </c>
      <c r="G20" s="4">
        <v>2.4846603750024201E-2</v>
      </c>
      <c r="H20" s="4">
        <v>2.7230272837077799E-2</v>
      </c>
      <c r="J20" s="2" t="s">
        <v>1</v>
      </c>
      <c r="K20" s="4">
        <v>0.51917625255529498</v>
      </c>
      <c r="L20" s="4">
        <v>0.93635871233555801</v>
      </c>
      <c r="M20" s="4">
        <v>0.63521688836428303</v>
      </c>
      <c r="N20" s="4">
        <v>0.80033875092284601</v>
      </c>
      <c r="O20" s="4">
        <v>0.69054316387078796</v>
      </c>
      <c r="P20" s="4">
        <v>0.52357627673047402</v>
      </c>
      <c r="R20" s="2" t="s">
        <v>1</v>
      </c>
      <c r="S20" s="4">
        <v>45.402324404149702</v>
      </c>
      <c r="T20" s="5">
        <v>8.9379078368966806E-5</v>
      </c>
      <c r="U20" s="4">
        <v>3.7453414460749302E-3</v>
      </c>
      <c r="V20" s="5">
        <v>1.2571313290316101E-5</v>
      </c>
      <c r="W20">
        <v>3.6615358791917702E-4</v>
      </c>
      <c r="X20">
        <v>1.9130791995038102E-2</v>
      </c>
      <c r="Z20" s="2" t="s">
        <v>1</v>
      </c>
      <c r="AA20" s="4">
        <v>377.09336339639702</v>
      </c>
      <c r="AB20" s="4">
        <v>264.83186889243899</v>
      </c>
      <c r="AC20" s="4">
        <v>14.7063992806487</v>
      </c>
      <c r="AD20" s="4">
        <v>0.19498831047029599</v>
      </c>
      <c r="AE20">
        <v>1.09721456317817</v>
      </c>
      <c r="AF20" s="4">
        <v>0.40001680302989101</v>
      </c>
    </row>
    <row r="21" spans="2:32" x14ac:dyDescent="0.25">
      <c r="B21" s="2" t="s">
        <v>29</v>
      </c>
      <c r="C21" s="4">
        <v>1.45195355286409E-2</v>
      </c>
      <c r="D21" s="4">
        <v>1.9501007136033099E-2</v>
      </c>
      <c r="E21" s="4">
        <v>2.3428507659158201E-2</v>
      </c>
      <c r="F21" s="4">
        <v>2.3965226445694099E-2</v>
      </c>
      <c r="G21" s="4">
        <v>2.3336295641567601E-2</v>
      </c>
      <c r="H21" s="4">
        <v>2.3806063618972799E-2</v>
      </c>
      <c r="J21" s="2" t="s">
        <v>29</v>
      </c>
      <c r="K21" s="4">
        <v>0.62021263744563304</v>
      </c>
      <c r="L21" s="4">
        <v>3.77157935020678</v>
      </c>
      <c r="M21" s="4">
        <v>0.96886741663996701</v>
      </c>
      <c r="N21" s="4">
        <v>0.62733496722965099</v>
      </c>
      <c r="O21" s="4">
        <v>0.60193844665271001</v>
      </c>
      <c r="P21" s="4">
        <v>0.57730545204224903</v>
      </c>
      <c r="R21" s="2" t="s">
        <v>29</v>
      </c>
      <c r="S21" s="4">
        <v>44.596214373722198</v>
      </c>
      <c r="T21" s="4">
        <v>0.34998215595184001</v>
      </c>
      <c r="U21" s="4">
        <v>3.4428588985386298E-3</v>
      </c>
      <c r="V21" s="5">
        <v>2.5688875726130499E-5</v>
      </c>
      <c r="W21">
        <v>2.2395314495499E-4</v>
      </c>
      <c r="X21">
        <v>2.0626532715530201E-2</v>
      </c>
      <c r="Z21" s="2" t="s">
        <v>29</v>
      </c>
      <c r="AA21" s="4">
        <v>334.73434758822202</v>
      </c>
      <c r="AB21" s="4">
        <v>272.316702075188</v>
      </c>
      <c r="AC21" s="4">
        <v>14.697912872516101</v>
      </c>
      <c r="AD21" s="4">
        <v>9.8015233043739006E-2</v>
      </c>
      <c r="AE21">
        <v>1.02282129620788</v>
      </c>
      <c r="AF21" s="4">
        <v>0.23917616370122299</v>
      </c>
    </row>
    <row r="23" spans="2:32" x14ac:dyDescent="0.25">
      <c r="B23" s="1" t="s">
        <v>4</v>
      </c>
      <c r="C23" s="3">
        <v>10</v>
      </c>
      <c r="D23" s="3">
        <v>5</v>
      </c>
      <c r="E23" s="3">
        <v>1</v>
      </c>
      <c r="F23" s="3">
        <v>0.5</v>
      </c>
      <c r="G23" s="3">
        <v>0.1</v>
      </c>
      <c r="H23" s="3">
        <v>0.05</v>
      </c>
      <c r="J23" s="1" t="s">
        <v>4</v>
      </c>
      <c r="K23" s="3">
        <v>0.05</v>
      </c>
      <c r="L23" s="3">
        <v>0.1</v>
      </c>
      <c r="M23" s="3">
        <v>0.5</v>
      </c>
      <c r="N23" s="3">
        <v>1</v>
      </c>
      <c r="O23" s="3">
        <v>5</v>
      </c>
      <c r="P23" s="3">
        <v>10</v>
      </c>
      <c r="R23" s="1" t="s">
        <v>4</v>
      </c>
      <c r="S23" s="3">
        <v>10</v>
      </c>
      <c r="T23" s="3">
        <v>5</v>
      </c>
      <c r="U23" s="3">
        <v>1</v>
      </c>
      <c r="V23" s="3">
        <v>0.5</v>
      </c>
      <c r="W23" s="3">
        <v>0.1</v>
      </c>
      <c r="X23" s="3">
        <v>0.05</v>
      </c>
      <c r="Z23" s="1" t="s">
        <v>4</v>
      </c>
      <c r="AA23" s="3">
        <v>10</v>
      </c>
      <c r="AB23" s="3">
        <v>5</v>
      </c>
      <c r="AC23" s="3">
        <v>1</v>
      </c>
      <c r="AD23" s="3">
        <v>0.5</v>
      </c>
      <c r="AE23" s="3">
        <v>0.1</v>
      </c>
      <c r="AF23" s="3">
        <v>0.05</v>
      </c>
    </row>
    <row r="24" spans="2:32" x14ac:dyDescent="0.25">
      <c r="B24" s="2" t="s">
        <v>0</v>
      </c>
      <c r="C24" s="4">
        <v>1.1547554255235201E-2</v>
      </c>
      <c r="D24" s="4">
        <v>1.44845333978934E-2</v>
      </c>
      <c r="E24" s="4">
        <v>1.7452500415117499E-2</v>
      </c>
      <c r="F24" s="4">
        <v>1.76123377212219E-2</v>
      </c>
      <c r="G24" s="4">
        <v>1.7750596977388299E-2</v>
      </c>
      <c r="H24" s="4">
        <v>1.8348155784860602E-2</v>
      </c>
      <c r="J24" s="2" t="s">
        <v>0</v>
      </c>
      <c r="K24" s="4">
        <v>0.155663907916819</v>
      </c>
      <c r="L24" s="4">
        <v>0.22110405602796401</v>
      </c>
      <c r="M24" s="4">
        <v>0.26509784588010998</v>
      </c>
      <c r="N24" s="4">
        <v>0.28359023208350198</v>
      </c>
      <c r="O24" s="4">
        <v>0.29631200169393501</v>
      </c>
      <c r="P24" s="4">
        <v>0.303193614381079</v>
      </c>
      <c r="R24" s="2" t="s">
        <v>0</v>
      </c>
      <c r="S24" s="4">
        <v>4.4302918646805898</v>
      </c>
      <c r="T24" s="4">
        <v>18.407345411285799</v>
      </c>
      <c r="U24" s="4">
        <v>7.4112154351464093E-2</v>
      </c>
      <c r="V24" s="5">
        <v>4.41378947058371E-6</v>
      </c>
      <c r="W24">
        <v>4.05109446045857E-4</v>
      </c>
      <c r="X24">
        <v>9.2245584504311098E-2</v>
      </c>
      <c r="Z24" s="2" t="s">
        <v>0</v>
      </c>
      <c r="AA24" s="4">
        <v>1132.6942683352299</v>
      </c>
      <c r="AB24" s="4">
        <v>6.8266030214243897E-4</v>
      </c>
      <c r="AC24" s="4">
        <v>12.342344664448801</v>
      </c>
      <c r="AD24" s="4">
        <v>1.1222991792554799E-2</v>
      </c>
      <c r="AE24">
        <v>34.286019860822897</v>
      </c>
      <c r="AF24">
        <v>15.693253293222099</v>
      </c>
    </row>
    <row r="25" spans="2:32" x14ac:dyDescent="0.25">
      <c r="B25" s="2" t="s">
        <v>1</v>
      </c>
      <c r="C25" s="4">
        <v>1.6363528773525801E-2</v>
      </c>
      <c r="D25" s="4">
        <v>2.0937449777744501E-2</v>
      </c>
      <c r="E25" s="4">
        <v>2.3226977154854399E-2</v>
      </c>
      <c r="F25" s="4">
        <v>2.4456391776722201E-2</v>
      </c>
      <c r="G25" s="4">
        <v>2.8664357717252901E-2</v>
      </c>
      <c r="H25" s="4">
        <v>2.4480133479468501E-2</v>
      </c>
      <c r="J25" s="2" t="s">
        <v>1</v>
      </c>
      <c r="K25" s="4">
        <v>0.40522856616963498</v>
      </c>
      <c r="L25" s="4">
        <v>0.92146348539337097</v>
      </c>
      <c r="M25" s="4">
        <v>0.49455526824697499</v>
      </c>
      <c r="N25" s="4">
        <v>0.62269134850499197</v>
      </c>
      <c r="O25" s="4">
        <v>0.81002862606861203</v>
      </c>
      <c r="P25" s="4">
        <v>0.93401885020222597</v>
      </c>
      <c r="R25" s="2" t="s">
        <v>1</v>
      </c>
      <c r="S25" s="4">
        <v>6.4304661089880204</v>
      </c>
      <c r="T25" s="4">
        <v>19.642861091320501</v>
      </c>
      <c r="U25" s="4">
        <v>7.4827086685935101E-2</v>
      </c>
      <c r="V25" s="5">
        <v>2.4660485504885401E-5</v>
      </c>
      <c r="W25">
        <v>8.1810769408037899E-4</v>
      </c>
      <c r="X25">
        <v>0.116159947212647</v>
      </c>
      <c r="Z25" s="2" t="s">
        <v>1</v>
      </c>
      <c r="AA25" s="4">
        <v>1175.00706155629</v>
      </c>
      <c r="AB25" s="4">
        <v>32.536909576292302</v>
      </c>
      <c r="AC25" s="4">
        <v>12.81304816097</v>
      </c>
      <c r="AD25" s="4">
        <v>0.108746377192875</v>
      </c>
      <c r="AE25">
        <v>33.939002027392597</v>
      </c>
      <c r="AF25">
        <v>15.835022969605699</v>
      </c>
    </row>
    <row r="26" spans="2:32" x14ac:dyDescent="0.25">
      <c r="B26" s="2" t="s">
        <v>29</v>
      </c>
      <c r="C26" s="4">
        <v>1.58900461777229E-2</v>
      </c>
      <c r="D26" s="4">
        <v>1.8598098519195701E-2</v>
      </c>
      <c r="E26" s="4">
        <v>2.2290181936291099E-2</v>
      </c>
      <c r="F26" s="4">
        <v>2.5754790665967899E-2</v>
      </c>
      <c r="G26" s="4">
        <v>2.5430241851465901E-2</v>
      </c>
      <c r="H26" s="4">
        <v>2.44147555532018E-2</v>
      </c>
      <c r="J26" s="2" t="s">
        <v>29</v>
      </c>
      <c r="K26" s="4">
        <v>0.59114711192473202</v>
      </c>
      <c r="L26" s="4">
        <v>3.3255562751003298</v>
      </c>
      <c r="M26" s="4">
        <v>0.60365400363671096</v>
      </c>
      <c r="N26" s="4">
        <v>0.65455010159116001</v>
      </c>
      <c r="O26" s="4">
        <v>0.93332681309336896</v>
      </c>
      <c r="P26" s="4">
        <v>0.95958731812387998</v>
      </c>
      <c r="R26" s="2" t="s">
        <v>29</v>
      </c>
      <c r="S26" s="4">
        <v>5.1406221765033502</v>
      </c>
      <c r="T26" s="4">
        <v>32.500453321111102</v>
      </c>
      <c r="U26" s="4">
        <v>5.76569190885209E-2</v>
      </c>
      <c r="V26" s="5">
        <v>2.2376728448987099E-5</v>
      </c>
      <c r="W26">
        <v>8.0582259686742201E-4</v>
      </c>
      <c r="X26">
        <v>0.204214989225496</v>
      </c>
      <c r="Z26" s="2" t="s">
        <v>29</v>
      </c>
      <c r="AA26" s="4">
        <v>1147.77627883897</v>
      </c>
      <c r="AB26" s="4">
        <v>1.4687073306191201E-3</v>
      </c>
      <c r="AC26" s="4">
        <v>12.1821046951461</v>
      </c>
      <c r="AD26" s="4">
        <v>1.18768763237519E-3</v>
      </c>
      <c r="AE26">
        <v>34.127279621870201</v>
      </c>
      <c r="AF26">
        <v>16.347423777723101</v>
      </c>
    </row>
    <row r="28" spans="2:32" x14ac:dyDescent="0.25">
      <c r="B28" s="1" t="s">
        <v>5</v>
      </c>
      <c r="C28" s="3">
        <v>10</v>
      </c>
      <c r="D28" s="3">
        <v>5</v>
      </c>
      <c r="E28" s="3">
        <v>1</v>
      </c>
      <c r="F28" s="3">
        <v>0.5</v>
      </c>
      <c r="G28" s="3">
        <v>0.1</v>
      </c>
      <c r="H28" s="3">
        <v>0.05</v>
      </c>
      <c r="J28" s="1" t="s">
        <v>5</v>
      </c>
      <c r="K28" s="3">
        <v>0.05</v>
      </c>
      <c r="L28" s="3">
        <v>0.1</v>
      </c>
      <c r="M28" s="3">
        <v>0.5</v>
      </c>
      <c r="N28" s="3">
        <v>1</v>
      </c>
      <c r="O28" s="3">
        <v>5</v>
      </c>
      <c r="P28" s="3">
        <v>10</v>
      </c>
      <c r="R28" s="1" t="s">
        <v>5</v>
      </c>
      <c r="S28" s="3">
        <v>10</v>
      </c>
      <c r="T28" s="3">
        <v>5</v>
      </c>
      <c r="U28" s="3">
        <v>1</v>
      </c>
      <c r="V28" s="3">
        <v>0.5</v>
      </c>
      <c r="W28" s="3">
        <v>0.1</v>
      </c>
      <c r="X28" s="3">
        <v>0.05</v>
      </c>
      <c r="Z28" s="1" t="s">
        <v>5</v>
      </c>
      <c r="AA28" s="3">
        <v>10</v>
      </c>
      <c r="AB28" s="3">
        <v>5</v>
      </c>
      <c r="AC28" s="3">
        <v>1</v>
      </c>
      <c r="AD28" s="3">
        <v>0.5</v>
      </c>
      <c r="AE28" s="3">
        <v>0.1</v>
      </c>
      <c r="AF28" s="3">
        <v>0.05</v>
      </c>
    </row>
    <row r="29" spans="2:32" x14ac:dyDescent="0.25">
      <c r="B29" s="2" t="s">
        <v>0</v>
      </c>
      <c r="C29" s="4">
        <v>1.13946493464024E-2</v>
      </c>
      <c r="D29" s="4">
        <v>1.4613999632353099E-2</v>
      </c>
      <c r="E29" s="4">
        <v>1.7506101897726199E-2</v>
      </c>
      <c r="F29" s="4">
        <v>1.7561103997743799E-2</v>
      </c>
      <c r="G29" s="4">
        <v>1.786243852052E-2</v>
      </c>
      <c r="H29" s="4">
        <v>1.8276180802530798E-2</v>
      </c>
      <c r="J29" s="2" t="s">
        <v>0</v>
      </c>
      <c r="K29" s="4">
        <v>0.15789287174356401</v>
      </c>
      <c r="L29" s="4">
        <v>0.21515601383914601</v>
      </c>
      <c r="M29" s="4">
        <v>0.273508037853056</v>
      </c>
      <c r="N29" s="4">
        <v>0.28766907841164102</v>
      </c>
      <c r="O29" s="4">
        <v>0.28676276540190998</v>
      </c>
      <c r="P29" s="4">
        <v>0.29124893983107403</v>
      </c>
      <c r="R29" s="2" t="s">
        <v>0</v>
      </c>
      <c r="S29" s="4">
        <v>3.8505773891796902</v>
      </c>
      <c r="T29" s="5">
        <v>1.85845405134246E-5</v>
      </c>
      <c r="U29" s="4">
        <v>3.5092652267611497E-2</v>
      </c>
      <c r="V29" s="5">
        <v>4.3011415489151502E-6</v>
      </c>
      <c r="W29">
        <v>8.1393731413904901E-4</v>
      </c>
      <c r="X29">
        <v>6.7525733686397804E-2</v>
      </c>
      <c r="Z29" s="2" t="s">
        <v>0</v>
      </c>
      <c r="AA29" s="4">
        <v>1.0498953393417101</v>
      </c>
      <c r="AB29" s="4">
        <v>189.747896739862</v>
      </c>
      <c r="AC29" s="4">
        <v>3.0325858139078501</v>
      </c>
      <c r="AD29" s="4">
        <v>3.7587574436536602</v>
      </c>
      <c r="AE29">
        <v>31.285197382774999</v>
      </c>
      <c r="AF29">
        <v>7.5077497853232602</v>
      </c>
    </row>
    <row r="30" spans="2:32" x14ac:dyDescent="0.25">
      <c r="B30" s="2" t="s">
        <v>1</v>
      </c>
      <c r="C30" s="4">
        <v>1.68340525863338E-2</v>
      </c>
      <c r="D30" s="4">
        <v>2.1084998047533301E-2</v>
      </c>
      <c r="E30" s="4">
        <v>2.38779164140102E-2</v>
      </c>
      <c r="F30" s="4">
        <v>2.66732482261159E-2</v>
      </c>
      <c r="G30" s="4">
        <v>2.70838886865521E-2</v>
      </c>
      <c r="H30" s="4">
        <v>2.45354021847752E-2</v>
      </c>
      <c r="J30" s="2" t="s">
        <v>1</v>
      </c>
      <c r="K30" s="4">
        <v>0.29177762275255897</v>
      </c>
      <c r="L30" s="4">
        <v>0.58013219842337604</v>
      </c>
      <c r="M30" s="4">
        <v>0.61830534949563098</v>
      </c>
      <c r="N30" s="4">
        <v>0.849164440808299</v>
      </c>
      <c r="O30" s="4">
        <v>0.58904418177745099</v>
      </c>
      <c r="P30" s="4">
        <v>0.606447535226461</v>
      </c>
      <c r="R30" s="2" t="s">
        <v>1</v>
      </c>
      <c r="S30" s="4">
        <v>4.4897403704715098</v>
      </c>
      <c r="T30" s="5">
        <v>6.2904742807893204E-5</v>
      </c>
      <c r="U30" s="4">
        <v>3.1877348905696698E-2</v>
      </c>
      <c r="V30" s="5">
        <v>2.7425833600987001E-5</v>
      </c>
      <c r="W30">
        <v>4.18381958221553E-4</v>
      </c>
      <c r="X30">
        <v>6.9331480127216502E-2</v>
      </c>
      <c r="Z30" s="2" t="s">
        <v>1</v>
      </c>
      <c r="AA30" s="4">
        <v>1.21815245327986</v>
      </c>
      <c r="AB30" s="4">
        <v>191.53351263569701</v>
      </c>
      <c r="AC30" s="4">
        <v>3.1147512190505999</v>
      </c>
      <c r="AD30" s="4">
        <v>4.2168002588600002</v>
      </c>
      <c r="AE30">
        <v>31.118847577748099</v>
      </c>
      <c r="AF30">
        <v>7.6246551035184504</v>
      </c>
    </row>
    <row r="31" spans="2:32" x14ac:dyDescent="0.25">
      <c r="B31" s="2" t="s">
        <v>29</v>
      </c>
      <c r="C31" s="4">
        <v>1.5226664484300399E-2</v>
      </c>
      <c r="D31" s="4">
        <v>1.9548622015551201E-2</v>
      </c>
      <c r="E31" s="4">
        <v>2.26126941316428E-2</v>
      </c>
      <c r="F31" s="4">
        <v>2.40037238868578E-2</v>
      </c>
      <c r="G31" s="4">
        <v>2.4570716031825798E-2</v>
      </c>
      <c r="H31" s="4">
        <v>2.2811031104410101E-2</v>
      </c>
      <c r="J31" s="2" t="s">
        <v>29</v>
      </c>
      <c r="K31" s="4">
        <v>0.32611078548213002</v>
      </c>
      <c r="L31" s="4">
        <v>0.92781307523642198</v>
      </c>
      <c r="M31" s="4">
        <v>0.583303332167462</v>
      </c>
      <c r="N31" s="4">
        <v>0.90100774562367503</v>
      </c>
      <c r="O31" s="4">
        <v>0.75262846823490004</v>
      </c>
      <c r="P31" s="4">
        <v>0.68983233595790605</v>
      </c>
      <c r="R31" s="2" t="s">
        <v>29</v>
      </c>
      <c r="S31" s="4">
        <v>5.0070989576600704</v>
      </c>
      <c r="T31" s="4">
        <v>0.911428752643891</v>
      </c>
      <c r="U31" s="4">
        <v>3.7220526411885502E-2</v>
      </c>
      <c r="V31" s="5">
        <v>2.7318923564062801E-5</v>
      </c>
      <c r="W31">
        <v>1.67670603747112E-3</v>
      </c>
      <c r="X31">
        <v>6.0904751887385103E-2</v>
      </c>
      <c r="Z31" s="2" t="s">
        <v>29</v>
      </c>
      <c r="AA31" s="4">
        <v>11.545209375570501</v>
      </c>
      <c r="AB31" s="4">
        <v>201.84993624215099</v>
      </c>
      <c r="AC31" s="4">
        <v>3.3258067991365801</v>
      </c>
      <c r="AD31" s="4">
        <v>4.1141725765681301</v>
      </c>
      <c r="AE31">
        <v>27.6782618429582</v>
      </c>
      <c r="AF31">
        <v>7.9221260700255502</v>
      </c>
    </row>
    <row r="33" spans="2:32" x14ac:dyDescent="0.25">
      <c r="B33" s="1" t="s">
        <v>6</v>
      </c>
      <c r="C33" s="3">
        <v>10</v>
      </c>
      <c r="D33" s="3">
        <v>5</v>
      </c>
      <c r="E33" s="3">
        <v>1</v>
      </c>
      <c r="F33" s="3">
        <v>0.5</v>
      </c>
      <c r="G33" s="3">
        <v>0.1</v>
      </c>
      <c r="H33" s="3">
        <v>0.05</v>
      </c>
      <c r="J33" s="1" t="s">
        <v>6</v>
      </c>
      <c r="K33" s="3">
        <v>0.05</v>
      </c>
      <c r="L33" s="3">
        <v>0.1</v>
      </c>
      <c r="M33" s="3">
        <v>0.5</v>
      </c>
      <c r="N33" s="3">
        <v>1</v>
      </c>
      <c r="O33" s="3">
        <v>5</v>
      </c>
      <c r="P33" s="3">
        <v>10</v>
      </c>
      <c r="R33" s="1" t="s">
        <v>6</v>
      </c>
      <c r="S33" s="3">
        <v>10</v>
      </c>
      <c r="T33" s="3">
        <v>5</v>
      </c>
      <c r="U33" s="3">
        <v>1</v>
      </c>
      <c r="V33" s="3">
        <v>0.5</v>
      </c>
      <c r="W33" s="3">
        <v>0.1</v>
      </c>
      <c r="X33" s="3">
        <v>0.05</v>
      </c>
      <c r="Z33" s="1" t="s">
        <v>6</v>
      </c>
      <c r="AA33" s="3">
        <v>10</v>
      </c>
      <c r="AB33" s="3">
        <v>5</v>
      </c>
      <c r="AC33" s="3">
        <v>1</v>
      </c>
      <c r="AD33" s="3">
        <v>0.5</v>
      </c>
      <c r="AE33" s="3">
        <v>0.1</v>
      </c>
      <c r="AF33" s="3">
        <v>0.05</v>
      </c>
    </row>
    <row r="34" spans="2:32" x14ac:dyDescent="0.25">
      <c r="B34" s="2" t="s">
        <v>0</v>
      </c>
      <c r="C34" s="4">
        <v>1.16602598705055E-2</v>
      </c>
      <c r="D34" s="4">
        <v>1.4526388352963999E-2</v>
      </c>
      <c r="E34" s="4">
        <v>1.7616551009214498E-2</v>
      </c>
      <c r="F34" s="4">
        <v>1.7612341652413901E-2</v>
      </c>
      <c r="G34" s="4">
        <v>1.8074943018378E-2</v>
      </c>
      <c r="H34" s="4">
        <v>1.84043925112162E-2</v>
      </c>
      <c r="J34" s="2" t="s">
        <v>0</v>
      </c>
      <c r="K34" s="4">
        <v>0.159780704723478</v>
      </c>
      <c r="L34" s="4">
        <v>0.220423963353262</v>
      </c>
      <c r="M34" s="4">
        <v>0.28666020532640402</v>
      </c>
      <c r="N34" s="4">
        <v>0.27752181474402299</v>
      </c>
      <c r="O34" s="4">
        <v>0.289126735809418</v>
      </c>
      <c r="P34" s="4">
        <v>0.29970778060203002</v>
      </c>
      <c r="R34" s="2" t="s">
        <v>0</v>
      </c>
      <c r="S34" s="4">
        <v>0.87701016432312295</v>
      </c>
      <c r="T34" s="4">
        <v>4.10559734984609E-2</v>
      </c>
      <c r="U34" s="5">
        <v>2.5181129871007701E-6</v>
      </c>
      <c r="V34" s="5">
        <v>5.8575617246406103E-6</v>
      </c>
      <c r="W34">
        <v>1.9503295570607999E-4</v>
      </c>
      <c r="X34">
        <v>2.5104573347933501</v>
      </c>
      <c r="Z34" s="2" t="s">
        <v>0</v>
      </c>
      <c r="AA34" s="4">
        <v>3809.9668041954101</v>
      </c>
      <c r="AB34" s="4">
        <v>706.207513770378</v>
      </c>
      <c r="AC34" s="4">
        <v>47.603759351382003</v>
      </c>
      <c r="AD34" s="4">
        <v>0.28996116911612702</v>
      </c>
      <c r="AE34">
        <v>1.40173025535915</v>
      </c>
      <c r="AF34">
        <v>2.4909842922488101</v>
      </c>
    </row>
    <row r="35" spans="2:32" x14ac:dyDescent="0.25">
      <c r="B35" s="2" t="s">
        <v>1</v>
      </c>
      <c r="C35" s="4">
        <v>1.6104463906820601E-2</v>
      </c>
      <c r="D35" s="4">
        <v>2.0995338077010799E-2</v>
      </c>
      <c r="E35" s="4">
        <v>2.2587762810428201E-2</v>
      </c>
      <c r="F35" s="4">
        <v>2.44564088092829E-2</v>
      </c>
      <c r="G35" s="4">
        <v>2.6822745888358899E-2</v>
      </c>
      <c r="H35" s="4">
        <v>2.5543792642895299E-2</v>
      </c>
      <c r="J35" s="2" t="s">
        <v>1</v>
      </c>
      <c r="K35" s="4">
        <v>0.25204282010828</v>
      </c>
      <c r="L35" s="4">
        <v>0.70679806111816901</v>
      </c>
      <c r="M35" s="4">
        <v>0.61291132409824201</v>
      </c>
      <c r="N35" s="4">
        <v>0.67493092229464902</v>
      </c>
      <c r="O35" s="4">
        <v>0.51867692425712297</v>
      </c>
      <c r="P35" s="4">
        <v>0.87009038436244601</v>
      </c>
      <c r="R35" s="2" t="s">
        <v>1</v>
      </c>
      <c r="S35" s="4">
        <v>3.2006106038988902</v>
      </c>
      <c r="T35" s="4">
        <v>8.9161623778744703E-2</v>
      </c>
      <c r="U35" s="5">
        <v>2.4333575664877301E-5</v>
      </c>
      <c r="V35" s="5">
        <v>4.9916372828226599E-5</v>
      </c>
      <c r="W35">
        <v>4.3224226481110501E-4</v>
      </c>
      <c r="X35">
        <v>2.5503644555437202</v>
      </c>
      <c r="Z35" s="2" t="s">
        <v>1</v>
      </c>
      <c r="AA35" s="4">
        <v>4717.4458298322397</v>
      </c>
      <c r="AB35" s="4">
        <v>715.35354527294396</v>
      </c>
      <c r="AC35" s="4">
        <v>49.460348234325998</v>
      </c>
      <c r="AD35" s="4">
        <v>0.18181776925293899</v>
      </c>
      <c r="AE35">
        <v>1.41456504641741</v>
      </c>
      <c r="AF35">
        <v>2.4817530069999698</v>
      </c>
    </row>
    <row r="36" spans="2:32" x14ac:dyDescent="0.25">
      <c r="B36" s="2" t="s">
        <v>29</v>
      </c>
      <c r="C36" s="4">
        <v>1.47082743279332E-2</v>
      </c>
      <c r="D36" s="4">
        <v>1.8771773000133999E-2</v>
      </c>
      <c r="E36" s="4">
        <v>2.1791753177182599E-2</v>
      </c>
      <c r="F36" s="4">
        <v>2.57548038113912E-2</v>
      </c>
      <c r="G36" s="4">
        <v>2.5158380280621399E-2</v>
      </c>
      <c r="H36" s="4">
        <v>2.2658950050424499E-2</v>
      </c>
      <c r="J36" s="2" t="s">
        <v>29</v>
      </c>
      <c r="K36" s="4">
        <v>2.8592126310289601</v>
      </c>
      <c r="L36" s="4">
        <v>2.9245459358988</v>
      </c>
      <c r="M36" s="4">
        <v>0.74803206577637205</v>
      </c>
      <c r="N36" s="4">
        <v>2.3822651449929801</v>
      </c>
      <c r="O36" s="4">
        <v>0.63578627836952395</v>
      </c>
      <c r="P36" s="4">
        <v>0.71530786014304204</v>
      </c>
      <c r="R36" s="2" t="s">
        <v>29</v>
      </c>
      <c r="S36" s="4">
        <v>4.1021826132179502</v>
      </c>
      <c r="T36" s="4">
        <v>1.1266667690627601</v>
      </c>
      <c r="U36" s="5">
        <v>1.2099712118225199E-5</v>
      </c>
      <c r="V36" s="5">
        <v>5.38578349394884E-5</v>
      </c>
      <c r="W36">
        <v>5.2335678281394799E-4</v>
      </c>
      <c r="X36">
        <v>2.1389331104531699</v>
      </c>
      <c r="Z36" s="2" t="s">
        <v>29</v>
      </c>
      <c r="AA36" s="4">
        <v>4316.1199578660298</v>
      </c>
      <c r="AB36" s="4">
        <v>730.32213757462603</v>
      </c>
      <c r="AC36" s="4">
        <v>58.949261916717703</v>
      </c>
      <c r="AD36" s="4">
        <v>0.109169395872061</v>
      </c>
      <c r="AE36">
        <v>1.4165504132514299</v>
      </c>
      <c r="AF36">
        <v>2.5120742941199001</v>
      </c>
    </row>
    <row r="38" spans="2:32" x14ac:dyDescent="0.25">
      <c r="B38" s="1" t="s">
        <v>7</v>
      </c>
      <c r="C38" s="3">
        <v>10</v>
      </c>
      <c r="D38" s="3">
        <v>5</v>
      </c>
      <c r="E38" s="3">
        <v>1</v>
      </c>
      <c r="F38" s="3">
        <v>0.5</v>
      </c>
      <c r="G38" s="3">
        <v>0.1</v>
      </c>
      <c r="H38" s="3">
        <v>0.05</v>
      </c>
      <c r="J38" s="1" t="s">
        <v>7</v>
      </c>
      <c r="K38" s="3">
        <v>0.05</v>
      </c>
      <c r="L38" s="3">
        <v>0.1</v>
      </c>
      <c r="M38" s="3">
        <v>0.5</v>
      </c>
      <c r="N38" s="3">
        <v>1</v>
      </c>
      <c r="O38" s="3">
        <v>5</v>
      </c>
      <c r="P38" s="3">
        <v>10</v>
      </c>
      <c r="R38" s="1" t="s">
        <v>7</v>
      </c>
      <c r="S38" s="3">
        <v>10</v>
      </c>
      <c r="T38" s="3">
        <v>5</v>
      </c>
      <c r="U38" s="3">
        <v>1</v>
      </c>
      <c r="V38" s="3">
        <v>0.5</v>
      </c>
      <c r="W38" s="3">
        <v>0.1</v>
      </c>
      <c r="X38" s="3">
        <v>0.05</v>
      </c>
      <c r="Z38" s="1" t="s">
        <v>7</v>
      </c>
      <c r="AA38" s="3">
        <v>10</v>
      </c>
      <c r="AB38" s="3">
        <v>5</v>
      </c>
      <c r="AC38" s="3">
        <v>1</v>
      </c>
      <c r="AD38" s="3">
        <v>0.5</v>
      </c>
      <c r="AE38" s="3">
        <v>0.1</v>
      </c>
      <c r="AF38" s="3">
        <v>0.05</v>
      </c>
    </row>
    <row r="39" spans="2:32" x14ac:dyDescent="0.25">
      <c r="B39" s="2" t="s">
        <v>0</v>
      </c>
      <c r="C39" s="4">
        <v>1.1422410389070501E-2</v>
      </c>
      <c r="D39" s="4">
        <v>1.4967750053776799E-2</v>
      </c>
      <c r="E39" s="4">
        <v>1.76711777663375E-2</v>
      </c>
      <c r="F39" s="4">
        <v>1.8203152783260099E-2</v>
      </c>
      <c r="G39" s="4">
        <v>1.7869327456546399E-2</v>
      </c>
      <c r="H39" s="4">
        <v>1.8552806478970299E-2</v>
      </c>
      <c r="J39" s="2" t="s">
        <v>0</v>
      </c>
      <c r="K39" s="4">
        <v>0.15560634113515801</v>
      </c>
      <c r="L39" s="4">
        <v>0.222718656489684</v>
      </c>
      <c r="M39" s="4">
        <v>0.28116873994099101</v>
      </c>
      <c r="N39" s="4">
        <v>0.27500490291449498</v>
      </c>
      <c r="O39" s="4">
        <v>0.29511908959795202</v>
      </c>
      <c r="P39" s="4">
        <v>0.29489832159669799</v>
      </c>
      <c r="R39" s="2" t="s">
        <v>0</v>
      </c>
      <c r="S39" s="4">
        <v>19.991813444779702</v>
      </c>
      <c r="T39" s="5">
        <v>4.8545644758621402E-5</v>
      </c>
      <c r="U39" s="5">
        <v>4.5655312223816397E-6</v>
      </c>
      <c r="V39" s="5">
        <v>3.7499924131228901E-6</v>
      </c>
      <c r="W39">
        <v>4.6957148241837301E-3</v>
      </c>
      <c r="X39">
        <v>0.41406920887653598</v>
      </c>
      <c r="Z39" s="2" t="s">
        <v>0</v>
      </c>
      <c r="AA39" s="4">
        <v>1067.5885489642301</v>
      </c>
      <c r="AB39" s="4">
        <v>776.40383426545304</v>
      </c>
      <c r="AC39" s="4">
        <v>0.15367794836284801</v>
      </c>
      <c r="AD39" s="4">
        <v>33.7068772580554</v>
      </c>
      <c r="AE39">
        <v>7.0575267569344097E-2</v>
      </c>
      <c r="AF39">
        <v>0.97986961521659899</v>
      </c>
    </row>
    <row r="40" spans="2:32" x14ac:dyDescent="0.25">
      <c r="B40" s="2" t="s">
        <v>1</v>
      </c>
      <c r="C40" s="4">
        <v>1.6038712555562398E-2</v>
      </c>
      <c r="D40" s="4">
        <v>2.10540978465431E-2</v>
      </c>
      <c r="E40" s="4">
        <v>2.41996141024001E-2</v>
      </c>
      <c r="F40" s="4">
        <v>2.3959346068440801E-2</v>
      </c>
      <c r="G40" s="4">
        <v>2.44709209100674E-2</v>
      </c>
      <c r="H40" s="4">
        <v>2.49651995180434E-2</v>
      </c>
      <c r="J40" s="2" t="s">
        <v>1</v>
      </c>
      <c r="K40" s="4">
        <v>0.257097025738389</v>
      </c>
      <c r="L40" s="4">
        <v>0.37610002767796102</v>
      </c>
      <c r="M40" s="4">
        <v>0.55430195658547898</v>
      </c>
      <c r="N40" s="4">
        <v>0.47516761593593998</v>
      </c>
      <c r="O40" s="4">
        <v>0.60800588104384801</v>
      </c>
      <c r="P40" s="4">
        <v>0.64836991079794604</v>
      </c>
      <c r="R40" s="2" t="s">
        <v>1</v>
      </c>
      <c r="S40" s="4">
        <v>28.9806928543405</v>
      </c>
      <c r="T40" s="4">
        <v>2.4856961437734102E-4</v>
      </c>
      <c r="U40" s="5">
        <v>2.53570913998314E-5</v>
      </c>
      <c r="V40" s="5">
        <v>1.736897205481E-5</v>
      </c>
      <c r="W40">
        <v>1.9188793435819501E-2</v>
      </c>
      <c r="X40">
        <v>0.46270358774416898</v>
      </c>
      <c r="Z40" s="2" t="s">
        <v>1</v>
      </c>
      <c r="AA40" s="4">
        <v>1081.6581282772399</v>
      </c>
      <c r="AB40" s="4">
        <v>780.28697495446602</v>
      </c>
      <c r="AC40" s="4">
        <v>0.14686338321869899</v>
      </c>
      <c r="AD40" s="4">
        <v>18.295985231478799</v>
      </c>
      <c r="AE40">
        <v>5.5732257670174701E-2</v>
      </c>
      <c r="AF40">
        <v>0.94954196799132695</v>
      </c>
    </row>
    <row r="41" spans="2:32" x14ac:dyDescent="0.25">
      <c r="B41" s="2" t="s">
        <v>29</v>
      </c>
      <c r="C41" s="4">
        <v>1.45167227338334E-2</v>
      </c>
      <c r="D41" s="4">
        <v>1.9858608815220301E-2</v>
      </c>
      <c r="E41" s="4">
        <v>2.2008438436235601E-2</v>
      </c>
      <c r="F41" s="4">
        <v>2.2201103843193501E-2</v>
      </c>
      <c r="G41" s="4">
        <v>2.3427381249157799E-2</v>
      </c>
      <c r="H41" s="4">
        <v>2.1694440326184599E-2</v>
      </c>
      <c r="J41" s="2" t="s">
        <v>29</v>
      </c>
      <c r="K41" s="4">
        <v>0.30027488973917998</v>
      </c>
      <c r="L41" s="4">
        <v>0.57951740335381297</v>
      </c>
      <c r="M41" s="4">
        <v>0.620878169107975</v>
      </c>
      <c r="N41" s="4">
        <v>0.59104631955793197</v>
      </c>
      <c r="O41" s="4">
        <v>0.76768354673493</v>
      </c>
      <c r="P41">
        <v>0.64649588919366396</v>
      </c>
      <c r="R41" s="2" t="s">
        <v>29</v>
      </c>
      <c r="S41" s="4">
        <v>26.991236626594699</v>
      </c>
      <c r="T41" s="4">
        <v>0.23731875001800201</v>
      </c>
      <c r="U41" s="5">
        <v>1.48324431939652E-5</v>
      </c>
      <c r="V41" s="5">
        <v>2.2570388986229101E-5</v>
      </c>
      <c r="W41">
        <v>6.16471230198272E-2</v>
      </c>
      <c r="X41">
        <v>0.51850376202704596</v>
      </c>
      <c r="Z41" s="2" t="s">
        <v>29</v>
      </c>
      <c r="AA41" s="4">
        <v>957.04699262005397</v>
      </c>
      <c r="AB41" s="4">
        <v>760.76250787424101</v>
      </c>
      <c r="AC41" s="4">
        <v>0.103267295430439</v>
      </c>
      <c r="AD41" s="4">
        <v>13.2734491502181</v>
      </c>
      <c r="AE41">
        <v>3.7769930809625901E-2</v>
      </c>
      <c r="AF41">
        <v>0.93679388892066695</v>
      </c>
    </row>
    <row r="43" spans="2:32" x14ac:dyDescent="0.25">
      <c r="B43" s="1" t="s">
        <v>8</v>
      </c>
      <c r="C43" s="3">
        <v>10</v>
      </c>
      <c r="D43" s="3">
        <v>5</v>
      </c>
      <c r="E43" s="3">
        <v>1</v>
      </c>
      <c r="F43" s="3">
        <v>0.5</v>
      </c>
      <c r="G43" s="3">
        <v>0.1</v>
      </c>
      <c r="H43" s="3">
        <v>0.05</v>
      </c>
      <c r="J43" s="1" t="s">
        <v>8</v>
      </c>
      <c r="K43" s="3">
        <v>0.05</v>
      </c>
      <c r="L43" s="3">
        <v>0.1</v>
      </c>
      <c r="M43" s="3">
        <v>0.5</v>
      </c>
      <c r="N43" s="3">
        <v>1</v>
      </c>
      <c r="O43" s="3">
        <v>5</v>
      </c>
      <c r="P43" s="3">
        <v>10</v>
      </c>
      <c r="R43" s="1" t="s">
        <v>8</v>
      </c>
      <c r="S43" s="3">
        <v>10</v>
      </c>
      <c r="T43" s="3">
        <v>5</v>
      </c>
      <c r="U43" s="3">
        <v>1</v>
      </c>
      <c r="V43" s="3">
        <v>0.5</v>
      </c>
      <c r="W43" s="3">
        <v>0.1</v>
      </c>
      <c r="X43" s="3">
        <v>0.05</v>
      </c>
      <c r="Z43" s="1" t="s">
        <v>8</v>
      </c>
      <c r="AA43" s="3">
        <v>10</v>
      </c>
      <c r="AB43" s="3">
        <v>5</v>
      </c>
      <c r="AC43" s="3">
        <v>1</v>
      </c>
      <c r="AD43" s="3">
        <v>0.5</v>
      </c>
      <c r="AE43" s="3">
        <v>0.1</v>
      </c>
      <c r="AF43" s="3">
        <v>0.05</v>
      </c>
    </row>
    <row r="44" spans="2:32" x14ac:dyDescent="0.25">
      <c r="B44" s="2" t="s">
        <v>0</v>
      </c>
      <c r="C44" s="4">
        <v>1.14112290755146E-2</v>
      </c>
      <c r="D44" s="4">
        <v>1.44930289544953E-2</v>
      </c>
      <c r="E44" s="4">
        <v>1.7449392753768701E-2</v>
      </c>
      <c r="F44" s="4">
        <v>1.75999117088982E-2</v>
      </c>
      <c r="G44" s="4">
        <v>1.79282961410554E-2</v>
      </c>
      <c r="H44" s="4">
        <v>1.8321071435788799E-2</v>
      </c>
      <c r="J44" s="2" t="s">
        <v>0</v>
      </c>
      <c r="K44" s="4">
        <v>0.15693975120593401</v>
      </c>
      <c r="L44" s="4">
        <v>0.219811076855952</v>
      </c>
      <c r="M44" s="4">
        <v>0.28281962276949002</v>
      </c>
      <c r="N44" s="4">
        <v>0.28683767694330498</v>
      </c>
      <c r="O44" s="4">
        <v>0.28912817618409098</v>
      </c>
      <c r="P44" s="4">
        <v>0.29803381124876499</v>
      </c>
      <c r="R44" s="2" t="s">
        <v>0</v>
      </c>
      <c r="S44" s="4">
        <v>3.00471232743784</v>
      </c>
      <c r="T44" s="5">
        <v>8.4026370028354896E-6</v>
      </c>
      <c r="U44" s="4">
        <v>1.5934595871375801E-2</v>
      </c>
      <c r="V44" s="5">
        <v>3.52623972384175E-6</v>
      </c>
      <c r="W44">
        <v>1.9256479394610599E-3</v>
      </c>
      <c r="X44">
        <v>1.51679472945265E-2</v>
      </c>
      <c r="Z44" s="2" t="s">
        <v>0</v>
      </c>
      <c r="AA44" s="4">
        <v>692.276072005316</v>
      </c>
      <c r="AB44" s="4">
        <v>199.185630857988</v>
      </c>
      <c r="AC44" s="4">
        <v>132.92471520820399</v>
      </c>
      <c r="AD44" s="4">
        <v>0.224207986366255</v>
      </c>
      <c r="AE44">
        <v>3.77165391181963E-2</v>
      </c>
      <c r="AF44">
        <v>0.89472227588101405</v>
      </c>
    </row>
    <row r="45" spans="2:32" x14ac:dyDescent="0.25">
      <c r="B45" s="2" t="s">
        <v>1</v>
      </c>
      <c r="C45" s="4">
        <v>1.6264816638179799E-2</v>
      </c>
      <c r="D45" s="4">
        <v>2.07123869690485E-2</v>
      </c>
      <c r="E45" s="4">
        <v>2.4239065874884801E-2</v>
      </c>
      <c r="F45" s="4">
        <v>2.5647220570239201E-2</v>
      </c>
      <c r="G45" s="4">
        <v>2.4853309170145499E-2</v>
      </c>
      <c r="H45" s="4">
        <v>2.5016576483228602E-2</v>
      </c>
      <c r="J45" s="2" t="s">
        <v>1</v>
      </c>
      <c r="K45" s="4">
        <v>1.64614378712948</v>
      </c>
      <c r="L45" s="4">
        <v>0.44756222734252099</v>
      </c>
      <c r="M45" s="4">
        <v>0.81695698357377999</v>
      </c>
      <c r="N45" s="4">
        <v>0.63738387326657897</v>
      </c>
      <c r="O45" s="4">
        <v>0.73937623713205702</v>
      </c>
      <c r="P45" s="4">
        <v>0.94893831987422494</v>
      </c>
      <c r="R45" s="2" t="s">
        <v>1</v>
      </c>
      <c r="S45" s="4">
        <v>5.3270361716327299</v>
      </c>
      <c r="T45" s="5">
        <v>4.3985532030935902E-5</v>
      </c>
      <c r="U45" s="4">
        <v>1.42169062306832E-2</v>
      </c>
      <c r="V45" s="5">
        <v>2.1274453751041101E-5</v>
      </c>
      <c r="W45">
        <v>2.24836422082341E-3</v>
      </c>
      <c r="X45">
        <v>9.7863653676890493E-3</v>
      </c>
      <c r="Z45" s="2" t="s">
        <v>1</v>
      </c>
      <c r="AA45" s="4">
        <v>684.21873141294702</v>
      </c>
      <c r="AB45" s="4">
        <v>165.50825197566499</v>
      </c>
      <c r="AC45" s="4">
        <v>126.72153712044999</v>
      </c>
      <c r="AD45" s="4">
        <v>0.20093370419242801</v>
      </c>
      <c r="AE45">
        <v>2.3001453263575E-2</v>
      </c>
      <c r="AF45">
        <v>0.91468375445085504</v>
      </c>
    </row>
    <row r="46" spans="2:32" x14ac:dyDescent="0.25">
      <c r="B46" s="2" t="s">
        <v>29</v>
      </c>
      <c r="C46" s="4">
        <v>1.47639176452843E-2</v>
      </c>
      <c r="D46" s="4">
        <v>1.8580178344093399E-2</v>
      </c>
      <c r="E46" s="4">
        <v>2.2584234345415101E-2</v>
      </c>
      <c r="F46" s="4">
        <v>2.32632223442002E-2</v>
      </c>
      <c r="G46" s="4">
        <v>2.6197772200630999E-2</v>
      </c>
      <c r="H46" s="4">
        <v>2.3086666102740301E-2</v>
      </c>
      <c r="J46" s="2" t="s">
        <v>29</v>
      </c>
      <c r="K46" s="4">
        <v>4.9517011182321102</v>
      </c>
      <c r="L46" s="4">
        <v>0.41999624584919598</v>
      </c>
      <c r="M46" s="4">
        <v>0.89499407025730104</v>
      </c>
      <c r="N46" s="4">
        <v>1.2073001261352501</v>
      </c>
      <c r="O46" s="4">
        <v>1.02772991979011</v>
      </c>
      <c r="P46" s="4">
        <v>0.80361885303477298</v>
      </c>
      <c r="R46" s="2" t="s">
        <v>29</v>
      </c>
      <c r="S46" s="4">
        <v>7.7151026854352196</v>
      </c>
      <c r="T46" s="4">
        <v>3.4499193407021598E-4</v>
      </c>
      <c r="U46" s="4">
        <v>2.22484217009787E-2</v>
      </c>
      <c r="V46" s="5">
        <v>2.6614070363937499E-5</v>
      </c>
      <c r="W46">
        <v>4.8684553431662001E-3</v>
      </c>
      <c r="X46">
        <v>1.54459819636108E-2</v>
      </c>
      <c r="Z46" s="2" t="s">
        <v>29</v>
      </c>
      <c r="AA46" s="4">
        <v>724.02493110867601</v>
      </c>
      <c r="AB46" s="4">
        <v>190.69509214616701</v>
      </c>
      <c r="AC46" s="4">
        <v>142.27711804957599</v>
      </c>
      <c r="AD46" s="4">
        <v>0.157021345899231</v>
      </c>
      <c r="AE46">
        <v>4.9404567121393898E-2</v>
      </c>
      <c r="AF46">
        <v>1.21804053028245</v>
      </c>
    </row>
    <row r="48" spans="2:32" x14ac:dyDescent="0.25">
      <c r="B48" s="1" t="s">
        <v>9</v>
      </c>
      <c r="C48" s="3">
        <v>10</v>
      </c>
      <c r="D48" s="3">
        <v>5</v>
      </c>
      <c r="E48" s="3">
        <v>1</v>
      </c>
      <c r="F48" s="3">
        <v>0.5</v>
      </c>
      <c r="G48" s="3">
        <v>0.1</v>
      </c>
      <c r="H48" s="3">
        <v>0.05</v>
      </c>
      <c r="J48" s="1" t="s">
        <v>9</v>
      </c>
      <c r="K48" s="3">
        <v>0.05</v>
      </c>
      <c r="L48" s="3">
        <v>0.1</v>
      </c>
      <c r="M48" s="3">
        <v>0.5</v>
      </c>
      <c r="N48" s="3">
        <v>1</v>
      </c>
      <c r="O48" s="3">
        <v>5</v>
      </c>
      <c r="P48" s="3">
        <v>10</v>
      </c>
      <c r="R48" s="1" t="s">
        <v>9</v>
      </c>
      <c r="S48" s="3">
        <v>10</v>
      </c>
      <c r="T48" s="3">
        <v>5</v>
      </c>
      <c r="U48" s="3">
        <v>1</v>
      </c>
      <c r="V48" s="3">
        <v>0.5</v>
      </c>
      <c r="W48" s="3">
        <v>0.1</v>
      </c>
      <c r="X48" s="3">
        <v>0.05</v>
      </c>
      <c r="Z48" s="1" t="s">
        <v>9</v>
      </c>
      <c r="AA48" s="3">
        <v>10</v>
      </c>
      <c r="AB48" s="3">
        <v>5</v>
      </c>
      <c r="AC48" s="3">
        <v>1</v>
      </c>
      <c r="AD48" s="3">
        <v>0.5</v>
      </c>
      <c r="AE48" s="3">
        <v>0.1</v>
      </c>
      <c r="AF48" s="3">
        <v>0.05</v>
      </c>
    </row>
    <row r="49" spans="2:32" x14ac:dyDescent="0.25">
      <c r="B49" s="2" t="s">
        <v>0</v>
      </c>
      <c r="C49" s="4">
        <v>1.1335704867269401E-2</v>
      </c>
      <c r="D49" s="4">
        <v>1.4531907832006599E-2</v>
      </c>
      <c r="E49" s="4">
        <v>1.72630747400839E-2</v>
      </c>
      <c r="F49" s="4">
        <v>1.8016355388628301E-2</v>
      </c>
      <c r="G49" s="4">
        <v>1.77505976625273E-2</v>
      </c>
      <c r="H49" s="4">
        <v>1.7884628473419099E-2</v>
      </c>
      <c r="J49" s="2" t="s">
        <v>0</v>
      </c>
      <c r="K49" s="4">
        <v>0.15505156233959</v>
      </c>
      <c r="L49" s="4">
        <v>0.22376633655209899</v>
      </c>
      <c r="M49" s="4">
        <v>0.27013819601700101</v>
      </c>
      <c r="N49" s="4">
        <v>0.27926233354693503</v>
      </c>
      <c r="O49" s="4">
        <v>0.28637910744135597</v>
      </c>
      <c r="P49" s="4">
        <v>0.28172529664775597</v>
      </c>
      <c r="R49" s="2" t="s">
        <v>0</v>
      </c>
      <c r="S49" s="4">
        <v>24.428205935961898</v>
      </c>
      <c r="T49" s="5">
        <v>7.1831048991297502E-6</v>
      </c>
      <c r="U49" s="5">
        <v>5.0652636925654796E-6</v>
      </c>
      <c r="V49" s="5">
        <v>6.0670690317277096E-6</v>
      </c>
      <c r="W49">
        <v>9.1549980661006505E-4</v>
      </c>
      <c r="X49">
        <v>0.45839823150382297</v>
      </c>
      <c r="Z49" s="2" t="s">
        <v>0</v>
      </c>
      <c r="AA49" s="4">
        <v>1581.43864596755</v>
      </c>
      <c r="AB49" s="4">
        <v>161.10687061927601</v>
      </c>
      <c r="AC49" s="4">
        <v>2.7518002789251401</v>
      </c>
      <c r="AD49">
        <v>0.90258833828671003</v>
      </c>
      <c r="AE49">
        <v>6.5631382368192597</v>
      </c>
      <c r="AF49">
        <v>4.88286161984436</v>
      </c>
    </row>
    <row r="50" spans="2:32" x14ac:dyDescent="0.25">
      <c r="B50" s="2" t="s">
        <v>1</v>
      </c>
      <c r="C50" s="4">
        <v>1.6502601541375801E-2</v>
      </c>
      <c r="D50" s="4">
        <v>2.0391575121489199E-2</v>
      </c>
      <c r="E50" s="4">
        <v>2.3684794357428599E-2</v>
      </c>
      <c r="F50" s="4">
        <v>2.4308035930950801E-2</v>
      </c>
      <c r="G50" s="4">
        <v>2.86642860293152E-2</v>
      </c>
      <c r="H50" s="4">
        <v>2.7129456090914002E-2</v>
      </c>
      <c r="J50" s="2" t="s">
        <v>1</v>
      </c>
      <c r="K50" s="4">
        <v>0.32466175279981502</v>
      </c>
      <c r="L50" s="4">
        <v>0.43306280329341601</v>
      </c>
      <c r="M50" s="4">
        <v>0.59496751491986399</v>
      </c>
      <c r="N50" s="4">
        <v>0.69184899547758805</v>
      </c>
      <c r="O50" s="4">
        <v>0.54125120465660503</v>
      </c>
      <c r="P50" s="4">
        <v>0.63205524436868399</v>
      </c>
      <c r="R50" s="2" t="s">
        <v>1</v>
      </c>
      <c r="S50" s="4">
        <v>59.262669126802599</v>
      </c>
      <c r="T50" s="4">
        <v>0.33682097013489998</v>
      </c>
      <c r="U50" s="5">
        <v>3.6994452474192498E-5</v>
      </c>
      <c r="V50" s="5">
        <v>2.5208283457476499E-5</v>
      </c>
      <c r="W50">
        <v>3.88228449283552E-3</v>
      </c>
      <c r="X50">
        <v>0.43192640402410598</v>
      </c>
      <c r="Z50" s="2" t="s">
        <v>1</v>
      </c>
      <c r="AA50" s="4">
        <v>1578.43558562814</v>
      </c>
      <c r="AB50" s="4">
        <v>179.22049678581601</v>
      </c>
      <c r="AC50" s="4">
        <v>1.3213938679364099</v>
      </c>
      <c r="AD50">
        <v>0.69969879565446902</v>
      </c>
      <c r="AE50">
        <v>6.2995554090935197</v>
      </c>
      <c r="AF50">
        <v>4.2181591966792196</v>
      </c>
    </row>
    <row r="51" spans="2:32" x14ac:dyDescent="0.25">
      <c r="B51" s="2" t="s">
        <v>29</v>
      </c>
      <c r="C51" s="4">
        <v>1.4977194929073401E-2</v>
      </c>
      <c r="D51" s="4">
        <v>1.8724719725185E-2</v>
      </c>
      <c r="E51" s="4">
        <v>2.2620905000312601E-2</v>
      </c>
      <c r="F51" s="4">
        <v>2.3471545096236002E-2</v>
      </c>
      <c r="G51" s="4">
        <v>2.5429892036426E-2</v>
      </c>
      <c r="H51" s="4">
        <v>2.4614052512034398E-2</v>
      </c>
      <c r="I51" s="11"/>
      <c r="J51" s="2" t="s">
        <v>29</v>
      </c>
      <c r="K51" s="4">
        <v>0.33557308325420498</v>
      </c>
      <c r="L51" s="4">
        <v>0.51060641526847805</v>
      </c>
      <c r="M51" s="4">
        <v>0.68239199596487399</v>
      </c>
      <c r="N51" s="4">
        <v>0.78074332858829998</v>
      </c>
      <c r="O51" s="4">
        <v>0.70158809745933404</v>
      </c>
      <c r="P51" s="4">
        <v>0.81576070897711495</v>
      </c>
      <c r="Q51" s="11"/>
      <c r="R51" s="2" t="s">
        <v>29</v>
      </c>
      <c r="S51" s="4">
        <v>152.588503702781</v>
      </c>
      <c r="T51" s="4">
        <v>1.05094328640169E-4</v>
      </c>
      <c r="U51" s="5">
        <v>2.65734188993519E-5</v>
      </c>
      <c r="V51" s="5">
        <v>3.50264193406838E-5</v>
      </c>
      <c r="W51">
        <v>5.3000093650433797E-3</v>
      </c>
      <c r="X51">
        <v>0.488268788465545</v>
      </c>
      <c r="Y51" s="11"/>
      <c r="Z51" s="2" t="s">
        <v>29</v>
      </c>
      <c r="AA51" s="4">
        <v>1640.1536136882601</v>
      </c>
      <c r="AB51" s="4">
        <v>151.09239389469201</v>
      </c>
      <c r="AC51" s="4">
        <v>5.2106183794506</v>
      </c>
      <c r="AD51">
        <v>0.73342888072629797</v>
      </c>
      <c r="AE51">
        <v>6.11322704673253</v>
      </c>
      <c r="AF51">
        <v>3.2659027634339002</v>
      </c>
    </row>
    <row r="52" spans="2:32" x14ac:dyDescent="0.25">
      <c r="I52" s="11"/>
      <c r="Q52" s="11"/>
      <c r="Y52" s="11"/>
    </row>
    <row r="53" spans="2:32" x14ac:dyDescent="0.25">
      <c r="B53" s="1" t="s">
        <v>10</v>
      </c>
      <c r="C53" s="3">
        <v>10</v>
      </c>
      <c r="D53" s="3">
        <v>5</v>
      </c>
      <c r="E53" s="3">
        <v>1</v>
      </c>
      <c r="F53" s="3">
        <v>0.5</v>
      </c>
      <c r="G53" s="3">
        <v>0.1</v>
      </c>
      <c r="H53" s="3">
        <v>0.05</v>
      </c>
      <c r="I53" s="11"/>
      <c r="J53" s="1" t="s">
        <v>10</v>
      </c>
      <c r="K53" s="3">
        <v>0.05</v>
      </c>
      <c r="L53" s="3">
        <v>0.1</v>
      </c>
      <c r="M53" s="3">
        <v>0.5</v>
      </c>
      <c r="N53" s="3">
        <v>1</v>
      </c>
      <c r="O53" s="3">
        <v>5</v>
      </c>
      <c r="P53" s="3">
        <v>10</v>
      </c>
      <c r="Q53" s="11"/>
      <c r="R53" s="1" t="s">
        <v>10</v>
      </c>
      <c r="S53" s="3">
        <v>10</v>
      </c>
      <c r="T53" s="3">
        <v>5</v>
      </c>
      <c r="U53" s="3">
        <v>1</v>
      </c>
      <c r="V53" s="3">
        <v>0.5</v>
      </c>
      <c r="W53" s="3">
        <v>0.1</v>
      </c>
      <c r="X53" s="3">
        <v>0.05</v>
      </c>
      <c r="Y53" s="11"/>
      <c r="Z53" s="1" t="s">
        <v>10</v>
      </c>
      <c r="AA53" s="3">
        <v>10</v>
      </c>
      <c r="AB53" s="3">
        <v>5</v>
      </c>
      <c r="AC53" s="3">
        <v>1</v>
      </c>
      <c r="AD53" s="3">
        <v>0.5</v>
      </c>
      <c r="AE53" s="3">
        <v>0.1</v>
      </c>
      <c r="AF53" s="3">
        <v>0.05</v>
      </c>
    </row>
    <row r="54" spans="2:32" x14ac:dyDescent="0.25">
      <c r="B54" s="2" t="s">
        <v>0</v>
      </c>
      <c r="C54" s="4">
        <v>1.1411225014093701E-2</v>
      </c>
      <c r="D54" s="4">
        <v>1.4599393218191399E-2</v>
      </c>
      <c r="E54" s="4">
        <v>1.7351679010903402E-2</v>
      </c>
      <c r="F54" s="4">
        <v>1.74433699535466E-2</v>
      </c>
      <c r="G54" s="4">
        <v>1.8663267347085E-2</v>
      </c>
      <c r="H54" s="4">
        <v>1.8142624645017199E-2</v>
      </c>
      <c r="I54" s="11"/>
      <c r="J54" s="2" t="s">
        <v>0</v>
      </c>
      <c r="K54" s="4">
        <v>0.158736387234477</v>
      </c>
      <c r="L54" s="4">
        <v>0.216708555472724</v>
      </c>
      <c r="M54" s="4">
        <v>0.28126412001770201</v>
      </c>
      <c r="N54" s="4">
        <v>0.29451194654703799</v>
      </c>
      <c r="O54" s="4">
        <v>0.27696014869546298</v>
      </c>
      <c r="P54" s="4">
        <v>0.28787612445292599</v>
      </c>
      <c r="Q54" s="11"/>
      <c r="R54" s="2" t="s">
        <v>0</v>
      </c>
      <c r="S54" s="4">
        <v>0.49207452091779602</v>
      </c>
      <c r="T54" s="4">
        <v>2.8676951965101902E-4</v>
      </c>
      <c r="U54" s="4">
        <v>1.9996368248594398E-3</v>
      </c>
      <c r="V54" s="5">
        <v>3.4312614199051602E-6</v>
      </c>
      <c r="W54">
        <v>3.6609349097306099E-4</v>
      </c>
      <c r="X54">
        <v>0.232420395145984</v>
      </c>
      <c r="Y54" s="11"/>
      <c r="Z54" s="2" t="s">
        <v>0</v>
      </c>
      <c r="AA54" s="4">
        <v>1403.2684622613799</v>
      </c>
      <c r="AB54" s="4">
        <v>101.655348569152</v>
      </c>
      <c r="AC54" s="4">
        <v>21.167379716738399</v>
      </c>
      <c r="AD54" s="4">
        <v>0.16516814476264</v>
      </c>
      <c r="AE54">
        <v>15.4847433657217</v>
      </c>
      <c r="AF54">
        <v>20.044245114111298</v>
      </c>
    </row>
    <row r="55" spans="2:32" x14ac:dyDescent="0.25">
      <c r="B55" s="2" t="s">
        <v>1</v>
      </c>
      <c r="C55" s="4">
        <v>1.62648217309674E-2</v>
      </c>
      <c r="D55" s="4">
        <v>2.0724645873377801E-2</v>
      </c>
      <c r="E55" s="4">
        <v>2.4987701124872901E-2</v>
      </c>
      <c r="F55" s="4">
        <v>2.6633447617034501E-2</v>
      </c>
      <c r="G55" s="4">
        <v>2.5413118284383099E-2</v>
      </c>
      <c r="H55" s="4">
        <v>2.47993645542323E-2</v>
      </c>
      <c r="I55" s="11"/>
      <c r="J55" s="2" t="s">
        <v>1</v>
      </c>
      <c r="K55" s="4">
        <v>0.547602300838263</v>
      </c>
      <c r="L55" s="4">
        <v>0.49979313582346202</v>
      </c>
      <c r="M55" s="4">
        <v>0.83101260234380903</v>
      </c>
      <c r="N55" s="4">
        <v>0.85410040758734296</v>
      </c>
      <c r="O55" s="4">
        <v>0.70395895172050804</v>
      </c>
      <c r="P55" s="4">
        <v>1.0571836952158999</v>
      </c>
      <c r="Q55" s="11"/>
      <c r="R55" s="2" t="s">
        <v>1</v>
      </c>
      <c r="S55" s="4">
        <v>3.1014971264944702</v>
      </c>
      <c r="T55" s="4">
        <v>0.82476586206088198</v>
      </c>
      <c r="U55" s="5">
        <v>2.87898115560769E-5</v>
      </c>
      <c r="V55" s="5">
        <v>3.5467922839342301E-5</v>
      </c>
      <c r="W55">
        <v>7.5950702330484295E-4</v>
      </c>
      <c r="X55">
        <v>0.22732264912160599</v>
      </c>
      <c r="Y55" s="11"/>
      <c r="Z55" s="2" t="s">
        <v>1</v>
      </c>
      <c r="AA55" s="4">
        <v>1359.42924179895</v>
      </c>
      <c r="AB55" s="4">
        <v>102.524586179729</v>
      </c>
      <c r="AC55" s="4">
        <v>15.819495250943399</v>
      </c>
      <c r="AD55" s="4">
        <v>0.10604111732898699</v>
      </c>
      <c r="AE55">
        <v>15.6365350809521</v>
      </c>
      <c r="AF55">
        <v>19.830392865280999</v>
      </c>
    </row>
    <row r="56" spans="2:32" x14ac:dyDescent="0.25">
      <c r="B56" s="2" t="s">
        <v>29</v>
      </c>
      <c r="C56" s="4">
        <v>1.4763883061296701E-2</v>
      </c>
      <c r="D56" s="4">
        <v>2.0529275326058999E-2</v>
      </c>
      <c r="E56" s="4">
        <v>2.3275242972060801E-2</v>
      </c>
      <c r="F56" s="4">
        <v>2.3376547057234701E-2</v>
      </c>
      <c r="G56" s="4">
        <v>2.6151101578054298E-2</v>
      </c>
      <c r="H56" s="4">
        <v>2.4287526946190699E-2</v>
      </c>
      <c r="I56" s="13"/>
      <c r="J56" s="2" t="s">
        <v>29</v>
      </c>
      <c r="K56" s="4">
        <v>0.59569677071110405</v>
      </c>
      <c r="L56" s="4">
        <v>0.68944228925959405</v>
      </c>
      <c r="M56" s="4">
        <v>1.2985639722142801</v>
      </c>
      <c r="N56" s="4">
        <v>0.88468210549647597</v>
      </c>
      <c r="O56" s="4">
        <v>0.84560588186091801</v>
      </c>
      <c r="P56" s="4">
        <v>0.95070516184629095</v>
      </c>
      <c r="Q56" s="13"/>
      <c r="R56" s="2" t="s">
        <v>29</v>
      </c>
      <c r="S56" s="4">
        <v>2.8180388298307499</v>
      </c>
      <c r="T56" s="4">
        <v>1.8153698092031101</v>
      </c>
      <c r="U56" s="4">
        <v>2.8489305824788802E-3</v>
      </c>
      <c r="V56" s="5">
        <v>2.64007935688512E-5</v>
      </c>
      <c r="W56">
        <v>8.6076764745329E-4</v>
      </c>
      <c r="X56">
        <v>0.221920235210815</v>
      </c>
      <c r="Y56" s="13"/>
      <c r="Z56" s="2" t="s">
        <v>29</v>
      </c>
      <c r="AA56" s="4">
        <v>1405.94154403479</v>
      </c>
      <c r="AB56" s="4">
        <v>102.908687134012</v>
      </c>
      <c r="AC56" s="4">
        <v>16.013711489646401</v>
      </c>
      <c r="AD56" s="4">
        <v>9.9752679074871606E-2</v>
      </c>
      <c r="AE56">
        <v>16.4949789826541</v>
      </c>
      <c r="AF56">
        <v>19.8977606935814</v>
      </c>
    </row>
    <row r="57" spans="2:32" x14ac:dyDescent="0.25">
      <c r="B57" s="11"/>
      <c r="C57" s="12"/>
      <c r="D57" s="12"/>
      <c r="E57" s="12"/>
      <c r="F57" s="12"/>
      <c r="G57" s="12"/>
      <c r="H57" s="12"/>
      <c r="I57" s="11"/>
      <c r="J57" s="11"/>
      <c r="K57" s="14"/>
      <c r="L57" s="14"/>
      <c r="M57" s="14"/>
      <c r="N57" s="14"/>
      <c r="O57" s="14"/>
      <c r="P57" s="14"/>
      <c r="Q57" s="11"/>
      <c r="R57" s="11"/>
      <c r="S57" s="12"/>
      <c r="T57" s="12"/>
      <c r="U57" s="12"/>
      <c r="V57" s="14"/>
      <c r="W57" s="14"/>
      <c r="X57" s="14"/>
      <c r="Y57" s="11"/>
      <c r="Z57" s="11"/>
      <c r="AA57" s="12"/>
      <c r="AB57" s="12"/>
      <c r="AC57" s="12"/>
      <c r="AD57" s="12"/>
      <c r="AE57" s="12"/>
      <c r="AF57" s="12"/>
    </row>
    <row r="58" spans="2:32" x14ac:dyDescent="0.25">
      <c r="B58" s="1" t="s">
        <v>11</v>
      </c>
      <c r="C58" s="3">
        <v>10</v>
      </c>
      <c r="D58" s="3">
        <v>5</v>
      </c>
      <c r="E58" s="3">
        <v>1</v>
      </c>
      <c r="F58" s="3">
        <v>0.5</v>
      </c>
      <c r="G58" s="3">
        <v>0.1</v>
      </c>
      <c r="H58" s="3">
        <v>0.05</v>
      </c>
      <c r="I58" s="11"/>
      <c r="J58" s="1" t="s">
        <v>11</v>
      </c>
      <c r="K58" s="3">
        <v>0.05</v>
      </c>
      <c r="L58" s="3">
        <v>0.1</v>
      </c>
      <c r="M58" s="3">
        <v>0.5</v>
      </c>
      <c r="N58" s="3">
        <v>1</v>
      </c>
      <c r="O58" s="3">
        <v>5</v>
      </c>
      <c r="P58" s="3">
        <v>10</v>
      </c>
      <c r="Q58" s="11"/>
      <c r="R58" s="1" t="s">
        <v>11</v>
      </c>
      <c r="S58" s="3">
        <v>10</v>
      </c>
      <c r="T58" s="3">
        <v>5</v>
      </c>
      <c r="U58" s="3">
        <v>1</v>
      </c>
      <c r="V58" s="3">
        <v>0.5</v>
      </c>
      <c r="W58" s="3">
        <v>0.1</v>
      </c>
      <c r="X58" s="3">
        <v>0.05</v>
      </c>
      <c r="Y58" s="11"/>
      <c r="Z58" s="1" t="s">
        <v>11</v>
      </c>
      <c r="AA58" s="3">
        <v>10</v>
      </c>
      <c r="AB58" s="3">
        <v>5</v>
      </c>
      <c r="AC58" s="3">
        <v>1</v>
      </c>
      <c r="AD58" s="3">
        <v>0.5</v>
      </c>
      <c r="AE58" s="3">
        <v>0.1</v>
      </c>
      <c r="AF58" s="3">
        <v>0.05</v>
      </c>
    </row>
    <row r="59" spans="2:32" x14ac:dyDescent="0.25">
      <c r="B59" s="2" t="s">
        <v>0</v>
      </c>
      <c r="C59" s="4">
        <v>1.14090793747611E-2</v>
      </c>
      <c r="D59" s="4">
        <v>1.4531906467991899E-2</v>
      </c>
      <c r="E59" s="4">
        <v>1.70905306210953E-2</v>
      </c>
      <c r="F59" s="4">
        <v>1.7916780727344199E-2</v>
      </c>
      <c r="G59" s="4">
        <v>1.8348044665726801E-2</v>
      </c>
      <c r="H59" s="4">
        <v>1.8100105056510201E-2</v>
      </c>
      <c r="I59" s="11"/>
      <c r="J59" s="2" t="s">
        <v>0</v>
      </c>
      <c r="K59" s="4">
        <v>0.15876909880330101</v>
      </c>
      <c r="L59" s="4">
        <v>0.213680719051413</v>
      </c>
      <c r="M59" s="4">
        <v>0.27567969788000302</v>
      </c>
      <c r="N59" s="4">
        <v>0.28462282102182201</v>
      </c>
      <c r="O59" s="4">
        <v>0.30102757134630698</v>
      </c>
      <c r="P59" s="4">
        <v>0.290844948216264</v>
      </c>
      <c r="Q59" s="11"/>
      <c r="R59" s="2" t="s">
        <v>0</v>
      </c>
      <c r="S59" s="4">
        <v>0.24184498439061899</v>
      </c>
      <c r="T59" s="5">
        <v>1.8554609244450302E-5</v>
      </c>
      <c r="U59" s="5">
        <v>4.2641752482145998E-6</v>
      </c>
      <c r="V59" s="5">
        <v>4.8373480250576104E-6</v>
      </c>
      <c r="W59">
        <v>8.7375411623979201E-4</v>
      </c>
      <c r="X59">
        <v>9.7706195544753904E-2</v>
      </c>
      <c r="Y59" s="11"/>
      <c r="Z59" s="2" t="s">
        <v>0</v>
      </c>
      <c r="AA59" s="4">
        <v>993.18479410203099</v>
      </c>
      <c r="AB59" s="4">
        <v>337.50611622427499</v>
      </c>
      <c r="AC59" s="4">
        <v>0.44382728564009</v>
      </c>
      <c r="AD59" s="4">
        <v>3.8247708212306698E-2</v>
      </c>
      <c r="AE59">
        <v>0.14540502292462401</v>
      </c>
      <c r="AF59">
        <v>5.6569344652745999</v>
      </c>
    </row>
    <row r="60" spans="2:32" x14ac:dyDescent="0.25">
      <c r="B60" s="2" t="s">
        <v>1</v>
      </c>
      <c r="C60" s="4">
        <v>1.6203080001677399E-2</v>
      </c>
      <c r="D60" s="4">
        <v>2.0391574257022298E-2</v>
      </c>
      <c r="E60" s="4">
        <v>2.59692402203258E-2</v>
      </c>
      <c r="F60" s="4">
        <v>2.4676046846923701E-2</v>
      </c>
      <c r="G60" s="4">
        <v>2.5877092798428099E-2</v>
      </c>
      <c r="H60" s="4">
        <v>2.4178622345209601E-2</v>
      </c>
      <c r="I60" s="13"/>
      <c r="J60" s="2" t="s">
        <v>1</v>
      </c>
      <c r="K60" s="4">
        <v>0.46498924677763198</v>
      </c>
      <c r="L60" s="4">
        <v>0.66341407506943995</v>
      </c>
      <c r="M60" s="4">
        <v>0.78659193238862701</v>
      </c>
      <c r="N60" s="4">
        <v>0.711772704686365</v>
      </c>
      <c r="O60" s="4">
        <v>0.54426589004711901</v>
      </c>
      <c r="P60" s="4">
        <v>0.53155284823576998</v>
      </c>
      <c r="Q60" s="13"/>
      <c r="R60" s="2" t="s">
        <v>1</v>
      </c>
      <c r="S60" s="4">
        <v>2.2396283779497201</v>
      </c>
      <c r="T60" s="4">
        <v>1.6811008648005801</v>
      </c>
      <c r="U60" s="5">
        <v>3.6172404563254999E-5</v>
      </c>
      <c r="V60" s="5">
        <v>1.2252756819114E-5</v>
      </c>
      <c r="W60">
        <v>8.9798479580758205E-4</v>
      </c>
      <c r="X60">
        <v>9.6819923282506395E-2</v>
      </c>
      <c r="Y60" s="13"/>
      <c r="Z60" s="2" t="s">
        <v>1</v>
      </c>
      <c r="AA60" s="4">
        <v>1069.01076955857</v>
      </c>
      <c r="AB60" s="4">
        <v>274.603448383223</v>
      </c>
      <c r="AC60" s="4">
        <v>0.34968067457647301</v>
      </c>
      <c r="AD60" s="4">
        <v>1.93656946578523E-2</v>
      </c>
      <c r="AE60">
        <v>0.15362941135410699</v>
      </c>
      <c r="AF60">
        <v>5.9049785878531296</v>
      </c>
    </row>
    <row r="61" spans="2:32" x14ac:dyDescent="0.25">
      <c r="B61" s="2" t="s">
        <v>29</v>
      </c>
      <c r="C61" s="4">
        <v>1.43458325182198E-2</v>
      </c>
      <c r="D61" s="4">
        <v>1.8724714611401301E-2</v>
      </c>
      <c r="E61" s="4">
        <v>2.2896557607843999E-2</v>
      </c>
      <c r="F61" s="4">
        <v>2.3805241073508801E-2</v>
      </c>
      <c r="G61" s="4">
        <v>2.34838457971424E-2</v>
      </c>
      <c r="H61" s="4">
        <v>2.33923257235353E-2</v>
      </c>
      <c r="I61" s="11"/>
      <c r="J61" s="2" t="s">
        <v>29</v>
      </c>
      <c r="K61" s="4">
        <v>0.78493280572971802</v>
      </c>
      <c r="L61" s="4">
        <v>0.84852138561671597</v>
      </c>
      <c r="M61" s="4">
        <v>1.2892427864159799</v>
      </c>
      <c r="N61" s="4">
        <v>1.0172337570591401</v>
      </c>
      <c r="O61" s="4">
        <v>0.63484528968780995</v>
      </c>
      <c r="P61" s="4">
        <v>0.81407785991098702</v>
      </c>
      <c r="Q61" s="11"/>
      <c r="R61" s="2" t="s">
        <v>29</v>
      </c>
      <c r="S61" s="4">
        <v>3.1656551891316602</v>
      </c>
      <c r="T61" s="4">
        <v>0.88598749737751203</v>
      </c>
      <c r="U61" s="5">
        <v>2.4202925443413E-5</v>
      </c>
      <c r="V61" s="5">
        <v>1.9842641799028E-5</v>
      </c>
      <c r="W61">
        <v>1.2468812519245099E-3</v>
      </c>
      <c r="X61">
        <v>0.1039071950973</v>
      </c>
      <c r="Y61" s="11"/>
      <c r="Z61" s="2" t="s">
        <v>29</v>
      </c>
      <c r="AA61" s="4">
        <v>879.40857645599897</v>
      </c>
      <c r="AB61" s="4">
        <v>333.082266997055</v>
      </c>
      <c r="AC61" s="4">
        <v>0.134861989453229</v>
      </c>
      <c r="AD61" s="4">
        <v>2.3250753975040598E-3</v>
      </c>
      <c r="AE61">
        <v>9.4547365761858404E-2</v>
      </c>
      <c r="AF61">
        <v>6.4400878576599903</v>
      </c>
    </row>
    <row r="62" spans="2:32" x14ac:dyDescent="0.25">
      <c r="B62" s="11"/>
      <c r="C62" s="12"/>
      <c r="D62" s="12"/>
      <c r="E62" s="12"/>
      <c r="F62" s="12"/>
      <c r="G62" s="12"/>
      <c r="H62" s="12"/>
      <c r="I62" s="11"/>
      <c r="J62" s="11"/>
      <c r="K62" s="12"/>
      <c r="L62" s="12"/>
      <c r="M62" s="12"/>
      <c r="N62" s="12"/>
      <c r="O62" s="12"/>
      <c r="P62" s="12"/>
      <c r="Q62" s="11"/>
      <c r="R62" s="11"/>
      <c r="S62" s="12"/>
      <c r="T62" s="12"/>
      <c r="U62" s="12"/>
      <c r="V62" s="12"/>
      <c r="W62" s="12"/>
      <c r="X62" s="12"/>
      <c r="Y62" s="11"/>
      <c r="Z62" s="11"/>
      <c r="AA62" s="12"/>
      <c r="AB62" s="12"/>
      <c r="AC62" s="12"/>
      <c r="AD62" s="12"/>
      <c r="AE62" s="12"/>
      <c r="AF62" s="12"/>
    </row>
    <row r="63" spans="2:32" x14ac:dyDescent="0.25">
      <c r="B63" s="16" t="s">
        <v>23</v>
      </c>
      <c r="C63" s="16"/>
      <c r="D63" s="16"/>
      <c r="E63" s="16"/>
      <c r="F63" s="16"/>
      <c r="G63" s="16"/>
      <c r="H63" s="16"/>
      <c r="J63" s="16" t="s">
        <v>24</v>
      </c>
      <c r="K63" s="16"/>
      <c r="L63" s="16"/>
      <c r="M63" s="16"/>
      <c r="N63" s="16"/>
      <c r="O63" s="16"/>
      <c r="P63" s="16"/>
      <c r="R63" s="16" t="s">
        <v>25</v>
      </c>
      <c r="S63" s="16"/>
      <c r="T63" s="16"/>
      <c r="U63" s="16"/>
      <c r="V63" s="16"/>
      <c r="W63" s="16"/>
      <c r="X63" s="16"/>
      <c r="Z63" s="16" t="s">
        <v>26</v>
      </c>
      <c r="AA63" s="16"/>
      <c r="AB63" s="16"/>
      <c r="AC63" s="16"/>
      <c r="AD63" s="16"/>
      <c r="AE63" s="16"/>
      <c r="AF63" s="16"/>
    </row>
    <row r="64" spans="2:32" x14ac:dyDescent="0.25">
      <c r="B64" s="1" t="s">
        <v>18</v>
      </c>
      <c r="C64" s="3">
        <v>10</v>
      </c>
      <c r="D64" s="3">
        <v>5</v>
      </c>
      <c r="E64" s="3">
        <v>1</v>
      </c>
      <c r="F64" s="3">
        <v>0.5</v>
      </c>
      <c r="G64" s="3">
        <v>0.1</v>
      </c>
      <c r="H64" s="3">
        <v>0.05</v>
      </c>
      <c r="J64" s="1" t="s">
        <v>18</v>
      </c>
      <c r="K64" s="3">
        <v>10</v>
      </c>
      <c r="L64" s="3">
        <v>5</v>
      </c>
      <c r="M64" s="3">
        <v>1</v>
      </c>
      <c r="N64" s="3">
        <v>0.5</v>
      </c>
      <c r="O64" s="3">
        <v>0.1</v>
      </c>
      <c r="P64" s="3">
        <v>0.05</v>
      </c>
      <c r="R64" s="1" t="s">
        <v>18</v>
      </c>
      <c r="S64" s="3">
        <v>10</v>
      </c>
      <c r="T64" s="3">
        <v>5</v>
      </c>
      <c r="U64" s="3">
        <v>1</v>
      </c>
      <c r="V64" s="3">
        <v>0.5</v>
      </c>
      <c r="W64" s="3">
        <v>0.1</v>
      </c>
      <c r="X64" s="3">
        <v>0.05</v>
      </c>
      <c r="Z64" s="1" t="s">
        <v>18</v>
      </c>
      <c r="AA64" s="3">
        <v>10</v>
      </c>
      <c r="AB64" s="3">
        <v>5</v>
      </c>
      <c r="AC64" s="3">
        <v>1</v>
      </c>
      <c r="AD64" s="3">
        <v>0.5</v>
      </c>
      <c r="AE64" s="3">
        <v>0.1</v>
      </c>
      <c r="AF64" s="3">
        <v>0.05</v>
      </c>
    </row>
    <row r="65" spans="2:32" x14ac:dyDescent="0.25">
      <c r="B65" s="2" t="s">
        <v>0</v>
      </c>
      <c r="C65" s="4">
        <f>AVERAGE(SQRT(C75),SQRT(C80),SQRT(C85),SQRT(C90),SQRT(C95),SQRT(C100),SQRT(C105),SQRT(C110),SQRT(C115),SQRT(C120))</f>
        <v>4.4859630823879039E-2</v>
      </c>
      <c r="D65" s="4">
        <f t="shared" ref="D65:H65" si="18">AVERAGE(SQRT(D75),SQRT(D80),SQRT(D85),SQRT(D90),SQRT(D95),SQRT(D100),SQRT(D105),SQRT(D110),SQRT(D115),SQRT(D120))</f>
        <v>4.8401662400185008E-2</v>
      </c>
      <c r="E65" s="4">
        <f t="shared" si="18"/>
        <v>8.1644747254207672E-2</v>
      </c>
      <c r="F65" s="4">
        <f t="shared" si="18"/>
        <v>0.10980169084767581</v>
      </c>
      <c r="G65" s="4">
        <f t="shared" si="18"/>
        <v>0.13589954846418104</v>
      </c>
      <c r="H65" s="4">
        <f t="shared" si="18"/>
        <v>0.13627033139289693</v>
      </c>
      <c r="J65" s="2" t="s">
        <v>0</v>
      </c>
      <c r="K65" s="4">
        <f>AVERAGE(SQRT(K75),SQRT(K80),SQRT(K85),SQRT(K90),SQRT(K95),SQRT(K100),SQRT(K105),SQRT(K110),SQRT(K115),SQRT(K120))</f>
        <v>0.18594733514862735</v>
      </c>
      <c r="L65" s="4">
        <f t="shared" ref="L65:P65" si="19">AVERAGE(SQRT(L75),SQRT(L80),SQRT(L85),SQRT(L90),SQRT(L95),SQRT(L100),SQRT(L105),SQRT(L110),SQRT(L115),SQRT(L120))</f>
        <v>0.21116505047297549</v>
      </c>
      <c r="M65" s="4">
        <f t="shared" si="19"/>
        <v>0.44366150315956893</v>
      </c>
      <c r="N65" s="4">
        <f t="shared" si="19"/>
        <v>0.55677483516280346</v>
      </c>
      <c r="O65" s="4">
        <f t="shared" si="19"/>
        <v>0.61944943241490102</v>
      </c>
      <c r="P65" s="4">
        <f t="shared" si="19"/>
        <v>0.62102055788304766</v>
      </c>
      <c r="R65" s="2" t="s">
        <v>0</v>
      </c>
      <c r="S65" s="4">
        <f>AVERAGE(SQRT(S75),SQRT(S80),SQRT(S85),SQRT(S90),SQRT(S95),SQRT(S100),SQRT(S105),SQRT(S110),SQRT(S115),SQRT(S120))</f>
        <v>7.3592146389708677E-3</v>
      </c>
      <c r="T65" s="4">
        <f t="shared" ref="T65:V65" si="20">AVERAGE(SQRT(T75),SQRT(T80),SQRT(T85),SQRT(T90),SQRT(T95),SQRT(T100),SQRT(T105),SQRT(T110),SQRT(T115),SQRT(T120))</f>
        <v>5.7397967174538465E-3</v>
      </c>
      <c r="U65" s="4">
        <f t="shared" si="20"/>
        <v>5.381747189124925E-3</v>
      </c>
      <c r="V65" s="4">
        <f t="shared" si="20"/>
        <v>5.899995294778913E-3</v>
      </c>
      <c r="W65" s="4">
        <f>AVERAGE(SQRT(W75),SQRT(W80),SQRT(W85),SQRT(W90),SQRT(W95),SQRT(W100),SQRT(W105),SQRT(W110),SQRT(W115),SQRT(W120))</f>
        <v>1.1090695854716174E-2</v>
      </c>
      <c r="X65" s="4">
        <f>AVERAGE(SQRT(X75),SQRT(X80),SQRT(X85),SQRT(X90),SQRT(X95),SQRT(X100),SQRT(X105),SQRT(X110),SQRT(X115),SQRT(X120))</f>
        <v>2.0202535719942682E-2</v>
      </c>
      <c r="Z65" s="2" t="s">
        <v>0</v>
      </c>
      <c r="AA65" s="4">
        <f>AVERAGE(SQRT(AA75),SQRT(AA80),SQRT(AA85),SQRT(AA90),SQRT(AA95),SQRT(AA100),SQRT(AA105),SQRT(AA110),SQRT(AA115),SQRT(AA120))</f>
        <v>2.5450920558440553E-2</v>
      </c>
      <c r="AB65" s="4">
        <f t="shared" ref="AB65:AF65" si="21">AVERAGE(SQRT(AB75),SQRT(AB80),SQRT(AB85),SQRT(AB90),SQRT(AB95),SQRT(AB100),SQRT(AB105),SQRT(AB110),SQRT(AB115),SQRT(AB120))</f>
        <v>2.0825049408307494E-2</v>
      </c>
      <c r="AC65" s="4">
        <f t="shared" si="21"/>
        <v>2.6285971710254513E-2</v>
      </c>
      <c r="AD65" s="4">
        <f t="shared" si="21"/>
        <v>3.0814581751899099E-2</v>
      </c>
      <c r="AE65" s="4">
        <f t="shared" si="21"/>
        <v>5.8267126813031124E-2</v>
      </c>
      <c r="AF65" s="4">
        <f t="shared" si="21"/>
        <v>8.1306451905968039E-2</v>
      </c>
    </row>
    <row r="66" spans="2:32" x14ac:dyDescent="0.25">
      <c r="B66" s="2" t="s">
        <v>1</v>
      </c>
      <c r="C66" s="4">
        <f t="shared" ref="C66:H66" si="22">AVERAGE(SQRT(C76),SQRT(C81),SQRT(C86),SQRT(C91),SQRT(C96),SQRT(C101),SQRT(C106),SQRT(C111),SQRT(C116),SQRT(C121))</f>
        <v>5.8224501369430734E-2</v>
      </c>
      <c r="D66" s="4">
        <f t="shared" si="22"/>
        <v>6.0356572779246498E-2</v>
      </c>
      <c r="E66" s="4">
        <f t="shared" si="22"/>
        <v>0.10168586289547779</v>
      </c>
      <c r="F66" s="4">
        <f t="shared" si="22"/>
        <v>0.1371489824353343</v>
      </c>
      <c r="G66" s="4">
        <f t="shared" si="22"/>
        <v>0.15525912068094494</v>
      </c>
      <c r="H66" s="4">
        <f t="shared" si="22"/>
        <v>0.15547731067941725</v>
      </c>
      <c r="J66" s="2" t="s">
        <v>1</v>
      </c>
      <c r="K66" s="4">
        <f t="shared" ref="K66:P66" si="23">AVERAGE(SQRT(K76),SQRT(K81),SQRT(K86),SQRT(K91),SQRT(K96),SQRT(K101),SQRT(K106),SQRT(K111),SQRT(K116),SQRT(K121))</f>
        <v>0.29085356041193855</v>
      </c>
      <c r="L66" s="4">
        <f t="shared" si="23"/>
        <v>0.32581267550645876</v>
      </c>
      <c r="M66" s="4">
        <f t="shared" si="23"/>
        <v>0.54222944548460583</v>
      </c>
      <c r="N66" s="4">
        <f t="shared" si="23"/>
        <v>0.61007688001374039</v>
      </c>
      <c r="O66" s="4">
        <f t="shared" si="23"/>
        <v>0.639558227242501</v>
      </c>
      <c r="P66" s="4">
        <f t="shared" si="23"/>
        <v>0.64025568681394418</v>
      </c>
      <c r="R66" s="2" t="s">
        <v>1</v>
      </c>
      <c r="S66" s="4">
        <f t="shared" ref="S66:W66" si="24">AVERAGE(SQRT(S76),SQRT(S81),SQRT(S86),SQRT(S91),SQRT(S96),SQRT(S101),SQRT(S106),SQRT(S111),SQRT(S116),SQRT(S121))</f>
        <v>1.5158488944333392E-2</v>
      </c>
      <c r="T66" s="4">
        <f t="shared" si="24"/>
        <v>1.1973375349600929E-2</v>
      </c>
      <c r="U66" s="4">
        <f t="shared" si="24"/>
        <v>1.0619681583791195E-2</v>
      </c>
      <c r="V66" s="4">
        <f t="shared" si="24"/>
        <v>1.1187545680977306E-2</v>
      </c>
      <c r="W66" s="4">
        <f t="shared" si="24"/>
        <v>2.0746877437815142E-2</v>
      </c>
      <c r="X66" s="4">
        <f>AVERAGE(SQRT(X76),SQRT(X81),SQRT(X86),SQRT(X91),SQRT(X96),SQRT(X101),SQRT(X106),SQRT(X111),SQRT(X116),SQRT(X121))</f>
        <v>3.3294708580455148E-2</v>
      </c>
      <c r="Z66" s="2" t="s">
        <v>1</v>
      </c>
      <c r="AA66" s="4">
        <f t="shared" ref="AA66:AF66" si="25">AVERAGE(SQRT(AA76),SQRT(AA81),SQRT(AA86),SQRT(AA91),SQRT(AA96),SQRT(AA101),SQRT(AA106),SQRT(AA111),SQRT(AA116),SQRT(AA121))</f>
        <v>0.10185998400284317</v>
      </c>
      <c r="AB66" s="4">
        <f>AVERAGE(SQRT(AB76),SQRT(AB81),SQRT(AB86),SQRT(AB91),SQRT(AB96),SQRT(AB101),SQRT(AB106),SQRT(AB111),SQRT(AB116),SQRT(AB121))</f>
        <v>6.899394428894487E-2</v>
      </c>
      <c r="AC66" s="4">
        <f t="shared" si="25"/>
        <v>7.6390039736287954E-2</v>
      </c>
      <c r="AD66" s="4">
        <f t="shared" si="25"/>
        <v>9.8411110331065449E-2</v>
      </c>
      <c r="AE66" s="4">
        <f t="shared" si="25"/>
        <v>0.16342884612381345</v>
      </c>
      <c r="AF66" s="4">
        <f t="shared" si="25"/>
        <v>0.19264597062747243</v>
      </c>
    </row>
    <row r="67" spans="2:32" x14ac:dyDescent="0.25">
      <c r="B67" s="2" t="s">
        <v>29</v>
      </c>
      <c r="C67" s="4">
        <f t="shared" ref="C67:H67" si="26">AVERAGE(SQRT(C77),SQRT(C82),SQRT(C87),SQRT(C92),SQRT(C97),SQRT(C102),SQRT(C107),SQRT(C112),SQRT(C117),SQRT(C122))</f>
        <v>6.3674858258368675E-2</v>
      </c>
      <c r="D67" s="4">
        <f t="shared" si="26"/>
        <v>6.7702558270679655E-2</v>
      </c>
      <c r="E67" s="4">
        <f t="shared" si="26"/>
        <v>0.11265860933601028</v>
      </c>
      <c r="F67" s="4">
        <f t="shared" si="26"/>
        <v>0.13704657874533485</v>
      </c>
      <c r="G67" s="4">
        <f t="shared" si="26"/>
        <v>0.15057596794009198</v>
      </c>
      <c r="H67" s="4">
        <f t="shared" si="26"/>
        <v>0.14953011145921383</v>
      </c>
      <c r="J67" s="2" t="s">
        <v>29</v>
      </c>
      <c r="K67" s="4">
        <f t="shared" ref="K67:P67" si="27">AVERAGE(SQRT(K77),SQRT(K82),SQRT(K87),SQRT(K92),SQRT(K97),SQRT(K102),SQRT(K107),SQRT(K112),SQRT(K117),SQRT(K122))</f>
        <v>0.29294635657908719</v>
      </c>
      <c r="L67" s="4">
        <f t="shared" si="27"/>
        <v>0.35269277937532839</v>
      </c>
      <c r="M67" s="4">
        <f t="shared" si="27"/>
        <v>0.53082786129903847</v>
      </c>
      <c r="N67" s="4">
        <f t="shared" si="27"/>
        <v>0.6143254924750422</v>
      </c>
      <c r="O67" s="4">
        <f t="shared" si="27"/>
        <v>0.67143570762436056</v>
      </c>
      <c r="P67" s="4">
        <f t="shared" si="27"/>
        <v>0.66349307476826758</v>
      </c>
      <c r="R67" s="2" t="s">
        <v>29</v>
      </c>
      <c r="S67" s="4">
        <f t="shared" ref="S67:X67" si="28">AVERAGE(SQRT(S77),SQRT(S82),SQRT(S87),SQRT(S92),SQRT(S97),SQRT(S102),SQRT(S107),SQRT(S112),SQRT(S117),SQRT(S122))</f>
        <v>1.8846426834734569E-2</v>
      </c>
      <c r="T67" s="4">
        <f t="shared" si="28"/>
        <v>1.3479860740859323E-2</v>
      </c>
      <c r="U67" s="4">
        <f t="shared" si="28"/>
        <v>1.2792940832666E-2</v>
      </c>
      <c r="V67" s="4">
        <f t="shared" si="28"/>
        <v>1.2577059313149067E-2</v>
      </c>
      <c r="W67" s="4">
        <f t="shared" si="28"/>
        <v>2.3732188549893375E-2</v>
      </c>
      <c r="X67" s="4">
        <f t="shared" si="28"/>
        <v>3.902950454511811E-2</v>
      </c>
      <c r="Z67" s="2" t="s">
        <v>29</v>
      </c>
      <c r="AA67" s="4">
        <f t="shared" ref="AA67:AF67" si="29">AVERAGE(SQRT(AA77),SQRT(AA82),SQRT(AA87),SQRT(AA92),SQRT(AA97),SQRT(AA102),SQRT(AA107),SQRT(AA112),SQRT(AA117),SQRT(AA122))</f>
        <v>0.12167360366799204</v>
      </c>
      <c r="AB67" s="4">
        <f>AVERAGE(SQRT(AB77),SQRT(AB82),SQRT(AB87),SQRT(AB92),SQRT(AB97),SQRT(AB102),SQRT(AB107),SQRT(AB112),SQRT(AB117),SQRT(AB122))</f>
        <v>8.6234040506033158E-2</v>
      </c>
      <c r="AC67" s="4">
        <f>AVERAGE(SQRT(AC77),SQRT(AC82),SQRT(AC87),SQRT(AC92),SQRT(AC97),SQRT(AC102),SQRT(AC107),SQRT(AC112),SQRT(AC117),SQRT(AC122))</f>
        <v>9.1991034390750542E-2</v>
      </c>
      <c r="AD67" s="4">
        <f t="shared" si="29"/>
        <v>0.10934823817426098</v>
      </c>
      <c r="AE67" s="4">
        <f t="shared" si="29"/>
        <v>0.17161457657216986</v>
      </c>
      <c r="AF67" s="4">
        <f t="shared" si="29"/>
        <v>0.22077917555631332</v>
      </c>
    </row>
    <row r="68" spans="2:32" x14ac:dyDescent="0.25">
      <c r="B68" s="7"/>
      <c r="C68" s="7"/>
      <c r="D68" s="7"/>
      <c r="E68" s="7"/>
      <c r="F68" s="7"/>
      <c r="G68" s="7"/>
      <c r="H68" s="7"/>
      <c r="I68" s="9"/>
      <c r="J68" s="7"/>
      <c r="K68" s="7"/>
      <c r="L68" s="7"/>
      <c r="M68" s="7"/>
      <c r="N68" s="7"/>
      <c r="O68" s="7"/>
      <c r="P68" s="7"/>
      <c r="Q68" s="9"/>
      <c r="R68" s="7"/>
      <c r="S68" s="7"/>
      <c r="T68" s="7"/>
      <c r="U68" s="7"/>
      <c r="V68" s="7"/>
      <c r="W68" s="7"/>
      <c r="X68" s="7"/>
      <c r="Y68" s="9"/>
      <c r="Z68" s="7"/>
      <c r="AA68" s="7"/>
      <c r="AB68" s="7"/>
      <c r="AC68" s="7"/>
      <c r="AD68" s="7"/>
      <c r="AE68" s="7"/>
      <c r="AF68" s="7"/>
    </row>
    <row r="69" spans="2:32" x14ac:dyDescent="0.25">
      <c r="B69" s="1" t="s">
        <v>17</v>
      </c>
      <c r="C69" s="3">
        <v>10</v>
      </c>
      <c r="D69" s="3">
        <v>5</v>
      </c>
      <c r="E69" s="3">
        <v>1</v>
      </c>
      <c r="F69" s="3">
        <v>0.5</v>
      </c>
      <c r="G69" s="3">
        <v>0.1</v>
      </c>
      <c r="H69" s="3">
        <v>0.05</v>
      </c>
      <c r="J69" s="1" t="s">
        <v>17</v>
      </c>
      <c r="K69" s="3">
        <v>10</v>
      </c>
      <c r="L69" s="3">
        <v>5</v>
      </c>
      <c r="M69" s="3">
        <v>1</v>
      </c>
      <c r="N69" s="3">
        <v>0.5</v>
      </c>
      <c r="O69" s="3">
        <v>0.1</v>
      </c>
      <c r="P69" s="3">
        <v>0.05</v>
      </c>
      <c r="R69" s="1" t="s">
        <v>17</v>
      </c>
      <c r="S69" s="3">
        <v>10</v>
      </c>
      <c r="T69" s="3">
        <v>5</v>
      </c>
      <c r="U69" s="3">
        <v>1</v>
      </c>
      <c r="V69" s="3">
        <v>0.5</v>
      </c>
      <c r="W69" s="3">
        <v>0.1</v>
      </c>
      <c r="X69" s="3">
        <v>0.05</v>
      </c>
      <c r="Z69" s="1" t="s">
        <v>17</v>
      </c>
      <c r="AA69" s="3">
        <v>10</v>
      </c>
      <c r="AB69" s="3">
        <v>5</v>
      </c>
      <c r="AC69" s="3">
        <v>1</v>
      </c>
      <c r="AD69" s="3">
        <v>0.5</v>
      </c>
      <c r="AE69" s="3">
        <v>0.1</v>
      </c>
      <c r="AF69" s="3">
        <v>0.05</v>
      </c>
    </row>
    <row r="70" spans="2:32" x14ac:dyDescent="0.25">
      <c r="B70" s="2" t="s">
        <v>0</v>
      </c>
      <c r="C70" s="4">
        <f>AVERAGE(C75,C80,C85,C90,C95,C100,C105,C110,C115,C120)</f>
        <v>2.030888129957015E-3</v>
      </c>
      <c r="D70" s="4">
        <f t="shared" ref="D70:H70" si="30">AVERAGE(D75,D80,D85,D90,D95,D100,D105,D110,D115,D120)</f>
        <v>2.4640288087539345E-3</v>
      </c>
      <c r="E70" s="4">
        <f t="shared" si="30"/>
        <v>6.7809205036610306E-3</v>
      </c>
      <c r="F70" s="4">
        <f t="shared" si="30"/>
        <v>1.2147068325430119E-2</v>
      </c>
      <c r="G70" s="4">
        <f t="shared" si="30"/>
        <v>1.8489558435976446E-2</v>
      </c>
      <c r="H70" s="4">
        <f t="shared" si="30"/>
        <v>1.8584543094038911E-2</v>
      </c>
      <c r="J70" s="2" t="s">
        <v>0</v>
      </c>
      <c r="K70" s="4">
        <f>AVERAGE(K75,K80,K85,K90,K95,K100,K105,K110,K115,K120)</f>
        <v>3.4828148782253224E-2</v>
      </c>
      <c r="L70" s="4">
        <f t="shared" ref="L70:P70" si="31">AVERAGE(L75,L80,L85,L90,L95,L100,L105,L110,L115,L120)</f>
        <v>4.5365738868713326E-2</v>
      </c>
      <c r="M70" s="4">
        <f t="shared" si="31"/>
        <v>0.19831066131591762</v>
      </c>
      <c r="N70" s="4">
        <f t="shared" si="31"/>
        <v>0.31157155632972672</v>
      </c>
      <c r="O70" s="4">
        <f t="shared" si="31"/>
        <v>0.38384889066219297</v>
      </c>
      <c r="P70" s="4">
        <f t="shared" si="31"/>
        <v>0.38579237163066821</v>
      </c>
      <c r="R70" s="2" t="s">
        <v>0</v>
      </c>
      <c r="S70" s="4">
        <f>AVERAGE(S75,S80,S85,S90,S95,S100,S105,S110,S115,S120)</f>
        <v>5.7019713494810235E-5</v>
      </c>
      <c r="T70" s="4">
        <f t="shared" ref="T70:V70" si="32">AVERAGE(T75,T80,T85,T90,T95,T100,T105,T110,T115,T120)</f>
        <v>3.3671819983283005E-5</v>
      </c>
      <c r="U70" s="4">
        <f t="shared" si="32"/>
        <v>2.9082768742227878E-5</v>
      </c>
      <c r="V70" s="4">
        <f t="shared" si="32"/>
        <v>3.5098760781693226E-5</v>
      </c>
      <c r="W70" s="4">
        <f>AVERAGE(W75,W80,W85,W90,W95,W100,W105,W110,W115,W120)</f>
        <v>1.8625052289280474E-4</v>
      </c>
      <c r="X70" s="5">
        <f>AVERAGE(X75,X80,X85,X90,X95,X100,X105,X110,X115,X120)</f>
        <v>5.5045396729838018E-4</v>
      </c>
      <c r="Z70" s="2" t="s">
        <v>0</v>
      </c>
      <c r="AA70" s="4">
        <f>AVERAGE(AA75,AA80,AA85,AA90,AA95,AA100,AA105,AA110,AA115,AA120)</f>
        <v>7.3287867999169908E-4</v>
      </c>
      <c r="AB70" s="4">
        <f t="shared" ref="AB70:AF70" si="33">AVERAGE(AB75,AB80,AB85,AB90,AB95,AB100,AB105,AB110,AB115,AB120)</f>
        <v>4.391006747027855E-4</v>
      </c>
      <c r="AC70" s="4">
        <f t="shared" si="33"/>
        <v>7.0712158922105965E-4</v>
      </c>
      <c r="AD70" s="4">
        <f t="shared" si="33"/>
        <v>9.8514619458000934E-4</v>
      </c>
      <c r="AE70" s="4">
        <f t="shared" si="33"/>
        <v>3.7763589294627234E-3</v>
      </c>
      <c r="AF70" s="4">
        <f t="shared" si="33"/>
        <v>7.8932944918051143E-3</v>
      </c>
    </row>
    <row r="71" spans="2:32" x14ac:dyDescent="0.25">
      <c r="B71" s="2" t="s">
        <v>1</v>
      </c>
      <c r="C71" s="4">
        <f t="shared" ref="C71:H71" si="34">AVERAGE(C76,C81,C86,C91,C96,C101,C106,C111,C116,C121)</f>
        <v>3.4248576266691063E-3</v>
      </c>
      <c r="D71" s="4">
        <f t="shared" si="34"/>
        <v>3.8026328315027011E-3</v>
      </c>
      <c r="E71" s="4">
        <f t="shared" si="34"/>
        <v>1.0420696996152381E-2</v>
      </c>
      <c r="F71" s="4">
        <f t="shared" si="34"/>
        <v>1.8936596438288638E-2</v>
      </c>
      <c r="G71" s="4">
        <f t="shared" si="34"/>
        <v>2.4118395335972261E-2</v>
      </c>
      <c r="H71" s="4">
        <f t="shared" si="34"/>
        <v>2.4181168898940043E-2</v>
      </c>
      <c r="J71" s="2" t="s">
        <v>1</v>
      </c>
      <c r="K71" s="4">
        <f t="shared" ref="K71:P71" si="35">AVERAGE(K76,K81,K86,K91,K96,K101,K106,K111,K116,K121)</f>
        <v>8.5655356943607167E-2</v>
      </c>
      <c r="L71" s="4">
        <f t="shared" si="35"/>
        <v>0.10745479762554119</v>
      </c>
      <c r="M71" s="4">
        <f t="shared" si="35"/>
        <v>0.29435288012027677</v>
      </c>
      <c r="N71" s="4">
        <f t="shared" si="35"/>
        <v>0.37302514016628219</v>
      </c>
      <c r="O71" s="4">
        <f t="shared" si="35"/>
        <v>0.40911625623702952</v>
      </c>
      <c r="P71" s="4">
        <f t="shared" si="35"/>
        <v>0.41019176840782101</v>
      </c>
      <c r="R71" s="2" t="s">
        <v>1</v>
      </c>
      <c r="S71" s="4">
        <f t="shared" ref="S71:W71" si="36">AVERAGE(S76,S81,S86,S91,S96,S101,S106,S111,S116,S121)</f>
        <v>2.3327856615651339E-4</v>
      </c>
      <c r="T71" s="4">
        <f t="shared" si="36"/>
        <v>1.4482937258435374E-4</v>
      </c>
      <c r="U71" s="4">
        <f t="shared" si="36"/>
        <v>1.1407613856135823E-4</v>
      </c>
      <c r="V71" s="4">
        <f t="shared" si="36"/>
        <v>1.2774521892424648E-4</v>
      </c>
      <c r="W71" s="4">
        <f t="shared" si="36"/>
        <v>5.9757659328169986E-4</v>
      </c>
      <c r="X71" s="5">
        <f>AVERAGE(X76,X81,X86,X91,X96,X101,X106,X111,X116,X121)</f>
        <v>1.3059527569566833E-3</v>
      </c>
      <c r="Z71" s="2" t="s">
        <v>1</v>
      </c>
      <c r="AA71" s="4">
        <f t="shared" ref="AA71:AF71" si="37">AVERAGE(AA76,AA81,AA86,AA91,AA96,AA101,AA106,AA111,AA116,AA121)</f>
        <v>1.0876268614083487E-2</v>
      </c>
      <c r="AB71" s="4">
        <f>AVERAGE(AB76,AB81,AB86,AB91,AB96,AB101,AB106,AB111,AB116,AB121)</f>
        <v>4.7876245109364345E-3</v>
      </c>
      <c r="AC71" s="4">
        <f t="shared" si="37"/>
        <v>6.1445251572877077E-3</v>
      </c>
      <c r="AD71" s="4">
        <f t="shared" si="37"/>
        <v>1.0250645573250918E-2</v>
      </c>
      <c r="AE71" s="4">
        <f t="shared" si="37"/>
        <v>2.9672824963927223E-2</v>
      </c>
      <c r="AF71" s="4">
        <f t="shared" si="37"/>
        <v>3.9396691601723398E-2</v>
      </c>
    </row>
    <row r="72" spans="2:32" x14ac:dyDescent="0.25">
      <c r="B72" s="2" t="s">
        <v>29</v>
      </c>
      <c r="C72" s="4">
        <f t="shared" ref="C72:H72" si="38">AVERAGE(C77,C82,C87,C92,C97,C102,C107,C112,C117,C122)</f>
        <v>4.1312617249786802E-3</v>
      </c>
      <c r="D72" s="4">
        <f t="shared" si="38"/>
        <v>4.7839427366852712E-3</v>
      </c>
      <c r="E72" s="4">
        <f t="shared" si="38"/>
        <v>1.2819103151559796E-2</v>
      </c>
      <c r="F72" s="4">
        <f t="shared" si="38"/>
        <v>1.8858929257839864E-2</v>
      </c>
      <c r="G72" s="4">
        <f t="shared" si="38"/>
        <v>2.2680470161139922E-2</v>
      </c>
      <c r="H72" s="4">
        <f t="shared" si="38"/>
        <v>2.2364004142582383E-2</v>
      </c>
      <c r="J72" s="2" t="s">
        <v>29</v>
      </c>
      <c r="K72" s="4">
        <f t="shared" ref="K72:P72" si="39">AVERAGE(K77,K82,K87,K92,K97,K102,K107,K112,K117,K122)</f>
        <v>8.8205286115407705E-2</v>
      </c>
      <c r="L72" s="4">
        <f t="shared" si="39"/>
        <v>0.12772181183099715</v>
      </c>
      <c r="M72" s="4">
        <f t="shared" si="39"/>
        <v>0.28242044746875722</v>
      </c>
      <c r="N72" s="4">
        <f t="shared" si="39"/>
        <v>0.37888597846031158</v>
      </c>
      <c r="O72" s="4">
        <f t="shared" si="39"/>
        <v>0.45117908716201749</v>
      </c>
      <c r="P72" s="4">
        <f t="shared" si="39"/>
        <v>0.44032720327377267</v>
      </c>
      <c r="R72" s="2" t="s">
        <v>29</v>
      </c>
      <c r="S72" s="4">
        <f t="shared" ref="S72:X72" si="40">AVERAGE(S77,S82,S87,S92,S97,S102,S107,S112,S117,S122)</f>
        <v>3.6210532416589513E-4</v>
      </c>
      <c r="T72" s="4">
        <f t="shared" si="40"/>
        <v>1.8271317239850724E-4</v>
      </c>
      <c r="U72" s="4">
        <f t="shared" si="40"/>
        <v>1.6555742549826329E-4</v>
      </c>
      <c r="V72" s="4">
        <f t="shared" si="40"/>
        <v>1.6225612635025708E-4</v>
      </c>
      <c r="W72" s="4">
        <f t="shared" si="40"/>
        <v>8.5459813490160641E-4</v>
      </c>
      <c r="X72" s="4">
        <f t="shared" si="40"/>
        <v>1.7918315395945648E-3</v>
      </c>
      <c r="Z72" s="2" t="s">
        <v>29</v>
      </c>
      <c r="AA72" s="4">
        <f t="shared" ref="AA72:AF72" si="41">AVERAGE(AA77,AA82,AA87,AA92,AA97,AA102,AA107,AA112,AA117,AA122)</f>
        <v>1.5336634404957264E-2</v>
      </c>
      <c r="AB72" s="4">
        <f>AVERAGE(AB77,AB82,AB87,AB92,AB97,AB102,AB107,AB112,AB117,AB122)</f>
        <v>7.5529969297349342E-3</v>
      </c>
      <c r="AC72" s="4">
        <f>AVERAGE(AC77,AC82,AC87,AC92,AC97,AC102,AC107,AC112,AC117,AC122)</f>
        <v>9.1313217533752159E-3</v>
      </c>
      <c r="AD72" s="4">
        <f t="shared" si="41"/>
        <v>1.2735705007798933E-2</v>
      </c>
      <c r="AE72" s="4">
        <f t="shared" si="41"/>
        <v>3.2387261837720838E-2</v>
      </c>
      <c r="AF72" s="4">
        <f t="shared" si="41"/>
        <v>5.2630080841481665E-2</v>
      </c>
    </row>
    <row r="73" spans="2:32" x14ac:dyDescent="0.25">
      <c r="B73" s="8"/>
      <c r="C73" s="8"/>
      <c r="D73" s="8"/>
      <c r="E73" s="8"/>
      <c r="F73" s="8"/>
      <c r="G73" s="8"/>
      <c r="H73" s="8"/>
      <c r="I73" s="10"/>
      <c r="J73" s="8"/>
      <c r="K73" s="8"/>
      <c r="L73" s="8"/>
      <c r="M73" s="8"/>
      <c r="N73" s="8"/>
      <c r="O73" s="8"/>
      <c r="P73" s="8"/>
      <c r="Q73" s="10"/>
      <c r="R73" s="8"/>
      <c r="S73" s="8"/>
      <c r="T73" s="8"/>
      <c r="U73" s="8"/>
      <c r="V73" s="8"/>
      <c r="W73" s="8"/>
      <c r="X73" s="8"/>
      <c r="Y73" s="10"/>
      <c r="Z73" s="8"/>
      <c r="AA73" s="8"/>
      <c r="AB73" s="8"/>
      <c r="AC73" s="8"/>
      <c r="AD73" s="8"/>
      <c r="AE73" s="8"/>
      <c r="AF73" s="8"/>
    </row>
    <row r="74" spans="2:32" x14ac:dyDescent="0.25">
      <c r="B74" s="1" t="s">
        <v>2</v>
      </c>
      <c r="C74" s="3">
        <v>10</v>
      </c>
      <c r="D74" s="3">
        <v>5</v>
      </c>
      <c r="E74" s="3">
        <v>1</v>
      </c>
      <c r="F74" s="3">
        <v>0.5</v>
      </c>
      <c r="G74" s="3">
        <v>0.1</v>
      </c>
      <c r="H74" s="3">
        <v>0.05</v>
      </c>
      <c r="J74" s="1" t="s">
        <v>2</v>
      </c>
      <c r="K74" s="3">
        <v>10</v>
      </c>
      <c r="L74" s="3">
        <v>5</v>
      </c>
      <c r="M74" s="3">
        <v>1</v>
      </c>
      <c r="N74" s="3">
        <v>0.5</v>
      </c>
      <c r="O74" s="3">
        <v>0.1</v>
      </c>
      <c r="P74" s="3">
        <v>0.05</v>
      </c>
      <c r="R74" s="1" t="s">
        <v>2</v>
      </c>
      <c r="S74" s="3">
        <v>10</v>
      </c>
      <c r="T74" s="3">
        <v>5</v>
      </c>
      <c r="U74" s="3">
        <v>1</v>
      </c>
      <c r="V74" s="3">
        <v>0.5</v>
      </c>
      <c r="W74" s="3">
        <v>0.1</v>
      </c>
      <c r="X74" s="3">
        <v>0.05</v>
      </c>
      <c r="Z74" s="1" t="s">
        <v>2</v>
      </c>
      <c r="AA74" s="3">
        <v>10</v>
      </c>
      <c r="AB74" s="3">
        <v>5</v>
      </c>
      <c r="AC74" s="3">
        <v>1</v>
      </c>
      <c r="AD74" s="3">
        <v>0.5</v>
      </c>
      <c r="AE74" s="3">
        <v>0.1</v>
      </c>
      <c r="AF74" s="3">
        <v>0.05</v>
      </c>
    </row>
    <row r="75" spans="2:32" x14ac:dyDescent="0.25">
      <c r="B75" s="2" t="s">
        <v>0</v>
      </c>
      <c r="C75" s="4">
        <v>2.1803101990371899E-3</v>
      </c>
      <c r="D75" s="4">
        <v>1.54955743346363E-3</v>
      </c>
      <c r="E75" s="4">
        <v>6.1928611248731596E-3</v>
      </c>
      <c r="F75" s="4">
        <v>1.40501409769058E-2</v>
      </c>
      <c r="G75" s="4">
        <v>1.9512893632054301E-2</v>
      </c>
      <c r="H75" s="4">
        <v>1.9309572875499701E-2</v>
      </c>
      <c r="J75" s="2" t="s">
        <v>0</v>
      </c>
      <c r="K75" s="4">
        <v>3.5402163863181998E-2</v>
      </c>
      <c r="L75" s="4">
        <v>4.2840704321861198E-2</v>
      </c>
      <c r="M75" s="4">
        <v>0.23055200278759</v>
      </c>
      <c r="N75" s="4">
        <v>0.269310623407363</v>
      </c>
      <c r="O75" s="4">
        <v>0.37281215190887401</v>
      </c>
      <c r="P75" s="4">
        <v>0.39334622025489802</v>
      </c>
      <c r="R75" s="2" t="s">
        <v>0</v>
      </c>
      <c r="S75" s="5">
        <v>5.4871965403435698E-5</v>
      </c>
      <c r="T75" s="5">
        <v>3.3090367651311599E-5</v>
      </c>
      <c r="U75" s="5">
        <v>2.8291929993429201E-5</v>
      </c>
      <c r="V75" s="5">
        <v>3.0875733500579298E-5</v>
      </c>
      <c r="W75" s="5">
        <v>4.9242622480960502E-5</v>
      </c>
      <c r="X75" s="5">
        <v>2.6815754827111899E-3</v>
      </c>
      <c r="Z75" s="2" t="s">
        <v>0</v>
      </c>
      <c r="AA75" s="4">
        <v>3.9675697917118598E-4</v>
      </c>
      <c r="AB75" s="4">
        <v>4.9140321789309296E-4</v>
      </c>
      <c r="AC75" s="4">
        <v>8.0167793203145201E-4</v>
      </c>
      <c r="AD75" s="4">
        <v>1.4579870039597099E-3</v>
      </c>
      <c r="AE75" s="4">
        <v>4.9698622897267298E-3</v>
      </c>
      <c r="AF75" s="4">
        <v>1.85805447399616E-2</v>
      </c>
    </row>
    <row r="76" spans="2:32" x14ac:dyDescent="0.25">
      <c r="B76" s="2" t="s">
        <v>1</v>
      </c>
      <c r="C76" s="4">
        <v>3.9591197855770501E-3</v>
      </c>
      <c r="D76" s="4">
        <v>2.45592766441404E-3</v>
      </c>
      <c r="E76" s="4">
        <v>9.1364560648798908E-3</v>
      </c>
      <c r="F76" s="4">
        <v>2.2174550220370199E-2</v>
      </c>
      <c r="G76" s="4">
        <v>2.4115122854709601E-2</v>
      </c>
      <c r="H76" s="4">
        <v>2.37029325217008E-2</v>
      </c>
      <c r="J76" s="2" t="s">
        <v>1</v>
      </c>
      <c r="K76" s="4">
        <v>0.116176031529903</v>
      </c>
      <c r="L76" s="4">
        <v>0.107327818870544</v>
      </c>
      <c r="M76" s="4">
        <v>0.33333888649940402</v>
      </c>
      <c r="N76" s="4">
        <v>0.336837857961654</v>
      </c>
      <c r="O76" s="4">
        <v>0.38255622982978799</v>
      </c>
      <c r="P76" s="4">
        <v>0.45600706338882402</v>
      </c>
      <c r="R76" s="2" t="s">
        <v>1</v>
      </c>
      <c r="S76" s="4">
        <v>2.9543615528382301E-4</v>
      </c>
      <c r="T76" s="4">
        <v>1.5246920520439701E-4</v>
      </c>
      <c r="U76" s="4">
        <v>1.2613151920959299E-4</v>
      </c>
      <c r="V76" s="5">
        <v>8.4138308011460995E-5</v>
      </c>
      <c r="W76" s="4">
        <v>1.0753703827503999E-4</v>
      </c>
      <c r="X76" s="5">
        <v>3.57895391061902E-3</v>
      </c>
      <c r="Z76" s="2" t="s">
        <v>1</v>
      </c>
      <c r="AA76" s="4">
        <v>8.6492588743567397E-3</v>
      </c>
      <c r="AB76" s="4">
        <v>4.4360570609569498E-3</v>
      </c>
      <c r="AC76" s="4">
        <v>1.28410784527659E-2</v>
      </c>
      <c r="AD76" s="4">
        <v>7.2820289060473399E-3</v>
      </c>
      <c r="AE76" s="4">
        <v>4.4111259281635201E-2</v>
      </c>
      <c r="AF76" s="4">
        <v>4.3375037610530798E-2</v>
      </c>
    </row>
    <row r="77" spans="2:32" x14ac:dyDescent="0.25">
      <c r="B77" s="2" t="s">
        <v>29</v>
      </c>
      <c r="C77" s="4">
        <v>4.3295407667756003E-3</v>
      </c>
      <c r="D77" s="4">
        <v>2.9307755175977902E-3</v>
      </c>
      <c r="E77" s="4">
        <v>1.11135682091116E-2</v>
      </c>
      <c r="F77" s="4">
        <v>2.14663054794073E-2</v>
      </c>
      <c r="G77" s="4">
        <v>2.2099701687693499E-2</v>
      </c>
      <c r="H77" s="4">
        <v>2.1916346624493599E-2</v>
      </c>
      <c r="J77" s="2" t="s">
        <v>29</v>
      </c>
      <c r="K77" s="4">
        <v>0.13112396001815699</v>
      </c>
      <c r="L77" s="4">
        <v>9.0291917324066107E-2</v>
      </c>
      <c r="M77" s="4">
        <v>0.32550048828125</v>
      </c>
      <c r="N77" s="4">
        <v>0.33275711536407399</v>
      </c>
      <c r="O77" s="4">
        <v>0.41732078790664601</v>
      </c>
      <c r="P77" s="4">
        <v>0.45442953705787598</v>
      </c>
      <c r="R77" s="2" t="s">
        <v>29</v>
      </c>
      <c r="S77" s="4">
        <v>5.6964106624945998E-4</v>
      </c>
      <c r="T77" s="4">
        <v>1.9960376084782099E-4</v>
      </c>
      <c r="U77" s="4">
        <v>2.0351454440969901E-4</v>
      </c>
      <c r="V77" s="4">
        <v>1.20609860459808E-4</v>
      </c>
      <c r="W77" s="4">
        <v>1.1942766286665501E-4</v>
      </c>
      <c r="X77" s="4">
        <v>5.5982656776904999E-3</v>
      </c>
      <c r="Z77" s="2" t="s">
        <v>29</v>
      </c>
      <c r="AA77" s="4">
        <v>1.38059733435511E-2</v>
      </c>
      <c r="AB77" s="4">
        <v>8.2594035193324002E-3</v>
      </c>
      <c r="AC77" s="4">
        <v>2.3256195709109299E-2</v>
      </c>
      <c r="AD77" s="4">
        <v>1.54036674648523E-2</v>
      </c>
      <c r="AE77" s="4">
        <v>4.01745103299617E-2</v>
      </c>
      <c r="AF77" s="4">
        <v>4.9658570438623401E-2</v>
      </c>
    </row>
    <row r="79" spans="2:32" x14ac:dyDescent="0.25">
      <c r="B79" s="1" t="s">
        <v>3</v>
      </c>
      <c r="C79" s="3">
        <v>10</v>
      </c>
      <c r="D79" s="3">
        <v>5</v>
      </c>
      <c r="E79" s="3">
        <v>1</v>
      </c>
      <c r="F79" s="3">
        <v>0.5</v>
      </c>
      <c r="G79" s="3">
        <v>0.1</v>
      </c>
      <c r="H79" s="3">
        <v>0.05</v>
      </c>
      <c r="J79" s="1" t="s">
        <v>3</v>
      </c>
      <c r="K79" s="3">
        <v>10</v>
      </c>
      <c r="L79" s="3">
        <v>5</v>
      </c>
      <c r="M79" s="3">
        <v>1</v>
      </c>
      <c r="N79" s="3">
        <v>0.5</v>
      </c>
      <c r="O79" s="3">
        <v>0.1</v>
      </c>
      <c r="P79" s="3">
        <v>0.05</v>
      </c>
      <c r="R79" s="1" t="s">
        <v>3</v>
      </c>
      <c r="S79" s="3">
        <v>10</v>
      </c>
      <c r="T79" s="3">
        <v>5</v>
      </c>
      <c r="U79" s="3">
        <v>1</v>
      </c>
      <c r="V79" s="3">
        <v>0.5</v>
      </c>
      <c r="W79" s="3">
        <v>0.1</v>
      </c>
      <c r="X79" s="3">
        <v>0.05</v>
      </c>
      <c r="Z79" s="1" t="s">
        <v>3</v>
      </c>
      <c r="AA79" s="3">
        <v>10</v>
      </c>
      <c r="AB79" s="3">
        <v>5</v>
      </c>
      <c r="AC79" s="3">
        <v>1</v>
      </c>
      <c r="AD79" s="3">
        <v>0.5</v>
      </c>
      <c r="AE79" s="3">
        <v>0.1</v>
      </c>
      <c r="AF79" s="3">
        <v>0.05</v>
      </c>
    </row>
    <row r="80" spans="2:32" x14ac:dyDescent="0.25">
      <c r="B80" s="2" t="s">
        <v>0</v>
      </c>
      <c r="C80" s="4">
        <v>2.8304760344326401E-3</v>
      </c>
      <c r="D80" s="4">
        <v>1.0423581115901401E-3</v>
      </c>
      <c r="E80" s="4">
        <v>4.8973830416798496E-3</v>
      </c>
      <c r="F80" s="4">
        <v>8.8092489168047905E-3</v>
      </c>
      <c r="G80" s="4">
        <v>1.6209019348025301E-2</v>
      </c>
      <c r="H80" s="4">
        <v>1.9042704254388799E-2</v>
      </c>
      <c r="J80" s="2" t="s">
        <v>0</v>
      </c>
      <c r="K80" s="4">
        <v>3.0661102384328801E-2</v>
      </c>
      <c r="L80" s="4">
        <v>3.2817613333463599E-2</v>
      </c>
      <c r="M80" s="4">
        <v>0.25175452232360801</v>
      </c>
      <c r="N80" s="4">
        <v>0.27450767159461897</v>
      </c>
      <c r="O80" s="4">
        <v>0.37149858474731401</v>
      </c>
      <c r="P80" s="4">
        <v>0.37739616632461498</v>
      </c>
      <c r="R80" s="2" t="s">
        <v>0</v>
      </c>
      <c r="S80" s="5">
        <v>8.3934428403154002E-5</v>
      </c>
      <c r="T80" s="5">
        <v>5.2321516704978401E-5</v>
      </c>
      <c r="U80" s="5">
        <v>3.0107903512543999E-5</v>
      </c>
      <c r="V80" s="5">
        <v>4.6095698053250001E-5</v>
      </c>
      <c r="W80" s="5">
        <v>5.7823373936116601E-5</v>
      </c>
      <c r="X80" s="5">
        <v>5.2819546544924303E-4</v>
      </c>
      <c r="Z80" s="2" t="s">
        <v>0</v>
      </c>
      <c r="AA80" s="4">
        <v>3.2102887053042601E-4</v>
      </c>
      <c r="AB80" s="4">
        <v>3.1135760946199298E-4</v>
      </c>
      <c r="AC80" s="4">
        <v>9.1874785721302E-4</v>
      </c>
      <c r="AD80" s="4">
        <v>6.6639127908274499E-4</v>
      </c>
      <c r="AE80" s="4">
        <v>1.3457434251904401E-3</v>
      </c>
      <c r="AF80" s="4">
        <v>3.3033913932740602E-3</v>
      </c>
    </row>
    <row r="81" spans="2:32" x14ac:dyDescent="0.25">
      <c r="B81" s="2" t="s">
        <v>1</v>
      </c>
      <c r="C81" s="4">
        <v>3.8546673022210598E-3</v>
      </c>
      <c r="D81" s="4">
        <v>1.60491152200847E-3</v>
      </c>
      <c r="E81" s="4">
        <v>7.9225432127714105E-3</v>
      </c>
      <c r="F81" s="4">
        <v>1.33778136223554E-2</v>
      </c>
      <c r="G81" s="4">
        <v>2.2889235988259302E-2</v>
      </c>
      <c r="H81" s="4">
        <v>2.5069952011108398E-2</v>
      </c>
      <c r="J81" s="2" t="s">
        <v>1</v>
      </c>
      <c r="K81" s="4">
        <v>8.1786602735519395E-2</v>
      </c>
      <c r="L81" s="4">
        <v>0.112826727330684</v>
      </c>
      <c r="M81" s="4">
        <v>0.30342981219291598</v>
      </c>
      <c r="N81" s="4">
        <v>0.39264237880706698</v>
      </c>
      <c r="O81" s="4">
        <v>0.41660708189010598</v>
      </c>
      <c r="P81" s="4">
        <v>0.408011764287948</v>
      </c>
      <c r="R81" s="2" t="s">
        <v>1</v>
      </c>
      <c r="S81" s="4">
        <v>2.7295007021166297E-4</v>
      </c>
      <c r="T81" s="4">
        <v>1.55361922224983E-4</v>
      </c>
      <c r="U81" s="4">
        <v>1.08612490294035E-4</v>
      </c>
      <c r="V81" s="4">
        <v>1.7667954671196599E-4</v>
      </c>
      <c r="W81" s="4">
        <v>1.7675248091108999E-4</v>
      </c>
      <c r="X81" s="5">
        <v>1.2720220256596799E-3</v>
      </c>
      <c r="Z81" s="2" t="s">
        <v>1</v>
      </c>
      <c r="AA81" s="4">
        <v>5.1028551533818202E-3</v>
      </c>
      <c r="AB81" s="4">
        <v>3.8169953040778598E-3</v>
      </c>
      <c r="AC81" s="4">
        <v>7.9126078635454108E-3</v>
      </c>
      <c r="AD81" s="4">
        <v>1.0607500560581601E-2</v>
      </c>
      <c r="AE81" s="4">
        <v>1.03871878236532E-2</v>
      </c>
      <c r="AF81" s="4">
        <v>4.2361047118902199E-2</v>
      </c>
    </row>
    <row r="82" spans="2:32" x14ac:dyDescent="0.25">
      <c r="B82" s="2" t="s">
        <v>29</v>
      </c>
      <c r="C82" s="4">
        <v>4.8964675515890104E-3</v>
      </c>
      <c r="D82" s="4">
        <v>2.5335557293146801E-3</v>
      </c>
      <c r="E82" s="4">
        <v>1.08413873240351E-2</v>
      </c>
      <c r="F82" s="4">
        <v>1.39878960326313E-2</v>
      </c>
      <c r="G82" s="4">
        <v>2.2233558818697902E-2</v>
      </c>
      <c r="H82" s="4">
        <v>2.2919302806258202E-2</v>
      </c>
      <c r="J82" s="2" t="s">
        <v>29</v>
      </c>
      <c r="K82" s="4">
        <v>7.1896053850650704E-2</v>
      </c>
      <c r="L82" s="4">
        <v>0.108886465430259</v>
      </c>
      <c r="M82" s="4">
        <v>0.31235942244529702</v>
      </c>
      <c r="N82" s="4">
        <v>0.38422495126724199</v>
      </c>
      <c r="O82" s="4">
        <v>0.49094754457473699</v>
      </c>
      <c r="P82" s="4">
        <v>0.44481334090232799</v>
      </c>
      <c r="R82" s="2" t="s">
        <v>29</v>
      </c>
      <c r="S82" s="4">
        <v>4.4146450818516298E-4</v>
      </c>
      <c r="T82" s="4">
        <v>2.3340499319601801E-4</v>
      </c>
      <c r="U82" s="4">
        <v>1.55538291437551E-4</v>
      </c>
      <c r="V82" s="4">
        <v>2.4627021048218001E-4</v>
      </c>
      <c r="W82" s="4">
        <v>2.1689626737497701E-4</v>
      </c>
      <c r="X82" s="4">
        <v>2.0605800673365502E-3</v>
      </c>
      <c r="Z82" s="2" t="s">
        <v>29</v>
      </c>
      <c r="AA82" s="4">
        <v>1.1757773347198901E-2</v>
      </c>
      <c r="AB82" s="4">
        <v>7.3285773396491996E-3</v>
      </c>
      <c r="AC82" s="4">
        <v>6.7674531601369303E-3</v>
      </c>
      <c r="AD82" s="4">
        <v>1.23755792155861E-2</v>
      </c>
      <c r="AE82" s="4">
        <v>1.7973987385630601E-2</v>
      </c>
      <c r="AF82" s="4">
        <v>5.60500510036945E-2</v>
      </c>
    </row>
    <row r="84" spans="2:32" x14ac:dyDescent="0.25">
      <c r="B84" s="1" t="s">
        <v>4</v>
      </c>
      <c r="C84" s="3">
        <v>10</v>
      </c>
      <c r="D84" s="3">
        <v>5</v>
      </c>
      <c r="E84" s="3">
        <v>1</v>
      </c>
      <c r="F84" s="3">
        <v>0.5</v>
      </c>
      <c r="G84" s="3">
        <v>0.1</v>
      </c>
      <c r="H84" s="3">
        <v>0.05</v>
      </c>
      <c r="J84" s="1" t="s">
        <v>4</v>
      </c>
      <c r="K84" s="3">
        <v>10</v>
      </c>
      <c r="L84" s="3">
        <v>5</v>
      </c>
      <c r="M84" s="3">
        <v>1</v>
      </c>
      <c r="N84" s="3">
        <v>0.5</v>
      </c>
      <c r="O84" s="3">
        <v>0.1</v>
      </c>
      <c r="P84" s="3">
        <v>0.05</v>
      </c>
      <c r="R84" s="1" t="s">
        <v>4</v>
      </c>
      <c r="S84" s="3">
        <v>10</v>
      </c>
      <c r="T84" s="3">
        <v>5</v>
      </c>
      <c r="U84" s="3">
        <v>1</v>
      </c>
      <c r="V84" s="3">
        <v>0.5</v>
      </c>
      <c r="W84" s="3">
        <v>0.1</v>
      </c>
      <c r="X84" s="3">
        <v>0.05</v>
      </c>
      <c r="Z84" s="1" t="s">
        <v>4</v>
      </c>
      <c r="AA84" s="3">
        <v>10</v>
      </c>
      <c r="AB84" s="3">
        <v>5</v>
      </c>
      <c r="AC84" s="3">
        <v>1</v>
      </c>
      <c r="AD84" s="3">
        <v>0.5</v>
      </c>
      <c r="AE84" s="3">
        <v>0.1</v>
      </c>
      <c r="AF84" s="3">
        <v>0.05</v>
      </c>
    </row>
    <row r="85" spans="2:32" x14ac:dyDescent="0.25">
      <c r="B85" s="2" t="s">
        <v>0</v>
      </c>
      <c r="C85" s="4">
        <v>1.63401919417083E-3</v>
      </c>
      <c r="D85" s="4">
        <v>3.1188530847430199E-3</v>
      </c>
      <c r="E85" s="4">
        <v>6.8679144605994199E-3</v>
      </c>
      <c r="F85" s="4">
        <v>1.00963460281491E-2</v>
      </c>
      <c r="G85" s="4">
        <v>1.9405098631978E-2</v>
      </c>
      <c r="H85" s="4">
        <v>1.94556023925542E-2</v>
      </c>
      <c r="J85" s="2" t="s">
        <v>0</v>
      </c>
      <c r="K85" s="4">
        <v>3.7156797945499399E-2</v>
      </c>
      <c r="L85" s="4">
        <v>4.3432019650936099E-2</v>
      </c>
      <c r="M85" s="4">
        <v>0.172038003802299</v>
      </c>
      <c r="N85" s="4">
        <v>0.305407494306564</v>
      </c>
      <c r="O85" s="4">
        <v>0.38777735829353299</v>
      </c>
      <c r="P85" s="4">
        <v>0.367908746004104</v>
      </c>
      <c r="R85" s="2" t="s">
        <v>0</v>
      </c>
      <c r="S85" s="5">
        <v>4.0758914110483602E-5</v>
      </c>
      <c r="T85" s="5">
        <v>2.49040167545899E-5</v>
      </c>
      <c r="U85" s="5">
        <v>2.6010800866060799E-5</v>
      </c>
      <c r="V85" s="5">
        <v>4.00009703298565E-5</v>
      </c>
      <c r="W85" s="5">
        <v>4.7072651796042899E-5</v>
      </c>
      <c r="X85" s="5">
        <v>8.2602135080378503E-5</v>
      </c>
      <c r="Z85" s="2" t="s">
        <v>0</v>
      </c>
      <c r="AA85" s="4">
        <v>3.2942596590146401E-4</v>
      </c>
      <c r="AB85" s="4">
        <v>3.5291089443489898E-4</v>
      </c>
      <c r="AC85" s="4">
        <v>1.1201192392036299E-3</v>
      </c>
      <c r="AD85" s="4">
        <v>8.8459643302485303E-4</v>
      </c>
      <c r="AE85" s="4">
        <v>5.61622530221939E-3</v>
      </c>
      <c r="AF85" s="4">
        <v>1.45204532891511E-2</v>
      </c>
    </row>
    <row r="86" spans="2:32" x14ac:dyDescent="0.25">
      <c r="B86" s="2" t="s">
        <v>1</v>
      </c>
      <c r="C86" s="4">
        <v>2.42884294129908E-3</v>
      </c>
      <c r="D86" s="4">
        <v>5.5488091893494103E-3</v>
      </c>
      <c r="E86" s="4">
        <v>9.5040360465645703E-3</v>
      </c>
      <c r="F86" s="4">
        <v>1.49581264704465E-2</v>
      </c>
      <c r="G86" s="4">
        <v>2.4893775582313499E-2</v>
      </c>
      <c r="H86" s="4">
        <v>2.3041287437081299E-2</v>
      </c>
      <c r="J86" s="2" t="s">
        <v>1</v>
      </c>
      <c r="K86" s="4">
        <v>9.7110971808433505E-2</v>
      </c>
      <c r="L86" s="4">
        <v>7.7916540205478599E-2</v>
      </c>
      <c r="M86" s="4">
        <v>0.31406688690185502</v>
      </c>
      <c r="N86" s="4">
        <v>0.39220100641250599</v>
      </c>
      <c r="O86" s="4">
        <v>0.398178189992904</v>
      </c>
      <c r="P86" s="4">
        <v>0.42989033460616999</v>
      </c>
      <c r="R86" s="2" t="s">
        <v>1</v>
      </c>
      <c r="S86" s="4">
        <v>1.8185141379944899E-4</v>
      </c>
      <c r="T86" s="4">
        <v>1.62439071573317E-4</v>
      </c>
      <c r="U86" s="5">
        <v>9.6604177088011002E-5</v>
      </c>
      <c r="V86" s="4">
        <v>1.7404023674316699E-4</v>
      </c>
      <c r="W86" s="4">
        <v>1.8304234254173899E-4</v>
      </c>
      <c r="X86" s="4">
        <v>2.17196604353375E-4</v>
      </c>
      <c r="Z86" s="2" t="s">
        <v>1</v>
      </c>
      <c r="AA86" s="4">
        <v>1.15916645154356E-2</v>
      </c>
      <c r="AB86" s="4">
        <v>5.4610101506113997E-3</v>
      </c>
      <c r="AC86" s="4">
        <v>5.8768182061612597E-3</v>
      </c>
      <c r="AD86" s="4">
        <v>1.9452961161732601E-2</v>
      </c>
      <c r="AE86" s="4">
        <v>4.2838141322135898E-2</v>
      </c>
      <c r="AF86" s="4">
        <v>5.2203625440597499E-2</v>
      </c>
    </row>
    <row r="87" spans="2:32" x14ac:dyDescent="0.25">
      <c r="B87" s="2" t="s">
        <v>29</v>
      </c>
      <c r="C87" s="4">
        <v>3.00951511599123E-3</v>
      </c>
      <c r="D87" s="4">
        <v>5.7762176729738704E-3</v>
      </c>
      <c r="E87" s="4">
        <v>1.44907664507627E-2</v>
      </c>
      <c r="F87" s="4">
        <v>1.7741203308105399E-2</v>
      </c>
      <c r="G87" s="4">
        <v>2.2708794102072698E-2</v>
      </c>
      <c r="H87" s="4">
        <v>2.1400034427642801E-2</v>
      </c>
      <c r="J87" s="2" t="s">
        <v>29</v>
      </c>
      <c r="K87" s="4">
        <v>0.123628735542297</v>
      </c>
      <c r="L87" s="4">
        <v>7.1154490113258306E-2</v>
      </c>
      <c r="M87" s="4">
        <v>0.31128954887390098</v>
      </c>
      <c r="N87" s="4">
        <v>0.347288608551025</v>
      </c>
      <c r="O87" s="4">
        <v>0.472890794277191</v>
      </c>
      <c r="P87" s="4">
        <v>0.47036418318748402</v>
      </c>
      <c r="R87" s="2" t="s">
        <v>29</v>
      </c>
      <c r="S87" s="4">
        <v>2.6758550666272602E-4</v>
      </c>
      <c r="T87" s="4">
        <v>1.75645007402636E-4</v>
      </c>
      <c r="U87" s="4">
        <v>1.2492093082983001E-4</v>
      </c>
      <c r="V87" s="4">
        <v>2.7255588793195697E-4</v>
      </c>
      <c r="W87" s="4">
        <v>1.99734146008268E-4</v>
      </c>
      <c r="X87" s="4">
        <v>2.5434137205593201E-4</v>
      </c>
      <c r="Z87" s="2" t="s">
        <v>29</v>
      </c>
      <c r="AA87" s="4">
        <v>1.15221077576279E-2</v>
      </c>
      <c r="AB87" s="4">
        <v>7.4293143115937701E-3</v>
      </c>
      <c r="AC87" s="4">
        <v>6.1884368769824496E-3</v>
      </c>
      <c r="AD87" s="4">
        <v>2.1541828289628001E-2</v>
      </c>
      <c r="AE87" s="4">
        <v>3.37203703820705E-2</v>
      </c>
      <c r="AF87" s="4">
        <v>8.5864350199699402E-2</v>
      </c>
    </row>
    <row r="89" spans="2:32" x14ac:dyDescent="0.25">
      <c r="B89" s="1" t="s">
        <v>5</v>
      </c>
      <c r="C89" s="3">
        <v>10</v>
      </c>
      <c r="D89" s="3">
        <v>5</v>
      </c>
      <c r="E89" s="3">
        <v>1</v>
      </c>
      <c r="F89" s="3">
        <v>0.5</v>
      </c>
      <c r="G89" s="3">
        <v>0.1</v>
      </c>
      <c r="H89" s="3">
        <v>0.05</v>
      </c>
      <c r="J89" s="1" t="s">
        <v>5</v>
      </c>
      <c r="K89" s="3">
        <v>10</v>
      </c>
      <c r="L89" s="3">
        <v>5</v>
      </c>
      <c r="M89" s="3">
        <v>1</v>
      </c>
      <c r="N89" s="3">
        <v>0.5</v>
      </c>
      <c r="O89" s="3">
        <v>0.1</v>
      </c>
      <c r="P89" s="3">
        <v>0.05</v>
      </c>
      <c r="R89" s="1" t="s">
        <v>5</v>
      </c>
      <c r="S89" s="3">
        <v>10</v>
      </c>
      <c r="T89" s="3">
        <v>5</v>
      </c>
      <c r="U89" s="3">
        <v>1</v>
      </c>
      <c r="V89" s="3">
        <v>0.5</v>
      </c>
      <c r="W89" s="3">
        <v>0.1</v>
      </c>
      <c r="X89" s="3">
        <v>0.05</v>
      </c>
      <c r="Z89" s="1" t="s">
        <v>5</v>
      </c>
      <c r="AA89" s="3">
        <v>10</v>
      </c>
      <c r="AB89" s="3">
        <v>5</v>
      </c>
      <c r="AC89" s="3">
        <v>1</v>
      </c>
      <c r="AD89" s="3">
        <v>0.5</v>
      </c>
      <c r="AE89" s="3">
        <v>0.1</v>
      </c>
      <c r="AF89" s="3">
        <v>0.05</v>
      </c>
    </row>
    <row r="90" spans="2:32" x14ac:dyDescent="0.25">
      <c r="B90" s="2" t="s">
        <v>0</v>
      </c>
      <c r="C90" s="4">
        <v>1.5947861829772501E-3</v>
      </c>
      <c r="D90" s="4">
        <v>3.1188530847430199E-3</v>
      </c>
      <c r="E90" s="4">
        <v>7.4951155111193596E-3</v>
      </c>
      <c r="F90" s="4">
        <v>1.67691614478826E-2</v>
      </c>
      <c r="G90" s="4">
        <v>1.8678490072488702E-2</v>
      </c>
      <c r="H90" s="4">
        <v>1.8789829686283999E-2</v>
      </c>
      <c r="J90" s="2" t="s">
        <v>0</v>
      </c>
      <c r="K90" s="4">
        <v>4.9414340406656203E-2</v>
      </c>
      <c r="L90" s="4">
        <v>3.5909079015254898E-2</v>
      </c>
      <c r="M90" s="4">
        <v>0.258167564868927</v>
      </c>
      <c r="N90" s="4">
        <v>0.36998003721237099</v>
      </c>
      <c r="O90" s="4">
        <v>0.396976739168167</v>
      </c>
      <c r="P90" s="4">
        <v>0.38397943973541199</v>
      </c>
      <c r="R90" s="2" t="s">
        <v>0</v>
      </c>
      <c r="S90" s="4">
        <v>1.38368020998314E-4</v>
      </c>
      <c r="T90" s="5">
        <v>3.4786931792041199E-5</v>
      </c>
      <c r="U90" s="5">
        <v>3.3472009818069603E-5</v>
      </c>
      <c r="V90" s="5">
        <v>3.2536619983147803E-5</v>
      </c>
      <c r="W90" s="4">
        <v>1.0797366121551E-4</v>
      </c>
      <c r="X90" s="5">
        <v>2.2135267499834299E-4</v>
      </c>
      <c r="Z90" s="2" t="s">
        <v>0</v>
      </c>
      <c r="AA90" s="4">
        <v>3.6443705903366203E-4</v>
      </c>
      <c r="AB90" s="4">
        <v>3.09484516037628E-4</v>
      </c>
      <c r="AC90" s="4">
        <v>8.1691209925338604E-4</v>
      </c>
      <c r="AD90" s="4">
        <v>1.4464379055425501E-3</v>
      </c>
      <c r="AE90" s="4">
        <v>2.1639992482960198E-3</v>
      </c>
      <c r="AF90" s="4">
        <v>2.3502665571868398E-3</v>
      </c>
    </row>
    <row r="91" spans="2:32" x14ac:dyDescent="0.25">
      <c r="B91" s="2" t="s">
        <v>1</v>
      </c>
      <c r="C91" s="4">
        <v>2.7025670278817398E-3</v>
      </c>
      <c r="D91" s="4">
        <v>5.5488091893494103E-3</v>
      </c>
      <c r="E91" s="4">
        <v>1.39955002814531E-2</v>
      </c>
      <c r="F91" s="4">
        <v>2.31116730719804E-2</v>
      </c>
      <c r="G91" s="4">
        <v>2.6508560404181401E-2</v>
      </c>
      <c r="H91" s="4">
        <v>2.4328181520104401E-2</v>
      </c>
      <c r="J91" s="2" t="s">
        <v>1</v>
      </c>
      <c r="K91" s="4">
        <v>0.111286081373691</v>
      </c>
      <c r="L91" s="4">
        <v>7.6611138880252797E-2</v>
      </c>
      <c r="M91" s="4">
        <v>0.30807438492774902</v>
      </c>
      <c r="N91" s="4">
        <v>0.42872294783592202</v>
      </c>
      <c r="O91" s="4">
        <v>0.40711230039596502</v>
      </c>
      <c r="P91" s="4">
        <v>0.40475481748580899</v>
      </c>
      <c r="R91" s="2" t="s">
        <v>1</v>
      </c>
      <c r="S91" s="4">
        <v>3.1377159757539597E-4</v>
      </c>
      <c r="T91" s="4">
        <v>1.5085462655406399E-4</v>
      </c>
      <c r="U91" s="5">
        <v>8.5283885709941306E-5</v>
      </c>
      <c r="V91" s="4">
        <v>1.2748359586112201E-4</v>
      </c>
      <c r="W91" s="4">
        <v>3.0954985413700299E-4</v>
      </c>
      <c r="X91" s="4">
        <v>1.3794883852824499E-3</v>
      </c>
      <c r="Z91" s="2" t="s">
        <v>1</v>
      </c>
      <c r="AA91" s="4">
        <v>1.2186807580292201E-2</v>
      </c>
      <c r="AB91" s="4">
        <v>5.1135523244738501E-3</v>
      </c>
      <c r="AC91" s="4">
        <v>4.6468037180602498E-3</v>
      </c>
      <c r="AD91" s="4">
        <v>7.8584030270576408E-3</v>
      </c>
      <c r="AE91" s="4">
        <v>1.68943926692008E-2</v>
      </c>
      <c r="AF91" s="4">
        <v>1.87603961676359E-2</v>
      </c>
    </row>
    <row r="92" spans="2:32" x14ac:dyDescent="0.25">
      <c r="B92" s="2" t="s">
        <v>29</v>
      </c>
      <c r="C92" s="4">
        <v>2.7848824393004101E-3</v>
      </c>
      <c r="D92" s="4">
        <v>5.7762176729738704E-3</v>
      </c>
      <c r="E92" s="4">
        <v>1.7466073855757699E-2</v>
      </c>
      <c r="F92" s="4">
        <v>2.2351365536451302E-2</v>
      </c>
      <c r="G92" s="4">
        <v>2.3972287774085999E-2</v>
      </c>
      <c r="H92" s="4">
        <v>2.2176399827003399E-2</v>
      </c>
      <c r="J92" s="2" t="s">
        <v>29</v>
      </c>
      <c r="K92" s="4">
        <v>0.135410085320472</v>
      </c>
      <c r="L92" s="4">
        <v>0.17982597649097401</v>
      </c>
      <c r="M92" s="4">
        <v>0.30047661066055298</v>
      </c>
      <c r="N92" s="4">
        <v>0.47196918725967402</v>
      </c>
      <c r="O92" s="4">
        <v>0.44843402504920898</v>
      </c>
      <c r="P92" s="4">
        <v>0.439472585916519</v>
      </c>
      <c r="R92" s="2" t="s">
        <v>29</v>
      </c>
      <c r="S92" s="4">
        <v>4.9957755254581495E-4</v>
      </c>
      <c r="T92" s="4">
        <v>2.0134428632445601E-4</v>
      </c>
      <c r="U92" s="4">
        <v>1.8945449846796599E-4</v>
      </c>
      <c r="V92" s="4">
        <v>1.52247055666521E-4</v>
      </c>
      <c r="W92" s="4">
        <v>6.4234755700454105E-4</v>
      </c>
      <c r="X92" s="4">
        <v>5.5673770839348403E-4</v>
      </c>
      <c r="Z92" s="2" t="s">
        <v>29</v>
      </c>
      <c r="AA92" s="4">
        <v>1.7580870538949901E-2</v>
      </c>
      <c r="AB92" s="4">
        <v>6.1410036869347E-3</v>
      </c>
      <c r="AC92" s="4">
        <v>7.0542814210057198E-3</v>
      </c>
      <c r="AD92" s="4">
        <v>9.2249717563390697E-3</v>
      </c>
      <c r="AE92" s="4">
        <v>1.97493191808462E-2</v>
      </c>
      <c r="AF92" s="4">
        <v>3.1048351898789399E-2</v>
      </c>
    </row>
    <row r="94" spans="2:32" x14ac:dyDescent="0.25">
      <c r="B94" s="1" t="s">
        <v>6</v>
      </c>
      <c r="C94" s="3">
        <v>10</v>
      </c>
      <c r="D94" s="3">
        <v>5</v>
      </c>
      <c r="E94" s="3">
        <v>1</v>
      </c>
      <c r="F94" s="3">
        <v>0.5</v>
      </c>
      <c r="G94" s="3">
        <v>0.1</v>
      </c>
      <c r="H94" s="3">
        <v>0.05</v>
      </c>
      <c r="J94" s="1" t="s">
        <v>6</v>
      </c>
      <c r="K94" s="3">
        <v>10</v>
      </c>
      <c r="L94" s="3">
        <v>5</v>
      </c>
      <c r="M94" s="3">
        <v>1</v>
      </c>
      <c r="N94" s="3">
        <v>0.5</v>
      </c>
      <c r="O94" s="3">
        <v>0.1</v>
      </c>
      <c r="P94" s="3">
        <v>0.05</v>
      </c>
      <c r="R94" s="1" t="s">
        <v>6</v>
      </c>
      <c r="S94" s="3">
        <v>10</v>
      </c>
      <c r="T94" s="3">
        <v>5</v>
      </c>
      <c r="U94" s="3">
        <v>1</v>
      </c>
      <c r="V94" s="3">
        <v>0.5</v>
      </c>
      <c r="W94" s="3">
        <v>0.1</v>
      </c>
      <c r="X94" s="3">
        <v>0.05</v>
      </c>
      <c r="Z94" s="1" t="s">
        <v>6</v>
      </c>
      <c r="AA94" s="3">
        <v>10</v>
      </c>
      <c r="AB94" s="3">
        <v>5</v>
      </c>
      <c r="AC94" s="3">
        <v>1</v>
      </c>
      <c r="AD94" s="3">
        <v>0.5</v>
      </c>
      <c r="AE94" s="3">
        <v>0.1</v>
      </c>
      <c r="AF94" s="3">
        <v>0.05</v>
      </c>
    </row>
    <row r="95" spans="2:32" x14ac:dyDescent="0.25">
      <c r="B95" s="2" t="s">
        <v>0</v>
      </c>
      <c r="C95" s="4">
        <v>1.91320199519395E-3</v>
      </c>
      <c r="D95" s="4">
        <v>1.32482661865651E-3</v>
      </c>
      <c r="E95" s="4">
        <v>6.2207393348217002E-3</v>
      </c>
      <c r="F95" s="4">
        <v>1.1358034797012801E-2</v>
      </c>
      <c r="G95" s="4">
        <v>1.87309142202138E-2</v>
      </c>
      <c r="H95" s="4">
        <v>1.86580698937177E-2</v>
      </c>
      <c r="J95" s="2" t="s">
        <v>0</v>
      </c>
      <c r="K95" s="4">
        <v>3.85342389345169E-2</v>
      </c>
      <c r="L95" s="4">
        <v>6.7865148186683599E-2</v>
      </c>
      <c r="M95" s="4">
        <v>0.173851683735847</v>
      </c>
      <c r="N95" s="4">
        <v>0.32082912325858998</v>
      </c>
      <c r="O95" s="4">
        <v>0.406973987817764</v>
      </c>
      <c r="P95" s="4">
        <v>0.367886662483215</v>
      </c>
      <c r="R95" s="2" t="s">
        <v>0</v>
      </c>
      <c r="S95" s="5">
        <v>4.7812944103497998E-5</v>
      </c>
      <c r="T95" s="5">
        <v>2.5521274437778599E-5</v>
      </c>
      <c r="U95" s="5">
        <v>2.6053679903270599E-5</v>
      </c>
      <c r="V95" s="5">
        <v>4.0221097151515999E-5</v>
      </c>
      <c r="W95" s="4">
        <v>1.5310785965994E-4</v>
      </c>
      <c r="X95" s="5">
        <v>1.70026032719761E-4</v>
      </c>
      <c r="Z95" s="2" t="s">
        <v>0</v>
      </c>
      <c r="AA95" s="4">
        <v>2.8565549291670301E-4</v>
      </c>
      <c r="AB95" s="4">
        <v>4.0344777517020702E-4</v>
      </c>
      <c r="AC95" s="4">
        <v>4.7277304111048498E-4</v>
      </c>
      <c r="AD95" s="4">
        <v>4.5092907384969202E-4</v>
      </c>
      <c r="AE95" s="4">
        <v>2.45063984766602E-3</v>
      </c>
      <c r="AF95" s="4">
        <v>1.6604868695139802E-2</v>
      </c>
    </row>
    <row r="96" spans="2:32" x14ac:dyDescent="0.25">
      <c r="B96" s="2" t="s">
        <v>1</v>
      </c>
      <c r="C96" s="4">
        <v>3.3771730959415401E-3</v>
      </c>
      <c r="D96" s="4">
        <v>2.5869228411465801E-3</v>
      </c>
      <c r="E96" s="4">
        <v>9.6784709021449002E-3</v>
      </c>
      <c r="F96" s="4">
        <v>2.0562568679451901E-2</v>
      </c>
      <c r="G96" s="4">
        <v>2.51539349555969E-2</v>
      </c>
      <c r="H96" s="4">
        <v>2.44034770876169E-2</v>
      </c>
      <c r="J96" s="2" t="s">
        <v>1</v>
      </c>
      <c r="K96" s="4">
        <v>0.10051394999027199</v>
      </c>
      <c r="L96" s="4">
        <v>0.12669974565505901</v>
      </c>
      <c r="M96" s="4">
        <v>0.27892404794692899</v>
      </c>
      <c r="N96" s="4">
        <v>0.37194919586181602</v>
      </c>
      <c r="O96" s="4">
        <v>0.40398296713829002</v>
      </c>
      <c r="P96" s="4">
        <v>0.41008329391479398</v>
      </c>
      <c r="R96" s="2" t="s">
        <v>1</v>
      </c>
      <c r="S96" s="4">
        <v>2.0458144717849699E-4</v>
      </c>
      <c r="T96" s="4">
        <v>1.2810104817617601E-4</v>
      </c>
      <c r="U96" s="4">
        <v>1.1295747390249699E-4</v>
      </c>
      <c r="V96" s="4">
        <v>1.4194985851645399E-4</v>
      </c>
      <c r="W96" s="4">
        <v>6.5225304570049004E-4</v>
      </c>
      <c r="X96" s="4">
        <v>5.1732885185629097E-4</v>
      </c>
      <c r="Z96" s="2" t="s">
        <v>1</v>
      </c>
      <c r="AA96" s="4">
        <v>4.5909741893410596E-3</v>
      </c>
      <c r="AB96" s="4">
        <v>3.9367298595607203E-3</v>
      </c>
      <c r="AC96" s="4">
        <v>2.7775880880653802E-3</v>
      </c>
      <c r="AD96" s="4">
        <v>3.47188184969127E-3</v>
      </c>
      <c r="AE96" s="4">
        <v>1.29192816093564E-2</v>
      </c>
      <c r="AF96" s="4">
        <v>6.3898615539073902E-2</v>
      </c>
    </row>
    <row r="97" spans="2:32" x14ac:dyDescent="0.25">
      <c r="B97" s="2" t="s">
        <v>29</v>
      </c>
      <c r="C97" s="4">
        <v>4.1895052418112703E-3</v>
      </c>
      <c r="D97" s="4">
        <v>2.6959395036101298E-3</v>
      </c>
      <c r="E97" s="4">
        <v>1.17892241105437E-2</v>
      </c>
      <c r="F97" s="4">
        <v>1.89265087246894E-2</v>
      </c>
      <c r="G97" s="4">
        <v>2.3965850472450201E-2</v>
      </c>
      <c r="H97" s="4">
        <v>2.2850899025797799E-2</v>
      </c>
      <c r="J97" s="2" t="s">
        <v>29</v>
      </c>
      <c r="K97" s="4">
        <v>9.0853542089462197E-2</v>
      </c>
      <c r="L97" s="4">
        <v>0.15923210978507901</v>
      </c>
      <c r="M97" s="4">
        <v>0.26189187169075001</v>
      </c>
      <c r="N97" s="4">
        <v>0.36457195878028797</v>
      </c>
      <c r="O97" s="4">
        <v>0.41393798589706399</v>
      </c>
      <c r="P97" s="4">
        <v>0.44065147638320901</v>
      </c>
      <c r="R97" s="2" t="s">
        <v>29</v>
      </c>
      <c r="S97" s="4">
        <v>3.2333689159713599E-4</v>
      </c>
      <c r="T97" s="4">
        <v>1.5279109356924799E-4</v>
      </c>
      <c r="U97" s="4">
        <v>1.91209386684931E-4</v>
      </c>
      <c r="V97" s="4">
        <v>1.80241302587091E-4</v>
      </c>
      <c r="W97" s="4">
        <v>5.5345217697322304E-4</v>
      </c>
      <c r="X97" s="4">
        <v>1.1401775991544099E-3</v>
      </c>
      <c r="Z97" s="2" t="s">
        <v>29</v>
      </c>
      <c r="AA97" s="4">
        <v>9.4811655580997398E-3</v>
      </c>
      <c r="AB97" s="4">
        <v>4.6550594270229296E-3</v>
      </c>
      <c r="AC97" s="4">
        <v>3.35031072609126E-3</v>
      </c>
      <c r="AD97" s="4">
        <v>3.2831609714776199E-3</v>
      </c>
      <c r="AE97" s="4">
        <v>1.17373447865247E-2</v>
      </c>
      <c r="AF97" s="4">
        <v>9.3874745070934296E-2</v>
      </c>
    </row>
    <row r="99" spans="2:32" x14ac:dyDescent="0.25">
      <c r="B99" s="1" t="s">
        <v>7</v>
      </c>
      <c r="C99" s="3">
        <v>10</v>
      </c>
      <c r="D99" s="3">
        <v>5</v>
      </c>
      <c r="E99" s="3">
        <v>1</v>
      </c>
      <c r="F99" s="3">
        <v>0.5</v>
      </c>
      <c r="G99" s="3">
        <v>0.1</v>
      </c>
      <c r="H99" s="3">
        <v>0.05</v>
      </c>
      <c r="J99" s="1" t="s">
        <v>7</v>
      </c>
      <c r="K99" s="3">
        <v>10</v>
      </c>
      <c r="L99" s="3">
        <v>5</v>
      </c>
      <c r="M99" s="3">
        <v>1</v>
      </c>
      <c r="N99" s="3">
        <v>0.5</v>
      </c>
      <c r="O99" s="3">
        <v>0.1</v>
      </c>
      <c r="P99" s="3">
        <v>0.05</v>
      </c>
      <c r="R99" s="1" t="s">
        <v>7</v>
      </c>
      <c r="S99" s="3">
        <v>10</v>
      </c>
      <c r="T99" s="3">
        <v>5</v>
      </c>
      <c r="U99" s="3">
        <v>1</v>
      </c>
      <c r="V99" s="3">
        <v>0.5</v>
      </c>
      <c r="W99" s="3">
        <v>0.1</v>
      </c>
      <c r="X99" s="3">
        <v>0.05</v>
      </c>
      <c r="Z99" s="1" t="s">
        <v>7</v>
      </c>
      <c r="AA99" s="3">
        <v>10</v>
      </c>
      <c r="AB99" s="3">
        <v>5</v>
      </c>
      <c r="AC99" s="3">
        <v>1</v>
      </c>
      <c r="AD99" s="3">
        <v>0.5</v>
      </c>
      <c r="AE99" s="3">
        <v>0.1</v>
      </c>
      <c r="AF99" s="3">
        <v>0.05</v>
      </c>
    </row>
    <row r="100" spans="2:32" x14ac:dyDescent="0.25">
      <c r="B100" s="2" t="s">
        <v>0</v>
      </c>
      <c r="C100" s="4">
        <v>1.8058974528685199E-3</v>
      </c>
      <c r="D100" s="4">
        <v>4.9558272585272702E-3</v>
      </c>
      <c r="E100" s="4">
        <v>4.3436824344098499E-3</v>
      </c>
      <c r="F100" s="4">
        <v>1.32628362625837E-2</v>
      </c>
      <c r="G100" s="4">
        <v>1.9806383177637998E-2</v>
      </c>
      <c r="H100" s="4">
        <v>1.7965873703360499E-2</v>
      </c>
      <c r="J100" s="2" t="s">
        <v>0</v>
      </c>
      <c r="K100" s="4">
        <v>2.9531443491578099E-2</v>
      </c>
      <c r="L100" s="4">
        <v>2.9708515852689701E-2</v>
      </c>
      <c r="M100" s="4">
        <v>0.181337624788284</v>
      </c>
      <c r="N100" s="4">
        <v>0.31615054607391302</v>
      </c>
      <c r="O100" s="4">
        <v>0.365320414304733</v>
      </c>
      <c r="P100" s="4">
        <v>0.38915097713470398</v>
      </c>
      <c r="R100" s="2" t="s">
        <v>0</v>
      </c>
      <c r="S100" s="5">
        <v>3.6700155760627199E-5</v>
      </c>
      <c r="T100" s="5">
        <v>3.7860463635297397E-5</v>
      </c>
      <c r="U100" s="5">
        <v>2.5108141926466399E-5</v>
      </c>
      <c r="V100" s="5">
        <v>2.8465894502005499E-5</v>
      </c>
      <c r="W100" s="5">
        <v>6.2972983869258301E-5</v>
      </c>
      <c r="X100" s="5">
        <v>8.8194305135402801E-5</v>
      </c>
      <c r="Z100" s="2" t="s">
        <v>0</v>
      </c>
      <c r="AA100" s="4">
        <v>4.4949600123800299E-4</v>
      </c>
      <c r="AB100" s="4">
        <v>5.0212570931762403E-4</v>
      </c>
      <c r="AC100" s="4">
        <v>4.8486754531040701E-4</v>
      </c>
      <c r="AD100" s="4">
        <v>9.5716089708730503E-4</v>
      </c>
      <c r="AE100" s="4">
        <v>1.3299061683937901E-3</v>
      </c>
      <c r="AF100" s="4">
        <v>5.1004053093492898E-3</v>
      </c>
    </row>
    <row r="101" spans="2:32" x14ac:dyDescent="0.25">
      <c r="B101" s="2" t="s">
        <v>1</v>
      </c>
      <c r="C101" s="4">
        <v>3.32854432053864E-3</v>
      </c>
      <c r="D101" s="4">
        <v>6.0219364240765502E-3</v>
      </c>
      <c r="E101" s="4">
        <v>8.5945455357432296E-3</v>
      </c>
      <c r="F101" s="4">
        <v>2.2329382598400099E-2</v>
      </c>
      <c r="G101" s="4">
        <v>2.25201789289712E-2</v>
      </c>
      <c r="H101" s="4">
        <v>2.5888735428452402E-2</v>
      </c>
      <c r="J101" s="2" t="s">
        <v>1</v>
      </c>
      <c r="K101" s="4">
        <v>7.0627219974994604E-2</v>
      </c>
      <c r="L101" s="4">
        <v>7.3102228343486703E-2</v>
      </c>
      <c r="M101" s="4">
        <v>0.26317822933196999</v>
      </c>
      <c r="N101" s="4">
        <v>0.38958308100700301</v>
      </c>
      <c r="O101" s="4">
        <v>0.41505965590476901</v>
      </c>
      <c r="P101" s="4">
        <v>0.36843806505203203</v>
      </c>
      <c r="R101" s="2" t="s">
        <v>1</v>
      </c>
      <c r="S101" s="4">
        <v>1.7980133998207699E-4</v>
      </c>
      <c r="T101" s="5">
        <v>9.0773392003029504E-5</v>
      </c>
      <c r="U101" s="4">
        <v>1.06124847661703E-4</v>
      </c>
      <c r="V101" s="5">
        <v>7.6676464232150397E-5</v>
      </c>
      <c r="W101" s="4">
        <v>2.13328952668234E-4</v>
      </c>
      <c r="X101" s="5">
        <v>5.18703309353441E-4</v>
      </c>
      <c r="Z101" s="2" t="s">
        <v>1</v>
      </c>
      <c r="AA101" s="4">
        <v>1.0703475214540899E-2</v>
      </c>
      <c r="AB101" s="4">
        <v>5.7208775542676397E-3</v>
      </c>
      <c r="AC101" s="4">
        <v>2.5020325556397399E-3</v>
      </c>
      <c r="AD101" s="4">
        <v>6.2231328338384602E-3</v>
      </c>
      <c r="AE101" s="4">
        <v>6.8569732829928398E-3</v>
      </c>
      <c r="AF101" s="4">
        <v>4.54442240297794E-2</v>
      </c>
    </row>
    <row r="102" spans="2:32" x14ac:dyDescent="0.25">
      <c r="B102" s="2" t="s">
        <v>29</v>
      </c>
      <c r="C102" s="4">
        <v>3.8946052081882902E-3</v>
      </c>
      <c r="D102" s="4">
        <v>9.0673761442303605E-3</v>
      </c>
      <c r="E102" s="4">
        <v>8.1490194424986805E-3</v>
      </c>
      <c r="F102" s="4">
        <v>2.1647056564688599E-2</v>
      </c>
      <c r="G102" s="4">
        <v>2.1676709875464401E-2</v>
      </c>
      <c r="H102" s="4">
        <v>2.29510553181171E-2</v>
      </c>
      <c r="J102" s="2" t="s">
        <v>29</v>
      </c>
      <c r="K102" s="4">
        <v>5.9397131204605103E-2</v>
      </c>
      <c r="L102" s="4">
        <v>7.6540485024452196E-2</v>
      </c>
      <c r="M102" s="4">
        <v>0.27162048220634399</v>
      </c>
      <c r="N102" s="4">
        <v>0.43091350793838501</v>
      </c>
      <c r="O102" s="4">
        <v>0.47723874449729897</v>
      </c>
      <c r="P102" s="4">
        <v>0.44439926743507302</v>
      </c>
      <c r="R102" s="2" t="s">
        <v>29</v>
      </c>
      <c r="S102" s="4">
        <v>3.8036942714825202E-4</v>
      </c>
      <c r="T102" s="4">
        <v>1.8623324285726899E-4</v>
      </c>
      <c r="U102" s="4">
        <v>1.52879656525328E-4</v>
      </c>
      <c r="V102" s="4">
        <v>1.2383096327539501E-4</v>
      </c>
      <c r="W102" s="4">
        <v>2.90267314994707E-4</v>
      </c>
      <c r="X102" s="4">
        <v>1.09403615351766E-3</v>
      </c>
      <c r="Z102" s="2" t="s">
        <v>29</v>
      </c>
      <c r="AA102" s="4">
        <v>1.05559006333351E-2</v>
      </c>
      <c r="AB102" s="4">
        <v>5.6940112262964197E-3</v>
      </c>
      <c r="AC102" s="4">
        <v>4.5970249921083398E-3</v>
      </c>
      <c r="AD102" s="4">
        <v>8.53518489748239E-3</v>
      </c>
      <c r="AE102" s="4">
        <v>8.6571425199508598E-3</v>
      </c>
      <c r="AF102" s="4">
        <v>5.5065073072910302E-2</v>
      </c>
    </row>
    <row r="104" spans="2:32" x14ac:dyDescent="0.25">
      <c r="B104" s="1" t="s">
        <v>8</v>
      </c>
      <c r="C104" s="3">
        <v>10</v>
      </c>
      <c r="D104" s="3">
        <v>5</v>
      </c>
      <c r="E104" s="3">
        <v>1</v>
      </c>
      <c r="F104" s="3">
        <v>0.5</v>
      </c>
      <c r="G104" s="3">
        <v>0.1</v>
      </c>
      <c r="H104" s="3">
        <v>0.05</v>
      </c>
      <c r="J104" s="1" t="s">
        <v>8</v>
      </c>
      <c r="K104" s="3">
        <v>10</v>
      </c>
      <c r="L104" s="3">
        <v>5</v>
      </c>
      <c r="M104" s="3">
        <v>1</v>
      </c>
      <c r="N104" s="3">
        <v>0.5</v>
      </c>
      <c r="O104" s="3">
        <v>0.1</v>
      </c>
      <c r="P104" s="3">
        <v>0.05</v>
      </c>
      <c r="R104" s="1" t="s">
        <v>8</v>
      </c>
      <c r="S104" s="3">
        <v>10</v>
      </c>
      <c r="T104" s="3">
        <v>5</v>
      </c>
      <c r="U104" s="3">
        <v>1</v>
      </c>
      <c r="V104" s="3">
        <v>0.5</v>
      </c>
      <c r="W104" s="3">
        <v>0.1</v>
      </c>
      <c r="X104" s="3">
        <v>0.05</v>
      </c>
      <c r="Z104" s="1" t="s">
        <v>8</v>
      </c>
      <c r="AA104" s="3">
        <v>10</v>
      </c>
      <c r="AB104" s="3">
        <v>5</v>
      </c>
      <c r="AC104" s="3">
        <v>1</v>
      </c>
      <c r="AD104" s="3">
        <v>0.5</v>
      </c>
      <c r="AE104" s="3">
        <v>0.1</v>
      </c>
      <c r="AF104" s="3">
        <v>0.05</v>
      </c>
    </row>
    <row r="105" spans="2:32" x14ac:dyDescent="0.25">
      <c r="B105" s="2" t="s">
        <v>0</v>
      </c>
      <c r="C105" s="4">
        <v>2.01521557755768E-3</v>
      </c>
      <c r="D105" s="4">
        <v>2.9869154095649702E-3</v>
      </c>
      <c r="E105" s="4">
        <v>7.4857333675026798E-3</v>
      </c>
      <c r="F105" s="4">
        <v>1.0482653044164099E-2</v>
      </c>
      <c r="G105" s="4">
        <v>1.9079577177762898E-2</v>
      </c>
      <c r="H105" s="4">
        <v>1.9672269001603099E-2</v>
      </c>
      <c r="J105" s="2" t="s">
        <v>0</v>
      </c>
      <c r="K105" s="4">
        <v>3.4675057977437897E-2</v>
      </c>
      <c r="L105" s="4">
        <v>4.8348072916269302E-2</v>
      </c>
      <c r="M105" s="4">
        <v>0.201309278607368</v>
      </c>
      <c r="N105" s="4">
        <v>0.25739371776580799</v>
      </c>
      <c r="O105" s="4">
        <v>0.39678877592086698</v>
      </c>
      <c r="P105" s="4">
        <v>0.376437187194824</v>
      </c>
      <c r="R105" s="2" t="s">
        <v>0</v>
      </c>
      <c r="S105" s="5">
        <v>4.2371131712570698E-5</v>
      </c>
      <c r="T105" s="5">
        <v>2.6558333047432801E-5</v>
      </c>
      <c r="U105" s="5">
        <v>2.9722326871706102E-5</v>
      </c>
      <c r="V105" s="5">
        <v>3.75457457266747E-5</v>
      </c>
      <c r="W105" s="5">
        <v>7.9290817666333101E-5</v>
      </c>
      <c r="X105" s="5">
        <v>5.3624622523784605E-4</v>
      </c>
      <c r="Z105" s="2" t="s">
        <v>0</v>
      </c>
      <c r="AA105" s="4">
        <v>9.0800487669184804E-4</v>
      </c>
      <c r="AB105" s="4">
        <v>4.3771663331426599E-4</v>
      </c>
      <c r="AC105" s="4">
        <v>6.2532594893127604E-4</v>
      </c>
      <c r="AD105" s="4">
        <v>7.0716353366151398E-4</v>
      </c>
      <c r="AE105" s="4">
        <v>1.0286281816661301E-2</v>
      </c>
      <c r="AF105" s="4">
        <v>9.1055594384670203E-4</v>
      </c>
    </row>
    <row r="106" spans="2:32" x14ac:dyDescent="0.25">
      <c r="B106" s="2" t="s">
        <v>1</v>
      </c>
      <c r="C106" s="4">
        <v>3.27065144665539E-3</v>
      </c>
      <c r="D106" s="4">
        <v>4.8280125483870498E-3</v>
      </c>
      <c r="E106" s="4">
        <v>1.19959199801087E-2</v>
      </c>
      <c r="F106" s="4">
        <v>1.7302453517913801E-2</v>
      </c>
      <c r="G106" s="4">
        <v>2.3629639297723701E-2</v>
      </c>
      <c r="H106" s="4">
        <v>2.4127321317791901E-2</v>
      </c>
      <c r="J106" s="2" t="s">
        <v>1</v>
      </c>
      <c r="K106" s="4">
        <v>8.1979587674140902E-2</v>
      </c>
      <c r="L106" s="4">
        <v>0.105606220662593</v>
      </c>
      <c r="M106" s="4">
        <v>0.26997458934783902</v>
      </c>
      <c r="N106" s="4">
        <v>0.29959180951118403</v>
      </c>
      <c r="O106" s="4">
        <v>0.42145720124244601</v>
      </c>
      <c r="P106" s="4">
        <v>0.40891093015670699</v>
      </c>
      <c r="R106" s="2" t="s">
        <v>1</v>
      </c>
      <c r="S106" s="4">
        <v>1.8045699107460599E-4</v>
      </c>
      <c r="T106" s="4">
        <v>1.8989217642228999E-4</v>
      </c>
      <c r="U106" s="4">
        <v>1.2339194654487E-4</v>
      </c>
      <c r="V106" s="4">
        <v>1.67288133525289E-4</v>
      </c>
      <c r="W106" s="4">
        <v>3.54257528670132E-4</v>
      </c>
      <c r="X106" s="4">
        <v>1.0311661753803401E-3</v>
      </c>
      <c r="Z106" s="2" t="s">
        <v>1</v>
      </c>
      <c r="AA106" s="4">
        <v>1.5487434342503501E-2</v>
      </c>
      <c r="AB106" s="4">
        <v>4.9383291043341099E-3</v>
      </c>
      <c r="AC106" s="4">
        <v>5.4263263009488496E-3</v>
      </c>
      <c r="AD106" s="4">
        <v>5.9031452983617696E-3</v>
      </c>
      <c r="AE106" s="4">
        <v>5.9888042509555803E-2</v>
      </c>
      <c r="AF106" s="4">
        <v>1.1208715848624699E-2</v>
      </c>
    </row>
    <row r="107" spans="2:32" x14ac:dyDescent="0.25">
      <c r="B107" s="2" t="s">
        <v>29</v>
      </c>
      <c r="C107" s="4">
        <v>4.2602862231433296E-3</v>
      </c>
      <c r="D107" s="4">
        <v>6.7747891880571799E-3</v>
      </c>
      <c r="E107" s="4">
        <v>1.4957310631871199E-2</v>
      </c>
      <c r="F107" s="4">
        <v>1.8064219504594799E-2</v>
      </c>
      <c r="G107" s="4">
        <v>2.1772978827357199E-2</v>
      </c>
      <c r="H107" s="4">
        <v>2.18894910067319E-2</v>
      </c>
      <c r="J107" s="2" t="s">
        <v>29</v>
      </c>
      <c r="K107" s="4">
        <v>8.7774939835071494E-2</v>
      </c>
      <c r="L107" s="4">
        <v>0.19830131530761699</v>
      </c>
      <c r="M107" s="4">
        <v>0.263716161251068</v>
      </c>
      <c r="N107" s="4">
        <v>0.30472475290298401</v>
      </c>
      <c r="O107" s="4">
        <v>0.47417306900024397</v>
      </c>
      <c r="P107" s="4">
        <v>0.42731890082359297</v>
      </c>
      <c r="R107" s="2" t="s">
        <v>29</v>
      </c>
      <c r="S107" s="4">
        <v>2.4209838011302E-4</v>
      </c>
      <c r="T107" s="4">
        <v>1.9511261780280601E-4</v>
      </c>
      <c r="U107" s="4">
        <v>1.1146321048727199E-4</v>
      </c>
      <c r="V107" s="4">
        <v>1.3244916044641199E-4</v>
      </c>
      <c r="W107" s="4">
        <v>7.3843658901750998E-4</v>
      </c>
      <c r="X107" s="4">
        <v>1.5213555889204099E-3</v>
      </c>
      <c r="Z107" s="2" t="s">
        <v>29</v>
      </c>
      <c r="AA107" s="4">
        <v>1.7317503690719601E-2</v>
      </c>
      <c r="AB107" s="4">
        <v>9.6983248367905599E-3</v>
      </c>
      <c r="AC107" s="4">
        <v>1.4291653409600201E-2</v>
      </c>
      <c r="AD107" s="4">
        <v>5.33886812627315E-3</v>
      </c>
      <c r="AE107" s="4">
        <v>6.2732748687267303E-2</v>
      </c>
      <c r="AF107" s="4">
        <v>1.6536522656679101E-2</v>
      </c>
    </row>
    <row r="109" spans="2:32" x14ac:dyDescent="0.25">
      <c r="B109" s="1" t="s">
        <v>9</v>
      </c>
      <c r="C109" s="3">
        <v>10</v>
      </c>
      <c r="D109" s="3">
        <v>5</v>
      </c>
      <c r="E109" s="3">
        <v>1</v>
      </c>
      <c r="F109" s="3">
        <v>0.5</v>
      </c>
      <c r="G109" s="3">
        <v>0.1</v>
      </c>
      <c r="H109" s="3">
        <v>0.05</v>
      </c>
      <c r="J109" s="1" t="s">
        <v>9</v>
      </c>
      <c r="K109" s="3">
        <v>10</v>
      </c>
      <c r="L109" s="3">
        <v>5</v>
      </c>
      <c r="M109" s="3">
        <v>1</v>
      </c>
      <c r="N109" s="3">
        <v>0.5</v>
      </c>
      <c r="O109" s="3">
        <v>0.1</v>
      </c>
      <c r="P109" s="3">
        <v>0.05</v>
      </c>
      <c r="R109" s="1" t="s">
        <v>9</v>
      </c>
      <c r="S109" s="3">
        <v>10</v>
      </c>
      <c r="T109" s="3">
        <v>5</v>
      </c>
      <c r="U109" s="3">
        <v>1</v>
      </c>
      <c r="V109" s="3">
        <v>0.5</v>
      </c>
      <c r="W109" s="3">
        <v>0.1</v>
      </c>
      <c r="X109" s="3">
        <v>0.05</v>
      </c>
      <c r="Z109" s="1" t="s">
        <v>9</v>
      </c>
      <c r="AA109" s="3">
        <v>10</v>
      </c>
      <c r="AB109" s="3">
        <v>5</v>
      </c>
      <c r="AC109" s="3">
        <v>1</v>
      </c>
      <c r="AD109" s="3">
        <v>0.5</v>
      </c>
      <c r="AE109" s="3">
        <v>0.1</v>
      </c>
      <c r="AF109" s="3">
        <v>0.05</v>
      </c>
    </row>
    <row r="110" spans="2:32" x14ac:dyDescent="0.25">
      <c r="B110" s="2" t="s">
        <v>0</v>
      </c>
      <c r="C110" s="4">
        <v>1.5605119988322199E-3</v>
      </c>
      <c r="D110" s="4">
        <v>2.8931247070431701E-3</v>
      </c>
      <c r="E110" s="4">
        <v>6.0601108707487496E-3</v>
      </c>
      <c r="F110" s="4">
        <v>1.1785594746470399E-2</v>
      </c>
      <c r="G110" s="4">
        <v>1.6229134052991801E-2</v>
      </c>
      <c r="H110" s="4">
        <v>1.7238462343811899E-2</v>
      </c>
      <c r="J110" s="2" t="s">
        <v>0</v>
      </c>
      <c r="K110" s="4">
        <v>3.6162655800580902E-2</v>
      </c>
      <c r="L110" s="4">
        <v>6.3813738524913705E-2</v>
      </c>
      <c r="M110" s="4">
        <v>0.147798001766204</v>
      </c>
      <c r="N110" s="4">
        <v>0.35562318563461298</v>
      </c>
      <c r="O110" s="4">
        <v>0.36261349916458102</v>
      </c>
      <c r="P110" s="4">
        <v>0.384504944086074</v>
      </c>
      <c r="R110" s="2" t="s">
        <v>0</v>
      </c>
      <c r="S110" s="5">
        <v>4.0858096326701302E-5</v>
      </c>
      <c r="T110" s="5">
        <v>2.1795385691802901E-5</v>
      </c>
      <c r="U110" s="5">
        <v>2.55750310316216E-5</v>
      </c>
      <c r="V110" s="5">
        <v>3.1168281566351598E-5</v>
      </c>
      <c r="W110" s="5">
        <v>4.9055226554628401E-5</v>
      </c>
      <c r="X110" s="5">
        <v>5.1299837650731195E-4</v>
      </c>
      <c r="Z110" s="2" t="s">
        <v>0</v>
      </c>
      <c r="AA110" s="4">
        <v>7.2944595012813796E-4</v>
      </c>
      <c r="AB110" s="4">
        <v>4.3771663331426599E-4</v>
      </c>
      <c r="AC110" s="4">
        <v>7.24090670701116E-4</v>
      </c>
      <c r="AD110" s="4">
        <v>6.5275729866698298E-4</v>
      </c>
      <c r="AE110" s="4">
        <v>3.3359942026436299E-3</v>
      </c>
      <c r="AF110" s="4">
        <v>7.7660395763814397E-3</v>
      </c>
    </row>
    <row r="111" spans="2:32" x14ac:dyDescent="0.25">
      <c r="B111" s="2" t="s">
        <v>1</v>
      </c>
      <c r="C111" s="4">
        <v>2.5714824441820301E-3</v>
      </c>
      <c r="D111" s="4">
        <v>4.1634822264313698E-3</v>
      </c>
      <c r="E111" s="4">
        <v>1.0851113125681801E-2</v>
      </c>
      <c r="F111" s="4">
        <v>1.83826051652431E-2</v>
      </c>
      <c r="G111" s="4">
        <v>2.3559695109724998E-2</v>
      </c>
      <c r="H111" s="4">
        <v>2.4527441710233602E-2</v>
      </c>
      <c r="J111" s="2" t="s">
        <v>1</v>
      </c>
      <c r="K111" s="4">
        <v>7.2356924414634705E-2</v>
      </c>
      <c r="L111" s="4">
        <v>0.14176134765148099</v>
      </c>
      <c r="M111" s="4">
        <v>0.28924626111984197</v>
      </c>
      <c r="N111" s="4">
        <v>0.34559825062751698</v>
      </c>
      <c r="O111" s="4">
        <v>0.422796189785003</v>
      </c>
      <c r="P111" s="4">
        <v>0.40150347352027799</v>
      </c>
      <c r="R111" s="2" t="s">
        <v>1</v>
      </c>
      <c r="S111" s="4">
        <v>3.2376134186051699E-4</v>
      </c>
      <c r="T111" s="4">
        <v>1.5142944175750001E-4</v>
      </c>
      <c r="U111" s="5">
        <v>9.3279784778132994E-5</v>
      </c>
      <c r="V111" s="4">
        <v>1.3329419016372399E-4</v>
      </c>
      <c r="W111" s="4">
        <v>1.3791282253805499E-4</v>
      </c>
      <c r="X111" s="4">
        <v>1.1228530202060901E-3</v>
      </c>
      <c r="Z111" s="2" t="s">
        <v>1</v>
      </c>
      <c r="AA111" s="4">
        <v>6.9994674995541503E-3</v>
      </c>
      <c r="AB111" s="4">
        <v>4.9383291043341099E-3</v>
      </c>
      <c r="AC111" s="4">
        <v>8.3702579140663095E-3</v>
      </c>
      <c r="AD111" s="4">
        <v>1.47502031177282E-2</v>
      </c>
      <c r="AE111" s="4">
        <v>4.6383984386920901E-2</v>
      </c>
      <c r="AF111" s="4">
        <v>3.0444508418440801E-2</v>
      </c>
    </row>
    <row r="112" spans="2:32" x14ac:dyDescent="0.25">
      <c r="B112" s="2" t="s">
        <v>29</v>
      </c>
      <c r="C112" s="4">
        <v>2.8026080690324302E-3</v>
      </c>
      <c r="D112" s="4">
        <v>5.1398840732872399E-3</v>
      </c>
      <c r="E112" s="4">
        <v>1.3125566765665999E-2</v>
      </c>
      <c r="F112" s="4">
        <v>1.9341988489031701E-2</v>
      </c>
      <c r="G112" s="4">
        <v>2.2535527125000902E-2</v>
      </c>
      <c r="H112" s="4">
        <v>2.3436373099684701E-2</v>
      </c>
      <c r="I112" s="11"/>
      <c r="J112" s="2" t="s">
        <v>29</v>
      </c>
      <c r="K112" s="4">
        <v>6.7594677209854098E-2</v>
      </c>
      <c r="L112" s="4">
        <v>0.13434998691082001</v>
      </c>
      <c r="M112" s="4">
        <v>0.23580554127693101</v>
      </c>
      <c r="N112" s="4">
        <v>0.36189767718315102</v>
      </c>
      <c r="O112" s="4">
        <v>0.43511754274368197</v>
      </c>
      <c r="P112" s="4">
        <v>0.42837053537368702</v>
      </c>
      <c r="Q112" s="11"/>
      <c r="R112" s="2" t="s">
        <v>29</v>
      </c>
      <c r="S112" s="4">
        <v>3.3188916859216901E-4</v>
      </c>
      <c r="T112" s="4">
        <v>1.4622224261984199E-4</v>
      </c>
      <c r="U112" s="4">
        <v>1.3513740850612499E-4</v>
      </c>
      <c r="V112" s="4">
        <v>1.7098033276852201E-4</v>
      </c>
      <c r="W112" s="4">
        <v>1.4988001203164399E-4</v>
      </c>
      <c r="X112" s="4">
        <v>1.5232996083796E-3</v>
      </c>
      <c r="Y112" s="11"/>
      <c r="Z112" s="2" t="s">
        <v>29</v>
      </c>
      <c r="AA112" s="4">
        <v>9.3460837379097904E-3</v>
      </c>
      <c r="AB112" s="4">
        <v>9.6983248367905599E-3</v>
      </c>
      <c r="AC112" s="4">
        <v>1.0240828618407199E-2</v>
      </c>
      <c r="AD112" s="4">
        <v>2.0707465708255698E-2</v>
      </c>
      <c r="AE112" s="4">
        <v>6.1362199485301902E-2</v>
      </c>
      <c r="AF112" s="4">
        <v>2.9367793351411799E-2</v>
      </c>
    </row>
    <row r="113" spans="2:32" x14ac:dyDescent="0.25">
      <c r="I113" s="11"/>
      <c r="Q113" s="11"/>
      <c r="Y113" s="11"/>
    </row>
    <row r="114" spans="2:32" x14ac:dyDescent="0.25">
      <c r="B114" s="1" t="s">
        <v>10</v>
      </c>
      <c r="C114" s="3">
        <v>10</v>
      </c>
      <c r="D114" s="3">
        <v>5</v>
      </c>
      <c r="E114" s="3">
        <v>1</v>
      </c>
      <c r="F114" s="3">
        <v>0.5</v>
      </c>
      <c r="G114" s="3">
        <v>0.1</v>
      </c>
      <c r="H114" s="3">
        <v>0.05</v>
      </c>
      <c r="I114" s="11"/>
      <c r="J114" s="1" t="s">
        <v>10</v>
      </c>
      <c r="K114" s="3">
        <v>10</v>
      </c>
      <c r="L114" s="3">
        <v>5</v>
      </c>
      <c r="M114" s="3">
        <v>1</v>
      </c>
      <c r="N114" s="3">
        <v>0.5</v>
      </c>
      <c r="O114" s="3">
        <v>0.1</v>
      </c>
      <c r="P114" s="3">
        <v>0.05</v>
      </c>
      <c r="Q114" s="11"/>
      <c r="R114" s="1" t="s">
        <v>10</v>
      </c>
      <c r="S114" s="3">
        <v>10</v>
      </c>
      <c r="T114" s="3">
        <v>5</v>
      </c>
      <c r="U114" s="3">
        <v>1</v>
      </c>
      <c r="V114" s="3">
        <v>0.5</v>
      </c>
      <c r="W114" s="3">
        <v>0.1</v>
      </c>
      <c r="X114" s="3">
        <v>0.05</v>
      </c>
      <c r="Y114" s="11"/>
      <c r="Z114" s="1" t="s">
        <v>10</v>
      </c>
      <c r="AA114" s="3">
        <v>10</v>
      </c>
      <c r="AB114" s="3">
        <v>5</v>
      </c>
      <c r="AC114" s="3">
        <v>1</v>
      </c>
      <c r="AD114" s="3">
        <v>0.5</v>
      </c>
      <c r="AE114" s="3">
        <v>0.1</v>
      </c>
      <c r="AF114" s="3">
        <v>0.05</v>
      </c>
    </row>
    <row r="115" spans="2:32" x14ac:dyDescent="0.25">
      <c r="B115" s="2" t="s">
        <v>0</v>
      </c>
      <c r="C115" s="4">
        <v>2.3318808525800701E-3</v>
      </c>
      <c r="D115" s="4">
        <v>1.7958402168005701E-3</v>
      </c>
      <c r="E115" s="4">
        <v>6.6155805252492402E-3</v>
      </c>
      <c r="F115" s="4">
        <v>1.2424967251717999E-2</v>
      </c>
      <c r="G115" s="4">
        <v>1.8139699473976999E-2</v>
      </c>
      <c r="H115" s="4">
        <v>1.9403737038373899E-2</v>
      </c>
      <c r="I115" s="11"/>
      <c r="J115" s="2" t="s">
        <v>0</v>
      </c>
      <c r="K115" s="4">
        <v>2.62168459594249E-2</v>
      </c>
      <c r="L115" s="4">
        <v>3.7069782614707898E-2</v>
      </c>
      <c r="M115" s="4">
        <v>0.182293996214866</v>
      </c>
      <c r="N115" s="4">
        <v>0.38657096028327897</v>
      </c>
      <c r="O115" s="4">
        <v>0.38763239979743902</v>
      </c>
      <c r="P115" s="4">
        <v>0.41321271657943698</v>
      </c>
      <c r="Q115" s="11"/>
      <c r="R115" s="2" t="s">
        <v>0</v>
      </c>
      <c r="S115" s="5">
        <v>4.21807271777652E-5</v>
      </c>
      <c r="T115" s="5">
        <v>2.8100073905079598E-5</v>
      </c>
      <c r="U115" s="5">
        <v>2.84941197605803E-5</v>
      </c>
      <c r="V115" s="5">
        <v>2.4351656975340999E-5</v>
      </c>
      <c r="W115" s="5">
        <v>7.0250600401777706E-5</v>
      </c>
      <c r="X115" s="5">
        <v>1.3590644812211299E-4</v>
      </c>
      <c r="Y115" s="11"/>
      <c r="Z115" s="2" t="s">
        <v>0</v>
      </c>
      <c r="AA115" s="4">
        <v>1.82059570215642E-3</v>
      </c>
      <c r="AB115" s="4">
        <v>6.5612338948994799E-4</v>
      </c>
      <c r="AC115" s="4">
        <v>3.8803857751190597E-4</v>
      </c>
      <c r="AD115" s="4">
        <v>1.0266287717968199E-3</v>
      </c>
      <c r="AE115" s="4">
        <v>4.5472760684788201E-3</v>
      </c>
      <c r="AF115" s="4">
        <v>8.0169849097728695E-3</v>
      </c>
    </row>
    <row r="116" spans="2:32" x14ac:dyDescent="0.25">
      <c r="B116" s="2" t="s">
        <v>1</v>
      </c>
      <c r="C116" s="4">
        <v>4.6577202156186104E-3</v>
      </c>
      <c r="D116" s="4">
        <v>2.3534963838756002E-3</v>
      </c>
      <c r="E116" s="4">
        <v>9.6152676269412006E-3</v>
      </c>
      <c r="F116" s="4">
        <v>1.8739303573965999E-2</v>
      </c>
      <c r="G116" s="4">
        <v>2.33882348984479E-2</v>
      </c>
      <c r="H116" s="4">
        <v>2.4049665778875299E-2</v>
      </c>
      <c r="I116" s="11"/>
      <c r="J116" s="2" t="s">
        <v>1</v>
      </c>
      <c r="K116" s="4">
        <v>5.42598441243171E-2</v>
      </c>
      <c r="L116" s="4">
        <v>0.128145411610603</v>
      </c>
      <c r="M116" s="4">
        <v>0.29013082385063099</v>
      </c>
      <c r="N116" s="4">
        <v>0.38599216938018799</v>
      </c>
      <c r="O116" s="4">
        <v>0.40895548462867698</v>
      </c>
      <c r="P116" s="4">
        <v>0.40622550249099698</v>
      </c>
      <c r="Q116" s="11"/>
      <c r="R116" s="2" t="s">
        <v>1</v>
      </c>
      <c r="S116" s="4">
        <v>1.70466213603504E-4</v>
      </c>
      <c r="T116" s="4">
        <v>1.03841462987475E-4</v>
      </c>
      <c r="U116" s="4">
        <v>1.0465185914654199E-4</v>
      </c>
      <c r="V116" s="5">
        <v>8.9904526248574203E-5</v>
      </c>
      <c r="W116" s="4">
        <v>6.4860790735110597E-4</v>
      </c>
      <c r="X116" s="5">
        <v>3.6758248461410398E-4</v>
      </c>
      <c r="Y116" s="11"/>
      <c r="Z116" s="2" t="s">
        <v>1</v>
      </c>
      <c r="AA116" s="4">
        <v>1.2735957279801299E-2</v>
      </c>
      <c r="AB116" s="4">
        <v>5.72616467252373E-3</v>
      </c>
      <c r="AC116" s="4">
        <v>5.3840549662709201E-3</v>
      </c>
      <c r="AD116" s="4">
        <v>1.5449102036654901E-2</v>
      </c>
      <c r="AE116" s="4">
        <v>3.9576709270477198E-2</v>
      </c>
      <c r="AF116" s="4">
        <v>6.5124705433845506E-2</v>
      </c>
    </row>
    <row r="117" spans="2:32" x14ac:dyDescent="0.25">
      <c r="B117" s="2" t="s">
        <v>29</v>
      </c>
      <c r="C117" s="4">
        <v>7.02733406797051E-3</v>
      </c>
      <c r="D117" s="4">
        <v>3.2348893582820801E-3</v>
      </c>
      <c r="E117" s="4">
        <v>1.1630084365606299E-2</v>
      </c>
      <c r="F117" s="4">
        <v>1.71943753957748E-2</v>
      </c>
      <c r="G117" s="4">
        <v>2.35907547175884E-2</v>
      </c>
      <c r="H117" s="4">
        <v>2.2606723010540002E-2</v>
      </c>
      <c r="I117" s="13"/>
      <c r="J117" s="2" t="s">
        <v>29</v>
      </c>
      <c r="K117" s="4">
        <v>5.5721722543239503E-2</v>
      </c>
      <c r="L117" s="4">
        <v>0.143638715147972</v>
      </c>
      <c r="M117" s="4">
        <v>0.26959845423698398</v>
      </c>
      <c r="N117" s="4">
        <v>0.42660903930664001</v>
      </c>
      <c r="O117" s="4">
        <v>0.447785913944244</v>
      </c>
      <c r="P117" s="4">
        <v>0.43087369203567499</v>
      </c>
      <c r="Q117" s="13"/>
      <c r="R117" s="2" t="s">
        <v>29</v>
      </c>
      <c r="S117" s="4">
        <v>2.9053009347990101E-4</v>
      </c>
      <c r="T117" s="4">
        <v>1.4360678324010199E-4</v>
      </c>
      <c r="U117" s="4">
        <v>1.6207870794460099E-4</v>
      </c>
      <c r="V117" s="4">
        <v>1.0036702587967701E-4</v>
      </c>
      <c r="W117" s="4">
        <v>3.9189457311294902E-4</v>
      </c>
      <c r="X117" s="4">
        <v>7.2937807999551296E-4</v>
      </c>
      <c r="Y117" s="13"/>
      <c r="Z117" s="2" t="s">
        <v>29</v>
      </c>
      <c r="AA117" s="4">
        <v>2.5844473391771299E-2</v>
      </c>
      <c r="AB117" s="4">
        <v>1.05592776089906E-2</v>
      </c>
      <c r="AC117" s="4">
        <v>6.7555969581007897E-3</v>
      </c>
      <c r="AD117" s="4">
        <v>1.64671186357736E-2</v>
      </c>
      <c r="AE117" s="4">
        <v>4.9302998930215801E-2</v>
      </c>
      <c r="AF117" s="4">
        <v>8.9635662734508501E-2</v>
      </c>
    </row>
    <row r="118" spans="2:32" x14ac:dyDescent="0.25">
      <c r="B118" s="11"/>
      <c r="C118" s="12"/>
      <c r="D118" s="12"/>
      <c r="E118" s="12"/>
      <c r="F118" s="12"/>
      <c r="G118" s="12"/>
      <c r="H118" s="12"/>
      <c r="I118" s="11"/>
      <c r="J118" s="11"/>
      <c r="K118" s="12"/>
      <c r="L118" s="12"/>
      <c r="M118" s="12"/>
      <c r="N118" s="12"/>
      <c r="O118" s="12"/>
      <c r="P118" s="12"/>
      <c r="Q118" s="11"/>
      <c r="R118" s="11"/>
      <c r="S118" s="12"/>
      <c r="T118" s="12"/>
      <c r="U118" s="12"/>
      <c r="V118" s="12"/>
      <c r="W118" s="12"/>
      <c r="X118" s="12"/>
      <c r="Y118" s="11"/>
      <c r="Z118" s="11"/>
      <c r="AA118" s="12"/>
      <c r="AB118" s="12"/>
      <c r="AC118" s="12"/>
      <c r="AD118" s="12"/>
      <c r="AE118" s="12"/>
      <c r="AF118" s="12"/>
    </row>
    <row r="119" spans="2:32" x14ac:dyDescent="0.25">
      <c r="B119" s="1" t="s">
        <v>11</v>
      </c>
      <c r="C119" s="3">
        <v>10</v>
      </c>
      <c r="D119" s="3">
        <v>5</v>
      </c>
      <c r="E119" s="3">
        <v>1</v>
      </c>
      <c r="F119" s="3">
        <v>0.5</v>
      </c>
      <c r="G119" s="3">
        <v>0.1</v>
      </c>
      <c r="H119" s="3">
        <v>0.05</v>
      </c>
      <c r="I119" s="11"/>
      <c r="J119" s="1" t="s">
        <v>11</v>
      </c>
      <c r="K119" s="3">
        <v>10</v>
      </c>
      <c r="L119" s="3">
        <v>5</v>
      </c>
      <c r="M119" s="3">
        <v>1</v>
      </c>
      <c r="N119" s="3">
        <v>0.5</v>
      </c>
      <c r="O119" s="3">
        <v>0.1</v>
      </c>
      <c r="P119" s="3">
        <v>0.05</v>
      </c>
      <c r="Q119" s="11"/>
      <c r="R119" s="1" t="s">
        <v>11</v>
      </c>
      <c r="S119" s="3">
        <v>10</v>
      </c>
      <c r="T119" s="3">
        <v>5</v>
      </c>
      <c r="U119" s="3">
        <v>1</v>
      </c>
      <c r="V119" s="3">
        <v>0.5</v>
      </c>
      <c r="W119" s="3">
        <v>0.1</v>
      </c>
      <c r="X119" s="3">
        <v>0.05</v>
      </c>
      <c r="Y119" s="11"/>
      <c r="Z119" s="1" t="s">
        <v>11</v>
      </c>
      <c r="AA119" s="3">
        <v>10</v>
      </c>
      <c r="AB119" s="3">
        <v>5</v>
      </c>
      <c r="AC119" s="3">
        <v>1</v>
      </c>
      <c r="AD119" s="3">
        <v>0.5</v>
      </c>
      <c r="AE119" s="3">
        <v>0.1</v>
      </c>
      <c r="AF119" s="3">
        <v>0.05</v>
      </c>
    </row>
    <row r="120" spans="2:32" x14ac:dyDescent="0.25">
      <c r="B120" s="2" t="s">
        <v>0</v>
      </c>
      <c r="C120" s="4">
        <v>2.4425818119198001E-3</v>
      </c>
      <c r="D120" s="4">
        <v>1.8541321624070399E-3</v>
      </c>
      <c r="E120" s="4">
        <v>1.1630084365606299E-2</v>
      </c>
      <c r="F120" s="4">
        <v>1.24316997826099E-2</v>
      </c>
      <c r="G120" s="4">
        <v>1.91043745726346E-2</v>
      </c>
      <c r="H120" s="4">
        <v>1.6309309750795298E-2</v>
      </c>
      <c r="I120" s="11"/>
      <c r="J120" s="2" t="s">
        <v>0</v>
      </c>
      <c r="K120" s="4">
        <v>3.0526841059327101E-2</v>
      </c>
      <c r="L120" s="4">
        <v>5.1852714270353303E-2</v>
      </c>
      <c r="M120" s="4">
        <v>0.18400393426418299</v>
      </c>
      <c r="N120" s="4">
        <v>0.25994220376014698</v>
      </c>
      <c r="O120" s="4">
        <v>0.390094995498657</v>
      </c>
      <c r="P120" s="4">
        <v>0.40410065650939903</v>
      </c>
      <c r="Q120" s="11"/>
      <c r="R120" s="2" t="s">
        <v>0</v>
      </c>
      <c r="S120" s="5">
        <v>4.2340750951552703E-5</v>
      </c>
      <c r="T120" s="5">
        <v>5.1779836212517599E-5</v>
      </c>
      <c r="U120" s="5">
        <v>3.7991743738530197E-5</v>
      </c>
      <c r="V120" s="5">
        <v>3.9725910028209903E-5</v>
      </c>
      <c r="W120" s="4">
        <v>1.18571543134748E-3</v>
      </c>
      <c r="X120" s="5">
        <v>5.4744252702221198E-4</v>
      </c>
      <c r="Y120" s="11"/>
      <c r="Z120" s="2" t="s">
        <v>0</v>
      </c>
      <c r="AA120" s="4">
        <v>1.72393990214914E-3</v>
      </c>
      <c r="AB120" s="4">
        <v>4.8872036859393098E-4</v>
      </c>
      <c r="AC120" s="4">
        <v>7.1866298094391801E-4</v>
      </c>
      <c r="AD120" s="4">
        <v>1.6014097491279201E-3</v>
      </c>
      <c r="AE120" s="4">
        <v>1.71766092535108E-3</v>
      </c>
      <c r="AF120" s="4">
        <v>1.77943450398743E-3</v>
      </c>
    </row>
    <row r="121" spans="2:32" x14ac:dyDescent="0.25">
      <c r="B121" s="2" t="s">
        <v>1</v>
      </c>
      <c r="C121" s="4">
        <v>4.0978076867759202E-3</v>
      </c>
      <c r="D121" s="4">
        <v>2.9140203259885298E-3</v>
      </c>
      <c r="E121" s="4">
        <v>1.2913117185234999E-2</v>
      </c>
      <c r="F121" s="4">
        <v>1.8427487462759001E-2</v>
      </c>
      <c r="G121" s="4">
        <v>2.45255753397941E-2</v>
      </c>
      <c r="H121" s="4">
        <v>2.2672694176435401E-2</v>
      </c>
      <c r="I121" s="13"/>
      <c r="J121" s="2" t="s">
        <v>1</v>
      </c>
      <c r="K121" s="4">
        <v>7.0456355810165405E-2</v>
      </c>
      <c r="L121" s="4">
        <v>0.12455079704523001</v>
      </c>
      <c r="M121" s="4">
        <v>0.29316487908363298</v>
      </c>
      <c r="N121" s="4">
        <v>0.38713270425796498</v>
      </c>
      <c r="O121" s="4">
        <v>0.41445726156234702</v>
      </c>
      <c r="P121" s="4">
        <v>0.40809243917465199</v>
      </c>
      <c r="Q121" s="13"/>
      <c r="R121" s="2" t="s">
        <v>1</v>
      </c>
      <c r="S121" s="4">
        <v>2.0970909099560201E-4</v>
      </c>
      <c r="T121" s="4">
        <v>1.6313137894030601E-4</v>
      </c>
      <c r="U121" s="4">
        <v>1.8372340127825699E-4</v>
      </c>
      <c r="V121" s="4">
        <v>1.05997329228557E-4</v>
      </c>
      <c r="W121" s="4">
        <v>3.1925239600241102E-3</v>
      </c>
      <c r="X121" s="4">
        <v>3.0542328022420402E-3</v>
      </c>
      <c r="Y121" s="13"/>
      <c r="Z121" s="2" t="s">
        <v>1</v>
      </c>
      <c r="AA121" s="4">
        <v>2.07147914916276E-2</v>
      </c>
      <c r="AB121" s="4">
        <v>3.7881999742239701E-3</v>
      </c>
      <c r="AC121" s="4">
        <v>5.7076835073530596E-3</v>
      </c>
      <c r="AD121" s="4">
        <v>1.15080969408154E-2</v>
      </c>
      <c r="AE121" s="4">
        <v>1.6872277483343998E-2</v>
      </c>
      <c r="AF121" s="4">
        <v>2.11460404098033E-2</v>
      </c>
    </row>
    <row r="122" spans="2:32" x14ac:dyDescent="0.25">
      <c r="B122" s="2" t="s">
        <v>29</v>
      </c>
      <c r="C122" s="4">
        <v>4.1178725659847199E-3</v>
      </c>
      <c r="D122" s="4">
        <v>3.9097825065255096E-3</v>
      </c>
      <c r="E122" s="4">
        <v>1.4628030359745E-2</v>
      </c>
      <c r="F122" s="4">
        <v>1.7868373543024001E-2</v>
      </c>
      <c r="G122" s="4">
        <v>2.2248538210988E-2</v>
      </c>
      <c r="H122" s="4">
        <v>2.1493416279554301E-2</v>
      </c>
      <c r="I122" s="11"/>
      <c r="J122" s="2" t="s">
        <v>29</v>
      </c>
      <c r="K122" s="4">
        <v>5.8652013540267903E-2</v>
      </c>
      <c r="L122" s="4">
        <v>0.11499665677547399</v>
      </c>
      <c r="M122" s="4">
        <v>0.27194589376449502</v>
      </c>
      <c r="N122" s="4">
        <v>0.36390298604965199</v>
      </c>
      <c r="O122" s="4">
        <v>0.43394446372985801</v>
      </c>
      <c r="P122" s="4">
        <v>0.42257851362228299</v>
      </c>
      <c r="Q122" s="11"/>
      <c r="R122" s="2" t="s">
        <v>29</v>
      </c>
      <c r="S122" s="4">
        <v>2.7456064708530897E-4</v>
      </c>
      <c r="T122" s="4">
        <v>1.93167696124874E-4</v>
      </c>
      <c r="U122" s="4">
        <v>2.2937761968933E-4</v>
      </c>
      <c r="V122" s="4">
        <v>1.2300946400500799E-4</v>
      </c>
      <c r="W122" s="4">
        <v>5.2436450496315904E-3</v>
      </c>
      <c r="X122" s="4">
        <v>3.4401435405015902E-3</v>
      </c>
      <c r="Y122" s="11"/>
      <c r="Z122" s="2" t="s">
        <v>29</v>
      </c>
      <c r="AA122" s="4">
        <v>2.61544920504093E-2</v>
      </c>
      <c r="AB122" s="4">
        <v>6.0666725039482099E-3</v>
      </c>
      <c r="AC122" s="4">
        <v>8.8114356622099807E-3</v>
      </c>
      <c r="AD122" s="4">
        <v>1.4479205012321399E-2</v>
      </c>
      <c r="AE122" s="4">
        <v>1.8461996689438799E-2</v>
      </c>
      <c r="AF122" s="4">
        <v>1.9199687987565901E-2</v>
      </c>
    </row>
    <row r="123" spans="2:32" x14ac:dyDescent="0.25">
      <c r="B123" s="11"/>
      <c r="C123" s="12"/>
      <c r="D123" s="12"/>
      <c r="E123" s="12"/>
      <c r="F123" s="12"/>
      <c r="G123" s="12"/>
      <c r="H123" s="12"/>
      <c r="I123" s="11"/>
      <c r="J123" s="11"/>
      <c r="K123" s="12"/>
      <c r="L123" s="12"/>
      <c r="M123" s="12"/>
      <c r="N123" s="12"/>
      <c r="O123" s="12"/>
      <c r="P123" s="12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pans="2:32" x14ac:dyDescent="0.25">
      <c r="B124" s="16" t="s">
        <v>27</v>
      </c>
      <c r="C124" s="16"/>
      <c r="D124" s="16"/>
      <c r="E124" s="16"/>
      <c r="F124" s="16"/>
      <c r="G124" s="16"/>
      <c r="H124" s="16"/>
      <c r="J124" s="16" t="s">
        <v>28</v>
      </c>
      <c r="K124" s="16"/>
      <c r="L124" s="16"/>
      <c r="M124" s="16"/>
      <c r="N124" s="16"/>
      <c r="O124" s="16"/>
      <c r="P124" s="16"/>
      <c r="Q124" s="11"/>
      <c r="R124" s="16" t="s">
        <v>55</v>
      </c>
      <c r="S124" s="16"/>
      <c r="T124" s="16"/>
      <c r="U124" s="16"/>
      <c r="V124" s="16"/>
      <c r="W124" s="16"/>
      <c r="X124" s="16"/>
      <c r="Z124" s="16" t="s">
        <v>56</v>
      </c>
      <c r="AA124" s="16"/>
      <c r="AB124" s="16"/>
      <c r="AC124" s="16"/>
      <c r="AD124" s="16"/>
      <c r="AE124" s="16"/>
      <c r="AF124" s="16"/>
    </row>
    <row r="125" spans="2:32" x14ac:dyDescent="0.25">
      <c r="B125" s="1" t="s">
        <v>18</v>
      </c>
      <c r="C125" s="3">
        <v>10</v>
      </c>
      <c r="D125" s="3">
        <v>5</v>
      </c>
      <c r="E125" s="3">
        <v>1</v>
      </c>
      <c r="F125" s="3">
        <v>0.5</v>
      </c>
      <c r="G125" s="3">
        <v>0.1</v>
      </c>
      <c r="H125" s="3">
        <v>0.05</v>
      </c>
      <c r="J125" s="1" t="s">
        <v>18</v>
      </c>
      <c r="K125" s="3">
        <v>10</v>
      </c>
      <c r="L125" s="3">
        <v>5</v>
      </c>
      <c r="M125" s="3">
        <v>1</v>
      </c>
      <c r="N125" s="3">
        <v>0.5</v>
      </c>
      <c r="O125" s="3">
        <v>0.1</v>
      </c>
      <c r="P125" s="3">
        <v>0.05</v>
      </c>
      <c r="Q125" s="11"/>
      <c r="R125" s="1" t="s">
        <v>18</v>
      </c>
      <c r="S125" s="3">
        <v>10</v>
      </c>
      <c r="T125" s="3">
        <v>5</v>
      </c>
      <c r="U125" s="3">
        <v>1</v>
      </c>
      <c r="V125" s="3">
        <v>0.5</v>
      </c>
      <c r="W125" s="3">
        <v>0.1</v>
      </c>
      <c r="X125" s="3">
        <v>0.05</v>
      </c>
      <c r="Z125" s="1" t="s">
        <v>18</v>
      </c>
      <c r="AA125" s="3">
        <v>10</v>
      </c>
      <c r="AB125" s="3">
        <v>5</v>
      </c>
      <c r="AC125" s="3">
        <v>1</v>
      </c>
      <c r="AD125" s="3">
        <v>0.5</v>
      </c>
      <c r="AE125" s="3">
        <v>0.1</v>
      </c>
      <c r="AF125" s="3">
        <v>0.05</v>
      </c>
    </row>
    <row r="126" spans="2:32" x14ac:dyDescent="0.25">
      <c r="B126" s="2" t="s">
        <v>0</v>
      </c>
      <c r="C126" s="4">
        <f>AVERAGE(SQRT(C136),SQRT(C141),SQRT(C146),SQRT(C151),SQRT(C156),SQRT(C161),SQRT(C166),SQRT(C171),SQRT(C176),SQRT(C181))</f>
        <v>6.7588630295856971E-3</v>
      </c>
      <c r="D126" s="4">
        <f t="shared" ref="D126:H126" si="42">AVERAGE(SQRT(D136),SQRT(D141),SQRT(D146),SQRT(D151),SQRT(D156),SQRT(D161),SQRT(D166),SQRT(D171),SQRT(D176),SQRT(D181))</f>
        <v>5.4144468817602896E-3</v>
      </c>
      <c r="E126" s="4">
        <f t="shared" si="42"/>
        <v>3.0508520118207112E-3</v>
      </c>
      <c r="F126" s="4">
        <f t="shared" si="42"/>
        <v>3.1003836996795469E-3</v>
      </c>
      <c r="G126" s="4">
        <f t="shared" si="42"/>
        <v>3.1026067668509516E-3</v>
      </c>
      <c r="H126" s="4">
        <f t="shared" si="42"/>
        <v>3.4269119046094016E-3</v>
      </c>
      <c r="J126" s="2" t="s">
        <v>0</v>
      </c>
      <c r="K126" s="4">
        <f>AVERAGE(SQRT(K136),SQRT(K141),SQRT(K146),SQRT(K151),SQRT(K156),SQRT(K161),SQRT(K166),SQRT(K171),SQRT(K176),SQRT(K181))</f>
        <v>3.3735803324812033E-2</v>
      </c>
      <c r="L126" s="4">
        <f t="shared" ref="L126:P126" si="43">AVERAGE(SQRT(L136),SQRT(L141),SQRT(L146),SQRT(L151),SQRT(L156),SQRT(L161),SQRT(L166),SQRT(L171),SQRT(L176),SQRT(L181))</f>
        <v>2.6283017788979658E-2</v>
      </c>
      <c r="M126" s="4">
        <f t="shared" si="43"/>
        <v>2.207854500995609E-2</v>
      </c>
      <c r="N126" s="4">
        <f t="shared" si="43"/>
        <v>2.416678540712287E-2</v>
      </c>
      <c r="O126" s="4">
        <f t="shared" si="43"/>
        <v>2.4582612719622303E-2</v>
      </c>
      <c r="P126" s="4">
        <f t="shared" si="43"/>
        <v>2.2300726644181899E-2</v>
      </c>
      <c r="Q126" s="11"/>
      <c r="R126" s="2" t="s">
        <v>0</v>
      </c>
      <c r="S126" s="4">
        <f t="shared" ref="S126:X128" si="44">AVERAGE(SQRT(S136),SQRT(S141),SQRT(S146),SQRT(S151),SQRT(S156),SQRT(S161),SQRT(S166),SQRT(S171),SQRT(S176),SQRT(S181))</f>
        <v>2.4713646676109879E-2</v>
      </c>
      <c r="T126" s="4">
        <f t="shared" si="44"/>
        <v>0.18844008897744341</v>
      </c>
      <c r="U126" s="4">
        <f t="shared" si="44"/>
        <v>0.10730937978992058</v>
      </c>
      <c r="V126" s="4">
        <f t="shared" si="44"/>
        <v>3.6854530369078453E-3</v>
      </c>
      <c r="W126" s="4">
        <f t="shared" si="44"/>
        <v>6.7505379317560968E-2</v>
      </c>
      <c r="X126" s="4">
        <f t="shared" si="44"/>
        <v>0.23148106777561434</v>
      </c>
      <c r="Z126" s="2" t="s">
        <v>0</v>
      </c>
      <c r="AA126" s="4">
        <f>AVERAGE(SQRT(AA136),SQRT(AA141),SQRT(AA146),SQRT(AA151),SQRT(AA156),SQRT(AA161),SQRT(AA166),SQRT(AA171),SQRT(AA176),SQRT(AA181))</f>
        <v>23.238920017711997</v>
      </c>
      <c r="AB126" s="4">
        <f>AVERAGE(SQRT(AB136),SQRT(AB141),SQRT(AB146),SQRT(AB151),SQRT(AB156),SQRT(AB161),SQRT(AB166),SQRT(AB171),SQRT(AB176),SQRT(AB181))</f>
        <v>8.9975487747932181</v>
      </c>
      <c r="AC126" s="4">
        <f t="shared" ref="AC126:AF126" si="45">AVERAGE(SQRT(AC136),SQRT(AC141),SQRT(AC146),SQRT(AC151),SQRT(AC156),SQRT(AC161),SQRT(AC166),SQRT(AC171),SQRT(AC176),SQRT(AC181))</f>
        <v>5.6515099285865409</v>
      </c>
      <c r="AD126" s="4">
        <f t="shared" si="45"/>
        <v>2.0160337478029873</v>
      </c>
      <c r="AE126" s="4">
        <f t="shared" si="45"/>
        <v>2.1081880191239057</v>
      </c>
      <c r="AF126" s="4">
        <f t="shared" si="45"/>
        <v>3.3565218893919555</v>
      </c>
    </row>
    <row r="127" spans="2:32" x14ac:dyDescent="0.25">
      <c r="B127" s="2" t="s">
        <v>1</v>
      </c>
      <c r="C127" s="4">
        <f>AVERAGE(SQRT(C137),SQRT(C142),SQRT(C147),SQRT(C152),SQRT(C157),SQRT(C162),SQRT(C167),SQRT(C172),SQRT(C177),SQRT(C182))</f>
        <v>1.3829580516791607E-2</v>
      </c>
      <c r="D127" s="4">
        <f t="shared" ref="D127:H127" si="46">AVERAGE(SQRT(D137),SQRT(D142),SQRT(D147),SQRT(D152),SQRT(D157),SQRT(D162),SQRT(D167),SQRT(D172),SQRT(D177),SQRT(D182))</f>
        <v>8.4229785670406187E-3</v>
      </c>
      <c r="E127" s="4">
        <f t="shared" si="46"/>
        <v>5.6967859447376581E-3</v>
      </c>
      <c r="F127" s="4">
        <f t="shared" si="46"/>
        <v>5.7323684833821675E-3</v>
      </c>
      <c r="G127" s="4">
        <f t="shared" si="46"/>
        <v>6.8707240254540451E-3</v>
      </c>
      <c r="H127" s="4">
        <f t="shared" si="46"/>
        <v>7.1295793370896796E-3</v>
      </c>
      <c r="J127" s="2" t="s">
        <v>1</v>
      </c>
      <c r="K127" s="4">
        <f>AVERAGE(SQRT(K137),SQRT(K142),SQRT(K147),SQRT(K152),SQRT(K157),SQRT(K162),SQRT(K167),SQRT(K172),SQRT(K177),SQRT(K182))</f>
        <v>0.11239180582748616</v>
      </c>
      <c r="L127" s="4">
        <f t="shared" ref="L127:P127" si="47">AVERAGE(SQRT(L137),SQRT(L142),SQRT(L147),SQRT(L152),SQRT(L157),SQRT(L162),SQRT(L167),SQRT(L172),SQRT(L177),SQRT(L182))</f>
        <v>8.5701948555665278E-2</v>
      </c>
      <c r="M127" s="4">
        <f t="shared" si="47"/>
        <v>5.6452579990224828E-2</v>
      </c>
      <c r="N127" s="4">
        <f t="shared" si="47"/>
        <v>5.4354690758737181E-2</v>
      </c>
      <c r="O127" s="4">
        <f t="shared" si="47"/>
        <v>5.3394076790002264E-2</v>
      </c>
      <c r="P127" s="4">
        <f t="shared" si="47"/>
        <v>4.9201950503469045E-2</v>
      </c>
      <c r="Q127" s="11"/>
      <c r="R127" s="2" t="s">
        <v>1</v>
      </c>
      <c r="S127" s="4">
        <f t="shared" si="44"/>
        <v>3.8851414984988578E-2</v>
      </c>
      <c r="T127" s="4">
        <f t="shared" si="44"/>
        <v>0.20263063365684206</v>
      </c>
      <c r="U127" s="4">
        <f t="shared" si="44"/>
        <v>0.14759200013816071</v>
      </c>
      <c r="V127" s="4">
        <f t="shared" si="44"/>
        <v>2.1628907572439342E-2</v>
      </c>
      <c r="W127" s="4">
        <f t="shared" si="44"/>
        <v>7.3483544049410224E-2</v>
      </c>
      <c r="X127" s="4">
        <f t="shared" si="44"/>
        <v>0.27504423628827734</v>
      </c>
      <c r="Z127" s="2" t="s">
        <v>1</v>
      </c>
      <c r="AA127" s="4">
        <f t="shared" ref="AA127:AF127" si="48">AVERAGE(SQRT(AA137),SQRT(AA142),SQRT(AA147),SQRT(AA152),SQRT(AA157),SQRT(AA162),SQRT(AA167),SQRT(AA172),SQRT(AA177),SQRT(AA182))</f>
        <v>23.236462636535592</v>
      </c>
      <c r="AB127" s="4">
        <f>AVERAGE(SQRT(AB137),SQRT(AB142),SQRT(AB147),SQRT(AB152),SQRT(AB157),SQRT(AB162),SQRT(AB167),SQRT(AB172),SQRT(AB177),SQRT(AB182))</f>
        <v>8.8656813283969633</v>
      </c>
      <c r="AC127" s="4">
        <f t="shared" si="48"/>
        <v>5.6342973085298054</v>
      </c>
      <c r="AD127" s="4">
        <f t="shared" si="48"/>
        <v>2.5621523806723383</v>
      </c>
      <c r="AE127" s="4">
        <f t="shared" si="48"/>
        <v>2.0755900191308863</v>
      </c>
      <c r="AF127" s="4">
        <f t="shared" si="48"/>
        <v>3.3420345956851185</v>
      </c>
    </row>
    <row r="128" spans="2:32" x14ac:dyDescent="0.25">
      <c r="B128" s="2" t="s">
        <v>29</v>
      </c>
      <c r="C128" s="4">
        <f t="shared" ref="C128:H128" si="49">AVERAGE(SQRT(C138),SQRT(C143),SQRT(C148),SQRT(C153),SQRT(C158),SQRT(C163),SQRT(C168),SQRT(C173),SQRT(C178),SQRT(C183))</f>
        <v>1.8761349287481771E-2</v>
      </c>
      <c r="D128" s="4">
        <f t="shared" si="49"/>
        <v>1.0909407447949614E-2</v>
      </c>
      <c r="E128" s="4">
        <f t="shared" si="49"/>
        <v>6.2931369280484041E-3</v>
      </c>
      <c r="F128" s="4">
        <f t="shared" si="49"/>
        <v>6.1893961323389824E-3</v>
      </c>
      <c r="G128" s="4">
        <f t="shared" si="49"/>
        <v>6.7735678903112165E-3</v>
      </c>
      <c r="H128" s="4">
        <f t="shared" si="49"/>
        <v>7.6121464123874187E-3</v>
      </c>
      <c r="J128" s="2" t="s">
        <v>29</v>
      </c>
      <c r="K128" s="4">
        <f>AVERAGE(SQRT(K138),SQRT(K143),SQRT(K148),SQRT(K153),SQRT(K158),SQRT(K163),SQRT(K168),SQRT(K173),SQRT(K178),SQRT(K183))</f>
        <v>0.12669856467312565</v>
      </c>
      <c r="L128" s="4">
        <f t="shared" ref="L128:P128" si="50">AVERAGE(SQRT(L138),SQRT(L143),SQRT(L148),SQRT(L153),SQRT(L158),SQRT(L163),SQRT(L168),SQRT(L173),SQRT(L178),SQRT(L183))</f>
        <v>9.4277378315059071E-2</v>
      </c>
      <c r="M128" s="4">
        <f t="shared" si="50"/>
        <v>5.831403495299551E-2</v>
      </c>
      <c r="N128" s="4">
        <f t="shared" si="50"/>
        <v>5.7073728708548946E-2</v>
      </c>
      <c r="O128" s="4">
        <f t="shared" si="50"/>
        <v>5.4898783719397513E-2</v>
      </c>
      <c r="P128" s="4">
        <f t="shared" si="50"/>
        <v>4.8786828238255406E-2</v>
      </c>
      <c r="Q128" s="11"/>
      <c r="R128" s="2" t="s">
        <v>29</v>
      </c>
      <c r="S128" s="4">
        <f t="shared" si="44"/>
        <v>8.0061607900174803E-2</v>
      </c>
      <c r="T128" s="4">
        <f t="shared" si="44"/>
        <v>0.26076080905499954</v>
      </c>
      <c r="U128" s="4">
        <f t="shared" si="44"/>
        <v>0.37301353249595004</v>
      </c>
      <c r="V128" s="4">
        <f t="shared" si="44"/>
        <v>1.6015433983771289E-2</v>
      </c>
      <c r="W128" s="4">
        <f t="shared" si="44"/>
        <v>7.4057754558832498E-2</v>
      </c>
      <c r="X128" s="4">
        <f t="shared" si="44"/>
        <v>0.24837202833590108</v>
      </c>
      <c r="Z128" s="2" t="s">
        <v>29</v>
      </c>
      <c r="AA128" s="4">
        <f t="shared" ref="AA128:AF128" si="51">AVERAGE(SQRT(AA138),SQRT(AA143),SQRT(AA148),SQRT(AA153),SQRT(AA158),SQRT(AA163),SQRT(AA168),SQRT(AA173),SQRT(AA178),SQRT(AA183))</f>
        <v>23.056130314921216</v>
      </c>
      <c r="AB128" s="4">
        <f t="shared" si="51"/>
        <v>9.3059509063630816</v>
      </c>
      <c r="AC128" s="4">
        <f t="shared" si="51"/>
        <v>5.4869735592557021</v>
      </c>
      <c r="AD128" s="4">
        <f t="shared" si="51"/>
        <v>2.4126459224620098</v>
      </c>
      <c r="AE128" s="4">
        <f t="shared" si="51"/>
        <v>2.086470301614475</v>
      </c>
      <c r="AF128" s="4">
        <f t="shared" si="51"/>
        <v>3.3910643704229186</v>
      </c>
    </row>
    <row r="129" spans="2:32" x14ac:dyDescent="0.25">
      <c r="B129" s="7"/>
      <c r="C129" s="7"/>
      <c r="D129" s="7"/>
      <c r="E129" s="7"/>
      <c r="F129" s="7"/>
      <c r="G129" s="7"/>
      <c r="H129" s="7"/>
      <c r="I129" s="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spans="2:32" x14ac:dyDescent="0.25">
      <c r="B130" s="1" t="s">
        <v>17</v>
      </c>
      <c r="C130" s="3">
        <v>10</v>
      </c>
      <c r="D130" s="3">
        <v>5</v>
      </c>
      <c r="E130" s="3">
        <v>1</v>
      </c>
      <c r="F130" s="3">
        <v>0.5</v>
      </c>
      <c r="G130" s="3">
        <v>0.1</v>
      </c>
      <c r="H130" s="3">
        <v>0.05</v>
      </c>
      <c r="J130" s="1" t="s">
        <v>17</v>
      </c>
      <c r="K130" s="3">
        <v>10</v>
      </c>
      <c r="L130" s="3">
        <v>5</v>
      </c>
      <c r="M130" s="3">
        <v>1</v>
      </c>
      <c r="N130" s="3">
        <v>0.5</v>
      </c>
      <c r="O130" s="3">
        <v>0.1</v>
      </c>
      <c r="P130" s="3">
        <v>0.05</v>
      </c>
      <c r="Q130" s="11"/>
      <c r="R130" s="1" t="s">
        <v>17</v>
      </c>
      <c r="S130" s="3">
        <v>10</v>
      </c>
      <c r="T130" s="3">
        <v>5</v>
      </c>
      <c r="U130" s="3">
        <v>1</v>
      </c>
      <c r="V130" s="3">
        <v>0.5</v>
      </c>
      <c r="W130" s="3">
        <v>0.1</v>
      </c>
      <c r="X130" s="3">
        <v>0.05</v>
      </c>
      <c r="Z130" s="1" t="s">
        <v>17</v>
      </c>
      <c r="AA130" s="3">
        <v>10</v>
      </c>
      <c r="AB130" s="3">
        <v>5</v>
      </c>
      <c r="AC130" s="3">
        <v>1</v>
      </c>
      <c r="AD130" s="3">
        <v>0.5</v>
      </c>
      <c r="AE130" s="3">
        <v>0.1</v>
      </c>
      <c r="AF130" s="3">
        <v>0.05</v>
      </c>
    </row>
    <row r="131" spans="2:32" x14ac:dyDescent="0.25">
      <c r="B131" s="2" t="s">
        <v>0</v>
      </c>
      <c r="C131" s="4">
        <f>AVERAGE(C136,C141,C146,C151,C156,C161,C166,C171,C176,C181)</f>
        <v>4.6550461956940074E-5</v>
      </c>
      <c r="D131" s="4">
        <f t="shared" ref="D131:H131" si="52">AVERAGE(D136,D141,D146,D151,D156,D161,D166,D171,D176,D181)</f>
        <v>3.0325541047204697E-5</v>
      </c>
      <c r="E131" s="4">
        <f t="shared" si="52"/>
        <v>9.4053442808217237E-6</v>
      </c>
      <c r="F131" s="4">
        <f t="shared" si="52"/>
        <v>9.8129999969387322E-6</v>
      </c>
      <c r="G131" s="4">
        <f t="shared" si="52"/>
        <v>9.8927531325898409E-6</v>
      </c>
      <c r="H131" s="4">
        <f t="shared" si="52"/>
        <v>1.1922640260308933E-5</v>
      </c>
      <c r="J131" s="2" t="s">
        <v>0</v>
      </c>
      <c r="K131" s="4">
        <f>AVERAGE(K136,K141,K146,K151,K156,K161,K166,K171,K176,K181)</f>
        <v>1.3478268403559906E-3</v>
      </c>
      <c r="L131" s="4">
        <f t="shared" ref="L131:P131" si="53">AVERAGE(L136,L141,L146,L151,L156,L161,L166,L171,L176,L181)</f>
        <v>6.986130960285658E-4</v>
      </c>
      <c r="M131" s="4">
        <f t="shared" si="53"/>
        <v>4.9356633098795977E-4</v>
      </c>
      <c r="N131" s="4">
        <f t="shared" si="53"/>
        <v>5.9422828198876212E-4</v>
      </c>
      <c r="O131" s="4">
        <f t="shared" si="53"/>
        <v>6.2068051483947712E-4</v>
      </c>
      <c r="P131" s="4">
        <f t="shared" si="53"/>
        <v>5.0568420556373829E-4</v>
      </c>
      <c r="Q131" s="11"/>
      <c r="R131" s="2" t="s">
        <v>0</v>
      </c>
      <c r="S131" s="4">
        <f t="shared" ref="S131:X133" si="54">AVERAGE(S136,S141,S146,S151,S156,S161,S166,S171,S176,S181)</f>
        <v>4.012717014721081E-3</v>
      </c>
      <c r="T131" s="4">
        <f t="shared" si="54"/>
        <v>0.21571809622248214</v>
      </c>
      <c r="U131" s="4">
        <f t="shared" si="54"/>
        <v>6.7424882200830524E-2</v>
      </c>
      <c r="V131" s="4">
        <f t="shared" si="54"/>
        <v>1.3641185967727632E-5</v>
      </c>
      <c r="W131" s="4">
        <f t="shared" si="54"/>
        <v>3.2720842131992209E-2</v>
      </c>
      <c r="X131" s="4">
        <f t="shared" si="54"/>
        <v>0.12842786134599649</v>
      </c>
      <c r="Z131" s="2" t="s">
        <v>0</v>
      </c>
      <c r="AA131" s="4">
        <f>AVERAGE(AA136,AA141,AA146,AA151,AA156,AA161,AA166,AA171,AA176,AA181)</f>
        <v>729.24297945350759</v>
      </c>
      <c r="AB131" s="4">
        <f>AVERAGE(AB136,AB141,AB146,AB151,AB156,AB161,AB166,AB171,AB176,AB181)</f>
        <v>116.58511691632123</v>
      </c>
      <c r="AC131" s="4">
        <f t="shared" ref="AC131:AF131" si="55">AVERAGE(AC136,AC141,AC146,AC151,AC156,AC161,AC166,AC171,AC176,AC181)</f>
        <v>51.628199019139117</v>
      </c>
      <c r="AD131" s="4">
        <f t="shared" si="55"/>
        <v>7.0042028439201047</v>
      </c>
      <c r="AE131" s="4">
        <f t="shared" si="55"/>
        <v>6.4648162973986363</v>
      </c>
      <c r="AF131" s="4">
        <f t="shared" si="55"/>
        <v>14.259352375593886</v>
      </c>
    </row>
    <row r="132" spans="2:32" x14ac:dyDescent="0.25">
      <c r="B132" s="2" t="s">
        <v>1</v>
      </c>
      <c r="C132" s="4">
        <f>AVERAGE(C137,C142,C147,C152,C157,C162,C167,C172,C177,C182)</f>
        <v>1.9334310200065321E-4</v>
      </c>
      <c r="D132" s="4">
        <f t="shared" ref="D132:H132" si="56">AVERAGE(D137,D142,D147,D152,D157,D162,D167,D172,D177,D182)</f>
        <v>7.3193171920138297E-5</v>
      </c>
      <c r="E132" s="4">
        <f t="shared" si="56"/>
        <v>3.3015760163834733E-5</v>
      </c>
      <c r="F132" s="4">
        <f t="shared" si="56"/>
        <v>3.3532728230056766E-5</v>
      </c>
      <c r="G132" s="4">
        <f t="shared" si="56"/>
        <v>4.8329287528758822E-5</v>
      </c>
      <c r="H132" s="4">
        <f t="shared" si="56"/>
        <v>5.2188405243214178E-5</v>
      </c>
      <c r="J132" s="2" t="s">
        <v>1</v>
      </c>
      <c r="K132" s="4">
        <f>AVERAGE(K137,K142,K147,K152,K157,K162,K167,K172,K177,K182)</f>
        <v>1.3432799372822015E-2</v>
      </c>
      <c r="L132" s="4">
        <f t="shared" ref="L132:P132" si="57">AVERAGE(L137,L142,L147,L152,L157,L162,L167,L172,L177,L182)</f>
        <v>7.6974884606897647E-3</v>
      </c>
      <c r="M132" s="4">
        <f t="shared" si="57"/>
        <v>3.3743279753252831E-3</v>
      </c>
      <c r="N132" s="4">
        <f t="shared" si="57"/>
        <v>3.0141471419483372E-3</v>
      </c>
      <c r="O132" s="4">
        <f t="shared" si="57"/>
        <v>3.0296151060610942E-3</v>
      </c>
      <c r="P132" s="4">
        <f t="shared" si="57"/>
        <v>2.563411870505657E-3</v>
      </c>
      <c r="Q132" s="11"/>
      <c r="R132" s="2" t="s">
        <v>1</v>
      </c>
      <c r="S132" s="4">
        <f t="shared" si="54"/>
        <v>6.4033976910477085E-3</v>
      </c>
      <c r="T132" s="4">
        <f t="shared" si="54"/>
        <v>0.1476597896129877</v>
      </c>
      <c r="U132" s="4">
        <f t="shared" si="54"/>
        <v>7.4157838066382958E-2</v>
      </c>
      <c r="V132" s="4">
        <f t="shared" si="54"/>
        <v>2.1226329889145758E-3</v>
      </c>
      <c r="W132" s="4">
        <f t="shared" si="54"/>
        <v>3.3473181531599609E-2</v>
      </c>
      <c r="X132" s="4">
        <f t="shared" si="54"/>
        <v>0.14948874190669231</v>
      </c>
      <c r="Z132" s="2" t="s">
        <v>1</v>
      </c>
      <c r="AA132" s="4">
        <f t="shared" ref="AA132:AF132" si="58">AVERAGE(AA137,AA142,AA147,AA152,AA157,AA162,AA167,AA172,AA177,AA182)</f>
        <v>720.87660061405074</v>
      </c>
      <c r="AB132" s="4">
        <f>AVERAGE(AB137,AB142,AB147,AB152,AB157,AB162,AB167,AB172,AB177,AB182)</f>
        <v>118.16333360469631</v>
      </c>
      <c r="AC132" s="4">
        <f t="shared" si="58"/>
        <v>53.805634301844279</v>
      </c>
      <c r="AD132" s="4">
        <f t="shared" si="58"/>
        <v>10.722266928568496</v>
      </c>
      <c r="AE132" s="4">
        <f t="shared" si="58"/>
        <v>6.2567561186787071</v>
      </c>
      <c r="AF132" s="4">
        <f t="shared" si="58"/>
        <v>14.325754696647541</v>
      </c>
    </row>
    <row r="133" spans="2:32" x14ac:dyDescent="0.25">
      <c r="B133" s="2" t="s">
        <v>29</v>
      </c>
      <c r="C133" s="4">
        <f t="shared" ref="C133:H133" si="59">AVERAGE(C138,C143,C148,C153,C158,C163,C168,C173,C178,C183)</f>
        <v>3.5392454592511017E-4</v>
      </c>
      <c r="D133" s="4">
        <f t="shared" si="59"/>
        <v>1.2205890307086477E-4</v>
      </c>
      <c r="E133" s="4">
        <f t="shared" si="59"/>
        <v>3.9999255204747859E-5</v>
      </c>
      <c r="F133" s="4">
        <f t="shared" si="59"/>
        <v>3.9389518497046051E-5</v>
      </c>
      <c r="G133" s="4">
        <f t="shared" si="59"/>
        <v>4.718996879091715E-5</v>
      </c>
      <c r="H133" s="4">
        <f t="shared" si="59"/>
        <v>5.9059313934994819E-5</v>
      </c>
      <c r="J133" s="2" t="s">
        <v>29</v>
      </c>
      <c r="K133" s="4">
        <f>AVERAGE(K138,K143,K148,K153,K158,K163,K168,K173,K178,K183)</f>
        <v>1.6633836645632959E-2</v>
      </c>
      <c r="L133" s="4">
        <f t="shared" ref="L133:P133" si="60">AVERAGE(L138,L143,L148,L153,L158,L163,L168,L173,L178,L183)</f>
        <v>9.116729395464037E-3</v>
      </c>
      <c r="M133" s="4">
        <f t="shared" si="60"/>
        <v>3.6166873876936679E-3</v>
      </c>
      <c r="N133" s="4">
        <f t="shared" si="60"/>
        <v>3.3306284574791756E-3</v>
      </c>
      <c r="O133" s="4">
        <f t="shared" si="60"/>
        <v>3.2808174262754569E-3</v>
      </c>
      <c r="P133" s="4">
        <f t="shared" si="60"/>
        <v>2.4960175447631574E-3</v>
      </c>
      <c r="Q133" s="11"/>
      <c r="R133" s="2" t="s">
        <v>29</v>
      </c>
      <c r="S133" s="4">
        <f t="shared" si="54"/>
        <v>2.5348534174503085E-2</v>
      </c>
      <c r="T133" s="4">
        <f t="shared" si="54"/>
        <v>0.2476780452424813</v>
      </c>
      <c r="U133" s="4">
        <f t="shared" si="54"/>
        <v>0.36536782160362141</v>
      </c>
      <c r="V133" s="4">
        <f t="shared" si="54"/>
        <v>7.2454053325593222E-4</v>
      </c>
      <c r="W133" s="4">
        <f t="shared" si="54"/>
        <v>3.1877570292630428E-2</v>
      </c>
      <c r="X133" s="4">
        <f t="shared" si="54"/>
        <v>0.12911496713613654</v>
      </c>
      <c r="Z133" s="2" t="s">
        <v>29</v>
      </c>
      <c r="AA133" s="4">
        <f t="shared" ref="AA133:AF133" si="61">AVERAGE(AA138,AA143,AA148,AA153,AA158,AA163,AA168,AA173,AA178,AA183)</f>
        <v>697.89334519342617</v>
      </c>
      <c r="AB133" s="4">
        <f t="shared" si="61"/>
        <v>120.74104459174018</v>
      </c>
      <c r="AC133" s="4">
        <f t="shared" si="61"/>
        <v>48.554110529323722</v>
      </c>
      <c r="AD133" s="4">
        <f t="shared" si="61"/>
        <v>9.8511532837276334</v>
      </c>
      <c r="AE133" s="4">
        <f t="shared" si="61"/>
        <v>6.3531727408253991</v>
      </c>
      <c r="AF133" s="4">
        <f t="shared" si="61"/>
        <v>14.529566145593213</v>
      </c>
    </row>
    <row r="134" spans="2:32" x14ac:dyDescent="0.25">
      <c r="B134" s="8"/>
      <c r="C134" s="8"/>
      <c r="D134" s="8"/>
      <c r="E134" s="8"/>
      <c r="F134" s="8"/>
      <c r="G134" s="8"/>
      <c r="H134" s="8"/>
      <c r="I134" s="10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pans="2:32" x14ac:dyDescent="0.25">
      <c r="B135" s="1" t="s">
        <v>2</v>
      </c>
      <c r="C135" s="3">
        <v>10</v>
      </c>
      <c r="D135" s="3">
        <v>5</v>
      </c>
      <c r="E135" s="3">
        <v>1</v>
      </c>
      <c r="F135" s="3">
        <v>0.5</v>
      </c>
      <c r="G135" s="3">
        <v>0.1</v>
      </c>
      <c r="H135" s="3">
        <v>0.05</v>
      </c>
      <c r="J135" s="1" t="s">
        <v>2</v>
      </c>
      <c r="K135" s="3">
        <v>10</v>
      </c>
      <c r="L135" s="3">
        <v>5</v>
      </c>
      <c r="M135" s="3">
        <v>1</v>
      </c>
      <c r="N135" s="3">
        <v>0.5</v>
      </c>
      <c r="O135" s="3">
        <v>0.1</v>
      </c>
      <c r="P135" s="3">
        <v>0.05</v>
      </c>
      <c r="Q135" s="11"/>
      <c r="R135" s="1" t="s">
        <v>2</v>
      </c>
      <c r="S135" s="3">
        <v>10</v>
      </c>
      <c r="T135" s="3">
        <v>5</v>
      </c>
      <c r="U135" s="3">
        <v>1</v>
      </c>
      <c r="V135" s="3">
        <v>0.5</v>
      </c>
      <c r="W135" s="3">
        <v>0.1</v>
      </c>
      <c r="X135" s="3">
        <v>0.05</v>
      </c>
      <c r="Z135" s="1" t="s">
        <v>2</v>
      </c>
      <c r="AA135" s="3">
        <v>10</v>
      </c>
      <c r="AB135" s="3">
        <v>5</v>
      </c>
      <c r="AC135" s="3">
        <v>1</v>
      </c>
      <c r="AD135" s="3">
        <v>0.5</v>
      </c>
      <c r="AE135" s="3">
        <v>0.1</v>
      </c>
      <c r="AF135" s="3">
        <v>0.05</v>
      </c>
    </row>
    <row r="136" spans="2:32" x14ac:dyDescent="0.25">
      <c r="B136" s="2" t="s">
        <v>0</v>
      </c>
      <c r="C136" s="5">
        <v>6.5417436417192194E-5</v>
      </c>
      <c r="D136" s="5">
        <v>1.7893915355671099E-5</v>
      </c>
      <c r="E136" s="5">
        <v>9.3470407591666992E-6</v>
      </c>
      <c r="F136" s="5">
        <v>1.1204475413251199E-5</v>
      </c>
      <c r="G136" s="5">
        <v>6.5353001446055697E-6</v>
      </c>
      <c r="H136" s="5">
        <v>7.2836401159293001E-6</v>
      </c>
      <c r="J136" s="2" t="s">
        <v>0</v>
      </c>
      <c r="K136" s="4">
        <v>9.2791661154478702E-4</v>
      </c>
      <c r="L136" s="4">
        <v>6.2740233261138201E-4</v>
      </c>
      <c r="M136" s="4">
        <v>6.81159901432693E-4</v>
      </c>
      <c r="N136" s="4">
        <v>7.7089911792427301E-4</v>
      </c>
      <c r="O136" s="4">
        <v>4.4427276588976302E-4</v>
      </c>
      <c r="P136" s="4">
        <v>5.33038983121514E-4</v>
      </c>
      <c r="Q136" s="11"/>
      <c r="R136" s="2" t="s">
        <v>0</v>
      </c>
      <c r="S136" s="5">
        <v>2.7321384482981299E-5</v>
      </c>
      <c r="T136" s="5">
        <v>6.1895872697859503E-6</v>
      </c>
      <c r="U136" s="5">
        <v>2.01575765221409E-5</v>
      </c>
      <c r="V136" s="5">
        <v>1.42358566671937E-5</v>
      </c>
      <c r="W136" s="4">
        <v>3.9275918446749403E-4</v>
      </c>
      <c r="X136" s="4">
        <v>8.3226772535366898E-4</v>
      </c>
      <c r="Z136" s="2" t="s">
        <v>0</v>
      </c>
      <c r="AA136" s="4">
        <v>359.25634300311702</v>
      </c>
      <c r="AB136" s="4">
        <v>6.1158907032538403</v>
      </c>
      <c r="AC136" s="4">
        <v>0.990817394760939</v>
      </c>
      <c r="AD136" s="4">
        <v>15.411223785253799</v>
      </c>
      <c r="AE136" s="4">
        <v>0.57710292720314704</v>
      </c>
      <c r="AF136">
        <v>11.868226753483601</v>
      </c>
    </row>
    <row r="137" spans="2:32" x14ac:dyDescent="0.25">
      <c r="B137" s="2" t="s">
        <v>1</v>
      </c>
      <c r="C137" s="4">
        <v>2.1153087436687201E-4</v>
      </c>
      <c r="D137" s="5">
        <v>3.6310284485807602E-5</v>
      </c>
      <c r="E137" s="5">
        <v>4.9841029976960197E-5</v>
      </c>
      <c r="F137" s="5">
        <v>3.4806678741006099E-5</v>
      </c>
      <c r="G137" s="5">
        <v>3.9142087189247798E-5</v>
      </c>
      <c r="H137" s="5">
        <v>5.0135568017139997E-5</v>
      </c>
      <c r="J137" s="2" t="s">
        <v>1</v>
      </c>
      <c r="K137" s="4">
        <v>1.5201064758002701E-2</v>
      </c>
      <c r="L137" s="4">
        <v>5.7100430130958496E-3</v>
      </c>
      <c r="M137" s="4">
        <v>6.35088328272104E-3</v>
      </c>
      <c r="N137" s="4">
        <v>2.8204771224409298E-3</v>
      </c>
      <c r="O137" s="4">
        <v>1.8932691309600999E-3</v>
      </c>
      <c r="P137" s="4">
        <v>2.0416076295077801E-3</v>
      </c>
      <c r="Q137" s="11"/>
      <c r="R137" s="2" t="s">
        <v>1</v>
      </c>
      <c r="S137" s="4">
        <v>3.9346267869407801E-4</v>
      </c>
      <c r="T137" s="5">
        <v>2.6137112435281599E-5</v>
      </c>
      <c r="U137" s="5">
        <v>7.4289221970179901E-5</v>
      </c>
      <c r="V137" s="5">
        <v>4.9696615479998598E-5</v>
      </c>
      <c r="W137" s="4">
        <v>1.01131270521964E-3</v>
      </c>
      <c r="X137" s="4">
        <v>2.02092938222782E-3</v>
      </c>
      <c r="Z137" s="2" t="s">
        <v>1</v>
      </c>
      <c r="AA137" s="4">
        <v>365.48967978597898</v>
      </c>
      <c r="AB137" s="4">
        <v>1.65471815190806E-3</v>
      </c>
      <c r="AC137" s="4">
        <v>0.83342878316560798</v>
      </c>
      <c r="AD137" s="4">
        <v>16.115650556211701</v>
      </c>
      <c r="AE137" s="4">
        <v>0.67208816466567001</v>
      </c>
      <c r="AF137">
        <v>11.940343686974501</v>
      </c>
    </row>
    <row r="138" spans="2:32" x14ac:dyDescent="0.25">
      <c r="B138" s="2" t="s">
        <v>29</v>
      </c>
      <c r="C138" s="4">
        <v>3.7056230939924701E-4</v>
      </c>
      <c r="D138" s="5">
        <v>5.9068443079013303E-5</v>
      </c>
      <c r="E138" s="5">
        <v>5.98373590037226E-5</v>
      </c>
      <c r="F138" s="5">
        <v>5.8530764363240403E-5</v>
      </c>
      <c r="G138" s="5">
        <v>4.41024603787809E-5</v>
      </c>
      <c r="H138" s="5">
        <v>6.8184570409357494E-5</v>
      </c>
      <c r="J138" s="2" t="s">
        <v>29</v>
      </c>
      <c r="K138" s="4">
        <v>1.84224490076303E-2</v>
      </c>
      <c r="L138" s="4">
        <v>6.28746207803487E-3</v>
      </c>
      <c r="M138" s="4">
        <v>6.3633187673985897E-3</v>
      </c>
      <c r="N138" s="4">
        <v>2.9894756153225899E-3</v>
      </c>
      <c r="O138" s="4">
        <v>1.3202398549765301E-3</v>
      </c>
      <c r="P138" s="4">
        <v>2.11808993481099E-3</v>
      </c>
      <c r="Q138" s="11"/>
      <c r="R138" s="2" t="s">
        <v>29</v>
      </c>
      <c r="S138" s="4">
        <v>0.20262208407211901</v>
      </c>
      <c r="T138" s="5">
        <v>3.3705775251683199E-5</v>
      </c>
      <c r="U138" s="5">
        <v>1.4867747680022701E-4</v>
      </c>
      <c r="V138" s="5">
        <v>4.64856469273941E-5</v>
      </c>
      <c r="W138" s="4">
        <v>2.0336829506208899E-3</v>
      </c>
      <c r="X138" s="4">
        <v>1.36524993132971E-3</v>
      </c>
      <c r="Z138" s="2" t="s">
        <v>29</v>
      </c>
      <c r="AA138" s="4">
        <v>362.45644982394901</v>
      </c>
      <c r="AB138" s="4">
        <v>21.588153049420299</v>
      </c>
      <c r="AC138" s="4">
        <v>0.539075521989965</v>
      </c>
      <c r="AD138" s="4">
        <v>16.2464929332887</v>
      </c>
      <c r="AE138" s="4">
        <v>0.69594708243567804</v>
      </c>
      <c r="AF138">
        <v>12.1788127692086</v>
      </c>
    </row>
    <row r="139" spans="2:32" x14ac:dyDescent="0.25">
      <c r="Q139" s="11"/>
    </row>
    <row r="140" spans="2:32" x14ac:dyDescent="0.25">
      <c r="B140" s="1" t="s">
        <v>3</v>
      </c>
      <c r="C140" s="3">
        <v>10</v>
      </c>
      <c r="D140" s="3">
        <v>5</v>
      </c>
      <c r="E140" s="3">
        <v>1</v>
      </c>
      <c r="F140" s="3">
        <v>0.5</v>
      </c>
      <c r="G140" s="3">
        <v>0.1</v>
      </c>
      <c r="H140" s="3">
        <v>0.05</v>
      </c>
      <c r="J140" s="1" t="s">
        <v>3</v>
      </c>
      <c r="K140" s="3">
        <v>10</v>
      </c>
      <c r="L140" s="3">
        <v>5</v>
      </c>
      <c r="M140" s="3">
        <v>1</v>
      </c>
      <c r="N140" s="3">
        <v>0.5</v>
      </c>
      <c r="O140" s="3">
        <v>0.1</v>
      </c>
      <c r="P140" s="3">
        <v>0.05</v>
      </c>
      <c r="Q140" s="11"/>
      <c r="R140" s="1" t="s">
        <v>3</v>
      </c>
      <c r="S140" s="3">
        <v>10</v>
      </c>
      <c r="T140" s="3">
        <v>5</v>
      </c>
      <c r="U140" s="3">
        <v>1</v>
      </c>
      <c r="V140" s="3">
        <v>0.5</v>
      </c>
      <c r="W140" s="3">
        <v>0.1</v>
      </c>
      <c r="X140" s="3">
        <v>0.05</v>
      </c>
      <c r="Z140" s="1" t="s">
        <v>3</v>
      </c>
      <c r="AA140" s="3">
        <v>10</v>
      </c>
      <c r="AB140" s="3">
        <v>5</v>
      </c>
      <c r="AC140" s="3">
        <v>1</v>
      </c>
      <c r="AD140" s="3">
        <v>0.5</v>
      </c>
      <c r="AE140" s="3">
        <v>0.1</v>
      </c>
      <c r="AF140" s="3">
        <v>0.05</v>
      </c>
    </row>
    <row r="141" spans="2:32" x14ac:dyDescent="0.25">
      <c r="B141" s="2" t="s">
        <v>0</v>
      </c>
      <c r="C141" s="5">
        <v>2.3843955204938501E-5</v>
      </c>
      <c r="D141" s="5">
        <v>2.24690538743743E-5</v>
      </c>
      <c r="E141" s="5">
        <v>9.2409354692790606E-6</v>
      </c>
      <c r="F141" s="5">
        <v>1.55669767991639E-5</v>
      </c>
      <c r="G141" s="5">
        <v>6.6971565502171803E-6</v>
      </c>
      <c r="H141" s="5">
        <v>1.25778851725044E-5</v>
      </c>
      <c r="J141" s="2" t="s">
        <v>0</v>
      </c>
      <c r="K141" s="4">
        <v>1.0987756540998799E-3</v>
      </c>
      <c r="L141" s="4">
        <v>6.5431999973952705E-4</v>
      </c>
      <c r="M141" s="4">
        <v>3.07991082081571E-4</v>
      </c>
      <c r="N141" s="4">
        <v>5.1533459918573499E-4</v>
      </c>
      <c r="O141" s="4">
        <v>1.0284791933372599E-3</v>
      </c>
      <c r="P141" s="4">
        <v>3.59596422640606E-4</v>
      </c>
      <c r="Q141" s="11"/>
      <c r="R141" s="2" t="s">
        <v>0</v>
      </c>
      <c r="S141" s="5">
        <v>2.3424680515184E-5</v>
      </c>
      <c r="T141" s="5">
        <v>6.9727433188577098E-6</v>
      </c>
      <c r="U141" s="5">
        <v>9.1398522717287005E-6</v>
      </c>
      <c r="V141" s="5">
        <v>1.2056389529003301E-5</v>
      </c>
      <c r="W141" s="5">
        <v>8.8586268452944304E-5</v>
      </c>
      <c r="X141" s="4">
        <v>0.14156113013821001</v>
      </c>
      <c r="Z141" s="2" t="s">
        <v>0</v>
      </c>
      <c r="AA141" s="4">
        <v>11.4851997764993</v>
      </c>
      <c r="AB141" s="4">
        <v>158.203577780947</v>
      </c>
      <c r="AC141" s="4">
        <v>26.3743738101765</v>
      </c>
      <c r="AD141" s="4">
        <v>5.1786340655152303</v>
      </c>
      <c r="AE141" s="4">
        <v>12.689305869307899</v>
      </c>
      <c r="AF141">
        <v>15.6747473175837</v>
      </c>
    </row>
    <row r="142" spans="2:32" x14ac:dyDescent="0.25">
      <c r="B142" s="2" t="s">
        <v>1</v>
      </c>
      <c r="C142" s="4">
        <v>1.5071725647430799E-4</v>
      </c>
      <c r="D142" s="5">
        <v>5.9876940213143798E-5</v>
      </c>
      <c r="E142" s="5">
        <v>2.5069850380532399E-5</v>
      </c>
      <c r="F142" s="5">
        <v>4.3953397835139097E-5</v>
      </c>
      <c r="G142" s="5">
        <v>4.0464157791575403E-5</v>
      </c>
      <c r="H142" s="5">
        <v>5.5056345445336699E-5</v>
      </c>
      <c r="J142" s="2" t="s">
        <v>1</v>
      </c>
      <c r="K142" s="4">
        <v>8.8688693940639496E-3</v>
      </c>
      <c r="L142" s="4">
        <v>3.3377818763255999E-3</v>
      </c>
      <c r="M142" s="4">
        <v>1.14300230052322E-3</v>
      </c>
      <c r="N142" s="4">
        <v>2.0259923767298399E-3</v>
      </c>
      <c r="O142" s="4">
        <v>5.1749921403825196E-3</v>
      </c>
      <c r="P142" s="4">
        <v>1.6130323056131599E-3</v>
      </c>
      <c r="Q142" s="11"/>
      <c r="R142" s="2" t="s">
        <v>1</v>
      </c>
      <c r="S142" s="4">
        <v>1.06519088616424E-4</v>
      </c>
      <c r="T142" s="5">
        <v>2.5632649825398801E-5</v>
      </c>
      <c r="U142" s="5">
        <v>2.6105543655289002E-5</v>
      </c>
      <c r="V142" s="5">
        <v>5.9508915908590501E-5</v>
      </c>
      <c r="W142" s="4">
        <v>3.0990199742231701E-4</v>
      </c>
      <c r="X142" s="4">
        <v>0.13496255326960399</v>
      </c>
      <c r="Z142" s="2" t="s">
        <v>1</v>
      </c>
      <c r="AA142" s="4">
        <v>11.5962393638384</v>
      </c>
      <c r="AB142" s="4">
        <v>162.357583318043</v>
      </c>
      <c r="AC142" s="4">
        <v>24.557262591453998</v>
      </c>
      <c r="AD142" s="4">
        <v>5.2521437646651998</v>
      </c>
      <c r="AE142" s="4">
        <v>12.3599015089791</v>
      </c>
      <c r="AF142">
        <v>16.361343483579699</v>
      </c>
    </row>
    <row r="143" spans="2:32" x14ac:dyDescent="0.25">
      <c r="B143" s="2" t="s">
        <v>29</v>
      </c>
      <c r="C143" s="4">
        <v>3.2635434763506001E-4</v>
      </c>
      <c r="D143" s="4">
        <v>1.05154336779378E-4</v>
      </c>
      <c r="E143" s="5">
        <v>3.2978790841298103E-5</v>
      </c>
      <c r="F143" s="5">
        <v>5.2111288823652999E-5</v>
      </c>
      <c r="G143" s="5">
        <v>2.9969878596602898E-5</v>
      </c>
      <c r="H143" s="5">
        <v>4.70613667857833E-5</v>
      </c>
      <c r="J143" s="2" t="s">
        <v>29</v>
      </c>
      <c r="K143" s="4">
        <v>9.6214544028043695E-3</v>
      </c>
      <c r="L143" s="4">
        <v>4.9690799787640502E-3</v>
      </c>
      <c r="M143" s="4">
        <v>1.31246482487767E-3</v>
      </c>
      <c r="N143" s="4">
        <v>1.9528220873326E-3</v>
      </c>
      <c r="O143" s="4">
        <v>2.8428414370864599E-3</v>
      </c>
      <c r="P143" s="4">
        <v>2.0085843279957702E-3</v>
      </c>
      <c r="Q143" s="11"/>
      <c r="R143" s="2" t="s">
        <v>29</v>
      </c>
      <c r="S143" s="4">
        <v>1.5358805252518201E-4</v>
      </c>
      <c r="T143" s="5">
        <v>3.2211276685740102E-5</v>
      </c>
      <c r="U143" s="5">
        <v>2.80146360608867E-5</v>
      </c>
      <c r="V143" s="5">
        <v>5.4329730820144298E-5</v>
      </c>
      <c r="W143" s="4">
        <v>2.7604103725582601E-4</v>
      </c>
      <c r="X143" s="4">
        <v>0.17716585174909</v>
      </c>
      <c r="Z143" s="2" t="s">
        <v>29</v>
      </c>
      <c r="AA143" s="4">
        <v>11.6799038231092</v>
      </c>
      <c r="AB143" s="4">
        <v>165.47290896501201</v>
      </c>
      <c r="AC143" s="4">
        <v>25.7214547503822</v>
      </c>
      <c r="AD143" s="4">
        <v>4.9620180395819702</v>
      </c>
      <c r="AE143" s="4">
        <v>11.891679293336701</v>
      </c>
      <c r="AF143">
        <v>15.5076273133103</v>
      </c>
    </row>
    <row r="144" spans="2:32" x14ac:dyDescent="0.25">
      <c r="Q144" s="11"/>
    </row>
    <row r="145" spans="2:32" x14ac:dyDescent="0.25">
      <c r="B145" s="1" t="s">
        <v>4</v>
      </c>
      <c r="C145" s="3">
        <v>10</v>
      </c>
      <c r="D145" s="3">
        <v>5</v>
      </c>
      <c r="E145" s="3">
        <v>1</v>
      </c>
      <c r="F145" s="3">
        <v>0.5</v>
      </c>
      <c r="G145" s="3">
        <v>0.1</v>
      </c>
      <c r="H145" s="3">
        <v>0.05</v>
      </c>
      <c r="J145" s="1" t="s">
        <v>4</v>
      </c>
      <c r="K145" s="3">
        <v>10</v>
      </c>
      <c r="L145" s="3">
        <v>5</v>
      </c>
      <c r="M145" s="3">
        <v>1</v>
      </c>
      <c r="N145" s="3">
        <v>0.5</v>
      </c>
      <c r="O145" s="3">
        <v>0.1</v>
      </c>
      <c r="P145" s="3">
        <v>0.05</v>
      </c>
      <c r="Q145" s="11"/>
      <c r="R145" s="1" t="s">
        <v>4</v>
      </c>
      <c r="S145" s="3">
        <v>10</v>
      </c>
      <c r="T145" s="3">
        <v>5</v>
      </c>
      <c r="U145" s="3">
        <v>1</v>
      </c>
      <c r="V145" s="3">
        <v>0.5</v>
      </c>
      <c r="W145" s="3">
        <v>0.1</v>
      </c>
      <c r="X145" s="3">
        <v>0.05</v>
      </c>
      <c r="Z145" s="1" t="s">
        <v>4</v>
      </c>
      <c r="AA145" s="3">
        <v>10</v>
      </c>
      <c r="AB145" s="3">
        <v>5</v>
      </c>
      <c r="AC145" s="3">
        <v>1</v>
      </c>
      <c r="AD145" s="3">
        <v>0.5</v>
      </c>
      <c r="AE145" s="3">
        <v>0.1</v>
      </c>
      <c r="AF145" s="3">
        <v>0.05</v>
      </c>
    </row>
    <row r="146" spans="2:32" x14ac:dyDescent="0.25">
      <c r="B146" s="2" t="s">
        <v>0</v>
      </c>
      <c r="C146" s="5">
        <v>3.5377415770199102E-5</v>
      </c>
      <c r="D146" s="5">
        <v>4.8203073674812899E-5</v>
      </c>
      <c r="E146" s="5">
        <v>8.9683162514120306E-6</v>
      </c>
      <c r="F146" s="5">
        <v>7.2882744461821799E-6</v>
      </c>
      <c r="G146" s="5">
        <v>8.6555919551756199E-6</v>
      </c>
      <c r="H146" s="5">
        <v>1.0343957001168701E-5</v>
      </c>
      <c r="J146" s="2" t="s">
        <v>0</v>
      </c>
      <c r="K146" s="4">
        <v>6.1612884746864395E-4</v>
      </c>
      <c r="L146" s="4">
        <v>9.1657496523112004E-4</v>
      </c>
      <c r="M146" s="4">
        <v>5.5210047867149104E-4</v>
      </c>
      <c r="N146" s="4">
        <v>4.7932489542290498E-4</v>
      </c>
      <c r="O146" s="4">
        <v>8.7675155373290105E-4</v>
      </c>
      <c r="P146" s="4">
        <v>6.3404324464499896E-4</v>
      </c>
      <c r="Q146" s="11"/>
      <c r="R146" s="2" t="s">
        <v>0</v>
      </c>
      <c r="S146" s="5">
        <v>2.4220603067672801E-5</v>
      </c>
      <c r="T146" s="4">
        <v>4.4595842353319299E-4</v>
      </c>
      <c r="U146" s="5">
        <v>1.8727517097073499E-5</v>
      </c>
      <c r="V146" s="5">
        <v>1.40440750560298E-5</v>
      </c>
      <c r="W146" s="5">
        <v>7.2882030176557296E-5</v>
      </c>
      <c r="X146" s="4">
        <v>1.8603348979326501E-2</v>
      </c>
      <c r="Z146" s="2" t="s">
        <v>0</v>
      </c>
      <c r="AA146" s="4">
        <v>1698.5761105119</v>
      </c>
      <c r="AB146" s="4">
        <v>321.96640304198201</v>
      </c>
      <c r="AC146" s="4">
        <v>25.733811990937799</v>
      </c>
      <c r="AD146" s="4">
        <v>10.834662975589699</v>
      </c>
      <c r="AE146" s="4">
        <v>26.690807795635902</v>
      </c>
      <c r="AF146">
        <v>50.087472091722702</v>
      </c>
    </row>
    <row r="147" spans="2:32" x14ac:dyDescent="0.25">
      <c r="B147" s="2" t="s">
        <v>1</v>
      </c>
      <c r="C147" s="4">
        <v>2.0289602980483299E-4</v>
      </c>
      <c r="D147" s="4">
        <v>1.04160535556729E-4</v>
      </c>
      <c r="E147" s="5">
        <v>2.6846662876778201E-5</v>
      </c>
      <c r="F147" s="5">
        <v>2.3268979930435301E-5</v>
      </c>
      <c r="G147" s="5">
        <v>4.1206920286640498E-5</v>
      </c>
      <c r="H147" s="5">
        <v>4.5012406189925901E-5</v>
      </c>
      <c r="J147" s="2" t="s">
        <v>1</v>
      </c>
      <c r="K147" s="4">
        <v>1.1275915428995999E-2</v>
      </c>
      <c r="L147" s="4">
        <v>5.2172276191413403E-3</v>
      </c>
      <c r="M147" s="4">
        <v>2.7517774142324898E-3</v>
      </c>
      <c r="N147" s="4">
        <v>3.0847443267703E-3</v>
      </c>
      <c r="O147" s="4">
        <v>3.00813559442758E-3</v>
      </c>
      <c r="P147" s="4">
        <v>5.1822080276906404E-3</v>
      </c>
      <c r="Q147" s="11"/>
      <c r="R147" s="2" t="s">
        <v>1</v>
      </c>
      <c r="S147" s="4">
        <v>1.71204372744941E-4</v>
      </c>
      <c r="T147" s="4">
        <v>1.00134070111327E-3</v>
      </c>
      <c r="U147" s="4">
        <v>1.0220061069742999E-4</v>
      </c>
      <c r="V147" s="5">
        <v>8.9016518875796702E-5</v>
      </c>
      <c r="W147" s="4">
        <v>1.70787913055854E-4</v>
      </c>
      <c r="X147" s="4">
        <v>3.6734480879971602E-2</v>
      </c>
      <c r="Z147" s="2" t="s">
        <v>1</v>
      </c>
      <c r="AA147" s="4">
        <v>1484.4320485085</v>
      </c>
      <c r="AB147" s="4">
        <v>318.55448302807099</v>
      </c>
      <c r="AC147" s="4">
        <v>51.458196472028597</v>
      </c>
      <c r="AD147" s="4">
        <v>8.8656155156277592</v>
      </c>
      <c r="AE147" s="4">
        <v>25.7698360329134</v>
      </c>
      <c r="AF147">
        <v>50.470418836182702</v>
      </c>
    </row>
    <row r="148" spans="2:32" x14ac:dyDescent="0.25">
      <c r="B148" s="2" t="s">
        <v>29</v>
      </c>
      <c r="C148" s="4">
        <v>3.5534461494535202E-4</v>
      </c>
      <c r="D148" s="4">
        <v>1.6670337936375201E-4</v>
      </c>
      <c r="E148" s="5">
        <v>3.7877151044085602E-5</v>
      </c>
      <c r="F148" s="5">
        <v>2.371943264734E-5</v>
      </c>
      <c r="G148" s="5">
        <v>4.8323618102585897E-5</v>
      </c>
      <c r="H148" s="5">
        <v>6.4050742366816794E-5</v>
      </c>
      <c r="J148" s="2" t="s">
        <v>29</v>
      </c>
      <c r="K148" s="4">
        <v>1.10770417377352E-2</v>
      </c>
      <c r="L148" s="4">
        <v>1.0139375925064E-2</v>
      </c>
      <c r="M148" s="4">
        <v>2.62150028720498E-3</v>
      </c>
      <c r="N148" s="4">
        <v>3.1685284338891502E-3</v>
      </c>
      <c r="O148" s="4">
        <v>2.9486827552318499E-3</v>
      </c>
      <c r="P148" s="4">
        <v>5.31246419996023E-3</v>
      </c>
      <c r="Q148" s="11"/>
      <c r="R148" s="2" t="s">
        <v>29</v>
      </c>
      <c r="S148" s="4">
        <v>2.6606144991623599E-4</v>
      </c>
      <c r="T148" s="4">
        <v>1.5186205796059201E-2</v>
      </c>
      <c r="U148" s="5">
        <v>8.5937148283852903E-5</v>
      </c>
      <c r="V148" s="5">
        <v>1.11204614957183E-4</v>
      </c>
      <c r="W148" s="4">
        <v>1.3609573494939101E-4</v>
      </c>
      <c r="X148" s="4">
        <v>7.0707159734235303E-2</v>
      </c>
      <c r="Z148" s="2" t="s">
        <v>29</v>
      </c>
      <c r="AA148" s="4">
        <v>1296.96915796901</v>
      </c>
      <c r="AB148" s="4">
        <v>321.35044817927502</v>
      </c>
      <c r="AC148" s="4">
        <v>51.773498148288198</v>
      </c>
      <c r="AD148" s="4">
        <v>11.8145752740591</v>
      </c>
      <c r="AE148" s="4">
        <v>27.572219361879</v>
      </c>
      <c r="AF148">
        <v>50.964564331494699</v>
      </c>
    </row>
    <row r="149" spans="2:32" x14ac:dyDescent="0.25">
      <c r="Q149" s="11"/>
    </row>
    <row r="150" spans="2:32" x14ac:dyDescent="0.25">
      <c r="B150" s="1" t="s">
        <v>5</v>
      </c>
      <c r="C150" s="3">
        <v>10</v>
      </c>
      <c r="D150" s="3">
        <v>5</v>
      </c>
      <c r="E150" s="3">
        <v>1</v>
      </c>
      <c r="F150" s="3">
        <v>0.5</v>
      </c>
      <c r="G150" s="3">
        <v>0.1</v>
      </c>
      <c r="H150" s="3">
        <v>0.05</v>
      </c>
      <c r="J150" s="1" t="s">
        <v>5</v>
      </c>
      <c r="K150" s="3">
        <v>10</v>
      </c>
      <c r="L150" s="3">
        <v>5</v>
      </c>
      <c r="M150" s="3">
        <v>1</v>
      </c>
      <c r="N150" s="3">
        <v>0.5</v>
      </c>
      <c r="O150" s="3">
        <v>0.1</v>
      </c>
      <c r="P150" s="3">
        <v>0.05</v>
      </c>
      <c r="Q150" s="11"/>
      <c r="R150" s="1" t="s">
        <v>5</v>
      </c>
      <c r="S150" s="3">
        <v>10</v>
      </c>
      <c r="T150" s="3">
        <v>5</v>
      </c>
      <c r="U150" s="3">
        <v>1</v>
      </c>
      <c r="V150" s="3">
        <v>0.5</v>
      </c>
      <c r="W150" s="3">
        <v>0.1</v>
      </c>
      <c r="X150" s="3">
        <v>0.05</v>
      </c>
      <c r="Z150" s="1" t="s">
        <v>5</v>
      </c>
      <c r="AA150" s="3">
        <v>10</v>
      </c>
      <c r="AB150" s="3">
        <v>5</v>
      </c>
      <c r="AC150" s="3">
        <v>1</v>
      </c>
      <c r="AD150" s="3">
        <v>0.5</v>
      </c>
      <c r="AE150" s="3">
        <v>0.1</v>
      </c>
      <c r="AF150" s="3">
        <v>0.05</v>
      </c>
    </row>
    <row r="151" spans="2:32" x14ac:dyDescent="0.25">
      <c r="B151" s="2" t="s">
        <v>0</v>
      </c>
      <c r="C151" s="5">
        <v>3.8259993743849898E-5</v>
      </c>
      <c r="D151" s="5">
        <v>1.9256502127973298E-5</v>
      </c>
      <c r="E151" s="5">
        <v>1.4672073120891499E-5</v>
      </c>
      <c r="F151" s="5">
        <v>9.4973665909492394E-6</v>
      </c>
      <c r="G151" s="5">
        <v>1.66027057275641E-5</v>
      </c>
      <c r="H151" s="5">
        <v>1.57338745339075E-5</v>
      </c>
      <c r="J151" s="2" t="s">
        <v>0</v>
      </c>
      <c r="K151" s="4">
        <v>1.3608362060040201E-3</v>
      </c>
      <c r="L151" s="4">
        <v>4.5471504563465698E-4</v>
      </c>
      <c r="M151" s="4">
        <v>3.5397245665080802E-4</v>
      </c>
      <c r="N151" s="4">
        <v>6.7265471443533897E-4</v>
      </c>
      <c r="O151" s="4">
        <v>4.6938698505982702E-4</v>
      </c>
      <c r="P151" s="4">
        <v>4.5526673784479499E-4</v>
      </c>
      <c r="Q151" s="11"/>
      <c r="R151" s="2" t="s">
        <v>0</v>
      </c>
      <c r="S151" s="5">
        <v>3.2771335303625301E-5</v>
      </c>
      <c r="T151" s="5">
        <v>2.0175581804706599</v>
      </c>
      <c r="U151" s="5">
        <v>1.0933562715370601E-5</v>
      </c>
      <c r="V151" s="5">
        <v>1.31129529923246E-5</v>
      </c>
      <c r="W151" s="4">
        <v>2.0494773189552601E-4</v>
      </c>
      <c r="X151" s="5">
        <v>3.91537046938676E-5</v>
      </c>
      <c r="Z151" s="2" t="s">
        <v>0</v>
      </c>
      <c r="AA151" s="4">
        <v>730.77439394628004</v>
      </c>
      <c r="AB151" s="4">
        <v>94.771900703811895</v>
      </c>
      <c r="AC151" s="4">
        <v>27.712144386347301</v>
      </c>
      <c r="AD151" s="4">
        <v>32.876064924571899</v>
      </c>
      <c r="AE151" s="4">
        <v>8.5240420346676995</v>
      </c>
      <c r="AF151">
        <v>0.101045720802585</v>
      </c>
    </row>
    <row r="152" spans="2:32" x14ac:dyDescent="0.25">
      <c r="B152" s="2" t="s">
        <v>1</v>
      </c>
      <c r="C152" s="4">
        <v>1.7706355720292701E-4</v>
      </c>
      <c r="D152" s="5">
        <v>3.7893500120844597E-5</v>
      </c>
      <c r="E152" s="5">
        <v>4.4543881813297001E-5</v>
      </c>
      <c r="F152" s="5">
        <v>2.29846464208094E-5</v>
      </c>
      <c r="G152" s="5">
        <v>7.7604156103916398E-5</v>
      </c>
      <c r="H152" s="5">
        <v>8.6048581579234397E-5</v>
      </c>
      <c r="J152" s="2" t="s">
        <v>1</v>
      </c>
      <c r="K152" s="4">
        <v>7.79989454895257E-3</v>
      </c>
      <c r="L152" s="4">
        <v>6.6937608644366204E-3</v>
      </c>
      <c r="M152" s="4">
        <v>1.3121856609359299E-3</v>
      </c>
      <c r="N152" s="4">
        <v>3.01840458996593E-3</v>
      </c>
      <c r="O152" s="4">
        <v>3.3159242011606598E-3</v>
      </c>
      <c r="P152" s="4">
        <v>1.89535482786595E-3</v>
      </c>
      <c r="Q152" s="11"/>
      <c r="R152" s="2" t="s">
        <v>1</v>
      </c>
      <c r="S152" s="4">
        <v>1.5773875526947699E-3</v>
      </c>
      <c r="T152" s="5">
        <v>1.0986926471409499</v>
      </c>
      <c r="U152" s="5">
        <v>5.2658011992522802E-5</v>
      </c>
      <c r="V152" s="5">
        <v>6.1475449661774602E-5</v>
      </c>
      <c r="W152" s="4">
        <v>5.0153733840212504E-4</v>
      </c>
      <c r="X152" s="4">
        <v>1.5062316163542099E-4</v>
      </c>
      <c r="Z152" s="2" t="s">
        <v>1</v>
      </c>
      <c r="AA152" s="4">
        <v>712.27776926309605</v>
      </c>
      <c r="AB152" s="4">
        <v>101.554163622004</v>
      </c>
      <c r="AC152" s="4">
        <v>25.0458909751402</v>
      </c>
      <c r="AD152" s="4">
        <v>39.9285196490695</v>
      </c>
      <c r="AE152" s="4">
        <v>8.6282056213267904</v>
      </c>
      <c r="AF152">
        <v>6.1975244845627997E-2</v>
      </c>
    </row>
    <row r="153" spans="2:32" x14ac:dyDescent="0.25">
      <c r="B153" s="2" t="s">
        <v>29</v>
      </c>
      <c r="C153" s="4">
        <v>2.9407584224827501E-4</v>
      </c>
      <c r="D153" s="5">
        <v>8.0908765085041496E-5</v>
      </c>
      <c r="E153" s="5">
        <v>4.12925801356323E-5</v>
      </c>
      <c r="F153" s="5">
        <v>2.5384662876604101E-5</v>
      </c>
      <c r="G153" s="5">
        <v>8.4667713963426595E-5</v>
      </c>
      <c r="H153" s="5">
        <v>7.03618716215714E-5</v>
      </c>
      <c r="J153" s="2" t="s">
        <v>29</v>
      </c>
      <c r="K153" s="4">
        <v>1.39890220016241E-2</v>
      </c>
      <c r="L153" s="4">
        <v>8.8453879579901695E-3</v>
      </c>
      <c r="M153" s="4">
        <v>1.92467425949871E-3</v>
      </c>
      <c r="N153" s="4">
        <v>4.0535684674978204E-3</v>
      </c>
      <c r="O153" s="4">
        <v>4.2629064992070198E-3</v>
      </c>
      <c r="P153" s="4">
        <v>2.3311213590204698E-3</v>
      </c>
      <c r="Q153" s="11"/>
      <c r="R153" s="2" t="s">
        <v>29</v>
      </c>
      <c r="S153" s="4">
        <v>1.18551850481515E-3</v>
      </c>
      <c r="T153" s="4">
        <v>1.96439951179213</v>
      </c>
      <c r="U153" s="4">
        <v>0.82717049500818896</v>
      </c>
      <c r="V153" s="5">
        <v>4.9922467877094897E-5</v>
      </c>
      <c r="W153" s="4">
        <v>5.7198166882980604E-4</v>
      </c>
      <c r="X153" s="4">
        <v>2.6160219362790401E-4</v>
      </c>
      <c r="Z153" s="2" t="s">
        <v>29</v>
      </c>
      <c r="AA153" s="4">
        <v>626.80856806124996</v>
      </c>
      <c r="AB153" s="4">
        <v>101.349113169888</v>
      </c>
      <c r="AC153" s="4">
        <v>29.536353788564</v>
      </c>
      <c r="AD153" s="4">
        <v>30.881755775467401</v>
      </c>
      <c r="AE153" s="4">
        <v>8.3832984522758291</v>
      </c>
      <c r="AF153">
        <v>0.13554172332286399</v>
      </c>
    </row>
    <row r="154" spans="2:32" x14ac:dyDescent="0.25">
      <c r="Q154" s="11"/>
    </row>
    <row r="155" spans="2:32" x14ac:dyDescent="0.25">
      <c r="B155" s="1" t="s">
        <v>6</v>
      </c>
      <c r="C155" s="3">
        <v>10</v>
      </c>
      <c r="D155" s="3">
        <v>5</v>
      </c>
      <c r="E155" s="3">
        <v>1</v>
      </c>
      <c r="F155" s="3">
        <v>0.5</v>
      </c>
      <c r="G155" s="3">
        <v>0.1</v>
      </c>
      <c r="H155" s="3">
        <v>0.05</v>
      </c>
      <c r="J155" s="1" t="s">
        <v>6</v>
      </c>
      <c r="K155" s="3">
        <v>10</v>
      </c>
      <c r="L155" s="3">
        <v>5</v>
      </c>
      <c r="M155" s="3">
        <v>1</v>
      </c>
      <c r="N155" s="3">
        <v>0.5</v>
      </c>
      <c r="O155" s="3">
        <v>0.1</v>
      </c>
      <c r="P155" s="3">
        <v>0.05</v>
      </c>
      <c r="Q155" s="11"/>
      <c r="R155" s="1" t="s">
        <v>6</v>
      </c>
      <c r="S155" s="3">
        <v>10</v>
      </c>
      <c r="T155" s="3">
        <v>5</v>
      </c>
      <c r="U155" s="3">
        <v>1</v>
      </c>
      <c r="V155" s="3">
        <v>0.5</v>
      </c>
      <c r="W155" s="3">
        <v>0.1</v>
      </c>
      <c r="X155" s="3">
        <v>0.05</v>
      </c>
      <c r="Z155" s="1" t="s">
        <v>6</v>
      </c>
      <c r="AA155" s="3">
        <v>10</v>
      </c>
      <c r="AB155" s="3">
        <v>5</v>
      </c>
      <c r="AC155" s="3">
        <v>1</v>
      </c>
      <c r="AD155" s="3">
        <v>0.5</v>
      </c>
      <c r="AE155" s="3">
        <v>0.1</v>
      </c>
      <c r="AF155" s="3">
        <v>0.05</v>
      </c>
    </row>
    <row r="156" spans="2:32" x14ac:dyDescent="0.25">
      <c r="B156" s="2" t="s">
        <v>0</v>
      </c>
      <c r="C156" s="5">
        <v>4.5207136281533099E-5</v>
      </c>
      <c r="D156" s="5">
        <v>3.1418210710398799E-5</v>
      </c>
      <c r="E156" s="5">
        <v>6.3098859754972998E-6</v>
      </c>
      <c r="F156" s="5">
        <v>1.4692722288600599E-5</v>
      </c>
      <c r="G156" s="5">
        <v>1.63437907758634E-5</v>
      </c>
      <c r="H156" s="5">
        <v>1.6559661162318601E-5</v>
      </c>
      <c r="J156" s="2" t="s">
        <v>0</v>
      </c>
      <c r="K156" s="4">
        <v>4.8135436372831399E-4</v>
      </c>
      <c r="L156" s="4">
        <v>7.6112238457426396E-4</v>
      </c>
      <c r="M156" s="4">
        <v>4.8656732542440198E-4</v>
      </c>
      <c r="N156" s="4">
        <v>3.95160721382126E-4</v>
      </c>
      <c r="O156" s="4">
        <v>5.4807716514915195E-4</v>
      </c>
      <c r="P156" s="4">
        <v>5.35920611582696E-4</v>
      </c>
      <c r="Q156" s="11"/>
      <c r="R156" s="2" t="s">
        <v>0</v>
      </c>
      <c r="S156" s="5">
        <v>4.8392657294792203E-5</v>
      </c>
      <c r="T156" s="5">
        <v>5.1086804239404197E-6</v>
      </c>
      <c r="U156" s="5">
        <v>0.61805926631083996</v>
      </c>
      <c r="V156" s="5">
        <v>9.8198431922840292E-6</v>
      </c>
      <c r="W156" s="5">
        <v>8.7987671777090698E-5</v>
      </c>
      <c r="X156" s="4">
        <v>1.0618335383199E-2</v>
      </c>
      <c r="Z156" s="2" t="s">
        <v>0</v>
      </c>
      <c r="AA156" s="4">
        <v>110.84378493119701</v>
      </c>
      <c r="AB156" s="4">
        <v>53.886524953123597</v>
      </c>
      <c r="AC156" s="4">
        <v>52.381957537166002</v>
      </c>
      <c r="AD156" s="4">
        <v>0.109705376168321</v>
      </c>
      <c r="AE156" s="4">
        <v>1.5598757831925201</v>
      </c>
      <c r="AF156">
        <v>3.1588105839543599</v>
      </c>
    </row>
    <row r="157" spans="2:32" x14ac:dyDescent="0.25">
      <c r="B157" s="2" t="s">
        <v>1</v>
      </c>
      <c r="C157" s="4">
        <v>1.6558123752474701E-4</v>
      </c>
      <c r="D157" s="5">
        <v>8.9329150796402205E-5</v>
      </c>
      <c r="E157" s="5">
        <v>2.74454705504467E-5</v>
      </c>
      <c r="F157" s="5">
        <v>5.4247269872575998E-5</v>
      </c>
      <c r="G157" s="5">
        <v>7.7531360147986493E-5</v>
      </c>
      <c r="H157" s="5">
        <v>7.8818477049935596E-5</v>
      </c>
      <c r="J157" s="2" t="s">
        <v>1</v>
      </c>
      <c r="K157" s="4">
        <v>7.4457130394876003E-3</v>
      </c>
      <c r="L157" s="4">
        <v>6.3109784387051998E-3</v>
      </c>
      <c r="M157" s="4">
        <v>3.7269643507897802E-3</v>
      </c>
      <c r="N157" s="4">
        <v>3.1566363759338799E-3</v>
      </c>
      <c r="O157" s="4">
        <v>2.0309665706008599E-3</v>
      </c>
      <c r="P157" s="4">
        <v>3.2260373700410102E-3</v>
      </c>
      <c r="Q157" s="11"/>
      <c r="R157" s="2" t="s">
        <v>1</v>
      </c>
      <c r="S157" s="4">
        <v>1.81772142083108E-4</v>
      </c>
      <c r="T157" s="5">
        <v>2.2152621682552101E-5</v>
      </c>
      <c r="U157" s="5">
        <v>0.42166184463840001</v>
      </c>
      <c r="V157" s="5">
        <v>1.44059400892433E-4</v>
      </c>
      <c r="W157" s="4">
        <v>1.26760619774128E-4</v>
      </c>
      <c r="X157" s="4">
        <v>7.4661847317201199E-2</v>
      </c>
      <c r="Z157" s="2" t="s">
        <v>1</v>
      </c>
      <c r="AA157" s="4">
        <v>109.777737540833</v>
      </c>
      <c r="AB157" s="4">
        <v>61.700470799273603</v>
      </c>
      <c r="AC157" s="4">
        <v>51.729119535885502</v>
      </c>
      <c r="AD157" s="4">
        <v>32.079291023204597</v>
      </c>
      <c r="AE157" s="4">
        <v>1.5749382510432901</v>
      </c>
      <c r="AF157">
        <v>2.5162944600607702</v>
      </c>
    </row>
    <row r="158" spans="2:32" x14ac:dyDescent="0.25">
      <c r="B158" s="2" t="s">
        <v>29</v>
      </c>
      <c r="C158" s="4">
        <v>3.0610949033871201E-4</v>
      </c>
      <c r="D158" s="4">
        <v>1.13484726171009E-4</v>
      </c>
      <c r="E158" s="5">
        <v>3.3159129088744501E-5</v>
      </c>
      <c r="F158" s="5">
        <v>5.6465534726157703E-5</v>
      </c>
      <c r="G158" s="5">
        <v>6.1118749727029299E-5</v>
      </c>
      <c r="H158" s="5">
        <v>5.8860081480816E-5</v>
      </c>
      <c r="J158" s="2" t="s">
        <v>29</v>
      </c>
      <c r="K158" s="11">
        <v>1.39890220016241E-2</v>
      </c>
      <c r="L158" s="4">
        <v>7.6508754864334999E-3</v>
      </c>
      <c r="M158" s="4">
        <v>3.4988590050488702E-3</v>
      </c>
      <c r="N158" s="4">
        <v>2.1784410346299401E-3</v>
      </c>
      <c r="O158" s="4">
        <v>2.1334164775907898E-3</v>
      </c>
      <c r="P158" s="4">
        <v>2.4736849591135901E-3</v>
      </c>
      <c r="Q158" s="11"/>
      <c r="R158" s="2" t="s">
        <v>29</v>
      </c>
      <c r="S158" s="4">
        <v>1.37380164308863E-4</v>
      </c>
      <c r="T158" s="5">
        <v>2.91777295822339E-5</v>
      </c>
      <c r="U158" s="5">
        <v>1.1461149985014101</v>
      </c>
      <c r="V158" s="5">
        <v>2.4758243424651298E-4</v>
      </c>
      <c r="W158" s="4">
        <v>1.4247420162321399E-4</v>
      </c>
      <c r="X158" s="4">
        <v>1.2540887582763199E-2</v>
      </c>
      <c r="Z158" s="2" t="s">
        <v>29</v>
      </c>
      <c r="AA158" s="4">
        <v>118.590455004966</v>
      </c>
      <c r="AB158" s="4">
        <v>47.722892651805402</v>
      </c>
      <c r="AC158" s="4">
        <v>53.333103659754798</v>
      </c>
      <c r="AD158" s="4">
        <v>31.453870248601</v>
      </c>
      <c r="AE158" s="4">
        <v>1.5094813978941299</v>
      </c>
      <c r="AF158">
        <v>3.3283625966182702</v>
      </c>
    </row>
    <row r="159" spans="2:32" x14ac:dyDescent="0.25">
      <c r="Q159" s="11"/>
    </row>
    <row r="160" spans="2:32" x14ac:dyDescent="0.25">
      <c r="B160" s="1" t="s">
        <v>7</v>
      </c>
      <c r="C160" s="3">
        <v>10</v>
      </c>
      <c r="D160" s="3">
        <v>5</v>
      </c>
      <c r="E160" s="3">
        <v>1</v>
      </c>
      <c r="F160" s="3">
        <v>0.5</v>
      </c>
      <c r="G160" s="3">
        <v>0.1</v>
      </c>
      <c r="H160" s="3">
        <v>0.05</v>
      </c>
      <c r="J160" s="1" t="s">
        <v>7</v>
      </c>
      <c r="K160" s="3">
        <v>10</v>
      </c>
      <c r="L160" s="3">
        <v>5</v>
      </c>
      <c r="M160" s="3">
        <v>1</v>
      </c>
      <c r="N160" s="3">
        <v>0.5</v>
      </c>
      <c r="O160" s="3">
        <v>0.1</v>
      </c>
      <c r="P160" s="3">
        <v>0.05</v>
      </c>
      <c r="Q160" s="11"/>
      <c r="R160" s="1" t="s">
        <v>7</v>
      </c>
      <c r="S160" s="3">
        <v>10</v>
      </c>
      <c r="T160" s="3">
        <v>5</v>
      </c>
      <c r="U160" s="3">
        <v>1</v>
      </c>
      <c r="V160" s="3">
        <v>0.5</v>
      </c>
      <c r="W160" s="3">
        <v>0.1</v>
      </c>
      <c r="X160" s="3">
        <v>0.05</v>
      </c>
      <c r="Z160" s="1" t="s">
        <v>7</v>
      </c>
      <c r="AA160" s="3">
        <v>10</v>
      </c>
      <c r="AB160" s="3">
        <v>5</v>
      </c>
      <c r="AC160" s="3">
        <v>1</v>
      </c>
      <c r="AD160" s="3">
        <v>0.5</v>
      </c>
      <c r="AE160" s="3">
        <v>0.1</v>
      </c>
      <c r="AF160" s="3">
        <v>0.05</v>
      </c>
    </row>
    <row r="161" spans="2:32" x14ac:dyDescent="0.25">
      <c r="B161" s="2" t="s">
        <v>0</v>
      </c>
      <c r="C161" s="5">
        <v>4.4486754632089199E-5</v>
      </c>
      <c r="D161" s="5">
        <v>4.1075181798078099E-5</v>
      </c>
      <c r="E161" s="5">
        <v>9.3832522907177901E-6</v>
      </c>
      <c r="F161" s="5">
        <v>9.6304838734795306E-6</v>
      </c>
      <c r="G161" s="5">
        <v>7.1900421971804403E-6</v>
      </c>
      <c r="H161" s="5">
        <v>7.6836331572849303E-6</v>
      </c>
      <c r="J161" s="2" t="s">
        <v>0</v>
      </c>
      <c r="K161" s="4">
        <v>1.93179643247276E-3</v>
      </c>
      <c r="L161" s="4">
        <v>7.3898665141314203E-4</v>
      </c>
      <c r="M161" s="4">
        <v>5.9927435358986204E-4</v>
      </c>
      <c r="N161" s="4">
        <v>6.6887831781059504E-4</v>
      </c>
      <c r="O161" s="4">
        <v>6.9524056743830399E-4</v>
      </c>
      <c r="P161" s="4">
        <v>2.90733354631811E-4</v>
      </c>
      <c r="Q161" s="11"/>
      <c r="R161" s="2" t="s">
        <v>0</v>
      </c>
      <c r="S161" s="5">
        <v>2.6843928628646399E-5</v>
      </c>
      <c r="T161" s="5">
        <v>8.6052496525360902E-4</v>
      </c>
      <c r="U161" s="5">
        <v>1.43242294493211E-5</v>
      </c>
      <c r="V161" s="5">
        <v>1.5785875284830301E-5</v>
      </c>
      <c r="W161" s="5">
        <v>5.5080857471939598E-5</v>
      </c>
      <c r="X161" s="4">
        <v>1.14543350177132E-3</v>
      </c>
      <c r="Z161" s="2" t="s">
        <v>0</v>
      </c>
      <c r="AA161" s="4">
        <v>255.090666398313</v>
      </c>
      <c r="AB161" s="4">
        <v>2.2126693514520498E-2</v>
      </c>
      <c r="AC161" s="4">
        <v>1.3313886340770699E-3</v>
      </c>
      <c r="AD161" s="4">
        <v>1.19555732501718</v>
      </c>
      <c r="AE161" s="4">
        <v>7.4187650416301096</v>
      </c>
      <c r="AF161">
        <v>11.489820105817101</v>
      </c>
    </row>
    <row r="162" spans="2:32" x14ac:dyDescent="0.25">
      <c r="B162" s="2" t="s">
        <v>1</v>
      </c>
      <c r="C162" s="4">
        <v>1.7103402933571401E-4</v>
      </c>
      <c r="D162" s="5">
        <v>9.7961121355183395E-5</v>
      </c>
      <c r="E162" s="5">
        <v>2.1393889255705201E-5</v>
      </c>
      <c r="F162" s="5">
        <v>3.3354062907164903E-5</v>
      </c>
      <c r="G162" s="5">
        <v>3.4601351217133897E-5</v>
      </c>
      <c r="H162" s="5">
        <v>3.3283933589700603E-5</v>
      </c>
      <c r="J162" s="2" t="s">
        <v>1</v>
      </c>
      <c r="K162" s="4">
        <v>2.5466430932283401E-2</v>
      </c>
      <c r="L162" s="4">
        <v>8.9456299319863302E-3</v>
      </c>
      <c r="M162" s="4">
        <v>2.4443867150694101E-3</v>
      </c>
      <c r="N162" s="4">
        <v>4.9712168984115098E-3</v>
      </c>
      <c r="O162" s="4">
        <v>3.0640640761703201E-3</v>
      </c>
      <c r="P162" s="4">
        <v>7.4589706491678899E-4</v>
      </c>
      <c r="Q162" s="11"/>
      <c r="R162" s="2" t="s">
        <v>1</v>
      </c>
      <c r="S162" s="5">
        <v>9.0476313819757106E-5</v>
      </c>
      <c r="T162" s="4">
        <v>1.09352619364791E-3</v>
      </c>
      <c r="U162" s="5">
        <v>5.0742584128849501E-5</v>
      </c>
      <c r="V162" s="5">
        <v>6.0446991290058397E-5</v>
      </c>
      <c r="W162" s="4">
        <v>1.86939404072989E-4</v>
      </c>
      <c r="X162" s="4">
        <v>1.9079683885215401E-2</v>
      </c>
      <c r="Z162" s="2" t="s">
        <v>1</v>
      </c>
      <c r="AA162" s="4">
        <v>312.25456477506401</v>
      </c>
      <c r="AB162" s="4">
        <v>1.1218889034911399E-2</v>
      </c>
      <c r="AC162" s="4">
        <v>2.14027451266604E-3</v>
      </c>
      <c r="AD162" s="4">
        <v>0.70077228062109198</v>
      </c>
      <c r="AE162" s="4">
        <v>6.9135114456081697</v>
      </c>
      <c r="AF162">
        <v>11.153719365643999</v>
      </c>
    </row>
    <row r="163" spans="2:32" x14ac:dyDescent="0.25">
      <c r="B163" s="2" t="s">
        <v>29</v>
      </c>
      <c r="C163" s="4">
        <v>2.8903005295433099E-4</v>
      </c>
      <c r="D163" s="4">
        <v>1.5361761325038899E-4</v>
      </c>
      <c r="E163" s="5">
        <v>3.7818288546986803E-5</v>
      </c>
      <c r="F163" s="5">
        <v>3.9482609281549203E-5</v>
      </c>
      <c r="G163" s="5">
        <v>4.4216267269803198E-5</v>
      </c>
      <c r="H163" s="5">
        <v>3.7985075323376798E-5</v>
      </c>
      <c r="J163" s="2" t="s">
        <v>29</v>
      </c>
      <c r="K163" s="4">
        <v>2.6681875810027102E-2</v>
      </c>
      <c r="L163" s="4">
        <v>7.6342835091054396E-3</v>
      </c>
      <c r="M163" s="4">
        <v>2.68676201812922E-3</v>
      </c>
      <c r="N163" s="4">
        <v>5.5151064880192202E-3</v>
      </c>
      <c r="O163" s="4">
        <v>2.0490577444434101E-3</v>
      </c>
      <c r="P163" s="4">
        <v>8.72374686878174E-4</v>
      </c>
      <c r="Q163" s="11"/>
      <c r="R163" s="2" t="s">
        <v>29</v>
      </c>
      <c r="S163" s="5">
        <v>8.74751063853015E-5</v>
      </c>
      <c r="T163" s="4">
        <v>1.6065901780499699E-3</v>
      </c>
      <c r="U163" s="5">
        <v>8.0830813049555101E-5</v>
      </c>
      <c r="V163" s="5">
        <v>5.8542767671265297E-5</v>
      </c>
      <c r="W163" s="4">
        <v>2.4729877912439002E-4</v>
      </c>
      <c r="X163" s="4">
        <v>3.4981257867166501E-3</v>
      </c>
      <c r="Z163" s="2" t="s">
        <v>29</v>
      </c>
      <c r="AA163" s="4">
        <v>300.49754825908298</v>
      </c>
      <c r="AB163" s="4">
        <v>1.7922571071701102E-2</v>
      </c>
      <c r="AC163" s="4">
        <v>1.6223831821374E-3</v>
      </c>
      <c r="AD163" s="4">
        <v>0.13430728180449</v>
      </c>
      <c r="AE163" s="4">
        <v>6.5023157562018197</v>
      </c>
      <c r="AF163">
        <v>10.902280981304401</v>
      </c>
    </row>
    <row r="164" spans="2:32" x14ac:dyDescent="0.25">
      <c r="Q164" s="11"/>
    </row>
    <row r="165" spans="2:32" x14ac:dyDescent="0.25">
      <c r="B165" s="1" t="s">
        <v>8</v>
      </c>
      <c r="C165" s="3">
        <v>10</v>
      </c>
      <c r="D165" s="3">
        <v>5</v>
      </c>
      <c r="E165" s="3">
        <v>1</v>
      </c>
      <c r="F165" s="3">
        <v>0.5</v>
      </c>
      <c r="G165" s="3">
        <v>0.1</v>
      </c>
      <c r="H165" s="3">
        <v>0.05</v>
      </c>
      <c r="J165" s="1" t="s">
        <v>8</v>
      </c>
      <c r="K165" s="3">
        <v>10</v>
      </c>
      <c r="L165" s="3">
        <v>5</v>
      </c>
      <c r="M165" s="3">
        <v>1</v>
      </c>
      <c r="N165" s="3">
        <v>0.5</v>
      </c>
      <c r="O165" s="3">
        <v>0.1</v>
      </c>
      <c r="P165" s="3">
        <v>0.05</v>
      </c>
      <c r="Q165" s="11"/>
      <c r="R165" s="1" t="s">
        <v>8</v>
      </c>
      <c r="S165" s="3">
        <v>10</v>
      </c>
      <c r="T165" s="3">
        <v>5</v>
      </c>
      <c r="U165" s="3">
        <v>1</v>
      </c>
      <c r="V165" s="3">
        <v>0.5</v>
      </c>
      <c r="W165" s="3">
        <v>0.1</v>
      </c>
      <c r="X165" s="3">
        <v>0.05</v>
      </c>
      <c r="Z165" s="1" t="s">
        <v>8</v>
      </c>
      <c r="AA165" s="3">
        <v>10</v>
      </c>
      <c r="AB165" s="3">
        <v>5</v>
      </c>
      <c r="AC165" s="3">
        <v>1</v>
      </c>
      <c r="AD165" s="3">
        <v>0.5</v>
      </c>
      <c r="AE165" s="3">
        <v>0.1</v>
      </c>
      <c r="AF165" s="3">
        <v>0.05</v>
      </c>
    </row>
    <row r="166" spans="2:32" x14ac:dyDescent="0.25">
      <c r="B166" s="2" t="s">
        <v>0</v>
      </c>
      <c r="C166" s="5">
        <v>5.7190936786355403E-5</v>
      </c>
      <c r="D166" s="5">
        <v>5.04365234519355E-5</v>
      </c>
      <c r="E166" s="5">
        <v>1.03610764199402E-5</v>
      </c>
      <c r="F166" s="5">
        <v>6.8123526943963902E-6</v>
      </c>
      <c r="G166" s="5">
        <v>1.0076387297885901E-5</v>
      </c>
      <c r="H166" s="5">
        <v>1.2576745575643101E-5</v>
      </c>
      <c r="J166" s="2" t="s">
        <v>0</v>
      </c>
      <c r="K166" s="4">
        <v>5.2382535068318204E-4</v>
      </c>
      <c r="L166" s="4">
        <v>5.9016945306211699E-4</v>
      </c>
      <c r="M166" s="4">
        <v>4.8087019240483598E-4</v>
      </c>
      <c r="N166" s="4">
        <v>9.0334925334900596E-4</v>
      </c>
      <c r="O166" s="4">
        <v>3.2777481828816203E-4</v>
      </c>
      <c r="P166" s="4">
        <v>6.1640096828341397E-4</v>
      </c>
      <c r="Q166" s="11"/>
      <c r="R166" s="2" t="s">
        <v>0</v>
      </c>
      <c r="S166" s="5">
        <v>2.15825544618154E-5</v>
      </c>
      <c r="T166" s="5">
        <v>5.3534725585362399E-6</v>
      </c>
      <c r="U166" s="5">
        <v>7.5235634373800498E-6</v>
      </c>
      <c r="V166" s="5">
        <v>1.27563013031486E-5</v>
      </c>
      <c r="W166" s="5">
        <v>8.6619887027753799E-5</v>
      </c>
      <c r="X166" s="4">
        <v>1.48932519481245E-2</v>
      </c>
      <c r="Z166" s="2" t="s">
        <v>0</v>
      </c>
      <c r="AA166" s="4">
        <v>143.994243254379</v>
      </c>
      <c r="AB166" s="4">
        <v>134.196931385081</v>
      </c>
      <c r="AC166" s="4">
        <v>179.58131915106901</v>
      </c>
      <c r="AD166" s="4">
        <v>0.29925808362081702</v>
      </c>
      <c r="AE166" s="4">
        <v>3.3277349497019899</v>
      </c>
      <c r="AF166">
        <v>26.109893344717801</v>
      </c>
    </row>
    <row r="167" spans="2:32" x14ac:dyDescent="0.25">
      <c r="B167" s="2" t="s">
        <v>1</v>
      </c>
      <c r="C167" s="4">
        <v>2.1904656023252701E-4</v>
      </c>
      <c r="D167" s="5">
        <v>9.9419688922352994E-5</v>
      </c>
      <c r="E167" s="5">
        <v>3.4604792745085399E-5</v>
      </c>
      <c r="F167" s="5">
        <v>3.1262028642231598E-5</v>
      </c>
      <c r="G167" s="5">
        <v>3.1714724173070802E-5</v>
      </c>
      <c r="H167" s="5">
        <v>5.3541956731350998E-5</v>
      </c>
      <c r="J167" s="2" t="s">
        <v>1</v>
      </c>
      <c r="K167" s="4">
        <v>8.7720844894647598E-3</v>
      </c>
      <c r="L167" s="4">
        <v>4.8749353736638997E-3</v>
      </c>
      <c r="M167" s="4">
        <v>4.1928668506443501E-3</v>
      </c>
      <c r="N167" s="4">
        <v>3.9978218264877796E-3</v>
      </c>
      <c r="O167" s="4">
        <v>1.19176390580832E-3</v>
      </c>
      <c r="P167" s="4">
        <v>2.0345323719084202E-3</v>
      </c>
      <c r="Q167" s="11"/>
      <c r="R167" s="2" t="s">
        <v>1</v>
      </c>
      <c r="S167" s="4">
        <v>1.1533951947575199E-4</v>
      </c>
      <c r="T167" s="5">
        <v>3.1176925626645801E-5</v>
      </c>
      <c r="U167" s="5">
        <v>3.2650783897504499E-5</v>
      </c>
      <c r="V167" s="5">
        <v>5.4315953951076197E-5</v>
      </c>
      <c r="W167" s="4">
        <v>1.9054157745399E-4</v>
      </c>
      <c r="X167" s="4">
        <v>1.8319988608130101E-2</v>
      </c>
      <c r="Z167" s="2" t="s">
        <v>1</v>
      </c>
      <c r="AA167" s="4">
        <v>163.27465904587501</v>
      </c>
      <c r="AB167" s="4">
        <v>132.85469109030799</v>
      </c>
      <c r="AC167" s="4">
        <v>181.94791133913</v>
      </c>
      <c r="AD167" s="4">
        <v>0.32919391734011999</v>
      </c>
      <c r="AE167" s="4">
        <v>2.6196391759170901</v>
      </c>
      <c r="AF167">
        <v>26.767112960499301</v>
      </c>
    </row>
    <row r="168" spans="2:32" x14ac:dyDescent="0.25">
      <c r="B168" s="2" t="s">
        <v>29</v>
      </c>
      <c r="C168" s="4">
        <v>4.3010740773752299E-4</v>
      </c>
      <c r="D168" s="4">
        <v>1.5840704145375601E-4</v>
      </c>
      <c r="E168" s="5">
        <v>3.0330696972669099E-5</v>
      </c>
      <c r="F168" s="5">
        <v>3.1063409551279599E-5</v>
      </c>
      <c r="G168" s="5">
        <v>3.29068061546422E-5</v>
      </c>
      <c r="H168" s="5">
        <v>7.0456764660775594E-5</v>
      </c>
      <c r="J168" s="2" t="s">
        <v>29</v>
      </c>
      <c r="K168" s="4">
        <v>1.5774119645357101E-2</v>
      </c>
      <c r="L168" s="4">
        <v>7.9275351017713495E-3</v>
      </c>
      <c r="M168" s="4">
        <v>3.1791566871106599E-3</v>
      </c>
      <c r="N168" s="4">
        <v>4.1551883332431299E-3</v>
      </c>
      <c r="O168" s="4">
        <v>1.1600862490013201E-3</v>
      </c>
      <c r="P168" s="4">
        <v>1.81251729372888E-3</v>
      </c>
      <c r="Q168" s="11"/>
      <c r="R168" s="2" t="s">
        <v>29</v>
      </c>
      <c r="S168" s="4">
        <v>1.29746352194569E-4</v>
      </c>
      <c r="T168" s="5">
        <v>2.9917027587705098E-5</v>
      </c>
      <c r="U168" s="4">
        <v>0.25400325204749602</v>
      </c>
      <c r="V168" s="5">
        <v>6.7036598013988101E-5</v>
      </c>
      <c r="W168" s="4">
        <v>2.00886949168448E-4</v>
      </c>
      <c r="X168" s="4">
        <v>1.8014920824148E-2</v>
      </c>
      <c r="Z168" s="2" t="s">
        <v>29</v>
      </c>
      <c r="AA168" s="4">
        <v>207.617087684571</v>
      </c>
      <c r="AB168" s="4">
        <v>143.72271861528699</v>
      </c>
      <c r="AC168" s="4">
        <v>187.65673125360101</v>
      </c>
      <c r="AD168" s="4">
        <v>0.120265484352712</v>
      </c>
      <c r="AE168" s="4">
        <v>2.5713058385703</v>
      </c>
      <c r="AF168">
        <v>27.554681598889001</v>
      </c>
    </row>
    <row r="169" spans="2:32" x14ac:dyDescent="0.25">
      <c r="Q169" s="11"/>
    </row>
    <row r="170" spans="2:32" x14ac:dyDescent="0.25">
      <c r="B170" s="1" t="s">
        <v>9</v>
      </c>
      <c r="C170" s="3">
        <v>10</v>
      </c>
      <c r="D170" s="3">
        <v>5</v>
      </c>
      <c r="E170" s="3">
        <v>1</v>
      </c>
      <c r="F170" s="3">
        <v>0.5</v>
      </c>
      <c r="G170" s="3">
        <v>0.1</v>
      </c>
      <c r="H170" s="3">
        <v>0.05</v>
      </c>
      <c r="J170" s="1" t="s">
        <v>9</v>
      </c>
      <c r="K170" s="3">
        <v>10</v>
      </c>
      <c r="L170" s="3">
        <v>5</v>
      </c>
      <c r="M170" s="3">
        <v>1</v>
      </c>
      <c r="N170" s="3">
        <v>0.5</v>
      </c>
      <c r="O170" s="3">
        <v>0.1</v>
      </c>
      <c r="P170" s="3">
        <v>0.05</v>
      </c>
      <c r="Q170" s="11"/>
      <c r="R170" s="1" t="s">
        <v>9</v>
      </c>
      <c r="S170" s="3">
        <v>10</v>
      </c>
      <c r="T170" s="3">
        <v>5</v>
      </c>
      <c r="U170" s="3">
        <v>1</v>
      </c>
      <c r="V170" s="3">
        <v>0.5</v>
      </c>
      <c r="W170" s="3">
        <v>0.1</v>
      </c>
      <c r="X170" s="3">
        <v>0.05</v>
      </c>
      <c r="Z170" s="1" t="s">
        <v>9</v>
      </c>
      <c r="AA170" s="3">
        <v>10</v>
      </c>
      <c r="AB170" s="3">
        <v>5</v>
      </c>
      <c r="AC170" s="3">
        <v>1</v>
      </c>
      <c r="AD170" s="3">
        <v>0.5</v>
      </c>
      <c r="AE170" s="3">
        <v>0.1</v>
      </c>
      <c r="AF170" s="3">
        <v>0.05</v>
      </c>
    </row>
    <row r="171" spans="2:32" x14ac:dyDescent="0.25">
      <c r="B171" s="2" t="s">
        <v>0</v>
      </c>
      <c r="C171" s="5">
        <v>5.7190936786355403E-5</v>
      </c>
      <c r="D171" s="5">
        <v>2.0592166038113599E-5</v>
      </c>
      <c r="E171" s="5">
        <v>8.8393853729940003E-6</v>
      </c>
      <c r="F171" s="5">
        <v>7.5842631304112703E-6</v>
      </c>
      <c r="G171" s="5">
        <v>9.7464298960403505E-6</v>
      </c>
      <c r="H171" s="5">
        <v>1.13786836664075E-5</v>
      </c>
      <c r="J171" s="2" t="s">
        <v>0</v>
      </c>
      <c r="K171" s="4">
        <v>5.2397362887859301E-3</v>
      </c>
      <c r="L171" s="4">
        <v>8.2809838932007497E-4</v>
      </c>
      <c r="M171" s="4">
        <v>4.62561554741114E-4</v>
      </c>
      <c r="N171" s="4">
        <v>6.4402422867715305E-4</v>
      </c>
      <c r="O171" s="4">
        <v>5.0332746468484402E-4</v>
      </c>
      <c r="P171" s="4">
        <v>3.8534603663720098E-4</v>
      </c>
      <c r="Q171" s="11"/>
      <c r="R171" s="2" t="s">
        <v>0</v>
      </c>
      <c r="S171" s="4">
        <v>3.9872748703735403E-2</v>
      </c>
      <c r="T171" s="5">
        <v>3.9788490352775699E-4</v>
      </c>
      <c r="U171" s="5">
        <v>6.9428115927280397E-4</v>
      </c>
      <c r="V171" s="5">
        <v>1.46813520436267E-5</v>
      </c>
      <c r="W171" s="4">
        <v>1.3639703447769001E-4</v>
      </c>
      <c r="X171" s="4">
        <v>0.33857685653793002</v>
      </c>
      <c r="Z171" s="2" t="s">
        <v>0</v>
      </c>
      <c r="AA171" s="4">
        <v>2033.36496659827</v>
      </c>
      <c r="AB171" s="4">
        <v>211.986956148453</v>
      </c>
      <c r="AC171" s="4">
        <v>18.053291618368299</v>
      </c>
      <c r="AD171" s="4">
        <v>3.1369984799728798</v>
      </c>
      <c r="AE171" s="4">
        <v>0.66019939539398698</v>
      </c>
      <c r="AF171">
        <v>9.3518887226766108</v>
      </c>
    </row>
    <row r="172" spans="2:32" x14ac:dyDescent="0.25">
      <c r="B172" s="2" t="s">
        <v>1</v>
      </c>
      <c r="C172" s="4">
        <v>2.1904656023252701E-4</v>
      </c>
      <c r="D172" s="5">
        <v>6.8260953412391205E-5</v>
      </c>
      <c r="E172" s="5">
        <v>2.7892998332390501E-5</v>
      </c>
      <c r="F172" s="5">
        <v>4.0037284634308801E-5</v>
      </c>
      <c r="G172" s="5">
        <v>5.3092015150468702E-5</v>
      </c>
      <c r="H172" s="5">
        <v>4.9495534767629497E-5</v>
      </c>
      <c r="J172" s="2" t="s">
        <v>1</v>
      </c>
      <c r="K172" s="4">
        <v>2.70841158926486E-2</v>
      </c>
      <c r="L172" s="4">
        <v>1.0744220577180301E-2</v>
      </c>
      <c r="M172" s="4">
        <v>4.8400419764220697E-3</v>
      </c>
      <c r="N172" s="4">
        <v>2.8196747880428999E-3</v>
      </c>
      <c r="O172" s="4">
        <v>2.0444411784410399E-3</v>
      </c>
      <c r="P172" s="4">
        <v>2.1176545415073598E-3</v>
      </c>
      <c r="Q172" s="11"/>
      <c r="R172" s="2" t="s">
        <v>1</v>
      </c>
      <c r="S172" s="4">
        <v>6.1074234275651097E-2</v>
      </c>
      <c r="T172" s="4">
        <v>7.2635121407086203E-4</v>
      </c>
      <c r="U172" s="5">
        <v>9.9457745418270291E-4</v>
      </c>
      <c r="V172" s="5">
        <v>5.19151032943688E-5</v>
      </c>
      <c r="W172" s="4">
        <v>3.2490448504484602E-4</v>
      </c>
      <c r="X172" s="4">
        <v>0.40110892687655397</v>
      </c>
      <c r="Z172" s="2" t="s">
        <v>1</v>
      </c>
      <c r="AA172" s="4">
        <v>2114.7629125871099</v>
      </c>
      <c r="AB172" s="4">
        <v>211.54471928001101</v>
      </c>
      <c r="AC172" s="4">
        <v>13.8943538651552</v>
      </c>
      <c r="AD172" s="4">
        <v>2.7371126501251202</v>
      </c>
      <c r="AE172" s="4">
        <v>0.58772328639392801</v>
      </c>
      <c r="AF172">
        <v>9.3985839786564007</v>
      </c>
    </row>
    <row r="173" spans="2:32" x14ac:dyDescent="0.25">
      <c r="B173" s="2" t="s">
        <v>29</v>
      </c>
      <c r="C173" s="4">
        <v>4.3010740773752299E-4</v>
      </c>
      <c r="D173" s="4">
        <v>1.5078837168402899E-4</v>
      </c>
      <c r="E173" s="5">
        <v>3.55050360667519E-5</v>
      </c>
      <c r="F173" s="5">
        <v>5.0385591748636202E-5</v>
      </c>
      <c r="G173" s="5">
        <v>3.3662177884252701E-5</v>
      </c>
      <c r="H173" s="5">
        <v>9.1085079475305907E-5</v>
      </c>
      <c r="I173" s="11"/>
      <c r="J173" s="2" t="s">
        <v>29</v>
      </c>
      <c r="K173" s="4">
        <v>2.7523186057806001E-2</v>
      </c>
      <c r="L173" s="4">
        <v>1.0674406774341999E-2</v>
      </c>
      <c r="M173" s="4">
        <v>6.3338591717183503E-3</v>
      </c>
      <c r="N173" s="4">
        <v>3.4596552141010701E-3</v>
      </c>
      <c r="O173" s="4">
        <v>6.1429585330188196E-3</v>
      </c>
      <c r="P173" s="4">
        <v>2.20979773439466E-3</v>
      </c>
      <c r="Q173" s="11"/>
      <c r="R173" s="2" t="s">
        <v>29</v>
      </c>
      <c r="S173" s="4">
        <v>4.8195857549214197E-2</v>
      </c>
      <c r="T173" s="4">
        <v>6.8829589415742595E-4</v>
      </c>
      <c r="U173" s="5">
        <v>1.4259107625612999</v>
      </c>
      <c r="V173" s="5">
        <v>6.4398175102477903E-5</v>
      </c>
      <c r="W173" s="4">
        <v>2.2497175149818399E-4</v>
      </c>
      <c r="X173" s="4">
        <v>0.29127200150354399</v>
      </c>
      <c r="Y173" s="11"/>
      <c r="Z173" s="2" t="s">
        <v>29</v>
      </c>
      <c r="AA173" s="4">
        <v>2063.1155928970402</v>
      </c>
      <c r="AB173" s="4">
        <v>217.673528193149</v>
      </c>
      <c r="AC173" s="4">
        <v>20.225208693702001</v>
      </c>
      <c r="AD173" s="4">
        <v>2.0367090657226301</v>
      </c>
      <c r="AE173" s="4">
        <v>0.58664501291831295</v>
      </c>
      <c r="AF173">
        <v>9.4490606047865899</v>
      </c>
    </row>
    <row r="174" spans="2:32" x14ac:dyDescent="0.25">
      <c r="I174" s="11"/>
      <c r="Q174" s="11"/>
      <c r="Y174" s="11"/>
    </row>
    <row r="175" spans="2:32" x14ac:dyDescent="0.25">
      <c r="B175" s="1" t="s">
        <v>10</v>
      </c>
      <c r="C175" s="3">
        <v>10</v>
      </c>
      <c r="D175" s="3">
        <v>5</v>
      </c>
      <c r="E175" s="3">
        <v>1</v>
      </c>
      <c r="F175" s="3">
        <v>0.5</v>
      </c>
      <c r="G175" s="3">
        <v>0.1</v>
      </c>
      <c r="H175" s="3">
        <v>0.05</v>
      </c>
      <c r="I175" s="11"/>
      <c r="J175" s="1" t="s">
        <v>10</v>
      </c>
      <c r="K175" s="3">
        <v>10</v>
      </c>
      <c r="L175" s="3">
        <v>5</v>
      </c>
      <c r="M175" s="3">
        <v>1</v>
      </c>
      <c r="N175" s="3">
        <v>0.5</v>
      </c>
      <c r="O175" s="3">
        <v>0.1</v>
      </c>
      <c r="P175" s="3">
        <v>0.05</v>
      </c>
      <c r="Q175" s="11"/>
      <c r="R175" s="1" t="s">
        <v>10</v>
      </c>
      <c r="S175" s="3">
        <v>10</v>
      </c>
      <c r="T175" s="3">
        <v>5</v>
      </c>
      <c r="U175" s="3">
        <v>1</v>
      </c>
      <c r="V175" s="3">
        <v>0.5</v>
      </c>
      <c r="W175" s="3">
        <v>0.1</v>
      </c>
      <c r="X175" s="3">
        <v>0.05</v>
      </c>
      <c r="Y175" s="11"/>
      <c r="Z175" s="1" t="s">
        <v>10</v>
      </c>
      <c r="AA175" s="3">
        <v>10</v>
      </c>
      <c r="AB175" s="3">
        <v>5</v>
      </c>
      <c r="AC175" s="3">
        <v>1</v>
      </c>
      <c r="AD175" s="3">
        <v>0.5</v>
      </c>
      <c r="AE175" s="3">
        <v>0.1</v>
      </c>
      <c r="AF175" s="3">
        <v>0.05</v>
      </c>
    </row>
    <row r="176" spans="2:32" x14ac:dyDescent="0.25">
      <c r="B176" s="2" t="s">
        <v>0</v>
      </c>
      <c r="C176" s="5">
        <v>3.9344758988590897E-5</v>
      </c>
      <c r="D176" s="5">
        <v>2.6150426492676999E-5</v>
      </c>
      <c r="E176" s="5">
        <v>8.3606337284436399E-6</v>
      </c>
      <c r="F176" s="5">
        <v>8.3124050433980301E-6</v>
      </c>
      <c r="G176" s="5">
        <v>8.4846587924403105E-6</v>
      </c>
      <c r="H176" s="5">
        <v>1.33293233375297E-5</v>
      </c>
      <c r="I176" s="11"/>
      <c r="J176" s="2" t="s">
        <v>0</v>
      </c>
      <c r="K176" s="4">
        <v>5.7765893870964603E-4</v>
      </c>
      <c r="L176" s="4">
        <v>5.2883586613461299E-4</v>
      </c>
      <c r="M176" s="4">
        <v>4.3228571303188801E-4</v>
      </c>
      <c r="N176" s="4">
        <v>4.0086259832605698E-4</v>
      </c>
      <c r="O176" s="4">
        <v>7.6298345811665004E-4</v>
      </c>
      <c r="P176" s="4">
        <v>5.2731513278558796E-4</v>
      </c>
      <c r="Q176" s="11"/>
      <c r="R176" s="2" t="s">
        <v>0</v>
      </c>
      <c r="S176" s="5">
        <v>2.86419166633573E-5</v>
      </c>
      <c r="T176" s="4">
        <v>0.13773174427525101</v>
      </c>
      <c r="U176" s="4">
        <v>5.5402035214814301E-2</v>
      </c>
      <c r="V176" s="5">
        <v>1.6037366724771998E-5</v>
      </c>
      <c r="W176" s="4">
        <v>0.325877937637574</v>
      </c>
      <c r="X176" s="4">
        <v>3.30956241077596E-3</v>
      </c>
      <c r="Y176" s="11"/>
      <c r="Z176" s="2" t="s">
        <v>0</v>
      </c>
      <c r="AA176" s="4">
        <v>1631.7847520937</v>
      </c>
      <c r="AB176" s="4">
        <v>4.83488891291927E-4</v>
      </c>
      <c r="AC176" s="4">
        <v>2.5581474029122599</v>
      </c>
      <c r="AD176" s="4">
        <v>0.95414788900755498</v>
      </c>
      <c r="AE176" s="4">
        <v>3.1095658079977602</v>
      </c>
      <c r="AF176">
        <v>7.1568514073000804</v>
      </c>
    </row>
    <row r="177" spans="2:32" x14ac:dyDescent="0.25">
      <c r="B177" s="2" t="s">
        <v>1</v>
      </c>
      <c r="C177" s="4">
        <v>1.3355772534850901E-4</v>
      </c>
      <c r="D177" s="5">
        <v>5.1933086069766398E-5</v>
      </c>
      <c r="E177" s="5">
        <v>3.1527964893030003E-5</v>
      </c>
      <c r="F177" s="5">
        <v>2.2222111510927701E-5</v>
      </c>
      <c r="G177" s="5">
        <v>4.6616976760560599E-5</v>
      </c>
      <c r="H177" s="5">
        <v>4.2490886698942598E-5</v>
      </c>
      <c r="I177" s="11"/>
      <c r="J177" s="2" t="s">
        <v>1</v>
      </c>
      <c r="K177" s="4">
        <v>7.0125325582921496E-3</v>
      </c>
      <c r="L177" s="4">
        <v>9.1727366670966096E-3</v>
      </c>
      <c r="M177" s="4">
        <v>2.7738367207348299E-3</v>
      </c>
      <c r="N177" s="4">
        <v>1.82415614835917E-3</v>
      </c>
      <c r="O177" s="4">
        <v>6.55038375407457E-3</v>
      </c>
      <c r="P177" s="4">
        <v>2.7567371726035998E-3</v>
      </c>
      <c r="Q177" s="11"/>
      <c r="R177" s="2" t="s">
        <v>1</v>
      </c>
      <c r="S177" s="5">
        <v>8.6162472800697295E-5</v>
      </c>
      <c r="T177" s="4">
        <v>0.185767717084657</v>
      </c>
      <c r="U177" s="5">
        <v>5.78094421843681E-2</v>
      </c>
      <c r="V177" s="5">
        <v>3.9874364805762202E-5</v>
      </c>
      <c r="W177" s="4">
        <v>0.33160802658300198</v>
      </c>
      <c r="X177" s="4">
        <v>3.2648225353705501E-3</v>
      </c>
      <c r="Y177" s="11"/>
      <c r="Z177" s="2" t="s">
        <v>1</v>
      </c>
      <c r="AA177" s="4">
        <v>1637.4604177726501</v>
      </c>
      <c r="AB177" s="4">
        <v>5.0925799268761304E-4</v>
      </c>
      <c r="AC177" s="4">
        <v>1.1950352714070399E-2</v>
      </c>
      <c r="AD177" s="4">
        <v>1.1713192225461899</v>
      </c>
      <c r="AE177" s="4">
        <v>3.3470598404040102</v>
      </c>
      <c r="AF177">
        <v>7.20744655165013</v>
      </c>
    </row>
    <row r="178" spans="2:32" x14ac:dyDescent="0.25">
      <c r="B178" s="2" t="s">
        <v>29</v>
      </c>
      <c r="C178" s="4">
        <v>3.2039766665547999E-4</v>
      </c>
      <c r="D178" s="5">
        <v>8.2948259660042795E-5</v>
      </c>
      <c r="E178" s="5">
        <v>4.2823929106816602E-5</v>
      </c>
      <c r="F178" s="5">
        <v>2.6262636311003E-5</v>
      </c>
      <c r="G178" s="5">
        <v>6.09843773418106E-5</v>
      </c>
      <c r="H178" s="5">
        <v>4.4412376155378297E-5</v>
      </c>
      <c r="I178" s="13"/>
      <c r="J178" s="2" t="s">
        <v>29</v>
      </c>
      <c r="K178" s="4">
        <v>8.6286179721355404E-3</v>
      </c>
      <c r="L178" s="4">
        <v>1.04735624045133E-2</v>
      </c>
      <c r="M178" s="4">
        <v>2.3115021176636202E-3</v>
      </c>
      <c r="N178" s="4">
        <v>2.4708521086722599E-3</v>
      </c>
      <c r="O178" s="4">
        <v>7.5524104759097099E-3</v>
      </c>
      <c r="P178" s="4">
        <v>2.1677508484572098E-3</v>
      </c>
      <c r="Q178" s="13"/>
      <c r="R178" s="2" t="s">
        <v>29</v>
      </c>
      <c r="S178" s="4">
        <v>1.26114744906364E-4</v>
      </c>
      <c r="T178" s="4">
        <v>0.26492462449684001</v>
      </c>
      <c r="U178" s="5">
        <v>8.9262890873433102E-5</v>
      </c>
      <c r="V178" s="5">
        <v>6.8448139314570601E-5</v>
      </c>
      <c r="W178" s="4">
        <v>0.31427412711624902</v>
      </c>
      <c r="X178" s="4">
        <v>2.9271163771665701E-3</v>
      </c>
      <c r="Y178" s="13"/>
      <c r="Z178" s="2" t="s">
        <v>29</v>
      </c>
      <c r="AA178" s="4">
        <v>1656.1220816935099</v>
      </c>
      <c r="AB178" s="4">
        <v>1.7564724823963299E-3</v>
      </c>
      <c r="AC178" s="4">
        <v>8.0283300130282002E-3</v>
      </c>
      <c r="AD178" s="4">
        <v>0.81118380159024195</v>
      </c>
      <c r="AE178" s="4">
        <v>3.6829852637975402</v>
      </c>
      <c r="AF178">
        <v>7.3717699199400801</v>
      </c>
    </row>
    <row r="179" spans="2:32" x14ac:dyDescent="0.25">
      <c r="B179" s="11"/>
      <c r="C179" s="12"/>
      <c r="D179" s="12"/>
      <c r="E179" s="12"/>
      <c r="F179" s="12"/>
      <c r="G179" s="12"/>
      <c r="H179" s="12"/>
      <c r="I179" s="11"/>
      <c r="J179" s="11"/>
      <c r="K179" s="12"/>
      <c r="L179" s="12"/>
      <c r="M179" s="12"/>
      <c r="N179" s="12"/>
      <c r="O179" s="12"/>
      <c r="P179" s="12"/>
      <c r="Q179" s="11"/>
      <c r="R179" s="11"/>
      <c r="S179" s="14"/>
      <c r="T179" s="14"/>
      <c r="U179" s="14"/>
      <c r="V179" s="14"/>
      <c r="W179" s="14"/>
      <c r="X179" s="14"/>
      <c r="Y179" s="11"/>
      <c r="Z179" s="11"/>
      <c r="AA179" s="14"/>
      <c r="AB179" s="14"/>
      <c r="AC179" s="14"/>
      <c r="AD179" s="14"/>
      <c r="AE179" s="14"/>
      <c r="AF179" s="14"/>
    </row>
    <row r="180" spans="2:32" x14ac:dyDescent="0.25">
      <c r="B180" s="1" t="s">
        <v>11</v>
      </c>
      <c r="C180" s="3">
        <v>10</v>
      </c>
      <c r="D180" s="3">
        <v>5</v>
      </c>
      <c r="E180" s="3">
        <v>1</v>
      </c>
      <c r="F180" s="3">
        <v>0.5</v>
      </c>
      <c r="G180" s="3">
        <v>0.1</v>
      </c>
      <c r="H180" s="3">
        <v>0.05</v>
      </c>
      <c r="I180" s="11"/>
      <c r="J180" s="1" t="s">
        <v>11</v>
      </c>
      <c r="K180" s="3">
        <v>10</v>
      </c>
      <c r="L180" s="3">
        <v>5</v>
      </c>
      <c r="M180" s="3">
        <v>1</v>
      </c>
      <c r="N180" s="3">
        <v>0.5</v>
      </c>
      <c r="O180" s="3">
        <v>0.1</v>
      </c>
      <c r="P180" s="3">
        <v>0.05</v>
      </c>
      <c r="Q180" s="11"/>
      <c r="R180" s="1" t="s">
        <v>11</v>
      </c>
      <c r="S180" s="3">
        <v>10</v>
      </c>
      <c r="T180" s="3">
        <v>5</v>
      </c>
      <c r="U180" s="3">
        <v>1</v>
      </c>
      <c r="V180" s="3">
        <v>0.5</v>
      </c>
      <c r="W180" s="3">
        <v>0.1</v>
      </c>
      <c r="X180" s="3">
        <v>0.05</v>
      </c>
      <c r="Y180" s="11"/>
      <c r="Z180" s="1" t="s">
        <v>11</v>
      </c>
      <c r="AA180" s="3">
        <v>10</v>
      </c>
      <c r="AB180" s="3">
        <v>5</v>
      </c>
      <c r="AC180" s="3">
        <v>1</v>
      </c>
      <c r="AD180" s="3">
        <v>0.5</v>
      </c>
      <c r="AE180" s="3">
        <v>0.1</v>
      </c>
      <c r="AF180" s="3">
        <v>0.05</v>
      </c>
    </row>
    <row r="181" spans="2:32" x14ac:dyDescent="0.25">
      <c r="B181" s="2" t="s">
        <v>0</v>
      </c>
      <c r="C181" s="5">
        <v>5.9185294958297102E-5</v>
      </c>
      <c r="D181" s="5">
        <v>2.5760356948012401E-5</v>
      </c>
      <c r="E181" s="5">
        <v>8.5708434198750098E-6</v>
      </c>
      <c r="F181" s="5">
        <v>7.5406796895549599E-6</v>
      </c>
      <c r="G181" s="5">
        <v>8.5954679889255203E-6</v>
      </c>
      <c r="H181" s="5">
        <v>1.17589988803956E-5</v>
      </c>
      <c r="I181" s="11"/>
      <c r="J181" s="2" t="s">
        <v>0</v>
      </c>
      <c r="K181" s="4">
        <v>7.2023971006274202E-4</v>
      </c>
      <c r="L181" s="4">
        <v>8.8590587256476196E-4</v>
      </c>
      <c r="M181" s="4">
        <v>5.7888025185093197E-4</v>
      </c>
      <c r="N181" s="4">
        <v>4.91794373374432E-4</v>
      </c>
      <c r="O181" s="4">
        <v>5.5051117669790896E-4</v>
      </c>
      <c r="P181" s="4">
        <v>7.1918056346476002E-4</v>
      </c>
      <c r="Q181" s="11"/>
      <c r="R181" s="2" t="s">
        <v>0</v>
      </c>
      <c r="S181" s="5">
        <v>2.12223830573312E-5</v>
      </c>
      <c r="T181" s="5">
        <v>1.6304470302449199E-4</v>
      </c>
      <c r="U181" s="5">
        <v>1.24330218851619E-5</v>
      </c>
      <c r="V181" s="5">
        <v>1.3881846884063301E-5</v>
      </c>
      <c r="W181" s="4">
        <v>2.0522301660111101E-4</v>
      </c>
      <c r="X181" s="4">
        <v>0.75469927313058005</v>
      </c>
      <c r="Y181" s="11"/>
      <c r="Z181" s="2" t="s">
        <v>0</v>
      </c>
      <c r="AA181" s="4">
        <v>317.25933402141999</v>
      </c>
      <c r="AB181" s="4">
        <v>184.70037426415399</v>
      </c>
      <c r="AC181" s="4">
        <v>182.894795511019</v>
      </c>
      <c r="AD181" s="4">
        <v>4.5775534483680297E-2</v>
      </c>
      <c r="AE181" s="4">
        <v>9.0763369255336304E-2</v>
      </c>
      <c r="AF181">
        <v>7.59476770788031</v>
      </c>
    </row>
    <row r="182" spans="2:32" x14ac:dyDescent="0.25">
      <c r="B182" s="2" t="s">
        <v>1</v>
      </c>
      <c r="C182" s="4">
        <v>2.8295718948356802E-4</v>
      </c>
      <c r="D182" s="5">
        <v>8.6786458268761594E-5</v>
      </c>
      <c r="E182" s="5">
        <v>4.0991060814121697E-5</v>
      </c>
      <c r="F182" s="5">
        <v>2.9190821805968799E-5</v>
      </c>
      <c r="G182" s="5">
        <v>4.13191264669876E-5</v>
      </c>
      <c r="H182" s="5">
        <v>2.8000362362945402E-5</v>
      </c>
      <c r="I182" s="13"/>
      <c r="J182" s="2" t="s">
        <v>1</v>
      </c>
      <c r="K182" s="4">
        <v>1.5401372686028401E-2</v>
      </c>
      <c r="L182" s="4">
        <v>1.5967570245265902E-2</v>
      </c>
      <c r="M182" s="4">
        <v>4.2073344811797099E-3</v>
      </c>
      <c r="N182" s="4">
        <v>2.4223469663411301E-3</v>
      </c>
      <c r="O182" s="4">
        <v>2.0222105085849701E-3</v>
      </c>
      <c r="P182" s="4">
        <v>4.0210573934018603E-3</v>
      </c>
      <c r="Q182" s="13"/>
      <c r="R182" s="2" t="s">
        <v>1</v>
      </c>
      <c r="S182" s="4">
        <v>2.3741849389645299E-4</v>
      </c>
      <c r="T182" s="4">
        <v>0.189211214485868</v>
      </c>
      <c r="U182" s="5">
        <v>0.260773869630537</v>
      </c>
      <c r="V182" s="5">
        <v>2.0616020574985901E-2</v>
      </c>
      <c r="W182" s="4">
        <v>3.01102692548248E-4</v>
      </c>
      <c r="X182" s="4">
        <v>0.80458356315101298</v>
      </c>
      <c r="Y182" s="13"/>
      <c r="Z182" s="2" t="s">
        <v>1</v>
      </c>
      <c r="AA182" s="4">
        <v>297.43997749756301</v>
      </c>
      <c r="AB182" s="4">
        <v>193.05384204407301</v>
      </c>
      <c r="AC182" s="4">
        <v>188.576088829257</v>
      </c>
      <c r="AD182" s="4">
        <v>4.3050706273671899E-2</v>
      </c>
      <c r="AE182" s="4">
        <v>9.4657859535608305E-2</v>
      </c>
      <c r="AF182">
        <v>7.3803083983823097</v>
      </c>
    </row>
    <row r="183" spans="2:32" x14ac:dyDescent="0.25">
      <c r="B183" s="2" t="s">
        <v>29</v>
      </c>
      <c r="C183" s="4">
        <v>4.17156319599598E-4</v>
      </c>
      <c r="D183" s="4">
        <v>1.4950809418223701E-4</v>
      </c>
      <c r="E183" s="5">
        <v>4.8369591240771101E-5</v>
      </c>
      <c r="F183" s="5">
        <v>3.0489254640997299E-5</v>
      </c>
      <c r="G183" s="5">
        <v>3.1947638490237201E-5</v>
      </c>
      <c r="H183" s="5">
        <v>3.8135211070766598E-5</v>
      </c>
      <c r="I183" s="11"/>
      <c r="J183" s="2" t="s">
        <v>29</v>
      </c>
      <c r="K183" s="4">
        <v>2.06315778195858E-2</v>
      </c>
      <c r="L183" s="4">
        <v>1.6565324738621701E-2</v>
      </c>
      <c r="M183" s="4">
        <v>5.9347767382860097E-3</v>
      </c>
      <c r="N183" s="4">
        <v>3.36264679208397E-3</v>
      </c>
      <c r="O183" s="4">
        <v>2.3955742362886598E-3</v>
      </c>
      <c r="P183" s="4">
        <v>3.6537901032716001E-3</v>
      </c>
      <c r="Q183" s="11"/>
      <c r="R183" s="2" t="s">
        <v>29</v>
      </c>
      <c r="S183" s="4">
        <v>5.8151574864596098E-4</v>
      </c>
      <c r="T183" s="4">
        <v>0.22985021245846901</v>
      </c>
      <c r="U183" s="5">
        <v>4.5984952750951598E-5</v>
      </c>
      <c r="V183" s="5">
        <v>6.4774547576286904E-3</v>
      </c>
      <c r="W183" s="4">
        <v>6.6814273698510699E-4</v>
      </c>
      <c r="X183" s="4">
        <v>0.71339675567874405</v>
      </c>
      <c r="Y183" s="11"/>
      <c r="Z183" s="2" t="s">
        <v>29</v>
      </c>
      <c r="AA183" s="4">
        <v>335.07660671777398</v>
      </c>
      <c r="AB183" s="4">
        <v>188.511004050011</v>
      </c>
      <c r="AC183" s="4">
        <v>116.74602876375999</v>
      </c>
      <c r="AD183" s="4">
        <v>5.03549328080636E-2</v>
      </c>
      <c r="AE183" s="4">
        <v>0.135849948944681</v>
      </c>
      <c r="AF183">
        <v>7.90295961705732</v>
      </c>
    </row>
    <row r="184" spans="2:32" x14ac:dyDescent="0.25"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 spans="2:32" x14ac:dyDescent="0.25"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 spans="2:32" x14ac:dyDescent="0.25"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</sheetData>
  <sheetProtection algorithmName="SHA-512" hashValue="Pjt0iawsZmk4exgyUU3ZVDV/al04qffLHnvPHCoxB4HgXjgJM54s0y84/fmlYwG7rhQ7MElBzbMl8f7r3Y61Sg==" saltValue="gemzgY5ZfM8EpE3bnqoKsw==" spinCount="100000" sheet="1" objects="1" scenarios="1"/>
  <mergeCells count="12">
    <mergeCell ref="B2:H2"/>
    <mergeCell ref="J2:P2"/>
    <mergeCell ref="R2:X2"/>
    <mergeCell ref="Z2:AF2"/>
    <mergeCell ref="R63:X63"/>
    <mergeCell ref="Z63:AF63"/>
    <mergeCell ref="B124:H124"/>
    <mergeCell ref="J124:P124"/>
    <mergeCell ref="R124:X124"/>
    <mergeCell ref="Z124:AF124"/>
    <mergeCell ref="B63:H63"/>
    <mergeCell ref="J63:P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816F-8872-4BFC-A604-F4DACB1A8DE4}">
  <dimension ref="B2:AS61"/>
  <sheetViews>
    <sheetView zoomScaleNormal="100" workbookViewId="0">
      <selection activeCell="F31" sqref="F31"/>
    </sheetView>
  </sheetViews>
  <sheetFormatPr defaultRowHeight="15" x14ac:dyDescent="0.25"/>
  <cols>
    <col min="2" max="2" width="15.5703125" customWidth="1"/>
    <col min="7" max="7" width="9.140625" customWidth="1"/>
    <col min="9" max="9" width="14.85546875" customWidth="1"/>
    <col min="11" max="11" width="9.140625" customWidth="1"/>
    <col min="14" max="14" width="9.140625" customWidth="1"/>
    <col min="16" max="16" width="15" customWidth="1"/>
    <col min="21" max="22" width="9.140625" customWidth="1"/>
  </cols>
  <sheetData>
    <row r="2" spans="2:45" x14ac:dyDescent="0.25">
      <c r="B2" s="16" t="s">
        <v>30</v>
      </c>
      <c r="C2" s="16"/>
      <c r="D2" s="16"/>
      <c r="E2" s="16"/>
      <c r="F2" s="16"/>
      <c r="G2" s="16"/>
      <c r="I2" s="16" t="s">
        <v>31</v>
      </c>
      <c r="J2" s="16"/>
      <c r="K2" s="16"/>
      <c r="L2" s="16"/>
      <c r="M2" s="16"/>
      <c r="N2" s="16"/>
      <c r="P2" s="16" t="s">
        <v>32</v>
      </c>
      <c r="Q2" s="16"/>
      <c r="R2" s="16"/>
      <c r="S2" s="16"/>
      <c r="T2" s="16"/>
      <c r="U2" s="16"/>
      <c r="W2" s="19"/>
      <c r="X2" s="19"/>
      <c r="Y2" s="19"/>
      <c r="Z2" s="19"/>
      <c r="AA2" s="19"/>
      <c r="AB2" s="19"/>
      <c r="AC2" s="14"/>
      <c r="AD2" s="14"/>
      <c r="AM2" s="19"/>
      <c r="AN2" s="19"/>
      <c r="AO2" s="19"/>
      <c r="AP2" s="19"/>
      <c r="AQ2" s="19"/>
      <c r="AR2" s="19"/>
      <c r="AS2" s="19"/>
    </row>
    <row r="3" spans="2:45" x14ac:dyDescent="0.25">
      <c r="B3" s="1" t="s">
        <v>18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I3" s="1" t="s">
        <v>18</v>
      </c>
      <c r="J3" s="3" t="s">
        <v>38</v>
      </c>
      <c r="K3" s="3" t="s">
        <v>39</v>
      </c>
      <c r="L3" s="3" t="s">
        <v>40</v>
      </c>
      <c r="M3" s="3" t="s">
        <v>41</v>
      </c>
      <c r="N3" s="3" t="s">
        <v>42</v>
      </c>
      <c r="P3" s="1" t="s">
        <v>18</v>
      </c>
      <c r="Q3" s="3" t="s">
        <v>43</v>
      </c>
      <c r="R3" s="3" t="s">
        <v>44</v>
      </c>
      <c r="S3" s="3" t="s">
        <v>45</v>
      </c>
      <c r="T3" s="3" t="s">
        <v>46</v>
      </c>
      <c r="U3" s="3" t="s">
        <v>47</v>
      </c>
      <c r="W3" s="11"/>
      <c r="X3" s="14"/>
      <c r="Y3" s="14"/>
      <c r="Z3" s="14"/>
      <c r="AA3" s="14"/>
      <c r="AB3" s="14"/>
      <c r="AC3" s="14"/>
      <c r="AD3" s="14"/>
      <c r="AM3" s="11"/>
      <c r="AN3" s="14"/>
      <c r="AO3" s="14"/>
      <c r="AP3" s="14"/>
      <c r="AQ3" s="14"/>
      <c r="AR3" s="14"/>
      <c r="AS3" s="14"/>
    </row>
    <row r="4" spans="2:45" x14ac:dyDescent="0.25">
      <c r="B4" s="2" t="s">
        <v>48</v>
      </c>
      <c r="C4" s="4">
        <f>AVERAGE(SQRT(C12),SQRT(C16),SQRT(C20),SQRT(C24),SQRT(C28),SQRT(C32),SQRT(C36),SQRT(C40),SQRT(C44),SQRT(C48))</f>
        <v>0.19287005006797792</v>
      </c>
      <c r="D4" s="4">
        <f>AVERAGE(SQRT(D12),SQRT(D16),SQRT(D20),SQRT(D24),SQRT(D28),SQRT(D32),SQRT(D36),SQRT(D40),SQRT(D44),SQRT(D48))</f>
        <v>1.0186365636045872E-2</v>
      </c>
      <c r="E4" s="4">
        <f t="shared" ref="E4:G4" si="0">AVERAGE(SQRT(E12),SQRT(E16),SQRT(E20),SQRT(E24),SQRT(E28),SQRT(E32),SQRT(E36),SQRT(E40),SQRT(E44),SQRT(E48))</f>
        <v>0.13171019495327835</v>
      </c>
      <c r="F4" s="4">
        <f t="shared" si="0"/>
        <v>1.5424759591521005E-2</v>
      </c>
      <c r="G4" s="4">
        <f t="shared" si="0"/>
        <v>7.0779850774071573E-3</v>
      </c>
      <c r="I4" s="2" t="s">
        <v>48</v>
      </c>
      <c r="J4" s="4">
        <f>AVERAGE(SQRT(J12),SQRT(J16),SQRT(J20),SQRT(J24),SQRT(J28),SQRT(J32),SQRT(J36),SQRT(J40),SQRT(J44),SQRT(J48))</f>
        <v>0.85547149951243928</v>
      </c>
      <c r="K4" s="4">
        <f t="shared" ref="K4:N4" si="1">AVERAGE(SQRT(K12),SQRT(K16),SQRT(K20),SQRT(K24),SQRT(K28),SQRT(K32),SQRT(K36),SQRT(K40),SQRT(K44),SQRT(K48))</f>
        <v>5.9672531537518902E-3</v>
      </c>
      <c r="L4" s="4">
        <f t="shared" si="1"/>
        <v>0.11951928284912403</v>
      </c>
      <c r="M4" s="4">
        <f t="shared" si="1"/>
        <v>1.3337754629654553E-2</v>
      </c>
      <c r="N4" s="4">
        <f t="shared" si="1"/>
        <v>5.9024277442372456E-3</v>
      </c>
      <c r="P4" s="2" t="s">
        <v>48</v>
      </c>
      <c r="Q4" s="4">
        <f>AVERAGE(SQRT(Q12),SQRT(Q16),SQRT(Q20),SQRT(Q24),SQRT(Q28),SQRT(Q32),SQRT(Q36),SQRT(Q40),SQRT(Q44),SQRT(Q48))</f>
        <v>1.9064139546901888</v>
      </c>
      <c r="R4" s="4">
        <f t="shared" ref="R4:U4" si="2">AVERAGE(SQRT(R12),SQRT(R16),SQRT(R20),SQRT(R24),SQRT(R28),SQRT(R32),SQRT(R36),SQRT(R40),SQRT(R44),SQRT(R48))</f>
        <v>0.33904945163701516</v>
      </c>
      <c r="S4" s="4">
        <f t="shared" si="2"/>
        <v>9.0797607225643978E-2</v>
      </c>
      <c r="T4" s="4">
        <f t="shared" si="2"/>
        <v>1.6765429437614422E-2</v>
      </c>
      <c r="U4" s="4">
        <f t="shared" si="2"/>
        <v>7.4332230094399029E-3</v>
      </c>
      <c r="W4" s="11"/>
      <c r="X4" s="14"/>
      <c r="Y4" s="14"/>
      <c r="Z4" s="14"/>
      <c r="AA4" s="14"/>
      <c r="AB4" s="14"/>
      <c r="AC4" s="14"/>
      <c r="AD4" s="14"/>
      <c r="AM4" s="11"/>
      <c r="AN4" s="14"/>
      <c r="AO4" s="14"/>
      <c r="AP4" s="14"/>
      <c r="AQ4" s="14"/>
      <c r="AR4" s="14"/>
      <c r="AS4" s="14"/>
    </row>
    <row r="5" spans="2:45" x14ac:dyDescent="0.25">
      <c r="B5" s="2" t="s">
        <v>49</v>
      </c>
      <c r="C5" s="4">
        <f>AVERAGE(SQRT(C13),SQRT(C17),SQRT(C21),SQRT(C25),SQRT(C29),SQRT(C33),SQRT(C37),SQRT(C41),SQRT(C45),SQRT(C49))</f>
        <v>1.1641483481432968</v>
      </c>
      <c r="D5" s="4">
        <f t="shared" ref="D5:G5" si="3">AVERAGE(SQRT(D13),SQRT(D17),SQRT(D21),SQRT(D25),SQRT(D29),SQRT(D33),SQRT(D37),SQRT(D41),SQRT(D45),SQRT(D49))</f>
        <v>2.4073388708703334</v>
      </c>
      <c r="E5" s="4">
        <f t="shared" si="3"/>
        <v>0.63169089188751359</v>
      </c>
      <c r="F5" s="4">
        <f t="shared" si="3"/>
        <v>9.3826865598643727E-2</v>
      </c>
      <c r="G5" s="4">
        <f t="shared" si="3"/>
        <v>5.5078174566001226E-2</v>
      </c>
      <c r="I5" s="2" t="s">
        <v>49</v>
      </c>
      <c r="J5" s="4">
        <f>AVERAGE(SQRT(J13),SQRT(J17),SQRT(J21),SQRT(J25),SQRT(J29),SQRT(J33),SQRT(J37),SQRT(J41),SQRT(J45),SQRT(J49))</f>
        <v>3.7449099617178199</v>
      </c>
      <c r="K5" s="4">
        <f t="shared" ref="K5:N5" si="4">AVERAGE(SQRT(K13),SQRT(K17),SQRT(K21),SQRT(K25),SQRT(K29),SQRT(K33),SQRT(K37),SQRT(K41),SQRT(K45),SQRT(K49))</f>
        <v>0.94992633016253458</v>
      </c>
      <c r="L5" s="4">
        <f t="shared" si="4"/>
        <v>0.58186476607105653</v>
      </c>
      <c r="M5" s="4">
        <f t="shared" si="4"/>
        <v>0.11868204721492395</v>
      </c>
      <c r="N5" s="4">
        <f t="shared" si="4"/>
        <v>6.3612277151098282E-2</v>
      </c>
      <c r="P5" s="2" t="s">
        <v>49</v>
      </c>
      <c r="Q5" s="4">
        <f>AVERAGE(SQRT(Q13),SQRT(Q17),SQRT(Q21),SQRT(Q25),SQRT(Q29),SQRT(Q33),SQRT(Q37),SQRT(Q41),SQRT(Q45),SQRT(Q49))</f>
        <v>5.8773471228378913</v>
      </c>
      <c r="R5" s="4">
        <f t="shared" ref="R5:U5" si="5">AVERAGE(SQRT(R13),SQRT(R17),SQRT(R21),SQRT(R25),SQRT(R29),SQRT(R33),SQRT(R37),SQRT(R41),SQRT(R45),SQRT(R49))</f>
        <v>2.9168548220199124</v>
      </c>
      <c r="S5" s="4">
        <f t="shared" si="5"/>
        <v>0.51647613724050245</v>
      </c>
      <c r="T5" s="4">
        <f t="shared" si="5"/>
        <v>0.10662624182688721</v>
      </c>
      <c r="U5" s="4">
        <f t="shared" si="5"/>
        <v>6.6432259266600888E-2</v>
      </c>
      <c r="W5" s="11"/>
      <c r="X5" s="14"/>
      <c r="Y5" s="14"/>
      <c r="Z5" s="14"/>
      <c r="AA5" s="14"/>
      <c r="AB5" s="14"/>
      <c r="AC5" s="14"/>
      <c r="AD5" s="14"/>
      <c r="AL5" s="4"/>
      <c r="AM5" s="11"/>
      <c r="AN5" s="14"/>
      <c r="AO5" s="14"/>
      <c r="AP5" s="14"/>
      <c r="AQ5" s="14"/>
      <c r="AR5" s="14"/>
      <c r="AS5" s="14"/>
    </row>
    <row r="6" spans="2:45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W6" s="13"/>
      <c r="X6" s="13"/>
      <c r="Y6" s="13"/>
      <c r="Z6" s="13"/>
      <c r="AA6" s="13"/>
      <c r="AB6" s="13"/>
      <c r="AC6" s="13"/>
      <c r="AD6" s="13"/>
      <c r="AM6" s="13"/>
      <c r="AN6" s="13"/>
      <c r="AO6" s="13"/>
      <c r="AP6" s="13"/>
      <c r="AQ6" s="13"/>
      <c r="AR6" s="13"/>
      <c r="AS6" s="13"/>
    </row>
    <row r="7" spans="2:45" x14ac:dyDescent="0.25">
      <c r="B7" s="1" t="s">
        <v>17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I7" s="1" t="s">
        <v>17</v>
      </c>
      <c r="J7" s="3" t="s">
        <v>38</v>
      </c>
      <c r="K7" s="3" t="s">
        <v>39</v>
      </c>
      <c r="L7" s="3" t="s">
        <v>40</v>
      </c>
      <c r="M7" s="3" t="s">
        <v>41</v>
      </c>
      <c r="N7" s="3" t="s">
        <v>42</v>
      </c>
      <c r="P7" s="1" t="s">
        <v>17</v>
      </c>
      <c r="Q7" s="3" t="s">
        <v>43</v>
      </c>
      <c r="R7" s="3" t="s">
        <v>44</v>
      </c>
      <c r="S7" s="3" t="s">
        <v>45</v>
      </c>
      <c r="T7" s="3" t="s">
        <v>46</v>
      </c>
      <c r="U7" s="3" t="s">
        <v>47</v>
      </c>
      <c r="W7" s="11"/>
      <c r="X7" s="14"/>
      <c r="Y7" s="14"/>
      <c r="Z7" s="14"/>
      <c r="AA7" s="14"/>
      <c r="AB7" s="14"/>
      <c r="AC7" s="14"/>
      <c r="AD7" s="14"/>
      <c r="AM7" s="11"/>
      <c r="AN7" s="14"/>
      <c r="AO7" s="14"/>
      <c r="AP7" s="14"/>
      <c r="AQ7" s="14"/>
      <c r="AR7" s="14"/>
      <c r="AS7" s="14"/>
    </row>
    <row r="8" spans="2:45" x14ac:dyDescent="0.25">
      <c r="B8" s="2" t="s">
        <v>48</v>
      </c>
      <c r="C8" s="4">
        <f>AVERAGE(C12,C16,C20,C24,C28,C32,C36,C40,C44,C48)</f>
        <v>3.7635196139975305E-2</v>
      </c>
      <c r="D8" s="4">
        <f>AVERAGE(D12,D16,D20,D24,D28,D32,D36,D40,D44,D48)</f>
        <v>1.2350579942900996E-4</v>
      </c>
      <c r="E8" s="4">
        <f t="shared" ref="E8:G8" si="6">AVERAGE(E12,E16,E20,E24,E28,E32,E36,E40,E44,E48)</f>
        <v>1.74690324813127E-2</v>
      </c>
      <c r="F8" s="4">
        <f t="shared" si="6"/>
        <v>2.5896243896568135E-4</v>
      </c>
      <c r="G8" s="4">
        <f t="shared" si="6"/>
        <v>5.1215038365626197E-5</v>
      </c>
      <c r="I8" s="2" t="s">
        <v>48</v>
      </c>
      <c r="J8" s="4">
        <f>AVERAGE(J12,J16,J20,J24,J28,J32,J36,J40,J44,J48)</f>
        <v>0.76404833090097246</v>
      </c>
      <c r="K8" s="4">
        <f t="shared" ref="K8:N8" si="7">AVERAGE(K12,K16,K20,K24,K28,K32,K36,K40,K44,K48)</f>
        <v>3.5848746245447692E-5</v>
      </c>
      <c r="L8" s="4">
        <f t="shared" si="7"/>
        <v>1.4400266297161532E-2</v>
      </c>
      <c r="M8" s="4">
        <f t="shared" si="7"/>
        <v>1.8174520519096348E-4</v>
      </c>
      <c r="N8" s="4">
        <f t="shared" si="7"/>
        <v>3.5514351657184274E-5</v>
      </c>
      <c r="P8" s="2" t="s">
        <v>48</v>
      </c>
      <c r="Q8" s="4">
        <f>AVERAGE(Q12,Q16,Q20,Q24,Q28,Q32,Q36,Q40,Q44,Q48)</f>
        <v>3.6681914598893548</v>
      </c>
      <c r="R8" s="4">
        <f t="shared" ref="R8:U8" si="8">AVERAGE(R12,R16,R20,R24,R28,R32,R36,R40,R44,R48)</f>
        <v>0.12988503501284007</v>
      </c>
      <c r="S8" s="4">
        <f t="shared" si="8"/>
        <v>8.3853348158299847E-3</v>
      </c>
      <c r="T8" s="4">
        <f t="shared" si="8"/>
        <v>3.4728679602267159E-4</v>
      </c>
      <c r="U8" s="4">
        <f t="shared" si="8"/>
        <v>5.5899146173032887E-5</v>
      </c>
      <c r="W8" s="11"/>
      <c r="X8" s="14"/>
      <c r="Y8" s="14"/>
      <c r="Z8" s="14"/>
      <c r="AA8" s="14"/>
      <c r="AB8" s="14"/>
      <c r="AC8" s="14"/>
      <c r="AD8" s="14"/>
      <c r="AM8" s="11"/>
      <c r="AN8" s="14"/>
      <c r="AO8" s="14"/>
      <c r="AP8" s="15"/>
      <c r="AQ8" s="14"/>
      <c r="AR8" s="14"/>
      <c r="AS8" s="14"/>
    </row>
    <row r="9" spans="2:45" x14ac:dyDescent="0.25">
      <c r="B9" s="2" t="s">
        <v>49</v>
      </c>
      <c r="C9" s="4">
        <f>AVERAGE(C13,C17,C21,C25,C29,C33,C37,C41,C45,C49)</f>
        <v>1.4493750741759091</v>
      </c>
      <c r="D9" s="4">
        <f t="shared" ref="D9:G9" si="9">AVERAGE(D13,D17,D21,D25,D29,D33,D37,D41,D45,D49)</f>
        <v>10.82043980022172</v>
      </c>
      <c r="E9" s="4">
        <f t="shared" si="9"/>
        <v>0.39989063143730119</v>
      </c>
      <c r="F9" s="4">
        <f t="shared" si="9"/>
        <v>1.0051168734207727E-2</v>
      </c>
      <c r="G9" s="4">
        <f t="shared" si="9"/>
        <v>3.0967213911935643E-3</v>
      </c>
      <c r="I9" s="2" t="s">
        <v>49</v>
      </c>
      <c r="J9" s="4">
        <f>AVERAGE(J13,J17,J21,J25,J29,J33,J37,J41,J45,J49)</f>
        <v>15.488256201146026</v>
      </c>
      <c r="K9" s="4">
        <f t="shared" ref="K9:N9" si="10">AVERAGE(K13,K17,K21,K25,K29,K33,K37,K41,K45,K49)</f>
        <v>2.0600655127871059</v>
      </c>
      <c r="L9" s="4">
        <f t="shared" si="10"/>
        <v>0.34114794135093651</v>
      </c>
      <c r="M9" s="4">
        <f t="shared" si="10"/>
        <v>1.5145716909319137E-2</v>
      </c>
      <c r="N9" s="4">
        <f t="shared" si="10"/>
        <v>4.184136167168612E-3</v>
      </c>
      <c r="P9" s="2" t="s">
        <v>49</v>
      </c>
      <c r="Q9" s="4">
        <f>AVERAGE(Q13,Q17,Q21,Q25,Q29,Q33,Q37,Q41,Q45,Q49)</f>
        <v>38.526820411847197</v>
      </c>
      <c r="R9" s="4">
        <f t="shared" ref="R9:U9" si="11">AVERAGE(R13,R17,R21,R25,R29,R33,R37,R41,R45,R49)</f>
        <v>8.8574415145531233</v>
      </c>
      <c r="S9" s="4">
        <f t="shared" si="11"/>
        <v>0.26925421208143174</v>
      </c>
      <c r="T9" s="4">
        <f t="shared" si="11"/>
        <v>1.1726181581616374E-2</v>
      </c>
      <c r="U9" s="4">
        <f t="shared" si="11"/>
        <v>4.5087062288075627E-3</v>
      </c>
      <c r="W9" s="11"/>
      <c r="X9" s="14"/>
      <c r="Y9" s="14"/>
      <c r="Z9" s="14"/>
      <c r="AA9" s="14"/>
      <c r="AB9" s="14"/>
      <c r="AC9" s="14"/>
      <c r="AD9" s="14"/>
      <c r="AM9" s="11"/>
      <c r="AN9" s="14"/>
      <c r="AO9" s="14"/>
      <c r="AP9" s="14"/>
      <c r="AQ9" s="14"/>
      <c r="AR9" s="14"/>
      <c r="AS9" s="14"/>
    </row>
    <row r="10" spans="2:45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W10" s="13"/>
      <c r="X10" s="13"/>
      <c r="Y10" s="13"/>
      <c r="Z10" s="13"/>
      <c r="AA10" s="13"/>
      <c r="AB10" s="13"/>
      <c r="AC10" s="13"/>
      <c r="AD10" s="13"/>
      <c r="AM10" s="13"/>
      <c r="AN10" s="13"/>
      <c r="AO10" s="13"/>
      <c r="AP10" s="13"/>
      <c r="AQ10" s="13"/>
      <c r="AR10" s="13"/>
      <c r="AS10" s="13"/>
    </row>
    <row r="11" spans="2:45" x14ac:dyDescent="0.25">
      <c r="B11" s="1" t="s">
        <v>2</v>
      </c>
      <c r="C11" s="3" t="s">
        <v>33</v>
      </c>
      <c r="D11" s="3" t="s">
        <v>34</v>
      </c>
      <c r="E11" s="3" t="s">
        <v>35</v>
      </c>
      <c r="F11" s="3" t="s">
        <v>36</v>
      </c>
      <c r="G11" s="3" t="s">
        <v>37</v>
      </c>
      <c r="I11" s="1" t="s">
        <v>2</v>
      </c>
      <c r="J11" s="3" t="s">
        <v>38</v>
      </c>
      <c r="K11" s="3" t="s">
        <v>39</v>
      </c>
      <c r="L11" s="3" t="s">
        <v>40</v>
      </c>
      <c r="M11" s="3" t="s">
        <v>41</v>
      </c>
      <c r="N11" s="3" t="s">
        <v>42</v>
      </c>
      <c r="P11" s="1" t="s">
        <v>2</v>
      </c>
      <c r="Q11" s="3" t="s">
        <v>43</v>
      </c>
      <c r="R11" s="3" t="s">
        <v>44</v>
      </c>
      <c r="S11" s="3" t="s">
        <v>45</v>
      </c>
      <c r="T11" s="3" t="s">
        <v>46</v>
      </c>
      <c r="U11" s="3" t="s">
        <v>47</v>
      </c>
      <c r="W11" s="11"/>
      <c r="X11" s="14"/>
      <c r="Y11" s="14"/>
      <c r="Z11" s="14"/>
      <c r="AA11" s="14"/>
      <c r="AB11" s="14"/>
      <c r="AC11" s="14"/>
      <c r="AD11" s="14"/>
      <c r="AM11" s="11"/>
      <c r="AN11" s="14"/>
      <c r="AO11" s="14"/>
      <c r="AP11" s="14"/>
      <c r="AQ11" s="14"/>
      <c r="AR11" s="14"/>
      <c r="AS11" s="14"/>
    </row>
    <row r="12" spans="2:45" x14ac:dyDescent="0.25">
      <c r="B12" s="2" t="s">
        <v>48</v>
      </c>
      <c r="C12" s="5">
        <v>3.5413819710730002E-2</v>
      </c>
      <c r="D12" s="5">
        <v>6.0289337080546098E-5</v>
      </c>
      <c r="E12" s="5">
        <v>2.1100845187902399E-2</v>
      </c>
      <c r="F12" s="5">
        <v>3.0250960844568897E-4</v>
      </c>
      <c r="G12" s="5">
        <v>2.9602209906442998E-5</v>
      </c>
      <c r="I12" s="2" t="s">
        <v>48</v>
      </c>
      <c r="J12" s="5">
        <v>0.84107630333454797</v>
      </c>
      <c r="K12" s="5">
        <v>3.5807802544457503E-5</v>
      </c>
      <c r="L12" s="5">
        <v>1.83711852878332E-2</v>
      </c>
      <c r="M12" s="5">
        <v>1.39620067784562E-4</v>
      </c>
      <c r="N12" s="5">
        <v>4.8092522774823003E-5</v>
      </c>
      <c r="P12" s="2" t="s">
        <v>48</v>
      </c>
      <c r="Q12">
        <v>3.9279551006665701</v>
      </c>
      <c r="R12">
        <v>8.7458177453267394E-2</v>
      </c>
      <c r="S12" s="5">
        <v>1.0731110349297499E-2</v>
      </c>
      <c r="T12" s="5">
        <v>4.2356230551376901E-4</v>
      </c>
      <c r="U12" s="5">
        <v>4.7264678869396401E-5</v>
      </c>
      <c r="W12" s="11"/>
      <c r="X12" s="15"/>
      <c r="Y12" s="15"/>
      <c r="Z12" s="15"/>
      <c r="AA12" s="15"/>
      <c r="AB12" s="15"/>
      <c r="AC12" s="14"/>
      <c r="AD12" s="14"/>
      <c r="AM12" s="11"/>
      <c r="AN12" s="14"/>
      <c r="AO12" s="15"/>
      <c r="AP12" s="15"/>
      <c r="AQ12" s="15"/>
      <c r="AR12" s="15"/>
      <c r="AS12" s="15"/>
    </row>
    <row r="13" spans="2:45" x14ac:dyDescent="0.25">
      <c r="B13" s="2" t="s">
        <v>49</v>
      </c>
      <c r="C13" s="5">
        <v>1.21440985222466</v>
      </c>
      <c r="D13" s="5">
        <v>4.2770965534127301</v>
      </c>
      <c r="E13" s="5">
        <v>0.39187839627265902</v>
      </c>
      <c r="F13" s="5">
        <v>3.4453454427421002E-3</v>
      </c>
      <c r="G13" s="5">
        <v>2.61227181181311E-3</v>
      </c>
      <c r="I13" s="2" t="s">
        <v>49</v>
      </c>
      <c r="J13" s="5">
        <v>7.2528637751024601</v>
      </c>
      <c r="K13">
        <v>2.6378398874364501</v>
      </c>
      <c r="L13" s="5">
        <v>0.38737604022026001</v>
      </c>
      <c r="M13" s="5">
        <v>8.3647631108760799E-3</v>
      </c>
      <c r="N13" s="5">
        <v>7.6630702242255202E-3</v>
      </c>
      <c r="P13" s="2" t="s">
        <v>49</v>
      </c>
      <c r="Q13" s="5">
        <v>21.262093098477301</v>
      </c>
      <c r="R13" s="5">
        <v>5.22025830470084</v>
      </c>
      <c r="S13" s="5">
        <v>0.30693730711936901</v>
      </c>
      <c r="T13" s="5">
        <v>7.6995017006993198E-3</v>
      </c>
      <c r="U13" s="5">
        <v>3.0084082391112999E-3</v>
      </c>
      <c r="W13" s="11"/>
      <c r="X13" s="15"/>
      <c r="Y13" s="15"/>
      <c r="Z13" s="15"/>
      <c r="AA13" s="15"/>
      <c r="AB13" s="15"/>
      <c r="AC13" s="14"/>
      <c r="AD13" s="14"/>
      <c r="AM13" s="11"/>
      <c r="AN13" s="14"/>
      <c r="AO13" s="15"/>
      <c r="AP13" s="15"/>
      <c r="AQ13" s="15"/>
      <c r="AR13" s="15"/>
      <c r="AS13" s="15"/>
    </row>
    <row r="14" spans="2:45" x14ac:dyDescent="0.25">
      <c r="B14" s="4"/>
      <c r="C14" s="4"/>
      <c r="D14" s="4"/>
      <c r="G14" s="4"/>
      <c r="I14" s="4"/>
      <c r="J14" s="4"/>
      <c r="K14" s="4"/>
      <c r="N14" s="4"/>
      <c r="P14" s="4"/>
      <c r="Q14" s="4"/>
      <c r="R14" s="4"/>
      <c r="U14" s="4"/>
      <c r="W14" s="14"/>
      <c r="X14" s="14"/>
      <c r="Y14" s="14"/>
      <c r="Z14" s="11"/>
      <c r="AA14" s="11"/>
      <c r="AB14" s="14"/>
      <c r="AC14" s="14"/>
      <c r="AD14" s="14"/>
      <c r="AM14" s="11"/>
      <c r="AN14" s="11"/>
      <c r="AO14" s="11"/>
      <c r="AP14" s="11"/>
      <c r="AQ14" s="11"/>
      <c r="AR14" s="11"/>
      <c r="AS14" s="11"/>
    </row>
    <row r="15" spans="2:45" x14ac:dyDescent="0.25">
      <c r="B15" s="1" t="s">
        <v>3</v>
      </c>
      <c r="C15" s="3" t="s">
        <v>33</v>
      </c>
      <c r="D15" s="3" t="s">
        <v>34</v>
      </c>
      <c r="E15" s="3" t="s">
        <v>35</v>
      </c>
      <c r="F15" s="3" t="s">
        <v>36</v>
      </c>
      <c r="G15" s="3" t="s">
        <v>37</v>
      </c>
      <c r="I15" s="1" t="s">
        <v>3</v>
      </c>
      <c r="J15" s="3" t="s">
        <v>38</v>
      </c>
      <c r="K15" s="3" t="s">
        <v>39</v>
      </c>
      <c r="L15" s="3" t="s">
        <v>40</v>
      </c>
      <c r="M15" s="3" t="s">
        <v>41</v>
      </c>
      <c r="N15" s="3" t="s">
        <v>42</v>
      </c>
      <c r="P15" s="1" t="s">
        <v>3</v>
      </c>
      <c r="Q15" s="3" t="s">
        <v>43</v>
      </c>
      <c r="R15" s="3" t="s">
        <v>44</v>
      </c>
      <c r="S15" s="3" t="s">
        <v>45</v>
      </c>
      <c r="T15" s="3" t="s">
        <v>46</v>
      </c>
      <c r="U15" s="3" t="s">
        <v>47</v>
      </c>
      <c r="W15" s="11"/>
      <c r="X15" s="14"/>
      <c r="Y15" s="14"/>
      <c r="Z15" s="14"/>
      <c r="AA15" s="14"/>
      <c r="AB15" s="14"/>
      <c r="AC15" s="14"/>
      <c r="AD15" s="14"/>
      <c r="AM15" s="11"/>
      <c r="AN15" s="14"/>
      <c r="AO15" s="14"/>
      <c r="AP15" s="14"/>
      <c r="AQ15" s="14"/>
      <c r="AR15" s="14"/>
      <c r="AS15" s="14"/>
    </row>
    <row r="16" spans="2:45" x14ac:dyDescent="0.25">
      <c r="B16" s="2" t="s">
        <v>48</v>
      </c>
      <c r="C16" s="5">
        <v>6.10655978264978E-2</v>
      </c>
      <c r="D16" s="5">
        <v>5.0653711962098303E-5</v>
      </c>
      <c r="E16" s="5">
        <v>1.5974486246705E-2</v>
      </c>
      <c r="F16" s="5">
        <v>2.3077277000993401E-4</v>
      </c>
      <c r="G16" s="5">
        <v>3.3710024581523599E-5</v>
      </c>
      <c r="I16" s="2" t="s">
        <v>48</v>
      </c>
      <c r="J16" s="5">
        <v>0.74222181484887795</v>
      </c>
      <c r="K16" s="5">
        <v>4.4524479412770302E-5</v>
      </c>
      <c r="L16" s="5">
        <v>1.40000376850366E-2</v>
      </c>
      <c r="M16" s="5">
        <v>1.38463219627738E-4</v>
      </c>
      <c r="N16" s="5">
        <v>3.2612861105008003E-5</v>
      </c>
      <c r="P16" s="2" t="s">
        <v>48</v>
      </c>
      <c r="Q16">
        <v>2.8326838665736398</v>
      </c>
      <c r="R16">
        <v>8.2536249558209401E-2</v>
      </c>
      <c r="S16" s="5">
        <v>9.5408326014876296E-3</v>
      </c>
      <c r="T16" s="5">
        <v>1.5903844032436601E-3</v>
      </c>
      <c r="U16" s="5">
        <v>7.6811782491858994E-5</v>
      </c>
      <c r="W16" s="11"/>
      <c r="X16" s="15"/>
      <c r="Y16" s="15"/>
      <c r="Z16" s="15"/>
      <c r="AA16" s="15"/>
      <c r="AB16" s="15"/>
      <c r="AC16" s="14"/>
      <c r="AD16" s="14"/>
      <c r="AM16" s="11"/>
      <c r="AN16" s="14"/>
      <c r="AO16" s="15"/>
      <c r="AP16" s="15"/>
      <c r="AQ16" s="15"/>
      <c r="AR16" s="15"/>
      <c r="AS16" s="15"/>
    </row>
    <row r="17" spans="2:45" x14ac:dyDescent="0.25">
      <c r="B17" s="2" t="s">
        <v>49</v>
      </c>
      <c r="C17" s="5">
        <v>0.77648502433697897</v>
      </c>
      <c r="D17" s="5">
        <v>54.329638372282197</v>
      </c>
      <c r="E17" s="5">
        <v>0.309980899095535</v>
      </c>
      <c r="F17" s="5">
        <v>3.1700331717729499E-2</v>
      </c>
      <c r="G17" s="5">
        <v>2.70946859382092E-3</v>
      </c>
      <c r="I17" s="2" t="s">
        <v>49</v>
      </c>
      <c r="J17" s="5">
        <v>19.0539083911532</v>
      </c>
      <c r="K17">
        <v>0.274735816747054</v>
      </c>
      <c r="L17" s="5">
        <v>0.38931781053543002</v>
      </c>
      <c r="M17" s="5">
        <v>2.4980843067169099E-2</v>
      </c>
      <c r="N17" s="5">
        <v>3.6159176379442202E-3</v>
      </c>
      <c r="P17" s="2" t="s">
        <v>49</v>
      </c>
      <c r="Q17" s="5">
        <v>12.9781979620788</v>
      </c>
      <c r="R17" s="5">
        <v>6.2360080477216204</v>
      </c>
      <c r="S17" s="5">
        <v>0.31232121586799599</v>
      </c>
      <c r="T17" s="5">
        <v>9.7446301952004398E-3</v>
      </c>
      <c r="U17" s="5">
        <v>3.49334673956036E-3</v>
      </c>
      <c r="W17" s="11"/>
      <c r="X17" s="15"/>
      <c r="Y17" s="15"/>
      <c r="Z17" s="15"/>
      <c r="AA17" s="15"/>
      <c r="AB17" s="15"/>
      <c r="AC17" s="14"/>
      <c r="AD17" s="14"/>
      <c r="AM17" s="11"/>
      <c r="AN17" s="14"/>
      <c r="AO17" s="15"/>
      <c r="AP17" s="15"/>
      <c r="AQ17" s="15"/>
      <c r="AR17" s="15"/>
      <c r="AS17" s="14"/>
    </row>
    <row r="18" spans="2:45" x14ac:dyDescent="0.25">
      <c r="W18" s="11"/>
      <c r="X18" s="11"/>
      <c r="Y18" s="11"/>
      <c r="Z18" s="11"/>
      <c r="AA18" s="11"/>
      <c r="AB18" s="11"/>
      <c r="AC18" s="11"/>
      <c r="AD18" s="11"/>
      <c r="AM18" s="11"/>
      <c r="AN18" s="11"/>
      <c r="AO18" s="11"/>
      <c r="AP18" s="11"/>
      <c r="AQ18" s="11"/>
      <c r="AR18" s="11"/>
      <c r="AS18" s="11"/>
    </row>
    <row r="19" spans="2:45" x14ac:dyDescent="0.25">
      <c r="B19" s="1" t="s">
        <v>4</v>
      </c>
      <c r="C19" s="3" t="s">
        <v>33</v>
      </c>
      <c r="D19" s="3" t="s">
        <v>34</v>
      </c>
      <c r="E19" s="3" t="s">
        <v>35</v>
      </c>
      <c r="F19" s="3" t="s">
        <v>36</v>
      </c>
      <c r="G19" s="3" t="s">
        <v>37</v>
      </c>
      <c r="I19" s="1" t="s">
        <v>4</v>
      </c>
      <c r="J19" s="3" t="s">
        <v>38</v>
      </c>
      <c r="K19" s="3" t="s">
        <v>39</v>
      </c>
      <c r="L19" s="3" t="s">
        <v>40</v>
      </c>
      <c r="M19" s="3" t="s">
        <v>41</v>
      </c>
      <c r="N19" s="3" t="s">
        <v>42</v>
      </c>
      <c r="P19" s="1" t="s">
        <v>4</v>
      </c>
      <c r="Q19" s="3" t="s">
        <v>43</v>
      </c>
      <c r="R19" s="3" t="s">
        <v>44</v>
      </c>
      <c r="S19" s="3" t="s">
        <v>45</v>
      </c>
      <c r="T19" s="3" t="s">
        <v>46</v>
      </c>
      <c r="U19" s="3" t="s">
        <v>47</v>
      </c>
      <c r="W19" s="11"/>
      <c r="X19" s="14"/>
      <c r="Y19" s="14"/>
      <c r="Z19" s="14"/>
      <c r="AA19" s="14"/>
      <c r="AB19" s="14"/>
      <c r="AC19" s="14"/>
      <c r="AD19" s="14"/>
      <c r="AM19" s="11"/>
      <c r="AN19" s="14"/>
      <c r="AO19" s="14"/>
      <c r="AP19" s="14"/>
      <c r="AQ19" s="14"/>
      <c r="AR19" s="14"/>
      <c r="AS19" s="14"/>
    </row>
    <row r="20" spans="2:45" x14ac:dyDescent="0.25">
      <c r="B20" s="2" t="s">
        <v>48</v>
      </c>
      <c r="C20" s="5">
        <v>4.1094361342083503E-2</v>
      </c>
      <c r="D20" s="5">
        <v>3.6782250558140602E-5</v>
      </c>
      <c r="E20" s="5">
        <v>2.0643662661314E-2</v>
      </c>
      <c r="F20" s="5">
        <v>1.1876282223965899E-4</v>
      </c>
      <c r="G20" s="5">
        <v>4.9212434532819302E-5</v>
      </c>
      <c r="I20" s="2" t="s">
        <v>48</v>
      </c>
      <c r="J20" s="5">
        <v>1.3368890950739001</v>
      </c>
      <c r="K20" s="5">
        <v>3.3777468125322603E-5</v>
      </c>
      <c r="L20" s="5">
        <v>1.52054373174905E-2</v>
      </c>
      <c r="M20" s="5">
        <v>2.2346172772813499E-4</v>
      </c>
      <c r="N20" s="5">
        <v>3.8581285480177003E-5</v>
      </c>
      <c r="P20" s="2" t="s">
        <v>48</v>
      </c>
      <c r="Q20">
        <v>2.7869434775778301</v>
      </c>
      <c r="R20">
        <v>0.13173606839979701</v>
      </c>
      <c r="S20" s="5">
        <v>1.0095741599798201E-2</v>
      </c>
      <c r="T20" s="5">
        <v>2.38801905652508E-4</v>
      </c>
      <c r="U20" s="5">
        <v>4.7767603973625201E-5</v>
      </c>
      <c r="W20" s="11"/>
      <c r="X20" s="15"/>
      <c r="Y20" s="15"/>
      <c r="Z20" s="15"/>
      <c r="AA20" s="15"/>
      <c r="AB20" s="15"/>
      <c r="AC20" s="14"/>
      <c r="AD20" s="14"/>
      <c r="AM20" s="11"/>
      <c r="AN20" s="14"/>
      <c r="AO20" s="15"/>
      <c r="AP20" s="15"/>
      <c r="AQ20" s="15"/>
      <c r="AR20" s="15"/>
      <c r="AS20" s="15"/>
    </row>
    <row r="21" spans="2:45" x14ac:dyDescent="0.25">
      <c r="B21" s="2" t="s">
        <v>49</v>
      </c>
      <c r="C21" s="5">
        <v>0.83942608680358699</v>
      </c>
      <c r="D21" s="5">
        <v>2.1953455837330701E-3</v>
      </c>
      <c r="E21" s="5">
        <v>0.37425959110259999</v>
      </c>
      <c r="F21" s="5">
        <v>4.66114608570933E-3</v>
      </c>
      <c r="G21" s="5">
        <v>6.0235625132918297E-3</v>
      </c>
      <c r="I21" s="2" t="s">
        <v>49</v>
      </c>
      <c r="J21" s="5">
        <v>5.8013713307962798</v>
      </c>
      <c r="K21">
        <v>1.0003606112727601</v>
      </c>
      <c r="L21" s="5">
        <v>0.229680746793746</v>
      </c>
      <c r="M21" s="5">
        <v>2.36068796366453E-2</v>
      </c>
      <c r="N21" s="5">
        <v>4.1639669798314502E-3</v>
      </c>
      <c r="P21" s="2" t="s">
        <v>49</v>
      </c>
      <c r="Q21" s="5">
        <v>32.831635124469102</v>
      </c>
      <c r="R21" s="5">
        <v>15.004545861140301</v>
      </c>
      <c r="S21" s="5">
        <v>0.28794699907302801</v>
      </c>
      <c r="T21" s="5">
        <v>7.9378141090273805E-3</v>
      </c>
      <c r="U21" s="5">
        <v>4.3198023922741396E-3</v>
      </c>
      <c r="W21" s="11"/>
      <c r="X21" s="15"/>
      <c r="Y21" s="15"/>
      <c r="Z21" s="15"/>
      <c r="AA21" s="15"/>
      <c r="AB21" s="15"/>
      <c r="AC21" s="14"/>
      <c r="AD21" s="14"/>
      <c r="AM21" s="11"/>
      <c r="AN21" s="14"/>
      <c r="AO21" s="15"/>
      <c r="AP21" s="15"/>
      <c r="AQ21" s="15"/>
      <c r="AR21" s="15"/>
      <c r="AS21" s="15"/>
    </row>
    <row r="22" spans="2:45" x14ac:dyDescent="0.25">
      <c r="B22" s="4"/>
      <c r="C22" s="4"/>
      <c r="D22" s="4"/>
      <c r="G22" s="4"/>
      <c r="I22" s="4"/>
      <c r="J22" s="4"/>
      <c r="K22" s="4"/>
      <c r="N22" s="4"/>
      <c r="P22" s="4"/>
      <c r="Q22" s="4"/>
      <c r="R22" s="4"/>
      <c r="U22" s="4"/>
      <c r="W22" s="14"/>
      <c r="X22" s="14"/>
      <c r="Y22" s="14"/>
      <c r="Z22" s="11"/>
      <c r="AA22" s="11"/>
      <c r="AB22" s="14"/>
      <c r="AC22" s="14"/>
      <c r="AD22" s="14"/>
      <c r="AM22" s="11"/>
      <c r="AN22" s="11"/>
      <c r="AO22" s="11"/>
      <c r="AP22" s="11"/>
      <c r="AQ22" s="11"/>
      <c r="AR22" s="11"/>
      <c r="AS22" s="11"/>
    </row>
    <row r="23" spans="2:45" x14ac:dyDescent="0.25">
      <c r="B23" s="1" t="s">
        <v>5</v>
      </c>
      <c r="C23" s="3" t="s">
        <v>33</v>
      </c>
      <c r="D23" s="3" t="s">
        <v>34</v>
      </c>
      <c r="E23" s="3" t="s">
        <v>35</v>
      </c>
      <c r="F23" s="3" t="s">
        <v>36</v>
      </c>
      <c r="G23" s="3" t="s">
        <v>37</v>
      </c>
      <c r="I23" s="1" t="s">
        <v>5</v>
      </c>
      <c r="J23" s="3" t="s">
        <v>38</v>
      </c>
      <c r="K23" s="3" t="s">
        <v>39</v>
      </c>
      <c r="L23" s="3" t="s">
        <v>40</v>
      </c>
      <c r="M23" s="3" t="s">
        <v>41</v>
      </c>
      <c r="N23" s="3" t="s">
        <v>42</v>
      </c>
      <c r="P23" s="1" t="s">
        <v>5</v>
      </c>
      <c r="Q23" s="3" t="s">
        <v>43</v>
      </c>
      <c r="R23" s="3" t="s">
        <v>44</v>
      </c>
      <c r="S23" s="3" t="s">
        <v>45</v>
      </c>
      <c r="T23" s="3" t="s">
        <v>46</v>
      </c>
      <c r="U23" s="3" t="s">
        <v>47</v>
      </c>
      <c r="W23" s="11"/>
      <c r="X23" s="14"/>
      <c r="Y23" s="14"/>
      <c r="Z23" s="14"/>
      <c r="AA23" s="14"/>
      <c r="AB23" s="14"/>
      <c r="AC23" s="14"/>
      <c r="AD23" s="14"/>
      <c r="AM23" s="11"/>
      <c r="AN23" s="14"/>
      <c r="AO23" s="14"/>
      <c r="AP23" s="14"/>
      <c r="AQ23" s="14"/>
      <c r="AR23" s="14"/>
      <c r="AS23" s="14"/>
    </row>
    <row r="24" spans="2:45" x14ac:dyDescent="0.25">
      <c r="B24" s="2" t="s">
        <v>48</v>
      </c>
      <c r="C24" s="5">
        <v>2.92904112062909E-2</v>
      </c>
      <c r="D24" s="5">
        <v>3.4665924102624798E-4</v>
      </c>
      <c r="E24" s="5">
        <v>1.5332674607634499E-2</v>
      </c>
      <c r="F24" s="5">
        <v>2.03359551960602E-4</v>
      </c>
      <c r="G24" s="5">
        <v>6.4392115746159106E-5</v>
      </c>
      <c r="I24" s="2" t="s">
        <v>48</v>
      </c>
      <c r="J24" s="5">
        <v>0.231731286925073</v>
      </c>
      <c r="K24" s="5">
        <v>3.6307123737343901E-5</v>
      </c>
      <c r="L24" s="5">
        <v>1.9075654447078701E-2</v>
      </c>
      <c r="M24" s="5">
        <v>1.7029276932589699E-4</v>
      </c>
      <c r="N24" s="5">
        <v>2.27258224185789E-5</v>
      </c>
      <c r="P24" s="2" t="s">
        <v>48</v>
      </c>
      <c r="Q24">
        <v>3.4146648090525198</v>
      </c>
      <c r="R24">
        <v>0.34277568085406201</v>
      </c>
      <c r="S24" s="5">
        <v>7.4149416759610098E-3</v>
      </c>
      <c r="T24" s="5">
        <v>1.73820051713846E-4</v>
      </c>
      <c r="U24" s="5">
        <v>6.0589878557948301E-5</v>
      </c>
      <c r="W24" s="11"/>
      <c r="X24" s="15"/>
      <c r="Y24" s="15"/>
      <c r="Z24" s="15"/>
      <c r="AA24" s="15"/>
      <c r="AB24" s="15"/>
      <c r="AC24" s="14"/>
      <c r="AD24" s="14"/>
      <c r="AM24" s="11"/>
      <c r="AN24" s="14"/>
      <c r="AO24" s="15"/>
      <c r="AP24" s="15"/>
      <c r="AQ24" s="15"/>
      <c r="AR24" s="15"/>
      <c r="AS24" s="15"/>
    </row>
    <row r="25" spans="2:45" x14ac:dyDescent="0.25">
      <c r="B25" s="2" t="s">
        <v>49</v>
      </c>
      <c r="C25" s="5">
        <v>1.49564578161055</v>
      </c>
      <c r="D25" s="5">
        <v>1.07057243454652E-3</v>
      </c>
      <c r="E25" s="5">
        <v>0.40598386526107699</v>
      </c>
      <c r="F25" s="5">
        <v>6.1738765798509104E-3</v>
      </c>
      <c r="G25" s="5">
        <v>3.03946086205542E-3</v>
      </c>
      <c r="I25" s="2" t="s">
        <v>49</v>
      </c>
      <c r="J25" s="5">
        <v>10.5725829800916</v>
      </c>
      <c r="K25">
        <v>0.17994920590431801</v>
      </c>
      <c r="L25" s="5">
        <v>0.33955582976341198</v>
      </c>
      <c r="M25" s="5">
        <v>2.2474210709333399E-2</v>
      </c>
      <c r="N25" s="5">
        <v>3.5172186326235498E-3</v>
      </c>
      <c r="P25" s="2" t="s">
        <v>49</v>
      </c>
      <c r="Q25" s="5">
        <v>25.837170890833601</v>
      </c>
      <c r="R25" s="5">
        <v>5.1238816789739401</v>
      </c>
      <c r="S25" s="5">
        <v>0.23198875784873901</v>
      </c>
      <c r="T25" s="5">
        <v>1.18124019354581E-2</v>
      </c>
      <c r="U25" s="5">
        <v>4.3330867774784504E-3</v>
      </c>
      <c r="W25" s="11"/>
      <c r="X25" s="15"/>
      <c r="Y25" s="15"/>
      <c r="Z25" s="15"/>
      <c r="AA25" s="15"/>
      <c r="AB25" s="15"/>
      <c r="AC25" s="14"/>
      <c r="AD25" s="14"/>
      <c r="AM25" s="11"/>
      <c r="AN25" s="14"/>
      <c r="AO25" s="15"/>
      <c r="AP25" s="15"/>
      <c r="AQ25" s="15"/>
      <c r="AR25" s="15"/>
      <c r="AS25" s="15"/>
    </row>
    <row r="26" spans="2:45" x14ac:dyDescent="0.25">
      <c r="W26" s="11"/>
      <c r="X26" s="11"/>
      <c r="Y26" s="11"/>
      <c r="Z26" s="11"/>
      <c r="AA26" s="11"/>
      <c r="AB26" s="11"/>
      <c r="AC26" s="11"/>
      <c r="AD26" s="11"/>
      <c r="AM26" s="11"/>
      <c r="AN26" s="11"/>
      <c r="AO26" s="11"/>
      <c r="AP26" s="11"/>
      <c r="AQ26" s="11"/>
      <c r="AR26" s="11"/>
      <c r="AS26" s="11"/>
    </row>
    <row r="27" spans="2:45" x14ac:dyDescent="0.25">
      <c r="B27" s="1" t="s">
        <v>6</v>
      </c>
      <c r="C27" s="3" t="s">
        <v>33</v>
      </c>
      <c r="D27" s="3" t="s">
        <v>34</v>
      </c>
      <c r="E27" s="3" t="s">
        <v>35</v>
      </c>
      <c r="F27" s="3" t="s">
        <v>36</v>
      </c>
      <c r="G27" s="3" t="s">
        <v>37</v>
      </c>
      <c r="I27" s="1" t="s">
        <v>6</v>
      </c>
      <c r="J27" s="3" t="s">
        <v>38</v>
      </c>
      <c r="K27" s="3" t="s">
        <v>39</v>
      </c>
      <c r="L27" s="3" t="s">
        <v>40</v>
      </c>
      <c r="M27" s="3" t="s">
        <v>41</v>
      </c>
      <c r="N27" s="3" t="s">
        <v>42</v>
      </c>
      <c r="P27" s="1" t="s">
        <v>6</v>
      </c>
      <c r="Q27" s="3" t="s">
        <v>43</v>
      </c>
      <c r="R27" s="3" t="s">
        <v>44</v>
      </c>
      <c r="S27" s="3" t="s">
        <v>45</v>
      </c>
      <c r="T27" s="3" t="s">
        <v>46</v>
      </c>
      <c r="U27" s="3" t="s">
        <v>47</v>
      </c>
      <c r="W27" s="11"/>
      <c r="X27" s="14"/>
      <c r="Y27" s="14"/>
      <c r="Z27" s="14"/>
      <c r="AA27" s="14"/>
      <c r="AB27" s="14"/>
      <c r="AC27" s="14"/>
      <c r="AD27" s="14"/>
      <c r="AM27" s="11"/>
      <c r="AN27" s="14"/>
      <c r="AO27" s="14"/>
      <c r="AP27" s="14"/>
      <c r="AQ27" s="14"/>
      <c r="AR27" s="14"/>
      <c r="AS27" s="14"/>
    </row>
    <row r="28" spans="2:45" x14ac:dyDescent="0.25">
      <c r="B28" s="2" t="s">
        <v>48</v>
      </c>
      <c r="C28" s="5">
        <v>3.6949808309039801E-2</v>
      </c>
      <c r="D28" s="5">
        <v>7.4130858882443096E-5</v>
      </c>
      <c r="E28" s="5">
        <v>1.34723652154207E-2</v>
      </c>
      <c r="F28" s="5">
        <v>6.0001143720000896E-4</v>
      </c>
      <c r="G28" s="5">
        <v>3.3282482036156499E-5</v>
      </c>
      <c r="I28" s="2" t="s">
        <v>48</v>
      </c>
      <c r="J28" s="5">
        <v>0.468863076265434</v>
      </c>
      <c r="K28" s="5">
        <v>2.8423715231834E-5</v>
      </c>
      <c r="L28" s="5">
        <v>1.45081458613276E-2</v>
      </c>
      <c r="M28" s="5">
        <v>1.4358761836774601E-4</v>
      </c>
      <c r="N28" s="5">
        <v>3.0649229302071001E-5</v>
      </c>
      <c r="P28" s="2" t="s">
        <v>48</v>
      </c>
      <c r="Q28">
        <v>2.6824898975368399</v>
      </c>
      <c r="R28">
        <v>6.8238913304311893E-2</v>
      </c>
      <c r="S28" s="5">
        <v>7.7671026811003598E-3</v>
      </c>
      <c r="T28" s="5">
        <v>1.9861830514855599E-4</v>
      </c>
      <c r="U28" s="5">
        <v>6.0323749494273202E-5</v>
      </c>
      <c r="W28" s="11"/>
      <c r="X28" s="15"/>
      <c r="Y28" s="15"/>
      <c r="Z28" s="15"/>
      <c r="AA28" s="15"/>
      <c r="AB28" s="15"/>
      <c r="AC28" s="14"/>
      <c r="AD28" s="14"/>
      <c r="AM28" s="11"/>
      <c r="AN28" s="14"/>
      <c r="AO28" s="15"/>
      <c r="AP28" s="15"/>
      <c r="AQ28" s="15"/>
      <c r="AR28" s="15"/>
      <c r="AS28" s="15"/>
    </row>
    <row r="29" spans="2:45" x14ac:dyDescent="0.25">
      <c r="B29" s="2" t="s">
        <v>49</v>
      </c>
      <c r="C29" s="5">
        <v>0.69908245649005496</v>
      </c>
      <c r="D29" s="5">
        <v>23.439729158075298</v>
      </c>
      <c r="E29" s="5">
        <v>0.40090870857238697</v>
      </c>
      <c r="F29" s="5">
        <v>1.48341255262494E-2</v>
      </c>
      <c r="G29" s="5">
        <v>2.8679899405688E-3</v>
      </c>
      <c r="I29" s="2" t="s">
        <v>49</v>
      </c>
      <c r="J29" s="5">
        <v>12.514696079937901</v>
      </c>
      <c r="K29">
        <v>1.48044412837253E-2</v>
      </c>
      <c r="L29" s="5">
        <v>0.36980456113815302</v>
      </c>
      <c r="M29" s="5">
        <v>4.97564207762479E-3</v>
      </c>
      <c r="N29" s="5">
        <v>6.2910318374633702E-3</v>
      </c>
      <c r="P29" s="2" t="s">
        <v>49</v>
      </c>
      <c r="Q29" s="5">
        <v>121.973855362602</v>
      </c>
      <c r="R29" s="5">
        <v>7.6045604892213703</v>
      </c>
      <c r="S29" s="5">
        <v>0.321277946233749</v>
      </c>
      <c r="T29" s="5">
        <v>7.8587401658296498E-3</v>
      </c>
      <c r="U29" s="5">
        <v>5.9886495582759302E-3</v>
      </c>
      <c r="W29" s="11"/>
      <c r="X29" s="15"/>
      <c r="Y29" s="15"/>
      <c r="Z29" s="15"/>
      <c r="AA29" s="15"/>
      <c r="AB29" s="15"/>
      <c r="AC29" s="14"/>
      <c r="AD29" s="14"/>
      <c r="AM29" s="11"/>
      <c r="AN29" s="14"/>
      <c r="AO29" s="15"/>
      <c r="AP29" s="15"/>
      <c r="AQ29" s="15"/>
      <c r="AR29" s="15"/>
      <c r="AS29" s="14"/>
    </row>
    <row r="30" spans="2:45" x14ac:dyDescent="0.25">
      <c r="B30" s="4"/>
      <c r="C30" s="4"/>
      <c r="D30" s="4"/>
      <c r="G30" s="4"/>
      <c r="I30" s="4"/>
      <c r="J30" s="4"/>
      <c r="K30" s="4"/>
      <c r="N30" s="4"/>
      <c r="P30" s="4"/>
      <c r="Q30" s="4"/>
      <c r="R30" s="4"/>
      <c r="U30" s="4"/>
      <c r="W30" s="14"/>
      <c r="X30" s="14"/>
      <c r="Y30" s="14"/>
      <c r="Z30" s="11"/>
      <c r="AA30" s="11"/>
      <c r="AB30" s="14"/>
      <c r="AC30" s="14"/>
      <c r="AD30" s="14"/>
      <c r="AM30" s="11"/>
      <c r="AN30" s="11"/>
      <c r="AO30" s="11"/>
      <c r="AP30" s="11"/>
      <c r="AQ30" s="11"/>
      <c r="AR30" s="11"/>
      <c r="AS30" s="11"/>
    </row>
    <row r="31" spans="2:45" x14ac:dyDescent="0.25">
      <c r="B31" s="1" t="s">
        <v>7</v>
      </c>
      <c r="C31" s="3" t="s">
        <v>33</v>
      </c>
      <c r="D31" s="3" t="s">
        <v>34</v>
      </c>
      <c r="E31" s="3" t="s">
        <v>35</v>
      </c>
      <c r="F31" s="3" t="s">
        <v>36</v>
      </c>
      <c r="G31" s="3" t="s">
        <v>37</v>
      </c>
      <c r="I31" s="1" t="s">
        <v>7</v>
      </c>
      <c r="J31" s="3" t="s">
        <v>38</v>
      </c>
      <c r="K31" s="3" t="s">
        <v>39</v>
      </c>
      <c r="L31" s="3" t="s">
        <v>40</v>
      </c>
      <c r="M31" s="3" t="s">
        <v>41</v>
      </c>
      <c r="N31" s="3" t="s">
        <v>42</v>
      </c>
      <c r="P31" s="1" t="s">
        <v>7</v>
      </c>
      <c r="Q31" s="3" t="s">
        <v>43</v>
      </c>
      <c r="R31" s="3" t="s">
        <v>44</v>
      </c>
      <c r="S31" s="3" t="s">
        <v>45</v>
      </c>
      <c r="T31" s="3" t="s">
        <v>46</v>
      </c>
      <c r="U31" s="3" t="s">
        <v>47</v>
      </c>
      <c r="W31" s="11"/>
      <c r="X31" s="14"/>
      <c r="Y31" s="14"/>
      <c r="Z31" s="14"/>
      <c r="AA31" s="14"/>
      <c r="AB31" s="14"/>
      <c r="AC31" s="14"/>
      <c r="AD31" s="14"/>
      <c r="AM31" s="11"/>
      <c r="AN31" s="14"/>
      <c r="AO31" s="14"/>
      <c r="AP31" s="14"/>
      <c r="AQ31" s="14"/>
      <c r="AR31" s="14"/>
      <c r="AS31" s="14"/>
    </row>
    <row r="32" spans="2:45" x14ac:dyDescent="0.25">
      <c r="B32" s="2" t="s">
        <v>48</v>
      </c>
      <c r="C32" s="5">
        <v>4.1651168048638401E-2</v>
      </c>
      <c r="D32" s="5">
        <v>3.5921354157011199E-4</v>
      </c>
      <c r="E32" s="5">
        <v>1.59417632967233E-2</v>
      </c>
      <c r="F32" s="5">
        <v>9.8048956715501804E-5</v>
      </c>
      <c r="G32" s="5">
        <v>5.7588062190916301E-5</v>
      </c>
      <c r="I32" s="2" t="s">
        <v>48</v>
      </c>
      <c r="J32" s="5">
        <v>0.556669235397384</v>
      </c>
      <c r="K32" s="5">
        <v>3.2299055527296699E-5</v>
      </c>
      <c r="L32" s="5">
        <v>1.1541712097823601E-2</v>
      </c>
      <c r="M32" s="5">
        <v>3.4536310704424901E-4</v>
      </c>
      <c r="N32" s="5">
        <v>2.96838788926834E-5</v>
      </c>
      <c r="P32" s="2" t="s">
        <v>48</v>
      </c>
      <c r="Q32">
        <v>4.1816068395909403</v>
      </c>
      <c r="R32">
        <v>5.0552096131367803E-2</v>
      </c>
      <c r="S32" s="5">
        <v>7.3364316485822201E-3</v>
      </c>
      <c r="T32" s="5">
        <v>1.42763121402822E-4</v>
      </c>
      <c r="U32" s="5">
        <v>5.1662889745784903E-5</v>
      </c>
      <c r="W32" s="11"/>
      <c r="X32" s="15"/>
      <c r="Y32" s="15"/>
      <c r="Z32" s="15"/>
      <c r="AA32" s="15"/>
      <c r="AB32" s="15"/>
      <c r="AC32" s="14"/>
      <c r="AD32" s="14"/>
      <c r="AM32" s="11"/>
      <c r="AN32" s="14"/>
      <c r="AO32" s="15"/>
      <c r="AP32" s="15"/>
      <c r="AQ32" s="15"/>
      <c r="AR32" s="15"/>
      <c r="AS32" s="15"/>
    </row>
    <row r="33" spans="2:45" x14ac:dyDescent="0.25">
      <c r="B33" s="2" t="s">
        <v>49</v>
      </c>
      <c r="C33" s="4">
        <v>0.923762021991549</v>
      </c>
      <c r="D33" s="5">
        <v>0.53350215931263401</v>
      </c>
      <c r="E33" s="5">
        <v>0.41000661253929099</v>
      </c>
      <c r="F33" s="5">
        <v>7.6770395971834599E-3</v>
      </c>
      <c r="G33" s="5">
        <v>2.7790914755314502E-3</v>
      </c>
      <c r="I33" s="2" t="s">
        <v>49</v>
      </c>
      <c r="J33" s="4">
        <v>12.127163674117901</v>
      </c>
      <c r="K33">
        <v>0.434639875886011</v>
      </c>
      <c r="L33" s="5">
        <v>0.378502696752548</v>
      </c>
      <c r="M33" s="5">
        <v>5.5254325270652702E-3</v>
      </c>
      <c r="N33" s="5">
        <v>1.8976179417222699E-3</v>
      </c>
      <c r="P33" s="2" t="s">
        <v>49</v>
      </c>
      <c r="Q33" s="4">
        <v>16.359481181299302</v>
      </c>
      <c r="R33" s="5">
        <v>13.939792971385099</v>
      </c>
      <c r="S33" s="5">
        <v>0.25704523921012801</v>
      </c>
      <c r="T33" s="5">
        <v>1.00510474294424E-2</v>
      </c>
      <c r="U33" s="5">
        <v>5.0862338393926603E-3</v>
      </c>
      <c r="W33" s="11"/>
      <c r="X33" s="14"/>
      <c r="Y33" s="15"/>
      <c r="Z33" s="15"/>
      <c r="AA33" s="15"/>
      <c r="AB33" s="15"/>
      <c r="AC33" s="14"/>
      <c r="AD33" s="14"/>
      <c r="AM33" s="11"/>
      <c r="AN33" s="14"/>
      <c r="AO33" s="15"/>
      <c r="AP33" s="15"/>
      <c r="AQ33" s="15"/>
      <c r="AR33" s="15"/>
      <c r="AS33" s="15"/>
    </row>
    <row r="34" spans="2:45" x14ac:dyDescent="0.25">
      <c r="W34" s="11"/>
      <c r="X34" s="11"/>
      <c r="Y34" s="11"/>
      <c r="Z34" s="11"/>
      <c r="AA34" s="11"/>
      <c r="AB34" s="11"/>
      <c r="AC34" s="11"/>
      <c r="AD34" s="11"/>
      <c r="AM34" s="11"/>
      <c r="AN34" s="11"/>
      <c r="AO34" s="11"/>
      <c r="AP34" s="11"/>
      <c r="AQ34" s="11"/>
      <c r="AR34" s="11"/>
      <c r="AS34" s="11"/>
    </row>
    <row r="35" spans="2:45" x14ac:dyDescent="0.25">
      <c r="B35" s="1" t="s">
        <v>8</v>
      </c>
      <c r="C35" s="3" t="s">
        <v>33</v>
      </c>
      <c r="D35" s="3" t="s">
        <v>34</v>
      </c>
      <c r="E35" s="3" t="s">
        <v>35</v>
      </c>
      <c r="F35" s="3" t="s">
        <v>36</v>
      </c>
      <c r="G35" s="3" t="s">
        <v>37</v>
      </c>
      <c r="I35" s="1" t="s">
        <v>8</v>
      </c>
      <c r="J35" s="3" t="s">
        <v>38</v>
      </c>
      <c r="K35" s="3" t="s">
        <v>39</v>
      </c>
      <c r="L35" s="3" t="s">
        <v>40</v>
      </c>
      <c r="M35" s="3" t="s">
        <v>41</v>
      </c>
      <c r="N35" s="3" t="s">
        <v>42</v>
      </c>
      <c r="P35" s="1" t="s">
        <v>8</v>
      </c>
      <c r="Q35" s="3" t="s">
        <v>43</v>
      </c>
      <c r="R35" s="3" t="s">
        <v>44</v>
      </c>
      <c r="S35" s="3" t="s">
        <v>45</v>
      </c>
      <c r="T35" s="3" t="s">
        <v>46</v>
      </c>
      <c r="U35" s="3" t="s">
        <v>47</v>
      </c>
      <c r="W35" s="11"/>
      <c r="X35" s="14"/>
      <c r="Y35" s="14"/>
      <c r="Z35" s="14"/>
      <c r="AA35" s="14"/>
      <c r="AB35" s="14"/>
      <c r="AC35" s="14"/>
      <c r="AD35" s="14"/>
      <c r="AM35" s="11"/>
      <c r="AN35" s="14"/>
      <c r="AO35" s="14"/>
      <c r="AP35" s="14"/>
      <c r="AQ35" s="14"/>
      <c r="AR35" s="14"/>
      <c r="AS35" s="14"/>
    </row>
    <row r="36" spans="2:45" x14ac:dyDescent="0.25">
      <c r="B36" s="2" t="s">
        <v>48</v>
      </c>
      <c r="C36" s="5">
        <v>3.15094178745692E-2</v>
      </c>
      <c r="D36" s="5">
        <v>7.4843984458531406E-5</v>
      </c>
      <c r="E36" s="5">
        <v>1.84805803000926E-2</v>
      </c>
      <c r="F36" s="5">
        <v>3.6540618748403999E-4</v>
      </c>
      <c r="G36" s="5">
        <v>6.1015722167212503E-5</v>
      </c>
      <c r="I36" s="2" t="s">
        <v>48</v>
      </c>
      <c r="J36" s="5">
        <v>0.81036623034536104</v>
      </c>
      <c r="K36" s="5">
        <v>4.5238081828975998E-5</v>
      </c>
      <c r="L36" s="5">
        <v>1.01099042221903E-2</v>
      </c>
      <c r="M36" s="5">
        <v>1.7449469305574799E-4</v>
      </c>
      <c r="N36" s="5">
        <v>3.2735842978581698E-5</v>
      </c>
      <c r="P36" s="2" t="s">
        <v>48</v>
      </c>
      <c r="Q36">
        <v>3.7647736299286301</v>
      </c>
      <c r="R36">
        <v>0.104152719777806</v>
      </c>
      <c r="S36" s="5">
        <v>4.6965638175606702E-3</v>
      </c>
      <c r="T36" s="5">
        <v>2.3198765120469001E-4</v>
      </c>
      <c r="U36" s="5">
        <v>3.5912904422730201E-5</v>
      </c>
      <c r="W36" s="11"/>
      <c r="X36" s="15"/>
      <c r="Y36" s="15"/>
      <c r="Z36" s="15"/>
      <c r="AA36" s="15"/>
      <c r="AB36" s="15"/>
      <c r="AC36" s="14"/>
      <c r="AD36" s="14"/>
      <c r="AM36" s="11"/>
      <c r="AN36" s="14"/>
      <c r="AO36" s="15"/>
      <c r="AP36" s="15"/>
      <c r="AQ36" s="15"/>
      <c r="AR36" s="15"/>
      <c r="AS36" s="15"/>
    </row>
    <row r="37" spans="2:45" x14ac:dyDescent="0.25">
      <c r="B37" s="2" t="s">
        <v>49</v>
      </c>
      <c r="C37" s="5">
        <v>1.6949105454448199</v>
      </c>
      <c r="D37" s="5">
        <v>2.14382030002922</v>
      </c>
      <c r="E37" s="5">
        <v>0.45317095518112099</v>
      </c>
      <c r="F37" s="5">
        <v>6.0205869376659298E-3</v>
      </c>
      <c r="G37" s="5">
        <v>2.9377795290201898E-3</v>
      </c>
      <c r="I37" s="2" t="s">
        <v>49</v>
      </c>
      <c r="J37" s="5">
        <v>18.579533389776199</v>
      </c>
      <c r="K37">
        <v>0.10252907240169699</v>
      </c>
      <c r="L37" s="5">
        <v>0.26932784914970398</v>
      </c>
      <c r="M37" s="5">
        <v>1.6988178715109801E-2</v>
      </c>
      <c r="N37" s="5">
        <v>4.52924380078911E-3</v>
      </c>
      <c r="P37" s="2" t="s">
        <v>49</v>
      </c>
      <c r="Q37" s="5">
        <v>38.2237977996365</v>
      </c>
      <c r="R37" s="5">
        <v>6.2964538425601102</v>
      </c>
      <c r="S37" s="5">
        <v>0.24986596405506101</v>
      </c>
      <c r="T37" s="5">
        <v>2.2572852671146299E-2</v>
      </c>
      <c r="U37" s="5">
        <v>5.4960777051746802E-3</v>
      </c>
      <c r="W37" s="11"/>
      <c r="X37" s="15"/>
      <c r="Y37" s="15"/>
      <c r="Z37" s="15"/>
      <c r="AA37" s="15"/>
      <c r="AB37" s="15"/>
      <c r="AC37" s="14"/>
      <c r="AD37" s="14"/>
      <c r="AM37" s="11"/>
      <c r="AN37" s="14"/>
      <c r="AO37" s="15"/>
      <c r="AP37" s="15"/>
      <c r="AQ37" s="15"/>
      <c r="AR37" s="15"/>
      <c r="AS37" s="14"/>
    </row>
    <row r="38" spans="2:45" x14ac:dyDescent="0.25">
      <c r="B38" s="4"/>
      <c r="C38" s="4"/>
      <c r="D38" s="4"/>
      <c r="G38" s="4"/>
      <c r="I38" s="4"/>
      <c r="J38" s="4"/>
      <c r="K38" s="4"/>
      <c r="N38" s="4"/>
      <c r="P38" s="4"/>
      <c r="Q38" s="4"/>
      <c r="R38" s="4"/>
      <c r="U38" s="4"/>
      <c r="W38" s="14"/>
      <c r="X38" s="14"/>
      <c r="Y38" s="14"/>
      <c r="Z38" s="11"/>
      <c r="AA38" s="11"/>
      <c r="AB38" s="14"/>
      <c r="AC38" s="14"/>
      <c r="AD38" s="14"/>
      <c r="AM38" s="11"/>
      <c r="AN38" s="11"/>
      <c r="AO38" s="11"/>
      <c r="AP38" s="11"/>
      <c r="AQ38" s="11"/>
      <c r="AR38" s="11"/>
      <c r="AS38" s="11"/>
    </row>
    <row r="39" spans="2:45" x14ac:dyDescent="0.25">
      <c r="B39" s="1" t="s">
        <v>9</v>
      </c>
      <c r="C39" s="3" t="s">
        <v>33</v>
      </c>
      <c r="D39" s="3" t="s">
        <v>34</v>
      </c>
      <c r="E39" s="3" t="s">
        <v>35</v>
      </c>
      <c r="F39" s="3" t="s">
        <v>36</v>
      </c>
      <c r="G39" s="3" t="s">
        <v>37</v>
      </c>
      <c r="I39" s="1" t="s">
        <v>9</v>
      </c>
      <c r="J39" s="3" t="s">
        <v>38</v>
      </c>
      <c r="K39" s="3" t="s">
        <v>39</v>
      </c>
      <c r="L39" s="3" t="s">
        <v>40</v>
      </c>
      <c r="M39" s="3" t="s">
        <v>41</v>
      </c>
      <c r="N39" s="3" t="s">
        <v>42</v>
      </c>
      <c r="P39" s="1" t="s">
        <v>9</v>
      </c>
      <c r="Q39" s="3" t="s">
        <v>43</v>
      </c>
      <c r="R39" s="3" t="s">
        <v>44</v>
      </c>
      <c r="S39" s="3" t="s">
        <v>45</v>
      </c>
      <c r="T39" s="3" t="s">
        <v>46</v>
      </c>
      <c r="U39" s="3" t="s">
        <v>47</v>
      </c>
      <c r="W39" s="11"/>
      <c r="X39" s="14"/>
      <c r="Y39" s="14"/>
      <c r="Z39" s="14"/>
      <c r="AA39" s="14"/>
      <c r="AB39" s="14"/>
      <c r="AC39" s="14"/>
      <c r="AD39" s="14"/>
      <c r="AM39" s="11"/>
      <c r="AN39" s="14"/>
      <c r="AO39" s="14"/>
      <c r="AP39" s="14"/>
      <c r="AQ39" s="14"/>
      <c r="AR39" s="14"/>
      <c r="AS39" s="14"/>
    </row>
    <row r="40" spans="2:45" x14ac:dyDescent="0.25">
      <c r="B40" s="2" t="s">
        <v>48</v>
      </c>
      <c r="C40" s="5">
        <v>3.62154871227581E-2</v>
      </c>
      <c r="D40" s="5">
        <v>7.9232338331485606E-5</v>
      </c>
      <c r="E40" s="5">
        <v>1.3708891347050599E-2</v>
      </c>
      <c r="F40" s="5">
        <v>1.21468139695934E-4</v>
      </c>
      <c r="G40" s="5">
        <v>7.3518545832484906E-5</v>
      </c>
      <c r="I40" s="2" t="s">
        <v>48</v>
      </c>
      <c r="J40" s="5">
        <v>0.97291403199033999</v>
      </c>
      <c r="K40" s="5">
        <v>3.9431880756617699E-5</v>
      </c>
      <c r="L40" s="5">
        <v>1.31732942536473E-2</v>
      </c>
      <c r="M40" s="5">
        <v>1.52345848619006E-4</v>
      </c>
      <c r="N40" s="5">
        <v>5.6492986914236099E-5</v>
      </c>
      <c r="P40" s="2" t="s">
        <v>48</v>
      </c>
      <c r="Q40">
        <v>3.96144877200171</v>
      </c>
      <c r="R40">
        <v>0.27070406590884799</v>
      </c>
      <c r="S40" s="5">
        <v>6.8775550462305502E-3</v>
      </c>
      <c r="T40" s="5">
        <v>1.5497286221943701E-4</v>
      </c>
      <c r="U40" s="5">
        <v>4.8602771130390397E-5</v>
      </c>
      <c r="W40" s="11"/>
      <c r="X40" s="15"/>
      <c r="Y40" s="15"/>
      <c r="Z40" s="15"/>
      <c r="AA40" s="15"/>
      <c r="AB40" s="15"/>
      <c r="AC40" s="14"/>
      <c r="AD40" s="14"/>
      <c r="AM40" s="11"/>
      <c r="AN40" s="14"/>
      <c r="AO40" s="15"/>
      <c r="AP40" s="15"/>
      <c r="AQ40" s="15"/>
      <c r="AR40" s="15"/>
      <c r="AS40" s="15"/>
    </row>
    <row r="41" spans="2:45" x14ac:dyDescent="0.25">
      <c r="B41" s="2" t="s">
        <v>49</v>
      </c>
      <c r="C41" s="4">
        <v>3.0569987645816199</v>
      </c>
      <c r="D41" s="5">
        <v>17.9884103749798</v>
      </c>
      <c r="E41" s="5">
        <v>0.41087871789932201</v>
      </c>
      <c r="F41" s="5">
        <v>7.6618790626525801E-3</v>
      </c>
      <c r="G41" s="5">
        <v>2.0891728345304702E-3</v>
      </c>
      <c r="I41" s="2" t="s">
        <v>49</v>
      </c>
      <c r="J41" s="4">
        <v>5.68721789668973</v>
      </c>
      <c r="K41">
        <v>0.33033015166768798</v>
      </c>
      <c r="L41" s="5">
        <v>0.39847704768180803</v>
      </c>
      <c r="M41" s="5">
        <v>1.24789262190461E-2</v>
      </c>
      <c r="N41" s="5">
        <v>3.1571048311889098E-3</v>
      </c>
      <c r="P41" s="2" t="s">
        <v>49</v>
      </c>
      <c r="Q41" s="4">
        <v>40.7743617841275</v>
      </c>
      <c r="R41" s="5">
        <v>7.6045604892213703</v>
      </c>
      <c r="S41" s="5">
        <v>0.15057969093322701</v>
      </c>
      <c r="T41" s="5">
        <v>1.4289024285972099E-2</v>
      </c>
      <c r="U41" s="5">
        <v>2.6748680975288101E-3</v>
      </c>
      <c r="W41" s="11"/>
      <c r="X41" s="14"/>
      <c r="Y41" s="15"/>
      <c r="Z41" s="15"/>
      <c r="AA41" s="15"/>
      <c r="AB41" s="15"/>
      <c r="AC41" s="14"/>
      <c r="AD41" s="14"/>
      <c r="AM41" s="11"/>
      <c r="AN41" s="14"/>
      <c r="AO41" s="15"/>
      <c r="AP41" s="15"/>
      <c r="AQ41" s="15"/>
      <c r="AR41" s="15"/>
      <c r="AS41" s="15"/>
    </row>
    <row r="42" spans="2:45" x14ac:dyDescent="0.25">
      <c r="W42" s="11"/>
      <c r="X42" s="11"/>
      <c r="Y42" s="11"/>
      <c r="Z42" s="11"/>
      <c r="AA42" s="11"/>
      <c r="AB42" s="11"/>
      <c r="AC42" s="11"/>
      <c r="AD42" s="11"/>
      <c r="AM42" s="11"/>
      <c r="AN42" s="11"/>
      <c r="AO42" s="11"/>
      <c r="AP42" s="11"/>
      <c r="AQ42" s="11"/>
      <c r="AR42" s="11"/>
      <c r="AS42" s="11"/>
    </row>
    <row r="43" spans="2:45" x14ac:dyDescent="0.25">
      <c r="B43" s="1" t="s">
        <v>10</v>
      </c>
      <c r="C43" s="3" t="s">
        <v>33</v>
      </c>
      <c r="D43" s="3" t="s">
        <v>34</v>
      </c>
      <c r="E43" s="3" t="s">
        <v>35</v>
      </c>
      <c r="F43" s="3" t="s">
        <v>36</v>
      </c>
      <c r="G43" s="3" t="s">
        <v>37</v>
      </c>
      <c r="I43" s="1" t="s">
        <v>10</v>
      </c>
      <c r="J43" s="3" t="s">
        <v>38</v>
      </c>
      <c r="K43" s="3" t="s">
        <v>39</v>
      </c>
      <c r="L43" s="3" t="s">
        <v>40</v>
      </c>
      <c r="M43" s="3" t="s">
        <v>41</v>
      </c>
      <c r="N43" s="3" t="s">
        <v>42</v>
      </c>
      <c r="P43" s="1" t="s">
        <v>10</v>
      </c>
      <c r="Q43" s="3" t="s">
        <v>43</v>
      </c>
      <c r="R43" s="3" t="s">
        <v>44</v>
      </c>
      <c r="S43" s="3" t="s">
        <v>45</v>
      </c>
      <c r="T43" s="3" t="s">
        <v>46</v>
      </c>
      <c r="U43" s="3" t="s">
        <v>47</v>
      </c>
      <c r="W43" s="11"/>
      <c r="X43" s="14"/>
      <c r="Y43" s="14"/>
      <c r="Z43" s="14"/>
      <c r="AA43" s="14"/>
      <c r="AB43" s="14"/>
      <c r="AC43" s="14"/>
      <c r="AD43" s="14"/>
      <c r="AM43" s="11"/>
      <c r="AN43" s="14"/>
      <c r="AO43" s="14"/>
      <c r="AP43" s="14"/>
      <c r="AQ43" s="14"/>
      <c r="AR43" s="14"/>
      <c r="AS43" s="14"/>
    </row>
    <row r="44" spans="2:45" x14ac:dyDescent="0.25">
      <c r="B44" s="2" t="s">
        <v>48</v>
      </c>
      <c r="C44" s="5">
        <v>3.1886894898648398E-2</v>
      </c>
      <c r="D44" s="5">
        <v>1.05446710380242E-4</v>
      </c>
      <c r="E44" s="5">
        <v>1.7946513369679399E-2</v>
      </c>
      <c r="F44" s="5">
        <v>4.1436971514485701E-4</v>
      </c>
      <c r="G44" s="5">
        <v>4.4244752643862699E-5</v>
      </c>
      <c r="I44" s="2" t="s">
        <v>48</v>
      </c>
      <c r="J44" s="5">
        <v>1.02922469833435</v>
      </c>
      <c r="K44" s="5">
        <v>3.6463137678394598E-5</v>
      </c>
      <c r="L44" s="5">
        <v>1.36868925765156E-2</v>
      </c>
      <c r="M44" s="5">
        <v>1.573985646246E-4</v>
      </c>
      <c r="N44" s="5">
        <v>2.3509192033088702E-5</v>
      </c>
      <c r="P44" s="2" t="s">
        <v>48</v>
      </c>
      <c r="Q44">
        <v>4.1457783477400998</v>
      </c>
      <c r="R44">
        <v>0.133696410023732</v>
      </c>
      <c r="S44" s="5">
        <v>1.24703850597143E-2</v>
      </c>
      <c r="T44" s="5">
        <v>1.04672813904471E-4</v>
      </c>
      <c r="U44" s="5">
        <v>5.49212345504201E-5</v>
      </c>
      <c r="W44" s="11"/>
      <c r="X44" s="15"/>
      <c r="Y44" s="15"/>
      <c r="Z44" s="15"/>
      <c r="AA44" s="15"/>
      <c r="AB44" s="15"/>
      <c r="AC44" s="14"/>
      <c r="AD44" s="14"/>
      <c r="AM44" s="11"/>
      <c r="AN44" s="14"/>
      <c r="AO44" s="15"/>
      <c r="AP44" s="15"/>
      <c r="AQ44" s="15"/>
      <c r="AR44" s="15"/>
      <c r="AS44" s="15"/>
    </row>
    <row r="45" spans="2:45" x14ac:dyDescent="0.25">
      <c r="B45" s="2" t="s">
        <v>49</v>
      </c>
      <c r="C45" s="5">
        <v>1.0017008877857601</v>
      </c>
      <c r="D45" s="5">
        <v>1.9487116069686601</v>
      </c>
      <c r="E45" s="5">
        <v>0.41586151719093301</v>
      </c>
      <c r="F45" s="5">
        <v>1.5022657811641599E-2</v>
      </c>
      <c r="G45" s="5">
        <v>3.0295415781438299E-3</v>
      </c>
      <c r="I45" s="2" t="s">
        <v>49</v>
      </c>
      <c r="J45" s="5">
        <v>44.259521653470998</v>
      </c>
      <c r="K45">
        <v>9.6073725200456594E-2</v>
      </c>
      <c r="L45" s="5">
        <v>0.27848351001739502</v>
      </c>
      <c r="M45" s="5">
        <v>2.3012313991785001E-2</v>
      </c>
      <c r="N45" s="5">
        <v>3.82207008078694E-3</v>
      </c>
      <c r="P45" s="2" t="s">
        <v>49</v>
      </c>
      <c r="Q45" s="5">
        <v>49.429823129922802</v>
      </c>
      <c r="R45" s="5">
        <v>13.9397929713852</v>
      </c>
      <c r="S45" s="5">
        <v>0.29447838664054798</v>
      </c>
      <c r="T45" s="5">
        <v>9.6683986485004408E-3</v>
      </c>
      <c r="U45" s="5">
        <v>3.63249564543366E-3</v>
      </c>
      <c r="W45" s="11"/>
      <c r="X45" s="15"/>
      <c r="Y45" s="15"/>
      <c r="Z45" s="15"/>
      <c r="AA45" s="15"/>
      <c r="AB45" s="15"/>
      <c r="AC45" s="14"/>
      <c r="AD45" s="14"/>
      <c r="AM45" s="11"/>
      <c r="AN45" s="14"/>
      <c r="AO45" s="15"/>
      <c r="AP45" s="15"/>
      <c r="AQ45" s="15"/>
      <c r="AR45" s="15"/>
      <c r="AS45" s="15"/>
    </row>
    <row r="46" spans="2:45" x14ac:dyDescent="0.25">
      <c r="B46" s="4"/>
      <c r="C46" s="4"/>
      <c r="D46" s="4"/>
      <c r="G46" s="4"/>
      <c r="I46" s="4"/>
      <c r="J46" s="4"/>
      <c r="K46" s="4"/>
      <c r="N46" s="4"/>
      <c r="P46" s="4"/>
      <c r="Q46" s="4"/>
      <c r="R46" s="4"/>
      <c r="U46" s="4"/>
      <c r="W46" s="14"/>
      <c r="X46" s="14"/>
      <c r="Y46" s="14"/>
      <c r="Z46" s="11"/>
      <c r="AA46" s="11"/>
      <c r="AB46" s="14"/>
      <c r="AC46" s="14"/>
      <c r="AD46" s="14"/>
      <c r="AM46" s="11"/>
      <c r="AN46" s="11"/>
      <c r="AO46" s="11"/>
      <c r="AP46" s="11"/>
      <c r="AQ46" s="11"/>
      <c r="AR46" s="11"/>
      <c r="AS46" s="11"/>
    </row>
    <row r="47" spans="2:45" x14ac:dyDescent="0.25">
      <c r="B47" s="1" t="s">
        <v>11</v>
      </c>
      <c r="C47" s="3" t="s">
        <v>33</v>
      </c>
      <c r="D47" s="3" t="s">
        <v>34</v>
      </c>
      <c r="E47" s="3" t="s">
        <v>35</v>
      </c>
      <c r="F47" s="3" t="s">
        <v>36</v>
      </c>
      <c r="G47" s="3" t="s">
        <v>37</v>
      </c>
      <c r="I47" s="1" t="s">
        <v>11</v>
      </c>
      <c r="J47" s="3" t="s">
        <v>38</v>
      </c>
      <c r="K47" s="3" t="s">
        <v>39</v>
      </c>
      <c r="L47" s="3" t="s">
        <v>40</v>
      </c>
      <c r="M47" s="3" t="s">
        <v>41</v>
      </c>
      <c r="N47" s="3" t="s">
        <v>42</v>
      </c>
      <c r="P47" s="1" t="s">
        <v>11</v>
      </c>
      <c r="Q47" s="3" t="s">
        <v>43</v>
      </c>
      <c r="R47" s="3" t="s">
        <v>44</v>
      </c>
      <c r="S47" s="3" t="s">
        <v>45</v>
      </c>
      <c r="T47" s="3" t="s">
        <v>46</v>
      </c>
      <c r="U47" s="3" t="s">
        <v>47</v>
      </c>
      <c r="W47" s="11"/>
      <c r="X47" s="14"/>
      <c r="Y47" s="14"/>
      <c r="Z47" s="14"/>
      <c r="AA47" s="14"/>
      <c r="AB47" s="14"/>
      <c r="AC47" s="14"/>
      <c r="AD47" s="14"/>
      <c r="AM47" s="11"/>
      <c r="AN47" s="14"/>
      <c r="AO47" s="14"/>
      <c r="AP47" s="14"/>
      <c r="AQ47" s="14"/>
      <c r="AR47" s="14"/>
      <c r="AS47" s="14"/>
    </row>
    <row r="48" spans="2:45" x14ac:dyDescent="0.25">
      <c r="B48" s="2" t="s">
        <v>48</v>
      </c>
      <c r="C48" s="5">
        <v>3.1274995060497003E-2</v>
      </c>
      <c r="D48" s="5">
        <v>4.7806020040252501E-5</v>
      </c>
      <c r="E48" s="5">
        <v>2.2088542580604501E-2</v>
      </c>
      <c r="F48" s="5">
        <v>1.34915200760588E-4</v>
      </c>
      <c r="G48" s="5">
        <v>6.5584034018684097E-5</v>
      </c>
      <c r="I48" s="2" t="s">
        <v>48</v>
      </c>
      <c r="J48" s="5">
        <v>0.65052753649445805</v>
      </c>
      <c r="K48" s="5">
        <v>2.6214717611463599E-5</v>
      </c>
      <c r="L48" s="5">
        <v>1.4330399222671901E-2</v>
      </c>
      <c r="M48" s="5">
        <v>1.7242443573195401E-4</v>
      </c>
      <c r="N48" s="5">
        <v>4.0059894672594897E-5</v>
      </c>
      <c r="P48" s="2" t="s">
        <v>48</v>
      </c>
      <c r="Q48">
        <v>4.9835698582247696</v>
      </c>
      <c r="R48" s="5">
        <v>2.6999968716999001E-2</v>
      </c>
      <c r="S48" s="5">
        <v>6.9226836785674E-3</v>
      </c>
      <c r="T48" s="5">
        <v>2.13284540222957E-4</v>
      </c>
      <c r="U48" s="5">
        <v>7.5133968493901098E-5</v>
      </c>
      <c r="W48" s="11"/>
      <c r="X48" s="15"/>
      <c r="Y48" s="15"/>
      <c r="Z48" s="15"/>
      <c r="AA48" s="15"/>
      <c r="AB48" s="15"/>
      <c r="AC48" s="14"/>
      <c r="AD48" s="14"/>
      <c r="AM48" s="11"/>
      <c r="AN48" s="14"/>
      <c r="AO48" s="15"/>
      <c r="AP48" s="15"/>
      <c r="AQ48" s="15"/>
      <c r="AR48" s="15"/>
      <c r="AS48" s="15"/>
    </row>
    <row r="49" spans="2:45" x14ac:dyDescent="0.25">
      <c r="B49" s="2" t="s">
        <v>49</v>
      </c>
      <c r="C49" s="4">
        <v>2.7913293204895102</v>
      </c>
      <c r="D49" s="5">
        <v>3.5402235591383802</v>
      </c>
      <c r="E49" s="5">
        <v>0.42597705125808699</v>
      </c>
      <c r="F49" s="5">
        <v>3.3146985806524702E-3</v>
      </c>
      <c r="G49" s="5">
        <v>2.8788747731596201E-3</v>
      </c>
      <c r="I49" s="2" t="s">
        <v>49</v>
      </c>
      <c r="J49" s="4">
        <v>19.033702840324001</v>
      </c>
      <c r="K49">
        <v>15.529392340070901</v>
      </c>
      <c r="L49" s="5">
        <v>0.37095332145690901</v>
      </c>
      <c r="M49" s="5">
        <v>9.0499790385365399E-3</v>
      </c>
      <c r="N49" s="5">
        <v>3.1841197051107801E-3</v>
      </c>
      <c r="P49" s="2" t="s">
        <v>49</v>
      </c>
      <c r="Q49" s="4">
        <v>25.597787785025101</v>
      </c>
      <c r="R49" s="5">
        <v>7.6045604892213703</v>
      </c>
      <c r="S49" s="5">
        <v>0.28010061383247298</v>
      </c>
      <c r="T49" s="5">
        <v>1.5627404674887602E-2</v>
      </c>
      <c r="U49" s="5">
        <v>7.0540932938456501E-3</v>
      </c>
      <c r="W49" s="11"/>
      <c r="X49" s="14"/>
      <c r="Y49" s="15"/>
      <c r="Z49" s="15"/>
      <c r="AA49" s="15"/>
      <c r="AB49" s="15"/>
      <c r="AC49" s="14"/>
      <c r="AD49" s="14"/>
      <c r="AM49" s="11"/>
      <c r="AN49" s="14"/>
      <c r="AO49" s="15"/>
      <c r="AP49" s="15"/>
      <c r="AQ49" s="15"/>
      <c r="AR49" s="15"/>
      <c r="AS49" s="15"/>
    </row>
    <row r="50" spans="2:45" x14ac:dyDescent="0.25">
      <c r="U50" s="4"/>
      <c r="W50" s="11"/>
      <c r="X50" s="11"/>
      <c r="Y50" s="11"/>
      <c r="Z50" s="11"/>
      <c r="AA50" s="11"/>
      <c r="AB50" s="11"/>
      <c r="AC50" s="11"/>
      <c r="AD50" s="11"/>
    </row>
    <row r="51" spans="2:45" x14ac:dyDescent="0.25">
      <c r="H51" s="11"/>
      <c r="O51" s="11"/>
      <c r="W51" s="11"/>
      <c r="X51" s="11"/>
      <c r="Y51" s="11"/>
      <c r="Z51" s="11"/>
      <c r="AA51" s="11"/>
      <c r="AB51" s="11"/>
      <c r="AC51" s="11"/>
      <c r="AD51" s="11"/>
    </row>
    <row r="52" spans="2:45" x14ac:dyDescent="0.25">
      <c r="H52" s="11"/>
      <c r="O52" s="11"/>
      <c r="W52" s="11"/>
      <c r="X52" s="11"/>
      <c r="Y52" s="11"/>
      <c r="Z52" s="11"/>
      <c r="AA52" s="11"/>
      <c r="AB52" s="11"/>
      <c r="AC52" s="11"/>
      <c r="AD52" s="11"/>
    </row>
    <row r="53" spans="2:45" x14ac:dyDescent="0.25">
      <c r="H53" s="11"/>
      <c r="O53" s="11"/>
      <c r="W53" s="11"/>
      <c r="X53" s="11"/>
      <c r="Y53" s="11"/>
      <c r="Z53" s="11"/>
      <c r="AA53" s="11"/>
      <c r="AB53" s="11"/>
      <c r="AC53" s="11"/>
      <c r="AD53" s="11"/>
    </row>
    <row r="54" spans="2:45" x14ac:dyDescent="0.25">
      <c r="H54" s="11"/>
      <c r="O54" s="11"/>
      <c r="W54" s="11"/>
      <c r="X54" s="11"/>
      <c r="Y54" s="11"/>
      <c r="Z54" s="11"/>
      <c r="AA54" s="11"/>
      <c r="AB54" s="11"/>
      <c r="AC54" s="11"/>
      <c r="AD54" s="11"/>
    </row>
    <row r="55" spans="2:45" x14ac:dyDescent="0.25">
      <c r="H55" s="11"/>
      <c r="O55" s="11"/>
    </row>
    <row r="56" spans="2:45" x14ac:dyDescent="0.25">
      <c r="H56" s="13"/>
      <c r="O56" s="13"/>
    </row>
    <row r="57" spans="2:45" x14ac:dyDescent="0.25">
      <c r="H57" s="11"/>
      <c r="O57" s="11"/>
    </row>
    <row r="58" spans="2:45" x14ac:dyDescent="0.25">
      <c r="H58" s="11"/>
      <c r="O58" s="11"/>
    </row>
    <row r="59" spans="2:45" x14ac:dyDescent="0.25">
      <c r="H59" s="11"/>
      <c r="O59" s="11"/>
    </row>
    <row r="60" spans="2:45" x14ac:dyDescent="0.25">
      <c r="H60" s="13"/>
      <c r="O60" s="13"/>
    </row>
    <row r="61" spans="2:45" x14ac:dyDescent="0.25">
      <c r="H61" s="11"/>
      <c r="O61" s="11"/>
    </row>
  </sheetData>
  <sheetProtection algorithmName="SHA-512" hashValue="5hqjnaf9jgw3WRZkN7K2xU2Ty2ItzWNC5d7IZvuW6SMVK3dlh5jc0+Okln0F46cAVlhapUVi5ZX58a06QJ65lQ==" saltValue="sUeW/JiIbfvZaIUCkCoLXA==" spinCount="100000" sheet="1" objects="1" scenarios="1"/>
  <mergeCells count="7">
    <mergeCell ref="B10:U10"/>
    <mergeCell ref="W2:AB2"/>
    <mergeCell ref="AM2:AS2"/>
    <mergeCell ref="B6:U6"/>
    <mergeCell ref="B2:G2"/>
    <mergeCell ref="I2:N2"/>
    <mergeCell ref="P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831A-2708-46D4-BB58-B3CF5C188F8F}">
  <dimension ref="B2:P62"/>
  <sheetViews>
    <sheetView topLeftCell="A25" workbookViewId="0">
      <selection activeCell="L46" sqref="L46"/>
    </sheetView>
  </sheetViews>
  <sheetFormatPr defaultRowHeight="15" x14ac:dyDescent="0.25"/>
  <cols>
    <col min="2" max="2" width="15" customWidth="1"/>
    <col min="10" max="10" width="15.5703125" customWidth="1"/>
  </cols>
  <sheetData>
    <row r="2" spans="2:16" x14ac:dyDescent="0.25">
      <c r="B2" s="16" t="s">
        <v>48</v>
      </c>
      <c r="C2" s="16"/>
      <c r="D2" s="16"/>
      <c r="E2" s="16"/>
      <c r="F2" s="16"/>
      <c r="G2" s="16"/>
      <c r="H2" s="16"/>
      <c r="J2" s="16" t="s">
        <v>49</v>
      </c>
      <c r="K2" s="16"/>
      <c r="L2" s="16"/>
      <c r="M2" s="16"/>
      <c r="N2" s="16"/>
      <c r="O2" s="16"/>
      <c r="P2" s="16"/>
    </row>
    <row r="3" spans="2:16" x14ac:dyDescent="0.25">
      <c r="B3" s="1" t="s">
        <v>18</v>
      </c>
      <c r="C3" s="3" t="s">
        <v>58</v>
      </c>
      <c r="D3" s="3" t="s">
        <v>59</v>
      </c>
      <c r="E3" s="3" t="s">
        <v>60</v>
      </c>
      <c r="F3" s="3" t="s">
        <v>37</v>
      </c>
      <c r="G3" s="3" t="s">
        <v>42</v>
      </c>
      <c r="H3" s="3" t="s">
        <v>47</v>
      </c>
      <c r="J3" s="1" t="s">
        <v>18</v>
      </c>
      <c r="K3" s="3" t="s">
        <v>58</v>
      </c>
      <c r="L3" s="3" t="s">
        <v>59</v>
      </c>
      <c r="M3" s="3" t="s">
        <v>60</v>
      </c>
      <c r="N3" s="3" t="s">
        <v>37</v>
      </c>
      <c r="O3" s="3" t="s">
        <v>42</v>
      </c>
      <c r="P3" s="3" t="s">
        <v>47</v>
      </c>
    </row>
    <row r="4" spans="2:16" x14ac:dyDescent="0.25">
      <c r="B4" s="2" t="s">
        <v>57</v>
      </c>
      <c r="C4" s="4">
        <f t="shared" ref="C4:H5" si="0">AVERAGE(SQRT(C12),SQRT(C16),SQRT(C20),SQRT(C24),SQRT(C28),SQRT(C32),SQRT(C36),SQRT(C40),SQRT(C44),SQRT(C48))</f>
        <v>6.7436994906245745E-2</v>
      </c>
      <c r="D4" s="4">
        <f t="shared" si="0"/>
        <v>6.79181256822394E-2</v>
      </c>
      <c r="E4" s="4">
        <f t="shared" si="0"/>
        <v>6.8155098196918076E-2</v>
      </c>
      <c r="F4" s="4">
        <f t="shared" si="0"/>
        <v>6.8302601756458289E-2</v>
      </c>
      <c r="G4" s="4">
        <f t="shared" si="0"/>
        <v>6.7904116974299877E-2</v>
      </c>
      <c r="H4" s="4">
        <f t="shared" si="0"/>
        <v>6.5764780376852572E-2</v>
      </c>
      <c r="J4" s="2" t="s">
        <v>50</v>
      </c>
      <c r="K4" s="4">
        <f>AVERAGE(SQRT(K14),SQRT(K19),SQRT(K24),SQRT(K29),SQRT(K34),SQRT(K39),SQRT(K44),SQRT(K49),SQRT(K54),SQRT(K59))</f>
        <v>6.1386210989244072E-2</v>
      </c>
      <c r="L4" s="4">
        <f t="shared" ref="L4:P4" si="1">AVERAGE(SQRT(L14),SQRT(L19),SQRT(L24),SQRT(L29),SQRT(L34),SQRT(L39),SQRT(L44),SQRT(L49),SQRT(L54),SQRT(L59))</f>
        <v>6.3848151165111347E-2</v>
      </c>
      <c r="M4" s="4">
        <f t="shared" si="1"/>
        <v>7.5610239575942539E-2</v>
      </c>
      <c r="N4" s="4">
        <f t="shared" si="1"/>
        <v>4.4288953905394765E-2</v>
      </c>
      <c r="O4" s="4">
        <f t="shared" si="1"/>
        <v>3.6634739817879097E-2</v>
      </c>
      <c r="P4" s="4">
        <f t="shared" si="1"/>
        <v>4.1057047878176725E-2</v>
      </c>
    </row>
    <row r="5" spans="2:16" x14ac:dyDescent="0.25">
      <c r="B5" s="2" t="s">
        <v>61</v>
      </c>
      <c r="C5" s="4">
        <f t="shared" si="0"/>
        <v>0.2000775322645662</v>
      </c>
      <c r="D5" s="4">
        <f t="shared" si="0"/>
        <v>0.20351855950405229</v>
      </c>
      <c r="E5" s="4">
        <f t="shared" si="0"/>
        <v>0.20189691980995145</v>
      </c>
      <c r="F5" s="4">
        <f t="shared" si="0"/>
        <v>0.19634212041248172</v>
      </c>
      <c r="G5" s="4">
        <f t="shared" si="0"/>
        <v>0.19664939486750116</v>
      </c>
      <c r="H5" s="4">
        <f t="shared" si="0"/>
        <v>0.19768679718493171</v>
      </c>
      <c r="J5" s="2" t="s">
        <v>51</v>
      </c>
      <c r="K5" s="4">
        <f t="shared" ref="K5:P6" si="2">AVERAGE(SQRT(K15),SQRT(K20),SQRT(K25),SQRT(K30),SQRT(K35),SQRT(K40),SQRT(K45),SQRT(K50),SQRT(K55),SQRT(K60))</f>
        <v>0.92529260306204253</v>
      </c>
      <c r="L5" s="4">
        <f t="shared" si="2"/>
        <v>0.94015005188714051</v>
      </c>
      <c r="M5" s="4">
        <f t="shared" si="2"/>
        <v>0.94099104622118124</v>
      </c>
      <c r="N5" s="4">
        <f t="shared" si="2"/>
        <v>0.90758494956669866</v>
      </c>
      <c r="O5" s="4">
        <f t="shared" si="2"/>
        <v>0.91935184727280173</v>
      </c>
      <c r="P5" s="4">
        <f t="shared" si="2"/>
        <v>0.96121523108283091</v>
      </c>
    </row>
    <row r="6" spans="2:16" x14ac:dyDescent="0.25">
      <c r="B6" s="7"/>
      <c r="C6" s="7"/>
      <c r="D6" s="7"/>
      <c r="E6" s="7"/>
      <c r="F6" s="7"/>
      <c r="G6" s="7"/>
      <c r="H6" s="7"/>
      <c r="J6" s="2" t="s">
        <v>52</v>
      </c>
      <c r="K6" s="4">
        <f t="shared" si="2"/>
        <v>7.5937991518113562E-2</v>
      </c>
      <c r="L6" s="4">
        <f t="shared" si="2"/>
        <v>7.8919153377844067E-2</v>
      </c>
      <c r="M6" s="4">
        <f t="shared" si="2"/>
        <v>8.5084504608408704E-2</v>
      </c>
      <c r="N6" s="4">
        <f t="shared" si="2"/>
        <v>4.8651488602460366E-2</v>
      </c>
      <c r="O6" s="4">
        <f t="shared" si="2"/>
        <v>4.4649982074456682E-2</v>
      </c>
      <c r="P6" s="4">
        <f t="shared" si="2"/>
        <v>4.8578898539654365E-2</v>
      </c>
    </row>
    <row r="7" spans="2:16" x14ac:dyDescent="0.25">
      <c r="B7" s="1" t="s">
        <v>17</v>
      </c>
      <c r="C7" s="3" t="s">
        <v>58</v>
      </c>
      <c r="D7" s="3" t="s">
        <v>59</v>
      </c>
      <c r="E7" s="3" t="s">
        <v>60</v>
      </c>
      <c r="F7" s="3" t="s">
        <v>37</v>
      </c>
      <c r="G7" s="3" t="s">
        <v>42</v>
      </c>
      <c r="H7" s="3" t="s">
        <v>47</v>
      </c>
      <c r="J7" s="7"/>
      <c r="K7" s="7"/>
      <c r="L7" s="7"/>
      <c r="M7" s="7"/>
      <c r="N7" s="7"/>
      <c r="O7" s="7"/>
      <c r="P7" s="7"/>
    </row>
    <row r="8" spans="2:16" x14ac:dyDescent="0.25">
      <c r="B8" s="2" t="s">
        <v>57</v>
      </c>
      <c r="C8" s="4">
        <f t="shared" ref="C8:H9" si="3">AVERAGE(C12,C16,C20,C24,C28,C32,C36,C40,C44,C48)</f>
        <v>4.5508722309023095E-3</v>
      </c>
      <c r="D8" s="4">
        <f t="shared" si="3"/>
        <v>4.6139837708324156E-3</v>
      </c>
      <c r="E8" s="4">
        <f t="shared" si="3"/>
        <v>4.6512330416589925E-3</v>
      </c>
      <c r="F8" s="4">
        <f t="shared" si="3"/>
        <v>4.6694700606167263E-3</v>
      </c>
      <c r="G8" s="4">
        <f t="shared" si="3"/>
        <v>4.6222233213484235E-3</v>
      </c>
      <c r="H8" s="4">
        <f t="shared" si="3"/>
        <v>4.3328250991180508E-3</v>
      </c>
      <c r="J8" s="1" t="s">
        <v>17</v>
      </c>
      <c r="K8" s="3" t="s">
        <v>58</v>
      </c>
      <c r="L8" s="3" t="s">
        <v>59</v>
      </c>
      <c r="M8" s="3" t="s">
        <v>60</v>
      </c>
      <c r="N8" s="3" t="s">
        <v>37</v>
      </c>
      <c r="O8" s="3" t="s">
        <v>42</v>
      </c>
      <c r="P8" s="3" t="s">
        <v>47</v>
      </c>
    </row>
    <row r="9" spans="2:16" x14ac:dyDescent="0.25">
      <c r="B9" s="2" t="s">
        <v>61</v>
      </c>
      <c r="C9" s="4">
        <f t="shared" si="3"/>
        <v>4.0054023265838588E-2</v>
      </c>
      <c r="D9" s="4">
        <f t="shared" si="3"/>
        <v>4.1504782065749118E-2</v>
      </c>
      <c r="E9" s="4">
        <f t="shared" si="3"/>
        <v>4.088373892009254E-2</v>
      </c>
      <c r="F9" s="4">
        <f t="shared" si="3"/>
        <v>3.8625274598598443E-2</v>
      </c>
      <c r="G9" s="4">
        <f t="shared" si="3"/>
        <v>3.8711927831172908E-2</v>
      </c>
      <c r="H9" s="4">
        <f t="shared" si="3"/>
        <v>3.9176779985427811E-2</v>
      </c>
      <c r="J9" s="2" t="s">
        <v>50</v>
      </c>
      <c r="K9" s="4">
        <f>AVERAGE(K14,K19,K24,K29,K34,K39,K44,K49,K54,K59)</f>
        <v>3.8125737337395492E-3</v>
      </c>
      <c r="L9" s="4">
        <f t="shared" ref="L9:P9" si="4">AVERAGE(L14,L19,L24,L29,L34,L39,L44,L49,L54,L59)</f>
        <v>4.9750752747058802E-3</v>
      </c>
      <c r="M9" s="4">
        <f t="shared" si="4"/>
        <v>6.4502513967454322E-3</v>
      </c>
      <c r="N9" s="4">
        <f t="shared" si="4"/>
        <v>1.9716977025382157E-3</v>
      </c>
      <c r="O9" s="4">
        <f t="shared" si="4"/>
        <v>1.3616019743494631E-3</v>
      </c>
      <c r="P9" s="4">
        <f t="shared" si="4"/>
        <v>1.7123753437772362E-3</v>
      </c>
    </row>
    <row r="10" spans="2:16" x14ac:dyDescent="0.25">
      <c r="B10" s="8"/>
      <c r="C10" s="8"/>
      <c r="D10" s="8"/>
      <c r="E10" s="8"/>
      <c r="F10" s="8"/>
      <c r="G10" s="8"/>
      <c r="H10" s="8"/>
      <c r="J10" s="2" t="s">
        <v>51</v>
      </c>
      <c r="K10" s="4">
        <f t="shared" ref="K10:P11" si="5">AVERAGE(K15,K20,K25,K30,K35,K40,K45,K50,K55,K60)</f>
        <v>0.85835454463958705</v>
      </c>
      <c r="L10" s="4">
        <f t="shared" si="5"/>
        <v>0.88833644986152527</v>
      </c>
      <c r="M10" s="4">
        <f t="shared" si="5"/>
        <v>0.89012172222137365</v>
      </c>
      <c r="N10" s="4">
        <f t="shared" si="5"/>
        <v>0.82653822302818214</v>
      </c>
      <c r="O10" s="4">
        <f t="shared" si="5"/>
        <v>0.84775847196578891</v>
      </c>
      <c r="P10" s="4">
        <f t="shared" si="5"/>
        <v>0.9261571764945955</v>
      </c>
    </row>
    <row r="11" spans="2:16" x14ac:dyDescent="0.25">
      <c r="B11" s="1" t="s">
        <v>2</v>
      </c>
      <c r="C11" s="3" t="s">
        <v>58</v>
      </c>
      <c r="D11" s="3" t="s">
        <v>59</v>
      </c>
      <c r="E11" s="3" t="s">
        <v>60</v>
      </c>
      <c r="F11" s="3" t="s">
        <v>37</v>
      </c>
      <c r="G11" s="3" t="s">
        <v>42</v>
      </c>
      <c r="H11" s="3" t="s">
        <v>47</v>
      </c>
      <c r="J11" s="2" t="s">
        <v>52</v>
      </c>
      <c r="K11" s="4">
        <f t="shared" si="5"/>
        <v>6.7369512980803656E-3</v>
      </c>
      <c r="L11" s="4">
        <f t="shared" si="5"/>
        <v>6.8320047343149674E-3</v>
      </c>
      <c r="M11" s="4">
        <f t="shared" si="5"/>
        <v>7.8182900557294353E-3</v>
      </c>
      <c r="N11" s="4">
        <f t="shared" si="5"/>
        <v>2.4294518399983608E-3</v>
      </c>
      <c r="O11" s="4">
        <f t="shared" si="5"/>
        <v>2.034221659414465E-3</v>
      </c>
      <c r="P11" s="4">
        <f t="shared" si="5"/>
        <v>2.3935172124765762E-3</v>
      </c>
    </row>
    <row r="12" spans="2:16" x14ac:dyDescent="0.25">
      <c r="B12" s="2" t="s">
        <v>57</v>
      </c>
      <c r="C12" s="4">
        <v>4.4635999947786296E-3</v>
      </c>
      <c r="D12" s="4">
        <v>4.5833080075681201E-3</v>
      </c>
      <c r="E12" s="4">
        <v>4.6204072423279199E-3</v>
      </c>
      <c r="F12" s="4">
        <v>4.5352200977504201E-3</v>
      </c>
      <c r="G12" s="4">
        <v>5.0159245729446402E-3</v>
      </c>
      <c r="H12" s="4">
        <v>3.7194371689110899E-3</v>
      </c>
      <c r="J12" s="8"/>
      <c r="K12" s="8"/>
      <c r="L12" s="8"/>
      <c r="M12" s="8"/>
      <c r="N12" s="8"/>
      <c r="O12" s="8"/>
      <c r="P12" s="8"/>
    </row>
    <row r="13" spans="2:16" x14ac:dyDescent="0.25">
      <c r="B13" s="2" t="s">
        <v>61</v>
      </c>
      <c r="C13" s="4">
        <v>3.8621328771114301E-2</v>
      </c>
      <c r="D13" s="4">
        <v>4.0872197598218897E-2</v>
      </c>
      <c r="E13" s="4">
        <v>5.3546320647001197E-2</v>
      </c>
      <c r="F13" s="4">
        <v>4.0800664573907797E-2</v>
      </c>
      <c r="G13" s="4">
        <v>3.8907200098037699E-2</v>
      </c>
      <c r="H13" s="4">
        <v>4.4440582394599901E-2</v>
      </c>
      <c r="J13" s="1" t="s">
        <v>2</v>
      </c>
      <c r="K13" s="3" t="s">
        <v>58</v>
      </c>
      <c r="L13" s="3" t="s">
        <v>59</v>
      </c>
      <c r="M13" s="3" t="s">
        <v>60</v>
      </c>
      <c r="N13" s="3" t="s">
        <v>37</v>
      </c>
      <c r="O13" s="3" t="s">
        <v>42</v>
      </c>
      <c r="P13" s="3" t="s">
        <v>47</v>
      </c>
    </row>
    <row r="14" spans="2:16" x14ac:dyDescent="0.25">
      <c r="J14" s="2" t="s">
        <v>50</v>
      </c>
      <c r="K14" s="4">
        <v>3.8085400592535699E-3</v>
      </c>
      <c r="L14" s="4">
        <v>2.2022398188710199E-2</v>
      </c>
      <c r="M14" s="4">
        <v>5.9779668226838103E-3</v>
      </c>
      <c r="N14" s="4">
        <v>2.22669658251106E-3</v>
      </c>
      <c r="O14" s="4">
        <v>1.12330052070319E-3</v>
      </c>
      <c r="P14" s="4">
        <v>2.12882412597537E-3</v>
      </c>
    </row>
    <row r="15" spans="2:16" x14ac:dyDescent="0.25">
      <c r="B15" s="1" t="s">
        <v>3</v>
      </c>
      <c r="C15" s="3" t="s">
        <v>58</v>
      </c>
      <c r="D15" s="3" t="s">
        <v>59</v>
      </c>
      <c r="E15" s="3" t="s">
        <v>60</v>
      </c>
      <c r="F15" s="3" t="s">
        <v>37</v>
      </c>
      <c r="G15" s="3" t="s">
        <v>42</v>
      </c>
      <c r="H15" s="3" t="s">
        <v>47</v>
      </c>
      <c r="J15" s="2" t="s">
        <v>51</v>
      </c>
      <c r="K15" s="4">
        <v>0.82532179355621305</v>
      </c>
      <c r="L15" s="4">
        <v>0.81050413846969604</v>
      </c>
      <c r="M15" s="4">
        <v>0.68246209621429399</v>
      </c>
      <c r="N15" s="4">
        <v>0.88427031040191595</v>
      </c>
      <c r="O15" s="4">
        <v>0.95146083831787098</v>
      </c>
      <c r="P15" s="4">
        <v>0.88353729248046797</v>
      </c>
    </row>
    <row r="16" spans="2:16" x14ac:dyDescent="0.25">
      <c r="B16" s="2" t="s">
        <v>57</v>
      </c>
      <c r="C16" s="4">
        <v>4.9600303173065099E-3</v>
      </c>
      <c r="D16" s="4">
        <v>4.4635217636823602E-3</v>
      </c>
      <c r="E16" s="4">
        <v>4.6926834620535304E-3</v>
      </c>
      <c r="F16" s="4">
        <v>4.43252827972173E-3</v>
      </c>
      <c r="G16" s="4">
        <v>4.4129225425422096E-3</v>
      </c>
      <c r="H16" s="4">
        <v>4.3124225921928796E-3</v>
      </c>
      <c r="J16" s="2" t="s">
        <v>52</v>
      </c>
      <c r="K16" s="4">
        <v>2.2862716577947101E-3</v>
      </c>
      <c r="L16" s="4">
        <v>3.0621101614087798E-3</v>
      </c>
      <c r="M16" s="4">
        <v>4.2265518568456104E-3</v>
      </c>
      <c r="N16" s="4">
        <v>3.2099946402013302E-3</v>
      </c>
      <c r="O16" s="4">
        <v>3.0486902687698598E-3</v>
      </c>
      <c r="P16" s="4">
        <v>1.62462890148162E-3</v>
      </c>
    </row>
    <row r="17" spans="2:16" x14ac:dyDescent="0.25">
      <c r="B17" s="2" t="s">
        <v>61</v>
      </c>
      <c r="C17" s="4">
        <v>4.06450033187866E-2</v>
      </c>
      <c r="D17" s="4">
        <v>4.0603719651698997E-2</v>
      </c>
      <c r="E17" s="4">
        <v>4.2843461036682101E-2</v>
      </c>
      <c r="F17" s="4">
        <v>3.9215970784425701E-2</v>
      </c>
      <c r="G17" s="4">
        <v>3.9968281984329203E-2</v>
      </c>
      <c r="H17" s="4">
        <v>3.630256280303E-2</v>
      </c>
    </row>
    <row r="18" spans="2:16" x14ac:dyDescent="0.25">
      <c r="J18" s="1" t="s">
        <v>3</v>
      </c>
      <c r="K18" s="3" t="s">
        <v>58</v>
      </c>
      <c r="L18" s="3" t="s">
        <v>59</v>
      </c>
      <c r="M18" s="3" t="s">
        <v>60</v>
      </c>
      <c r="N18" s="3" t="s">
        <v>37</v>
      </c>
      <c r="O18" s="3" t="s">
        <v>42</v>
      </c>
      <c r="P18" s="3" t="s">
        <v>47</v>
      </c>
    </row>
    <row r="19" spans="2:16" x14ac:dyDescent="0.25">
      <c r="B19" s="1" t="s">
        <v>4</v>
      </c>
      <c r="C19" s="3" t="s">
        <v>58</v>
      </c>
      <c r="D19" s="3" t="s">
        <v>59</v>
      </c>
      <c r="E19" s="3" t="s">
        <v>60</v>
      </c>
      <c r="F19" s="3" t="s">
        <v>37</v>
      </c>
      <c r="G19" s="3" t="s">
        <v>42</v>
      </c>
      <c r="H19" s="3" t="s">
        <v>47</v>
      </c>
      <c r="J19" s="2" t="s">
        <v>50</v>
      </c>
      <c r="K19" s="4">
        <v>2.1847293246537399E-3</v>
      </c>
      <c r="L19" s="4">
        <v>2.3668576031923199E-3</v>
      </c>
      <c r="M19" s="4">
        <v>5.6965593248605702E-3</v>
      </c>
      <c r="N19" s="4">
        <v>2.0742635242640898E-3</v>
      </c>
      <c r="O19" s="4">
        <v>1.0837269946932699E-3</v>
      </c>
      <c r="P19" s="4">
        <v>1.26995728351175E-3</v>
      </c>
    </row>
    <row r="20" spans="2:16" x14ac:dyDescent="0.25">
      <c r="B20" s="2" t="s">
        <v>57</v>
      </c>
      <c r="C20" s="4">
        <v>4.3944115750491602E-3</v>
      </c>
      <c r="D20" s="4">
        <v>4.4664680026471597E-3</v>
      </c>
      <c r="E20" s="4">
        <v>4.2912508361041502E-3</v>
      </c>
      <c r="F20" s="4">
        <v>5.2759982645511601E-3</v>
      </c>
      <c r="G20" s="4">
        <v>4.4066952541470502E-3</v>
      </c>
      <c r="H20" s="4">
        <v>4.3603032827377302E-3</v>
      </c>
      <c r="J20" s="2" t="s">
        <v>51</v>
      </c>
      <c r="K20" s="4">
        <v>0.95934474468231201</v>
      </c>
      <c r="L20" s="4">
        <v>1.18324482440948</v>
      </c>
      <c r="M20" s="4">
        <v>0.83386313915252597</v>
      </c>
      <c r="N20" s="4">
        <v>0.82904827594757002</v>
      </c>
      <c r="O20" s="4">
        <v>1.04873418807983</v>
      </c>
      <c r="P20" s="4">
        <v>0.91816866397857599</v>
      </c>
    </row>
    <row r="21" spans="2:16" x14ac:dyDescent="0.25">
      <c r="B21" s="2" t="s">
        <v>61</v>
      </c>
      <c r="C21" s="4">
        <v>4.1742417961359003E-2</v>
      </c>
      <c r="D21" s="4">
        <v>4.3945707380771602E-2</v>
      </c>
      <c r="E21" s="4">
        <v>4.12272103130817E-2</v>
      </c>
      <c r="F21" s="4">
        <v>3.4475822001695598E-2</v>
      </c>
      <c r="G21" s="4">
        <v>3.79918776452541E-2</v>
      </c>
      <c r="H21" s="4">
        <v>3.9051644504070199E-2</v>
      </c>
      <c r="J21" s="2" t="s">
        <v>52</v>
      </c>
      <c r="K21" s="4">
        <v>1.5500633046030899E-2</v>
      </c>
      <c r="L21" s="4">
        <v>8.9192511513829197E-3</v>
      </c>
      <c r="M21" s="4">
        <v>1.36574637144804E-2</v>
      </c>
      <c r="N21" s="4">
        <v>2.2081800270825598E-3</v>
      </c>
      <c r="O21" s="4">
        <v>1.06571288779377E-3</v>
      </c>
      <c r="P21" s="4">
        <v>1.5413385117426499E-3</v>
      </c>
    </row>
    <row r="23" spans="2:16" x14ac:dyDescent="0.25">
      <c r="B23" s="1" t="s">
        <v>5</v>
      </c>
      <c r="C23" s="3" t="s">
        <v>58</v>
      </c>
      <c r="D23" s="3" t="s">
        <v>59</v>
      </c>
      <c r="E23" s="3" t="s">
        <v>60</v>
      </c>
      <c r="F23" s="3" t="s">
        <v>37</v>
      </c>
      <c r="G23" s="3" t="s">
        <v>42</v>
      </c>
      <c r="H23" s="3" t="s">
        <v>47</v>
      </c>
      <c r="J23" s="1" t="s">
        <v>4</v>
      </c>
      <c r="K23" s="3" t="s">
        <v>58</v>
      </c>
      <c r="L23" s="3" t="s">
        <v>59</v>
      </c>
      <c r="M23" s="3" t="s">
        <v>60</v>
      </c>
      <c r="N23" s="3" t="s">
        <v>37</v>
      </c>
      <c r="O23" s="3" t="s">
        <v>42</v>
      </c>
      <c r="P23" s="3" t="s">
        <v>47</v>
      </c>
    </row>
    <row r="24" spans="2:16" x14ac:dyDescent="0.25">
      <c r="B24" s="2" t="s">
        <v>57</v>
      </c>
      <c r="C24" s="4">
        <v>4.8770308494567802E-3</v>
      </c>
      <c r="D24" s="4">
        <v>4.9338829703629E-3</v>
      </c>
      <c r="E24" s="4">
        <v>4.1426434181630603E-3</v>
      </c>
      <c r="F24" s="4">
        <v>4.6595935709774399E-3</v>
      </c>
      <c r="G24" s="4">
        <v>5.6792930699884796E-3</v>
      </c>
      <c r="H24" s="4">
        <v>4.4091064482927296E-3</v>
      </c>
      <c r="J24" s="2" t="s">
        <v>50</v>
      </c>
      <c r="K24" s="4">
        <v>4.8810266889631696E-3</v>
      </c>
      <c r="L24" s="4">
        <v>2.2705506999045602E-3</v>
      </c>
      <c r="M24" s="4">
        <v>3.7080855108797498E-3</v>
      </c>
      <c r="N24" s="4">
        <v>1.8495933618396499E-3</v>
      </c>
      <c r="O24" s="4">
        <v>1.10314297489821E-3</v>
      </c>
      <c r="P24" s="4">
        <v>1.1108734179288099E-3</v>
      </c>
    </row>
    <row r="25" spans="2:16" x14ac:dyDescent="0.25">
      <c r="B25" s="2" t="s">
        <v>61</v>
      </c>
      <c r="C25" s="4">
        <v>3.6488961428403799E-2</v>
      </c>
      <c r="D25" s="4">
        <v>3.5086523741483598E-2</v>
      </c>
      <c r="E25" s="4">
        <v>3.7139058113098103E-2</v>
      </c>
      <c r="F25" s="4">
        <v>3.9285004138946499E-2</v>
      </c>
      <c r="G25" s="4">
        <v>4.0497470647096599E-2</v>
      </c>
      <c r="H25" s="4">
        <v>4.1691713035106603E-2</v>
      </c>
      <c r="J25" s="2" t="s">
        <v>51</v>
      </c>
      <c r="K25" s="4">
        <v>0.83620560169219904</v>
      </c>
      <c r="L25" s="4">
        <v>0.805239498615264</v>
      </c>
      <c r="M25" s="4">
        <v>0.86642187833786</v>
      </c>
      <c r="N25" s="4">
        <v>0.75355476140975897</v>
      </c>
      <c r="O25" s="4">
        <v>0.86244535446166903</v>
      </c>
      <c r="P25" s="4">
        <v>1.0207870006561199</v>
      </c>
    </row>
    <row r="26" spans="2:16" x14ac:dyDescent="0.25">
      <c r="J26" s="2" t="s">
        <v>52</v>
      </c>
      <c r="K26" s="4">
        <v>1.6012148931622502E-2</v>
      </c>
      <c r="L26" s="4">
        <v>3.8556188810616701E-3</v>
      </c>
      <c r="M26" s="4">
        <v>1.71250887215137E-2</v>
      </c>
      <c r="N26" s="4">
        <v>1.4255151618272001E-3</v>
      </c>
      <c r="O26" s="4">
        <v>1.7655708361417001E-3</v>
      </c>
      <c r="P26" s="4">
        <v>3.1607490964233802E-3</v>
      </c>
    </row>
    <row r="27" spans="2:16" x14ac:dyDescent="0.25">
      <c r="B27" s="1" t="s">
        <v>6</v>
      </c>
      <c r="C27" s="3" t="s">
        <v>58</v>
      </c>
      <c r="D27" s="3" t="s">
        <v>59</v>
      </c>
      <c r="E27" s="3" t="s">
        <v>60</v>
      </c>
      <c r="F27" s="3" t="s">
        <v>37</v>
      </c>
      <c r="G27" s="3" t="s">
        <v>42</v>
      </c>
      <c r="H27" s="3" t="s">
        <v>47</v>
      </c>
    </row>
    <row r="28" spans="2:16" x14ac:dyDescent="0.25">
      <c r="B28" s="2" t="s">
        <v>57</v>
      </c>
      <c r="C28" s="4">
        <v>4.2115678079426202E-3</v>
      </c>
      <c r="D28" s="4">
        <v>4.6547660604119301E-3</v>
      </c>
      <c r="E28" s="4">
        <v>4.72065946087241E-3</v>
      </c>
      <c r="F28" s="4">
        <v>5.09697571396827E-3</v>
      </c>
      <c r="G28" s="4">
        <v>4.9821999855339501E-3</v>
      </c>
      <c r="H28" s="4">
        <v>3.9599933661520403E-3</v>
      </c>
      <c r="J28" s="1" t="s">
        <v>5</v>
      </c>
      <c r="K28" s="3" t="s">
        <v>58</v>
      </c>
      <c r="L28" s="3" t="s">
        <v>59</v>
      </c>
      <c r="M28" s="3" t="s">
        <v>60</v>
      </c>
      <c r="N28" s="3" t="s">
        <v>37</v>
      </c>
      <c r="O28" s="3" t="s">
        <v>42</v>
      </c>
      <c r="P28" s="3" t="s">
        <v>47</v>
      </c>
    </row>
    <row r="29" spans="2:16" x14ac:dyDescent="0.25">
      <c r="B29" s="2" t="s">
        <v>61</v>
      </c>
      <c r="C29" s="4">
        <v>4.2603135108947698E-2</v>
      </c>
      <c r="D29" s="4">
        <v>3.9614047855138702E-2</v>
      </c>
      <c r="E29" s="4">
        <v>4.0271144360303802E-2</v>
      </c>
      <c r="F29" s="4">
        <v>4.1918743401765803E-2</v>
      </c>
      <c r="G29" s="4">
        <v>4.3057557195424999E-2</v>
      </c>
      <c r="H29" s="4">
        <v>4.0615499019622803E-2</v>
      </c>
      <c r="J29" s="2" t="s">
        <v>50</v>
      </c>
      <c r="K29" s="4">
        <v>3.9389706216752503E-3</v>
      </c>
      <c r="L29" s="4">
        <v>4.5001497492194098E-3</v>
      </c>
      <c r="M29" s="4">
        <v>5.2646920084953299E-3</v>
      </c>
      <c r="N29" s="4">
        <v>2.0605397876351998E-3</v>
      </c>
      <c r="O29" s="4">
        <v>1.4577970141544899E-3</v>
      </c>
      <c r="P29" s="4">
        <v>1.7078851815313101E-3</v>
      </c>
    </row>
    <row r="30" spans="2:16" x14ac:dyDescent="0.25">
      <c r="J30" s="2" t="s">
        <v>51</v>
      </c>
      <c r="K30" s="4">
        <v>0.78029960393905595</v>
      </c>
      <c r="L30" s="4">
        <v>0.93048876523971502</v>
      </c>
      <c r="M30" s="4">
        <v>0.95521020889282204</v>
      </c>
      <c r="N30" s="4">
        <v>0.78757119178771895</v>
      </c>
      <c r="O30" s="4">
        <v>0.84859162569045998</v>
      </c>
      <c r="P30" s="4">
        <v>1.0481438636779701</v>
      </c>
    </row>
    <row r="31" spans="2:16" x14ac:dyDescent="0.25">
      <c r="B31" s="1" t="s">
        <v>7</v>
      </c>
      <c r="C31" s="3" t="s">
        <v>58</v>
      </c>
      <c r="D31" s="3" t="s">
        <v>59</v>
      </c>
      <c r="E31" s="3" t="s">
        <v>60</v>
      </c>
      <c r="F31" s="3" t="s">
        <v>37</v>
      </c>
      <c r="G31" s="3" t="s">
        <v>42</v>
      </c>
      <c r="H31" s="3" t="s">
        <v>47</v>
      </c>
      <c r="J31" s="2" t="s">
        <v>52</v>
      </c>
      <c r="K31" s="4">
        <v>4.0507637895643702E-3</v>
      </c>
      <c r="L31" s="4">
        <v>2.9312251135706902E-3</v>
      </c>
      <c r="M31" s="4">
        <v>1.02144414559006E-2</v>
      </c>
      <c r="N31" s="4">
        <v>4.3461695313453596E-3</v>
      </c>
      <c r="O31" s="4">
        <v>1.6618410591036001E-3</v>
      </c>
      <c r="P31" s="4">
        <v>2.0300589967519002E-3</v>
      </c>
    </row>
    <row r="32" spans="2:16" x14ac:dyDescent="0.25">
      <c r="B32" s="2" t="s">
        <v>57</v>
      </c>
      <c r="C32" s="4">
        <v>4.2688800022006E-3</v>
      </c>
      <c r="D32" s="4">
        <v>4.7356407158076702E-3</v>
      </c>
      <c r="E32" s="4">
        <v>4.6256142668426002E-3</v>
      </c>
      <c r="F32" s="4">
        <v>4.7025070525705797E-3</v>
      </c>
      <c r="G32" s="4">
        <v>4.3911975808441604E-3</v>
      </c>
      <c r="H32" s="4">
        <v>5.1019992679357503E-3</v>
      </c>
    </row>
    <row r="33" spans="2:16" x14ac:dyDescent="0.25">
      <c r="B33" s="2" t="s">
        <v>61</v>
      </c>
      <c r="C33" s="4">
        <v>3.9109531790017998E-2</v>
      </c>
      <c r="D33" s="4">
        <v>4.18668501079082E-2</v>
      </c>
      <c r="E33" s="4">
        <v>3.7477131932973799E-2</v>
      </c>
      <c r="F33" s="4">
        <v>3.5544257611036301E-2</v>
      </c>
      <c r="G33" s="4">
        <v>3.3410664647817598E-2</v>
      </c>
      <c r="H33" s="4">
        <v>4.4454000890254898E-2</v>
      </c>
      <c r="J33" s="1" t="s">
        <v>6</v>
      </c>
      <c r="K33" s="3" t="s">
        <v>58</v>
      </c>
      <c r="L33" s="3" t="s">
        <v>59</v>
      </c>
      <c r="M33" s="3" t="s">
        <v>60</v>
      </c>
      <c r="N33" s="3" t="s">
        <v>37</v>
      </c>
      <c r="O33" s="3" t="s">
        <v>42</v>
      </c>
      <c r="P33" s="3" t="s">
        <v>47</v>
      </c>
    </row>
    <row r="34" spans="2:16" x14ac:dyDescent="0.25">
      <c r="J34" s="2" t="s">
        <v>50</v>
      </c>
      <c r="K34" s="4">
        <v>4.3467595241963803E-3</v>
      </c>
      <c r="L34" s="4">
        <v>2.9832778964191601E-3</v>
      </c>
      <c r="M34" s="4">
        <v>2.2093329578638E-2</v>
      </c>
      <c r="N34" s="4">
        <v>2.2881769109517301E-3</v>
      </c>
      <c r="O34" s="4">
        <v>1.1479296954348601E-3</v>
      </c>
      <c r="P34" s="4">
        <v>1.4681970933452201E-3</v>
      </c>
    </row>
    <row r="35" spans="2:16" x14ac:dyDescent="0.25">
      <c r="B35" s="1" t="s">
        <v>8</v>
      </c>
      <c r="C35" s="3" t="s">
        <v>58</v>
      </c>
      <c r="D35" s="3" t="s">
        <v>59</v>
      </c>
      <c r="E35" s="3" t="s">
        <v>60</v>
      </c>
      <c r="F35" s="3" t="s">
        <v>37</v>
      </c>
      <c r="G35" s="3" t="s">
        <v>42</v>
      </c>
      <c r="H35" s="3" t="s">
        <v>47</v>
      </c>
      <c r="J35" s="2" t="s">
        <v>51</v>
      </c>
      <c r="K35" s="4">
        <v>0.73993456363677901</v>
      </c>
      <c r="L35" s="4">
        <v>0.697154581546783</v>
      </c>
      <c r="M35" s="4">
        <v>1.1592921018600399</v>
      </c>
      <c r="N35" s="4">
        <v>0.80047798156738204</v>
      </c>
      <c r="O35" s="4">
        <v>0.69985568523406905</v>
      </c>
      <c r="P35" s="4">
        <v>0.78673803806304898</v>
      </c>
    </row>
    <row r="36" spans="2:16" x14ac:dyDescent="0.25">
      <c r="B36" s="2" t="s">
        <v>57</v>
      </c>
      <c r="C36" s="4">
        <v>4.7546154819428903E-3</v>
      </c>
      <c r="D36" s="4">
        <v>4.5671523548662602E-3</v>
      </c>
      <c r="E36" s="4">
        <v>4.5367926359176601E-3</v>
      </c>
      <c r="F36" s="4">
        <v>4.7025070525705797E-3</v>
      </c>
      <c r="G36" s="4">
        <v>4.7014360316097702E-3</v>
      </c>
      <c r="H36" s="4">
        <v>4.2464244179427598E-3</v>
      </c>
      <c r="J36" s="2" t="s">
        <v>52</v>
      </c>
      <c r="K36" s="4">
        <v>2.32300162315368E-3</v>
      </c>
      <c r="L36" s="4">
        <v>3.8779671303927898E-3</v>
      </c>
      <c r="M36" s="4">
        <v>4.3638558126986001E-3</v>
      </c>
      <c r="N36" s="4">
        <v>2.3007413838058701E-3</v>
      </c>
      <c r="O36" s="4">
        <v>1.5851467614993401E-3</v>
      </c>
      <c r="P36" s="4">
        <v>1.9179405644536001E-3</v>
      </c>
    </row>
    <row r="37" spans="2:16" x14ac:dyDescent="0.25">
      <c r="B37" s="2" t="s">
        <v>61</v>
      </c>
      <c r="C37" s="4">
        <v>4.1708279401063898E-2</v>
      </c>
      <c r="D37" s="4">
        <v>5.0974935293197597E-2</v>
      </c>
      <c r="E37" s="4">
        <v>3.7722140550613403E-2</v>
      </c>
      <c r="F37" s="4">
        <v>3.2764356583356802E-2</v>
      </c>
      <c r="G37" s="4">
        <v>3.7653867155313402E-2</v>
      </c>
      <c r="H37" s="4">
        <v>3.7701971828937503E-2</v>
      </c>
    </row>
    <row r="38" spans="2:16" x14ac:dyDescent="0.25">
      <c r="J38" s="1" t="s">
        <v>7</v>
      </c>
      <c r="K38" s="3" t="s">
        <v>58</v>
      </c>
      <c r="L38" s="3" t="s">
        <v>59</v>
      </c>
      <c r="M38" s="3" t="s">
        <v>60</v>
      </c>
      <c r="N38" s="3" t="s">
        <v>37</v>
      </c>
      <c r="O38" s="3" t="s">
        <v>42</v>
      </c>
      <c r="P38" s="3" t="s">
        <v>47</v>
      </c>
    </row>
    <row r="39" spans="2:16" x14ac:dyDescent="0.25">
      <c r="B39" s="1" t="s">
        <v>9</v>
      </c>
      <c r="C39" s="3" t="s">
        <v>58</v>
      </c>
      <c r="D39" s="3" t="s">
        <v>59</v>
      </c>
      <c r="E39" s="3" t="s">
        <v>60</v>
      </c>
      <c r="F39" s="3" t="s">
        <v>37</v>
      </c>
      <c r="G39" s="3" t="s">
        <v>42</v>
      </c>
      <c r="H39" s="3" t="s">
        <v>47</v>
      </c>
      <c r="J39" s="2" t="s">
        <v>50</v>
      </c>
      <c r="K39" s="4">
        <v>4.5032389461994102E-3</v>
      </c>
      <c r="L39" s="4">
        <v>2.8578417841344998E-3</v>
      </c>
      <c r="M39" s="4">
        <v>5.1739248447120103E-3</v>
      </c>
      <c r="N39" s="4">
        <v>1.80826673749834E-3</v>
      </c>
      <c r="O39" s="4">
        <v>1.3463681098073699E-3</v>
      </c>
      <c r="P39" s="4">
        <v>1.88763532787561E-3</v>
      </c>
    </row>
    <row r="40" spans="2:16" x14ac:dyDescent="0.25">
      <c r="B40" s="2" t="s">
        <v>57</v>
      </c>
      <c r="C40" s="4">
        <v>4.6630753204226398E-3</v>
      </c>
      <c r="D40" s="4">
        <v>4.5110234059393397E-3</v>
      </c>
      <c r="E40" s="4">
        <v>5.4743285290896797E-3</v>
      </c>
      <c r="F40" s="4">
        <v>4.4865496456622999E-3</v>
      </c>
      <c r="G40" s="4">
        <v>3.9675487205386101E-3</v>
      </c>
      <c r="H40" s="4">
        <v>4.1075563058257103E-3</v>
      </c>
      <c r="J40" s="2" t="s">
        <v>51</v>
      </c>
      <c r="K40" s="4">
        <v>0.94173383712768499</v>
      </c>
      <c r="L40" s="4">
        <v>0.83936131000518799</v>
      </c>
      <c r="M40" s="4">
        <v>0.92187845706939697</v>
      </c>
      <c r="N40" s="4">
        <v>0.65852797031402499</v>
      </c>
      <c r="O40" s="4">
        <v>0.773096144199371</v>
      </c>
      <c r="P40" s="4">
        <v>1.0087317228317201</v>
      </c>
    </row>
    <row r="41" spans="2:16" x14ac:dyDescent="0.25">
      <c r="B41" s="2" t="s">
        <v>61</v>
      </c>
      <c r="C41" s="4">
        <v>3.77128943800926E-2</v>
      </c>
      <c r="D41" s="4">
        <v>4.1944161057472201E-2</v>
      </c>
      <c r="E41" s="4">
        <v>4.0050100535154301E-2</v>
      </c>
      <c r="F41" s="4">
        <v>4.4641267508268301E-2</v>
      </c>
      <c r="G41" s="4">
        <v>4.0693674236535998E-2</v>
      </c>
      <c r="H41" s="4">
        <v>4.0635883808135903E-2</v>
      </c>
      <c r="J41" s="2" t="s">
        <v>52</v>
      </c>
      <c r="K41" s="4">
        <v>2.5171488523483198E-3</v>
      </c>
      <c r="L41" s="4">
        <v>1.0776988230645599E-2</v>
      </c>
      <c r="M41" s="4">
        <v>7.6335193589329702E-3</v>
      </c>
      <c r="N41" s="4">
        <v>2.5482906494289602E-3</v>
      </c>
      <c r="O41" s="4">
        <v>1.89339404460042E-3</v>
      </c>
      <c r="P41" s="4">
        <v>2.6236709672957598E-3</v>
      </c>
    </row>
    <row r="43" spans="2:16" x14ac:dyDescent="0.25">
      <c r="B43" s="1" t="s">
        <v>10</v>
      </c>
      <c r="C43" s="3" t="s">
        <v>58</v>
      </c>
      <c r="D43" s="3" t="s">
        <v>59</v>
      </c>
      <c r="E43" s="3" t="s">
        <v>60</v>
      </c>
      <c r="F43" s="3" t="s">
        <v>37</v>
      </c>
      <c r="G43" s="3" t="s">
        <v>42</v>
      </c>
      <c r="H43" s="3" t="s">
        <v>47</v>
      </c>
      <c r="J43" s="1" t="s">
        <v>8</v>
      </c>
      <c r="K43" s="3" t="s">
        <v>58</v>
      </c>
      <c r="L43" s="3" t="s">
        <v>59</v>
      </c>
      <c r="M43" s="3" t="s">
        <v>60</v>
      </c>
      <c r="N43" s="3" t="s">
        <v>37</v>
      </c>
      <c r="O43" s="3" t="s">
        <v>42</v>
      </c>
      <c r="P43" s="3" t="s">
        <v>47</v>
      </c>
    </row>
    <row r="44" spans="2:16" x14ac:dyDescent="0.25">
      <c r="B44" s="2" t="s">
        <v>57</v>
      </c>
      <c r="C44" s="4">
        <v>4.4783358462154796E-3</v>
      </c>
      <c r="D44" s="4">
        <v>4.73654363304376E-3</v>
      </c>
      <c r="E44" s="4">
        <v>4.5034359209239396E-3</v>
      </c>
      <c r="F44" s="4">
        <v>4.33959672227501E-3</v>
      </c>
      <c r="G44" s="4">
        <v>4.4136331416666499E-3</v>
      </c>
      <c r="H44" s="4">
        <v>4.7844187356531603E-3</v>
      </c>
      <c r="J44" s="2" t="s">
        <v>50</v>
      </c>
      <c r="K44" s="4">
        <v>3.4731950145214701E-3</v>
      </c>
      <c r="L44" s="4">
        <v>2.52909446135163E-3</v>
      </c>
      <c r="M44" s="4">
        <v>2.4496845435351099E-3</v>
      </c>
      <c r="N44" s="4">
        <v>2.03715846873819E-3</v>
      </c>
      <c r="O44" s="4">
        <v>1.5883268788456899E-3</v>
      </c>
      <c r="P44" s="4">
        <v>1.85704010073095E-3</v>
      </c>
    </row>
    <row r="45" spans="2:16" x14ac:dyDescent="0.25">
      <c r="B45" s="2" t="s">
        <v>61</v>
      </c>
      <c r="C45" s="4">
        <v>4.1738785803318003E-2</v>
      </c>
      <c r="D45" s="4">
        <v>4.0571141988039003E-2</v>
      </c>
      <c r="E45" s="4">
        <v>4.1631247848272303E-2</v>
      </c>
      <c r="F45" s="4">
        <v>3.9579134434461503E-2</v>
      </c>
      <c r="G45" s="4">
        <v>3.8439720869064303E-2</v>
      </c>
      <c r="H45" s="4">
        <v>3.1745404005050597E-2</v>
      </c>
      <c r="J45" s="2" t="s">
        <v>51</v>
      </c>
      <c r="K45" s="4">
        <v>0.744767606258392</v>
      </c>
      <c r="L45" s="4">
        <v>0.90286362171173096</v>
      </c>
      <c r="M45" s="4">
        <v>0.99352627992630005</v>
      </c>
      <c r="N45" s="4">
        <v>0.954265236854553</v>
      </c>
      <c r="O45" s="4">
        <v>0.78742778301239003</v>
      </c>
      <c r="P45" s="4">
        <v>0.93402975797653198</v>
      </c>
    </row>
    <row r="46" spans="2:16" x14ac:dyDescent="0.25">
      <c r="J46" s="2" t="s">
        <v>52</v>
      </c>
      <c r="K46" s="4">
        <v>5.3243599832057901E-3</v>
      </c>
      <c r="L46" s="4">
        <v>3.0620859470218398E-3</v>
      </c>
      <c r="M46" s="4">
        <v>2.2444913629442401E-3</v>
      </c>
      <c r="N46" s="4">
        <v>1.8313208129256901E-3</v>
      </c>
      <c r="O46" s="4">
        <v>2.62877810746431E-3</v>
      </c>
      <c r="P46" s="4">
        <v>2.76913936249911E-3</v>
      </c>
    </row>
    <row r="47" spans="2:16" x14ac:dyDescent="0.25">
      <c r="B47" s="1" t="s">
        <v>11</v>
      </c>
      <c r="C47" s="3" t="s">
        <v>58</v>
      </c>
      <c r="D47" s="3" t="s">
        <v>59</v>
      </c>
      <c r="E47" s="3" t="s">
        <v>60</v>
      </c>
      <c r="F47" s="3" t="s">
        <v>37</v>
      </c>
      <c r="G47" s="3" t="s">
        <v>42</v>
      </c>
      <c r="H47" s="3" t="s">
        <v>47</v>
      </c>
    </row>
    <row r="48" spans="2:16" x14ac:dyDescent="0.25">
      <c r="B48" s="2" t="s">
        <v>57</v>
      </c>
      <c r="C48" s="4">
        <v>4.43717511370778E-3</v>
      </c>
      <c r="D48" s="4">
        <v>4.4875307939946599E-3</v>
      </c>
      <c r="E48" s="4">
        <v>4.9045146442949702E-3</v>
      </c>
      <c r="F48" s="4">
        <v>4.4632242061197697E-3</v>
      </c>
      <c r="G48" s="4">
        <v>4.2513823136687201E-3</v>
      </c>
      <c r="H48" s="4">
        <v>4.3265894055366499E-3</v>
      </c>
      <c r="J48" s="1" t="s">
        <v>9</v>
      </c>
      <c r="K48" s="3" t="s">
        <v>58</v>
      </c>
      <c r="L48" s="3" t="s">
        <v>59</v>
      </c>
      <c r="M48" s="3" t="s">
        <v>60</v>
      </c>
      <c r="N48" s="3" t="s">
        <v>37</v>
      </c>
      <c r="O48" s="3" t="s">
        <v>42</v>
      </c>
      <c r="P48" s="3" t="s">
        <v>47</v>
      </c>
    </row>
    <row r="49" spans="2:16" x14ac:dyDescent="0.25">
      <c r="B49" s="2" t="s">
        <v>61</v>
      </c>
      <c r="C49" s="4">
        <v>4.0169894695281899E-2</v>
      </c>
      <c r="D49" s="4">
        <v>3.95685359835624E-2</v>
      </c>
      <c r="E49" s="4">
        <v>3.6929573863744701E-2</v>
      </c>
      <c r="F49" s="4">
        <v>3.8027524948120103E-2</v>
      </c>
      <c r="G49" s="4">
        <v>3.6498963832855197E-2</v>
      </c>
      <c r="H49" s="4">
        <v>3.51285375654697E-2</v>
      </c>
      <c r="J49" s="2" t="s">
        <v>50</v>
      </c>
      <c r="K49" s="4">
        <v>4.6300943940877897E-3</v>
      </c>
      <c r="L49" s="4">
        <v>6.1948806978762098E-3</v>
      </c>
      <c r="M49" s="4">
        <v>8.0080339685082401E-3</v>
      </c>
      <c r="N49" s="4">
        <v>1.7240659799426701E-3</v>
      </c>
      <c r="O49" s="4">
        <v>1.0241090785711999E-3</v>
      </c>
      <c r="P49" s="4">
        <v>2.64270813204348E-3</v>
      </c>
    </row>
    <row r="50" spans="2:16" x14ac:dyDescent="0.25">
      <c r="B50" s="11"/>
      <c r="C50" s="14"/>
      <c r="D50" s="14"/>
      <c r="E50" s="14"/>
      <c r="F50" s="14"/>
      <c r="G50" s="14"/>
      <c r="H50" s="11"/>
      <c r="J50" s="2" t="s">
        <v>51</v>
      </c>
      <c r="K50" s="4">
        <v>0.94490420818328802</v>
      </c>
      <c r="L50" s="4">
        <v>0.86139678955078103</v>
      </c>
      <c r="M50" s="4">
        <v>0.71506279706954901</v>
      </c>
      <c r="N50" s="4">
        <v>1.0070655345916699</v>
      </c>
      <c r="O50" s="4">
        <v>0.79119676351547197</v>
      </c>
      <c r="P50" s="4">
        <v>0.81588995456695501</v>
      </c>
    </row>
    <row r="51" spans="2:16" x14ac:dyDescent="0.25">
      <c r="B51" s="11"/>
      <c r="C51" s="14"/>
      <c r="D51" s="14"/>
      <c r="E51" s="14"/>
      <c r="F51" s="14"/>
      <c r="G51" s="14"/>
      <c r="H51" s="11"/>
      <c r="J51" s="2" t="s">
        <v>52</v>
      </c>
      <c r="K51" s="4">
        <v>1.32311256602406E-2</v>
      </c>
      <c r="L51" s="4">
        <v>1.1482775211334201E-2</v>
      </c>
      <c r="M51" s="4">
        <v>7.41535704582929E-3</v>
      </c>
      <c r="N51" s="4">
        <v>2.5368870701640801E-3</v>
      </c>
      <c r="O51" s="4">
        <v>1.91688234917819E-3</v>
      </c>
      <c r="P51" s="4">
        <v>3.10653960332274E-3</v>
      </c>
    </row>
    <row r="52" spans="2:16" x14ac:dyDescent="0.25">
      <c r="B52" s="11"/>
      <c r="C52" s="11"/>
      <c r="D52" s="11"/>
      <c r="E52" s="11"/>
      <c r="F52" s="11"/>
      <c r="G52" s="11"/>
      <c r="H52" s="11"/>
    </row>
    <row r="53" spans="2:16" x14ac:dyDescent="0.25">
      <c r="B53" s="11"/>
      <c r="C53" s="14"/>
      <c r="D53" s="14"/>
      <c r="E53" s="14"/>
      <c r="F53" s="14"/>
      <c r="G53" s="14"/>
      <c r="H53" s="11"/>
      <c r="J53" s="1" t="s">
        <v>10</v>
      </c>
      <c r="K53" s="3" t="s">
        <v>58</v>
      </c>
      <c r="L53" s="3" t="s">
        <v>59</v>
      </c>
      <c r="M53" s="3" t="s">
        <v>60</v>
      </c>
      <c r="N53" s="3" t="s">
        <v>37</v>
      </c>
      <c r="O53" s="3" t="s">
        <v>42</v>
      </c>
      <c r="P53" s="3" t="s">
        <v>47</v>
      </c>
    </row>
    <row r="54" spans="2:16" x14ac:dyDescent="0.25">
      <c r="B54" s="11"/>
      <c r="C54" s="14"/>
      <c r="D54" s="14"/>
      <c r="E54" s="14"/>
      <c r="F54" s="14"/>
      <c r="G54" s="14"/>
      <c r="H54" s="11"/>
      <c r="J54" s="2" t="s">
        <v>50</v>
      </c>
      <c r="K54" s="4">
        <v>3.10200452804565E-3</v>
      </c>
      <c r="L54" s="4">
        <v>1.8163511995226099E-3</v>
      </c>
      <c r="M54" s="4">
        <v>2.53377063199877E-3</v>
      </c>
      <c r="N54" s="4">
        <v>2.2788890637457301E-3</v>
      </c>
      <c r="O54" s="4">
        <v>1.5064832987263699E-3</v>
      </c>
      <c r="P54" s="4">
        <v>1.2886999174952501E-3</v>
      </c>
    </row>
    <row r="55" spans="2:16" x14ac:dyDescent="0.25">
      <c r="B55" s="11"/>
      <c r="C55" s="14"/>
      <c r="D55" s="14"/>
      <c r="E55" s="14"/>
      <c r="F55" s="14"/>
      <c r="G55" s="14"/>
      <c r="H55" s="11"/>
      <c r="J55" s="2" t="s">
        <v>51</v>
      </c>
      <c r="K55" s="4">
        <v>0.83008944988250699</v>
      </c>
      <c r="L55" s="4">
        <v>0.82151204347610396</v>
      </c>
      <c r="M55" s="4">
        <v>0.90492647886276201</v>
      </c>
      <c r="N55" s="4">
        <v>0.74978578090667702</v>
      </c>
      <c r="O55" s="4">
        <v>0.81924313306808405</v>
      </c>
      <c r="P55" s="4">
        <v>0.83003824949264504</v>
      </c>
    </row>
    <row r="56" spans="2:16" x14ac:dyDescent="0.25">
      <c r="B56" s="11"/>
      <c r="C56" s="14"/>
      <c r="D56" s="14"/>
      <c r="E56" s="14"/>
      <c r="F56" s="14"/>
      <c r="G56" s="14"/>
      <c r="H56" s="13"/>
      <c r="J56" s="2" t="s">
        <v>52</v>
      </c>
      <c r="K56" s="4">
        <v>3.3867347519844701E-3</v>
      </c>
      <c r="L56" s="4">
        <v>1.5356768853962401E-2</v>
      </c>
      <c r="M56" s="4">
        <v>6.2704137526452498E-3</v>
      </c>
      <c r="N56" s="4">
        <v>1.4948630705475801E-3</v>
      </c>
      <c r="O56" s="4">
        <v>2.03953636810183E-3</v>
      </c>
      <c r="P56" s="4">
        <v>2.4602450430393202E-3</v>
      </c>
    </row>
    <row r="57" spans="2:16" x14ac:dyDescent="0.25">
      <c r="B57" s="11"/>
      <c r="C57" s="14"/>
      <c r="D57" s="14"/>
      <c r="E57" s="14"/>
      <c r="F57" s="14"/>
      <c r="G57" s="14"/>
      <c r="H57" s="11"/>
      <c r="J57" s="11"/>
      <c r="K57" s="14"/>
      <c r="L57" s="14"/>
      <c r="M57" s="14"/>
      <c r="N57" s="14"/>
      <c r="O57" s="14"/>
      <c r="P57" s="14"/>
    </row>
    <row r="58" spans="2:16" x14ac:dyDescent="0.25">
      <c r="B58" s="11"/>
      <c r="C58" s="14"/>
      <c r="D58" s="14"/>
      <c r="E58" s="14"/>
      <c r="F58" s="14"/>
      <c r="G58" s="14"/>
      <c r="H58" s="11"/>
      <c r="J58" s="1" t="s">
        <v>11</v>
      </c>
      <c r="K58" s="3" t="s">
        <v>58</v>
      </c>
      <c r="L58" s="3" t="s">
        <v>59</v>
      </c>
      <c r="M58" s="3" t="s">
        <v>60</v>
      </c>
      <c r="N58" s="3" t="s">
        <v>37</v>
      </c>
      <c r="O58" s="3" t="s">
        <v>42</v>
      </c>
      <c r="P58" s="3" t="s">
        <v>47</v>
      </c>
    </row>
    <row r="59" spans="2:16" x14ac:dyDescent="0.25">
      <c r="B59" s="11"/>
      <c r="C59" s="14"/>
      <c r="D59" s="14"/>
      <c r="E59" s="14"/>
      <c r="F59" s="14"/>
      <c r="G59" s="14"/>
      <c r="H59" s="11"/>
      <c r="J59" s="2" t="s">
        <v>50</v>
      </c>
      <c r="K59" s="4">
        <v>3.2571782357990698E-3</v>
      </c>
      <c r="L59" s="4">
        <v>2.20935046672821E-3</v>
      </c>
      <c r="M59" s="4">
        <v>3.5964667331427301E-3</v>
      </c>
      <c r="N59" s="4">
        <v>1.3693266082554999E-3</v>
      </c>
      <c r="O59" s="4">
        <v>2.2348351776599802E-3</v>
      </c>
      <c r="P59" s="4">
        <v>1.7619328573346099E-3</v>
      </c>
    </row>
    <row r="60" spans="2:16" x14ac:dyDescent="0.25">
      <c r="B60" s="11"/>
      <c r="C60" s="14"/>
      <c r="D60" s="14"/>
      <c r="E60" s="14"/>
      <c r="F60" s="14"/>
      <c r="G60" s="14"/>
      <c r="H60" s="13"/>
      <c r="J60" s="2" t="s">
        <v>51</v>
      </c>
      <c r="K60" s="4">
        <v>0.98094403743743896</v>
      </c>
      <c r="L60" s="4">
        <v>1.03159892559051</v>
      </c>
      <c r="M60" s="4">
        <v>0.86857378482818604</v>
      </c>
      <c r="N60" s="4">
        <v>0.84081518650054898</v>
      </c>
      <c r="O60" s="4">
        <v>0.89553320407867398</v>
      </c>
      <c r="P60" s="4">
        <v>1.0155072212219201</v>
      </c>
    </row>
    <row r="61" spans="2:16" x14ac:dyDescent="0.25">
      <c r="B61" s="11"/>
      <c r="C61" s="14"/>
      <c r="D61" s="14"/>
      <c r="E61" s="14"/>
      <c r="F61" s="14"/>
      <c r="G61" s="14"/>
      <c r="H61" s="11"/>
      <c r="J61" s="2" t="s">
        <v>52</v>
      </c>
      <c r="K61" s="4">
        <v>2.73732468485832E-3</v>
      </c>
      <c r="L61" s="4">
        <v>4.9952566623687701E-3</v>
      </c>
      <c r="M61" s="4">
        <v>5.0317174755036796E-3</v>
      </c>
      <c r="N61" s="4">
        <v>2.3925560526549799E-3</v>
      </c>
      <c r="O61" s="4">
        <v>2.7366639114916299E-3</v>
      </c>
      <c r="P61" s="4">
        <v>2.7008610777556801E-3</v>
      </c>
    </row>
    <row r="62" spans="2:16" x14ac:dyDescent="0.25">
      <c r="B62" s="11"/>
      <c r="C62" s="11"/>
      <c r="D62" s="11"/>
      <c r="E62" s="11"/>
      <c r="F62" s="11"/>
      <c r="G62" s="11"/>
      <c r="H62" s="11"/>
      <c r="I62" s="11"/>
    </row>
  </sheetData>
  <sheetProtection algorithmName="SHA-512" hashValue="RDa0oaw9Loi8xC62wX11eqfxVxxNPDPgmddabBW21xdArbHhsuWCMSnATuPjmf9xPmpKBFlGo64Q8IhU5CtUGw==" saltValue="fN86TCIhQJDvMfqOwVbvhA==" spinCount="100000" sheet="1" objects="1" scenarios="1"/>
  <mergeCells count="2">
    <mergeCell ref="B2:H2"/>
    <mergeCell ref="J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1543B-3782-439E-A43C-16D38B37D458}">
  <dimension ref="B2:H49"/>
  <sheetViews>
    <sheetView workbookViewId="0">
      <selection activeCell="G27" sqref="G27"/>
    </sheetView>
  </sheetViews>
  <sheetFormatPr defaultRowHeight="15" x14ac:dyDescent="0.25"/>
  <cols>
    <col min="2" max="2" width="15.140625" customWidth="1"/>
    <col min="6" max="8" width="9.140625" customWidth="1"/>
  </cols>
  <sheetData>
    <row r="2" spans="2:8" x14ac:dyDescent="0.25">
      <c r="B2" s="16" t="s">
        <v>53</v>
      </c>
      <c r="C2" s="16"/>
      <c r="D2" s="16"/>
      <c r="E2" s="16"/>
      <c r="F2" s="16"/>
      <c r="G2" s="16"/>
      <c r="H2" s="16"/>
    </row>
    <row r="3" spans="2:8" x14ac:dyDescent="0.25">
      <c r="B3" s="1" t="s">
        <v>18</v>
      </c>
      <c r="C3" s="3" t="s">
        <v>58</v>
      </c>
      <c r="D3" s="3" t="s">
        <v>59</v>
      </c>
      <c r="E3" s="3" t="s">
        <v>60</v>
      </c>
      <c r="F3" s="3" t="s">
        <v>37</v>
      </c>
      <c r="G3" s="3" t="s">
        <v>42</v>
      </c>
      <c r="H3" s="3" t="s">
        <v>47</v>
      </c>
    </row>
    <row r="4" spans="2:8" x14ac:dyDescent="0.25">
      <c r="B4" s="2" t="s">
        <v>48</v>
      </c>
      <c r="C4" s="4">
        <f t="shared" ref="C4:H5" si="0">AVERAGE(SQRT(C12),SQRT(C16),SQRT(C20),SQRT(C24),SQRT(C28),SQRT(C32),SQRT(C36),SQRT(C40),SQRT(C44),SQRT(C48))</f>
        <v>1.8071508637058663E-2</v>
      </c>
      <c r="D4" s="4">
        <f t="shared" si="0"/>
        <v>1.5437678760607832E-2</v>
      </c>
      <c r="E4" s="4">
        <f t="shared" si="0"/>
        <v>1.599234851176411E-2</v>
      </c>
      <c r="F4" s="4">
        <f t="shared" si="0"/>
        <v>8.3348497580886562E-3</v>
      </c>
      <c r="G4" s="4">
        <f t="shared" si="0"/>
        <v>6.0850551370996899E-3</v>
      </c>
      <c r="H4" s="4">
        <f t="shared" si="0"/>
        <v>5.8351770868682552E-3</v>
      </c>
    </row>
    <row r="5" spans="2:8" x14ac:dyDescent="0.25">
      <c r="B5" s="2" t="s">
        <v>49</v>
      </c>
      <c r="C5" s="4">
        <f t="shared" si="0"/>
        <v>0.11619738674756286</v>
      </c>
      <c r="D5" s="4">
        <f t="shared" si="0"/>
        <v>8.4320504619855102E-2</v>
      </c>
      <c r="E5" s="4">
        <f t="shared" si="0"/>
        <v>0.10814410294646552</v>
      </c>
      <c r="F5" s="4">
        <f t="shared" si="0"/>
        <v>6.1796985911254522E-2</v>
      </c>
      <c r="G5" s="4">
        <f t="shared" si="0"/>
        <v>4.8148384640819095E-2</v>
      </c>
      <c r="H5" s="4">
        <f t="shared" si="0"/>
        <v>5.1162745988408198E-2</v>
      </c>
    </row>
    <row r="6" spans="2:8" x14ac:dyDescent="0.25">
      <c r="B6" s="7"/>
      <c r="C6" s="7"/>
      <c r="D6" s="7"/>
      <c r="E6" s="7"/>
      <c r="F6" s="7"/>
      <c r="G6" s="7"/>
      <c r="H6" s="7"/>
    </row>
    <row r="7" spans="2:8" x14ac:dyDescent="0.25">
      <c r="B7" s="1" t="s">
        <v>17</v>
      </c>
      <c r="C7" s="3" t="s">
        <v>58</v>
      </c>
      <c r="D7" s="3" t="s">
        <v>59</v>
      </c>
      <c r="E7" s="3" t="s">
        <v>60</v>
      </c>
      <c r="F7" s="3" t="s">
        <v>37</v>
      </c>
      <c r="G7" s="3" t="s">
        <v>42</v>
      </c>
      <c r="H7" s="3" t="s">
        <v>47</v>
      </c>
    </row>
    <row r="8" spans="2:8" x14ac:dyDescent="0.25">
      <c r="B8" s="2" t="s">
        <v>48</v>
      </c>
      <c r="C8" s="4">
        <f t="shared" ref="C8:H9" si="1">AVERAGE(C12,C16,C20,C24,C28,C32,C36,C40,C44,C48)</f>
        <v>3.4039750607917031E-4</v>
      </c>
      <c r="D8" s="4">
        <f t="shared" si="1"/>
        <v>2.4338851362699579E-4</v>
      </c>
      <c r="E8" s="4">
        <f t="shared" si="1"/>
        <v>2.6300843746866992E-4</v>
      </c>
      <c r="F8" s="4">
        <f t="shared" si="1"/>
        <v>7.020821649348353E-5</v>
      </c>
      <c r="G8" s="4">
        <f t="shared" si="1"/>
        <v>3.7311236883397157E-5</v>
      </c>
      <c r="H8" s="4">
        <f t="shared" si="1"/>
        <v>3.4296104240638614E-5</v>
      </c>
    </row>
    <row r="9" spans="2:8" x14ac:dyDescent="0.25">
      <c r="B9" s="2" t="s">
        <v>49</v>
      </c>
      <c r="C9" s="4">
        <f t="shared" si="1"/>
        <v>1.5793839050456858E-2</v>
      </c>
      <c r="D9" s="4">
        <f t="shared" si="1"/>
        <v>7.7245870139449656E-3</v>
      </c>
      <c r="E9" s="4">
        <f t="shared" si="1"/>
        <v>1.3540196768008144E-2</v>
      </c>
      <c r="F9" s="4">
        <f t="shared" si="1"/>
        <v>3.919423744082445E-3</v>
      </c>
      <c r="G9" s="4">
        <f t="shared" si="1"/>
        <v>2.4047512328252149E-3</v>
      </c>
      <c r="H9" s="4">
        <f t="shared" si="1"/>
        <v>2.6480504078790499E-3</v>
      </c>
    </row>
    <row r="10" spans="2:8" x14ac:dyDescent="0.25">
      <c r="B10" s="8"/>
      <c r="C10" s="8"/>
      <c r="D10" s="8"/>
      <c r="E10" s="8"/>
      <c r="F10" s="8"/>
      <c r="G10" s="8"/>
      <c r="H10" s="8"/>
    </row>
    <row r="11" spans="2:8" x14ac:dyDescent="0.25">
      <c r="B11" s="1" t="s">
        <v>2</v>
      </c>
      <c r="C11" s="3" t="s">
        <v>58</v>
      </c>
      <c r="D11" s="3" t="s">
        <v>59</v>
      </c>
      <c r="E11" s="3" t="s">
        <v>60</v>
      </c>
      <c r="F11" s="3" t="s">
        <v>37</v>
      </c>
      <c r="G11" s="3" t="s">
        <v>42</v>
      </c>
      <c r="H11" s="3" t="s">
        <v>47</v>
      </c>
    </row>
    <row r="12" spans="2:8" x14ac:dyDescent="0.25">
      <c r="B12" s="2" t="s">
        <v>48</v>
      </c>
      <c r="C12" s="4">
        <v>2.5519548216834599E-4</v>
      </c>
      <c r="D12" s="4">
        <v>2.8594376635737701E-4</v>
      </c>
      <c r="E12" s="4">
        <v>1.7965052393265001E-4</v>
      </c>
      <c r="F12" s="5">
        <v>6.6954511567018899E-5</v>
      </c>
      <c r="G12" s="5">
        <v>4.6797911636531299E-5</v>
      </c>
      <c r="H12" s="5">
        <v>3.5737761209020303E-5</v>
      </c>
    </row>
    <row r="13" spans="2:8" x14ac:dyDescent="0.25">
      <c r="B13" s="2" t="s">
        <v>49</v>
      </c>
      <c r="C13" s="4">
        <v>6.0952445492148399E-3</v>
      </c>
      <c r="D13" s="4">
        <v>1.2288048863410899E-2</v>
      </c>
      <c r="E13" s="4">
        <v>3.3532630186527898E-3</v>
      </c>
      <c r="F13" s="4">
        <v>2.74181878194212E-3</v>
      </c>
      <c r="G13" s="4">
        <v>2.04045628197491E-3</v>
      </c>
      <c r="H13" s="4">
        <v>2.2902111522853301E-3</v>
      </c>
    </row>
    <row r="15" spans="2:8" x14ac:dyDescent="0.25">
      <c r="B15" s="1" t="s">
        <v>3</v>
      </c>
      <c r="C15" s="3" t="s">
        <v>58</v>
      </c>
      <c r="D15" s="3" t="s">
        <v>59</v>
      </c>
      <c r="E15" s="3" t="s">
        <v>60</v>
      </c>
      <c r="F15" s="3" t="s">
        <v>37</v>
      </c>
      <c r="G15" s="3" t="s">
        <v>42</v>
      </c>
      <c r="H15" s="3" t="s">
        <v>47</v>
      </c>
    </row>
    <row r="16" spans="2:8" x14ac:dyDescent="0.25">
      <c r="B16" s="2" t="s">
        <v>48</v>
      </c>
      <c r="C16" s="4">
        <v>3.19539074553176E-4</v>
      </c>
      <c r="D16" s="4">
        <v>3.8245102041400899E-4</v>
      </c>
      <c r="E16" s="4">
        <v>2.27297510718926E-4</v>
      </c>
      <c r="F16" s="5">
        <v>5.4208496294450001E-5</v>
      </c>
      <c r="G16" s="5">
        <v>4.3331649067113101E-5</v>
      </c>
      <c r="H16" s="5">
        <v>2.8767590265488201E-5</v>
      </c>
    </row>
    <row r="17" spans="2:8" x14ac:dyDescent="0.25">
      <c r="B17" s="2" t="s">
        <v>49</v>
      </c>
      <c r="C17" s="4">
        <v>1.5897335484623899E-2</v>
      </c>
      <c r="D17" s="4">
        <v>4.3898127041757098E-3</v>
      </c>
      <c r="E17" s="4">
        <v>1.5640497207641602E-2</v>
      </c>
      <c r="F17" s="4">
        <v>6.0472046025097301E-3</v>
      </c>
      <c r="G17" s="4">
        <v>2.3305534850805998E-3</v>
      </c>
      <c r="H17" s="4">
        <v>2.62478948570787E-3</v>
      </c>
    </row>
    <row r="19" spans="2:8" x14ac:dyDescent="0.25">
      <c r="B19" s="1" t="s">
        <v>4</v>
      </c>
      <c r="C19" s="3" t="s">
        <v>58</v>
      </c>
      <c r="D19" s="3" t="s">
        <v>59</v>
      </c>
      <c r="E19" s="3" t="s">
        <v>60</v>
      </c>
      <c r="F19" s="3" t="s">
        <v>37</v>
      </c>
      <c r="G19" s="3" t="s">
        <v>42</v>
      </c>
      <c r="H19" s="3" t="s">
        <v>47</v>
      </c>
    </row>
    <row r="20" spans="2:8" x14ac:dyDescent="0.25">
      <c r="B20" s="2" t="s">
        <v>48</v>
      </c>
      <c r="C20" s="4">
        <v>2.5839215959422198E-4</v>
      </c>
      <c r="D20" s="4">
        <v>2.9621701105497702E-4</v>
      </c>
      <c r="E20" s="4">
        <v>2.2429173986893101E-4</v>
      </c>
      <c r="F20" s="5">
        <v>4.9968490202445503E-5</v>
      </c>
      <c r="G20" s="5">
        <v>3.2992040360113599E-5</v>
      </c>
      <c r="H20" s="5">
        <v>3.73184120689984E-5</v>
      </c>
    </row>
    <row r="21" spans="2:8" x14ac:dyDescent="0.25">
      <c r="B21" s="2" t="s">
        <v>49</v>
      </c>
      <c r="C21" s="4">
        <v>6.8628424778580596E-3</v>
      </c>
      <c r="D21" s="4">
        <v>5.5716233327984801E-3</v>
      </c>
      <c r="E21" s="4">
        <v>1.2433561496436501E-2</v>
      </c>
      <c r="F21" s="4">
        <v>4.9224835820496004E-3</v>
      </c>
      <c r="G21" s="4">
        <v>4.2920862324535803E-3</v>
      </c>
      <c r="H21" s="4">
        <v>1.9967965781688599E-3</v>
      </c>
    </row>
    <row r="23" spans="2:8" x14ac:dyDescent="0.25">
      <c r="B23" s="1" t="s">
        <v>5</v>
      </c>
      <c r="C23" s="3" t="s">
        <v>58</v>
      </c>
      <c r="D23" s="3" t="s">
        <v>59</v>
      </c>
      <c r="E23" s="3" t="s">
        <v>60</v>
      </c>
      <c r="F23" s="3" t="s">
        <v>37</v>
      </c>
      <c r="G23" s="3" t="s">
        <v>42</v>
      </c>
      <c r="H23" s="3" t="s">
        <v>47</v>
      </c>
    </row>
    <row r="24" spans="2:8" x14ac:dyDescent="0.25">
      <c r="B24" s="2" t="s">
        <v>48</v>
      </c>
      <c r="C24" s="4">
        <v>6.5334123792126699E-4</v>
      </c>
      <c r="D24" s="4">
        <v>1.4212979294825299E-4</v>
      </c>
      <c r="E24" s="4">
        <v>3.25101136695593E-4</v>
      </c>
      <c r="F24" s="5">
        <v>7.1984271926339702E-5</v>
      </c>
      <c r="G24" s="5">
        <v>3.4470362152205699E-5</v>
      </c>
      <c r="H24" s="5">
        <v>2.59377593465615E-5</v>
      </c>
    </row>
    <row r="25" spans="2:8" x14ac:dyDescent="0.25">
      <c r="B25" s="2" t="s">
        <v>49</v>
      </c>
      <c r="C25" s="4">
        <v>1.4732849784195401E-2</v>
      </c>
      <c r="D25" s="4">
        <v>1.35561404749751E-2</v>
      </c>
      <c r="E25" s="4">
        <v>8.8462857529520902E-3</v>
      </c>
      <c r="F25" s="4">
        <v>3.0853331554681002E-3</v>
      </c>
      <c r="G25" s="4">
        <v>1.3881928753107699E-3</v>
      </c>
      <c r="H25" s="4">
        <v>2.7869925834238499E-3</v>
      </c>
    </row>
    <row r="27" spans="2:8" x14ac:dyDescent="0.25">
      <c r="B27" s="1" t="s">
        <v>6</v>
      </c>
      <c r="C27" s="3" t="s">
        <v>58</v>
      </c>
      <c r="D27" s="3" t="s">
        <v>59</v>
      </c>
      <c r="E27" s="3" t="s">
        <v>60</v>
      </c>
      <c r="F27" s="3" t="s">
        <v>37</v>
      </c>
      <c r="G27" s="3" t="s">
        <v>42</v>
      </c>
      <c r="H27" s="3" t="s">
        <v>47</v>
      </c>
    </row>
    <row r="28" spans="2:8" x14ac:dyDescent="0.25">
      <c r="B28" s="2" t="s">
        <v>48</v>
      </c>
      <c r="C28" s="4">
        <v>3.0463602161034898E-4</v>
      </c>
      <c r="D28" s="4">
        <v>1.5480992442462501E-4</v>
      </c>
      <c r="E28" s="4">
        <v>1.4902088150847701E-4</v>
      </c>
      <c r="F28" s="5">
        <v>7.6796721259597594E-5</v>
      </c>
      <c r="G28" s="5">
        <v>2.98126051347935E-5</v>
      </c>
      <c r="H28" s="5">
        <v>3.4390406653983498E-5</v>
      </c>
    </row>
    <row r="29" spans="2:8" x14ac:dyDescent="0.25">
      <c r="B29" s="2" t="s">
        <v>49</v>
      </c>
      <c r="C29" s="4">
        <v>4.14886474609375E-2</v>
      </c>
      <c r="D29" s="4">
        <v>6.9847786799073202E-3</v>
      </c>
      <c r="E29" s="4">
        <v>6.2994225881993701E-3</v>
      </c>
      <c r="F29" s="4">
        <v>5.9941508807241899E-3</v>
      </c>
      <c r="G29" s="4">
        <v>3.0245361849665598E-3</v>
      </c>
      <c r="H29" s="4">
        <v>3.2139092218130801E-3</v>
      </c>
    </row>
    <row r="31" spans="2:8" x14ac:dyDescent="0.25">
      <c r="B31" s="1" t="s">
        <v>7</v>
      </c>
      <c r="C31" s="3" t="s">
        <v>58</v>
      </c>
      <c r="D31" s="3" t="s">
        <v>59</v>
      </c>
      <c r="E31" s="3" t="s">
        <v>60</v>
      </c>
      <c r="F31" s="3" t="s">
        <v>37</v>
      </c>
      <c r="G31" s="3" t="s">
        <v>42</v>
      </c>
      <c r="H31" s="3" t="s">
        <v>47</v>
      </c>
    </row>
    <row r="32" spans="2:8" x14ac:dyDescent="0.25">
      <c r="B32" s="2" t="s">
        <v>48</v>
      </c>
      <c r="C32" s="4">
        <v>1.6802188474684899E-4</v>
      </c>
      <c r="D32" s="4">
        <v>3.0553701799362898E-4</v>
      </c>
      <c r="E32" s="4">
        <v>1.6071434947662001E-4</v>
      </c>
      <c r="F32" s="5">
        <v>6.4416351960971897E-5</v>
      </c>
      <c r="G32" s="5">
        <v>3.2711617677705301E-5</v>
      </c>
      <c r="H32" s="5">
        <v>3.0835060897515999E-5</v>
      </c>
    </row>
    <row r="33" spans="2:8" x14ac:dyDescent="0.25">
      <c r="B33" s="2" t="s">
        <v>49</v>
      </c>
      <c r="C33" s="4">
        <v>2.7474216185510102E-3</v>
      </c>
      <c r="D33" s="4">
        <v>3.4460015594959198E-3</v>
      </c>
      <c r="E33" s="4">
        <v>1.5253445133566799E-2</v>
      </c>
      <c r="F33" s="4">
        <v>4.7427653335034804E-3</v>
      </c>
      <c r="G33" s="4">
        <v>1.20694166980683E-3</v>
      </c>
      <c r="H33" s="4">
        <v>1.59746780991554E-3</v>
      </c>
    </row>
    <row r="35" spans="2:8" x14ac:dyDescent="0.25">
      <c r="B35" s="1" t="s">
        <v>8</v>
      </c>
      <c r="C35" s="3" t="s">
        <v>58</v>
      </c>
      <c r="D35" s="3" t="s">
        <v>59</v>
      </c>
      <c r="E35" s="3" t="s">
        <v>60</v>
      </c>
      <c r="F35" s="3" t="s">
        <v>37</v>
      </c>
      <c r="G35" s="3" t="s">
        <v>42</v>
      </c>
      <c r="H35" s="3" t="s">
        <v>47</v>
      </c>
    </row>
    <row r="36" spans="2:8" x14ac:dyDescent="0.25">
      <c r="B36" s="2" t="s">
        <v>48</v>
      </c>
      <c r="C36" s="4">
        <v>2.5245899450965199E-4</v>
      </c>
      <c r="D36" s="4">
        <v>2.3017493367660701E-4</v>
      </c>
      <c r="E36" s="4">
        <v>2.5363254826515902E-4</v>
      </c>
      <c r="F36" s="5">
        <v>8.4306986536830596E-5</v>
      </c>
      <c r="G36" s="5">
        <v>2.7063948436989402E-5</v>
      </c>
      <c r="H36" s="5">
        <v>3.8139703974593397E-5</v>
      </c>
    </row>
    <row r="37" spans="2:8" x14ac:dyDescent="0.25">
      <c r="B37" s="2" t="s">
        <v>49</v>
      </c>
      <c r="C37" s="4">
        <v>3.6468382924795102E-2</v>
      </c>
      <c r="D37" s="4">
        <v>4.8655127175152302E-3</v>
      </c>
      <c r="E37" s="4">
        <v>8.2093337550759298E-3</v>
      </c>
      <c r="F37" s="4">
        <v>2.9006826225668101E-3</v>
      </c>
      <c r="G37" s="4">
        <v>3.7429886870086102E-3</v>
      </c>
      <c r="H37" s="4">
        <v>3.2490435987710901E-3</v>
      </c>
    </row>
    <row r="39" spans="2:8" x14ac:dyDescent="0.25">
      <c r="B39" s="1" t="s">
        <v>9</v>
      </c>
      <c r="C39" s="3" t="s">
        <v>58</v>
      </c>
      <c r="D39" s="3" t="s">
        <v>59</v>
      </c>
      <c r="E39" s="3" t="s">
        <v>60</v>
      </c>
      <c r="F39" s="3" t="s">
        <v>37</v>
      </c>
      <c r="G39" s="3" t="s">
        <v>42</v>
      </c>
      <c r="H39" s="3" t="s">
        <v>47</v>
      </c>
    </row>
    <row r="40" spans="2:8" x14ac:dyDescent="0.25">
      <c r="B40" s="2" t="s">
        <v>48</v>
      </c>
      <c r="C40" s="4">
        <v>4.0345443994738102E-4</v>
      </c>
      <c r="D40" s="4">
        <v>2.2904947400093E-4</v>
      </c>
      <c r="E40" s="4">
        <v>3.1919297180138501E-4</v>
      </c>
      <c r="F40" s="4">
        <v>1.03823353128973E-4</v>
      </c>
      <c r="G40" s="5">
        <v>4.5127795601729297E-5</v>
      </c>
      <c r="H40" s="5">
        <v>3.3849875762825798E-5</v>
      </c>
    </row>
    <row r="41" spans="2:8" x14ac:dyDescent="0.25">
      <c r="B41" s="2" t="s">
        <v>49</v>
      </c>
      <c r="C41" s="4">
        <v>1.7132969573140099E-2</v>
      </c>
      <c r="D41" s="4">
        <v>1.7330719158053301E-2</v>
      </c>
      <c r="E41" s="4">
        <v>4.9816351383924401E-2</v>
      </c>
      <c r="F41" s="4">
        <v>2.65357783064246E-3</v>
      </c>
      <c r="G41" s="4">
        <v>1.9008873496204599E-3</v>
      </c>
      <c r="H41" s="4">
        <v>3.2851588912308199E-3</v>
      </c>
    </row>
    <row r="43" spans="2:8" x14ac:dyDescent="0.25">
      <c r="B43" s="1" t="s">
        <v>10</v>
      </c>
      <c r="C43" s="3" t="s">
        <v>58</v>
      </c>
      <c r="D43" s="3" t="s">
        <v>59</v>
      </c>
      <c r="E43" s="3" t="s">
        <v>60</v>
      </c>
      <c r="F43" s="3" t="s">
        <v>37</v>
      </c>
      <c r="G43" s="3" t="s">
        <v>42</v>
      </c>
      <c r="H43" s="3" t="s">
        <v>47</v>
      </c>
    </row>
    <row r="44" spans="2:8" x14ac:dyDescent="0.25">
      <c r="B44" s="2" t="s">
        <v>48</v>
      </c>
      <c r="C44" s="4">
        <v>2.3261593014467499E-4</v>
      </c>
      <c r="D44" s="4">
        <v>2.06695782253518E-4</v>
      </c>
      <c r="E44" s="4">
        <v>3.7133463774807702E-4</v>
      </c>
      <c r="F44" s="5">
        <v>6.9736008299514597E-5</v>
      </c>
      <c r="G44" s="5">
        <v>4.0058821468846798E-5</v>
      </c>
      <c r="H44" s="5">
        <v>2.96390553558012E-5</v>
      </c>
    </row>
    <row r="45" spans="2:8" x14ac:dyDescent="0.25">
      <c r="B45" s="2" t="s">
        <v>49</v>
      </c>
      <c r="C45" s="4">
        <v>1.2355216778814701E-2</v>
      </c>
      <c r="D45" s="4">
        <v>5.6775407865643501E-3</v>
      </c>
      <c r="E45" s="4">
        <v>8.3350315690040502E-3</v>
      </c>
      <c r="F45" s="4">
        <v>2.9041355010122E-3</v>
      </c>
      <c r="G45" s="4">
        <v>2.1761974785476901E-3</v>
      </c>
      <c r="H45" s="4">
        <v>3.0415605287998902E-3</v>
      </c>
    </row>
    <row r="47" spans="2:8" x14ac:dyDescent="0.25">
      <c r="B47" s="1" t="s">
        <v>11</v>
      </c>
      <c r="C47" s="3" t="s">
        <v>58</v>
      </c>
      <c r="D47" s="3" t="s">
        <v>59</v>
      </c>
      <c r="E47" s="3" t="s">
        <v>60</v>
      </c>
      <c r="F47" s="3" t="s">
        <v>37</v>
      </c>
      <c r="G47" s="3" t="s">
        <v>42</v>
      </c>
      <c r="H47" s="3" t="s">
        <v>47</v>
      </c>
    </row>
    <row r="48" spans="2:8" x14ac:dyDescent="0.25">
      <c r="B48" s="2" t="s">
        <v>48</v>
      </c>
      <c r="C48" s="4">
        <v>5.5631983559578603E-4</v>
      </c>
      <c r="D48" s="4">
        <v>2.0087641314603299E-4</v>
      </c>
      <c r="E48" s="4">
        <v>4.1984807467088098E-4</v>
      </c>
      <c r="F48" s="5">
        <v>5.9886973758693703E-5</v>
      </c>
      <c r="G48" s="5">
        <v>4.07456172979436E-5</v>
      </c>
      <c r="H48" s="5">
        <v>4.8345416871597902E-5</v>
      </c>
    </row>
    <row r="49" spans="2:8" x14ac:dyDescent="0.25">
      <c r="B49" s="2" t="s">
        <v>49</v>
      </c>
      <c r="C49" s="4">
        <v>4.1574798524379704E-3</v>
      </c>
      <c r="D49" s="4">
        <v>3.1356918625533498E-3</v>
      </c>
      <c r="E49" s="4">
        <v>7.2147757746279196E-3</v>
      </c>
      <c r="F49" s="4">
        <v>3.2020851504057598E-3</v>
      </c>
      <c r="G49" s="4">
        <v>1.94467208348214E-3</v>
      </c>
      <c r="H49" s="4">
        <v>2.3945742286741699E-3</v>
      </c>
    </row>
  </sheetData>
  <sheetProtection algorithmName="SHA-512" hashValue="10u8EGoMvJBEGh1vlTeHw8TD2ZnGjEHTem+k2E1lt0XXttt0FRGU50Txm4FukIwjA1HMKTtkFHDZ6vJsBD8g9w==" saltValue="eiRUaebtbRf724j+0gLPLw==" spinCount="100000" sheet="1" objects="1" scenarios="1"/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HO_TDNN</vt:lpstr>
      <vt:lpstr>HO_NARX</vt:lpstr>
      <vt:lpstr>HO_RNN</vt:lpstr>
      <vt:lpstr>HO_LSTM</vt:lpstr>
      <vt:lpstr>HO_GRU</vt:lpstr>
      <vt:lpstr>SampleRate</vt:lpstr>
      <vt:lpstr>Experiment1</vt:lpstr>
      <vt:lpstr>Experiment2</vt:lpstr>
      <vt:lpstr>Experiment3</vt:lpstr>
      <vt:lpstr>Experiment4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</dc:creator>
  <cp:lastModifiedBy>Gonçalo</cp:lastModifiedBy>
  <dcterms:created xsi:type="dcterms:W3CDTF">2021-09-18T23:18:59Z</dcterms:created>
  <dcterms:modified xsi:type="dcterms:W3CDTF">2021-10-27T21:44:01Z</dcterms:modified>
</cp:coreProperties>
</file>